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4" documentId="8_{F5EE5F70-E895-4A29-9EED-3F3E38742841}" xr6:coauthVersionLast="47" xr6:coauthVersionMax="47" xr10:uidLastSave="{DD899706-85ED-4304-9FC5-EB2B9ED3D6A9}"/>
  <bookViews>
    <workbookView xWindow="-108" yWindow="-108" windowWidth="23256" windowHeight="13896" activeTab="5" xr2:uid="{00000000-000D-0000-FFFF-FFFF00000000}"/>
  </bookViews>
  <sheets>
    <sheet name="Definitions" sheetId="12" r:id="rId1"/>
    <sheet name="Cover sheet" sheetId="11" r:id="rId2"/>
    <sheet name="June 2026" sheetId="13" r:id="rId3"/>
    <sheet name="June 2026 completed" sheetId="17" r:id="rId4"/>
    <sheet name="Assessment reforms development" sheetId="15" r:id="rId5"/>
    <sheet name="Assessment reforms completed" sheetId="16" r:id="rId6"/>
  </sheets>
  <externalReferences>
    <externalReference r:id="rId7"/>
  </externalReferences>
  <definedNames>
    <definedName name="_xlnm._FilterDatabase" localSheetId="5" hidden="1">'Assessment reforms completed'!$A$4:$K$99</definedName>
    <definedName name="_xlnm._FilterDatabase" localSheetId="4" hidden="1">'Assessment reforms development'!$A$8:$J$315</definedName>
    <definedName name="_xlnm._FilterDatabase" localSheetId="2" hidden="1">'June 2026'!$A$8:$K$32</definedName>
    <definedName name="Routes">[1]Lists!$C$2:$C$18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5" l="1"/>
  <c r="I5" i="15"/>
  <c r="I2" i="15"/>
  <c r="I4" i="15"/>
  <c r="I4" i="13"/>
  <c r="I3" i="13"/>
  <c r="I2" i="13"/>
</calcChain>
</file>

<file path=xl/sharedStrings.xml><?xml version="1.0" encoding="utf-8"?>
<sst xmlns="http://schemas.openxmlformats.org/spreadsheetml/2006/main" count="3814" uniqueCount="1517">
  <si>
    <t>Category</t>
  </si>
  <si>
    <t>Definition</t>
  </si>
  <si>
    <t>Revision</t>
  </si>
  <si>
    <t>Revisions are changes that Skills England feels will impact the Occupational Map, Funding band or result in a material change to the assessment of occupational competency of learners. Revisions will need to be approved through Skills England's governance process.</t>
  </si>
  <si>
    <t>Adjustment</t>
  </si>
  <si>
    <t>Adjustments are changes that Skills England deems will not impact the Occupational Map, funding band or result in a material change to the assessment of occupational competency of learners. 
This includes where an MQ is added where at least one other equivalent qualification is already mandated, or where an MQ is removed where at least one other equivalent qualification remains mandated. This assumes that the nature of assessment integration in the apprenticeship is not changing.
Adjustments do not need to be formally approved as the changes are not material.
Changes will be reviewed holistically and against previous changes made. If multiple changes are requested, Skills England may deem that the overall change is equivalent to that of a revision, even if the individual changes might amount to an adjustment.</t>
  </si>
  <si>
    <t>Notice Period</t>
  </si>
  <si>
    <t>The timeframe between publication of an updated apprenticeship for information and the date it will become available for delivery.</t>
  </si>
  <si>
    <t>Retirement</t>
  </si>
  <si>
    <t>Apprenticeship is no longer available for new starts from the date given. The banner on the apprenticeship webpage will usually indicate whether an alternative apprenticeship is available.</t>
  </si>
  <si>
    <t>In development</t>
  </si>
  <si>
    <t>This is specific to the 2025/2026 Assessment Reforms and states the new apprenticeships that will be developed under 2025/2026 assessment reform policy.</t>
  </si>
  <si>
    <t>Reasons for revisions</t>
  </si>
  <si>
    <t>Note: Apprenticeship assessment reform is ongoing. This guidance will shortly be updated to reflect the range of reasons a reformed apprenticeship assessment could be subject to revision</t>
  </si>
  <si>
    <t>Occupational standards</t>
  </si>
  <si>
    <t>Change to the scope of the occupation which requires route panel consideration, for example, a rail only apprenticeship which plans to include aviation, or a healthcare cleaning apprenticeship planning to include the wider business cleaning.</t>
  </si>
  <si>
    <t>Updates to standard, assessment plan, or funding band to meet Skills England policy</t>
  </si>
  <si>
    <t>Move from a 'single occupation' to 'core and options' occupational standard.</t>
  </si>
  <si>
    <t>Move from a ‘core and option’ to ‘single occupation’ occupational standard.</t>
  </si>
  <si>
    <t>To add another option to an existing core and option occupational standard.</t>
  </si>
  <si>
    <t>To remove an option from an existing core and option occupational standard.</t>
  </si>
  <si>
    <t>Where the occupation becomes regulated or is no longer regulated by a statutory regulator.</t>
  </si>
  <si>
    <t>Where the statutory regulator updates their education and training standards, or assessment arrangements and a change is required to meet those requirements.</t>
  </si>
  <si>
    <t>Where there is a change in the mandated qualification (MQ) coverage of the KSBs or the MQ(s)</t>
  </si>
  <si>
    <t>Change to the duration of the apprenticeship</t>
  </si>
  <si>
    <t>End point assessment (legacy EPA plans)</t>
  </si>
  <si>
    <t>Add, remove or swap an assessment method.</t>
  </si>
  <si>
    <t>New alignment with, or removal of, statutory regulation.</t>
  </si>
  <si>
    <t>Adding or removing a grading exemption.</t>
  </si>
  <si>
    <t>Adding or removing an available grade to an existing assessment method.</t>
  </si>
  <si>
    <t>Change to roles/individuals involved in the end-point assessment plan which lead to a major change in the delivery of the EPA.</t>
  </si>
  <si>
    <t xml:space="preserve">Skills England revisions and adjustments status report </t>
  </si>
  <si>
    <t>Skills Assessment reform notices</t>
  </si>
  <si>
    <t>PLEASE READ</t>
  </si>
  <si>
    <t>This report:</t>
  </si>
  <si>
    <r>
      <rPr>
        <b/>
        <sz val="11"/>
        <color rgb="FF000000"/>
        <rFont val="Calibri"/>
        <family val="2"/>
        <scheme val="minor"/>
      </rPr>
      <t xml:space="preserve">Apprenticeship assessment reform 2025 - 2026
</t>
    </r>
    <r>
      <rPr>
        <sz val="11"/>
        <color rgb="FF000000"/>
        <rFont val="Calibri"/>
        <family val="2"/>
        <scheme val="minor"/>
      </rPr>
      <t xml:space="preserve">
Skills England, in partnership with the Department for Education, Ofqual, the Office for Students, and the Department for Work and Pensions, is driving reforms to improve apprenticeship delivery. We are streamlining and modernising apprenticeship assessment to make the system faster, more flexible, and easier for employers and learners to navigate, while maintaining high standards of quality and rigour.
We are prioritising the revision of assessment plans, so we have paused other development and revision work. The status report now lists only active revisions, including the next group of assessment plans scheduled for update. It will be updated regularly, including when we start to revise further assessment plans and when the reformed assessment plans will be ready for delivery. We will provide direct updates to relevant groups on next steps.
To see a list of standards currently subject to apprenticeship assessment reform, use the Assessment Reforms Development tab. </t>
    </r>
    <r>
      <rPr>
        <b/>
        <sz val="11"/>
        <color rgb="FF000000"/>
        <rFont val="Calibri"/>
        <family val="2"/>
        <scheme val="minor"/>
      </rPr>
      <t>Filter column J to see standards added since last publication.</t>
    </r>
    <r>
      <rPr>
        <sz val="11"/>
        <color rgb="FF000000"/>
        <rFont val="Calibri"/>
        <family val="2"/>
        <scheme val="minor"/>
      </rPr>
      <t xml:space="preserve">
All approved apprenticeship standards, except those due for retirement, may also be subject to revision under the 2025/2026 assessment reform.
</t>
    </r>
  </si>
  <si>
    <t>shows apprenticeships that are being revised, adjusted or retired and a brief overview of the reason for change</t>
  </si>
  <si>
    <t>shows the pipleine of apprenticeships going through 2025/2026 assessment reform.</t>
  </si>
  <si>
    <t>states the current estimated completion date of the change (not including assessment reform)</t>
  </si>
  <si>
    <t>provides the date of when a new version will be available for starts</t>
  </si>
  <si>
    <t>A list of change categories can be found in the Definitions</t>
  </si>
  <si>
    <t>Apprenticeships being revised or adjusted will remain on the report until the new version is live.</t>
  </si>
  <si>
    <t>Filter column L to see new standards added since last publication</t>
  </si>
  <si>
    <t>Ocassionally we remove apprenticeships from the report because the the plan to revise or adjust the apprenticeship has been paused or stopped. In cases of paused revisions or adjustments, we will add standards back when the work starts up again.</t>
  </si>
  <si>
    <t>The report also invites feedback on the appropriate notice period between the release of a revised apprenticeship version and its implementation for new starts. Please submit your views to the Skills England sector team listed for the relevant apprenticeship.</t>
  </si>
  <si>
    <t>Additional information</t>
  </si>
  <si>
    <t xml:space="preserve">A list of all approved and published reformed assessment plans is available on </t>
  </si>
  <si>
    <t>Skills England Apprenticeship Finder</t>
  </si>
  <si>
    <t>Elements of the report may become outdated between publications. For the latest information on any apprenticeship, visit its webpage.For questions or clarifications relating to a specific apprenticeship in the report, including general observations on delivery in practice, stakeholders may contact the Skills England sector team listed against the standard.
 Direct general enquiries about apprenticeship delivery to the Department for Education.</t>
  </si>
  <si>
    <r>
      <rPr>
        <b/>
        <sz val="11"/>
        <rFont val="Calibri"/>
        <family val="2"/>
        <scheme val="minor"/>
      </rPr>
      <t>Construction apprenticeships</t>
    </r>
    <r>
      <rPr>
        <sz val="11"/>
        <rFont val="Calibri"/>
        <family val="2"/>
        <scheme val="minor"/>
      </rPr>
      <t xml:space="preserve">
During the testing phase, the construction sector told us that assessments need to better reflect changing industry requirements. In response, we convened a taskforce made up of industry representatives, regulators and other partners. We are working with the taskforce to test and implement the policy across 8 standards. Engagement and progress have been positive as we work towards a practical, workable solution that meets DWP’s apprenticeship assessment principles, aligns with industry needs, and gives employers confidence in apprentices’ competence. A list of the 8 standards being tested is available in the ‘Assessment reforms development’ sheet.</t>
    </r>
  </si>
  <si>
    <t>If you have any suggestions for improving the report, please contact:</t>
  </si>
  <si>
    <t>Skills.ENGLAND@education.gov.uk</t>
  </si>
  <si>
    <t>The website banners do not yet align with the updated standards reflected in the report. This will be addressed in due course.</t>
  </si>
  <si>
    <t>If you have any queries about the assessment reforms or want more information, email us at:</t>
  </si>
  <si>
    <t>apprenticeshipassessment.skillsengland@education.gov.uk</t>
  </si>
  <si>
    <r>
      <rPr>
        <b/>
        <sz val="11"/>
        <rFont val="Calibri"/>
        <family val="2"/>
        <scheme val="minor"/>
      </rPr>
      <t>Revisions status report: May 2026</t>
    </r>
    <r>
      <rPr>
        <sz val="11"/>
        <rFont val="Calibri"/>
        <family val="2"/>
        <scheme val="minor"/>
      </rPr>
      <t xml:space="preserve">
The following live apprenticeship standards are in the process of being either revised, adjusted or retired.</t>
    </r>
  </si>
  <si>
    <r>
      <t xml:space="preserve">Estimated completion dates:
</t>
    </r>
    <r>
      <rPr>
        <b/>
        <sz val="11"/>
        <rFont val="Calibri"/>
        <family val="2"/>
        <scheme val="minor"/>
      </rPr>
      <t>Revisions:</t>
    </r>
    <r>
      <rPr>
        <sz val="11"/>
        <rFont val="Calibri"/>
        <family val="2"/>
        <scheme val="minor"/>
      </rPr>
      <t xml:space="preserve"> the date we aim to have the new version of the apprenticeship published for information. A notice period is normally served before a newly revised version replaces the outgoing version for new starts or before an apprenticeship is retired.
</t>
    </r>
    <r>
      <rPr>
        <b/>
        <sz val="11"/>
        <rFont val="Calibri"/>
        <family val="2"/>
        <scheme val="minor"/>
      </rPr>
      <t>Adjustments which do not require notice periods</t>
    </r>
    <r>
      <rPr>
        <sz val="11"/>
        <rFont val="Calibri"/>
        <family val="2"/>
        <scheme val="minor"/>
      </rPr>
      <t xml:space="preserve">: the date the new version will be available for use
</t>
    </r>
    <r>
      <rPr>
        <b/>
        <sz val="11"/>
        <rFont val="Calibri"/>
        <family val="2"/>
        <scheme val="minor"/>
      </rPr>
      <t>Retirements</t>
    </r>
    <r>
      <rPr>
        <sz val="11"/>
        <rFont val="Calibri"/>
        <family val="2"/>
        <scheme val="minor"/>
      </rPr>
      <t xml:space="preserve">: the date we expect to have made a decision on whether to retire an apprenticeship
</t>
    </r>
    <r>
      <rPr>
        <b/>
        <sz val="11"/>
        <rFont val="Calibri"/>
        <family val="2"/>
        <scheme val="minor"/>
      </rPr>
      <t>Estimated completion dates are subject to change</t>
    </r>
  </si>
  <si>
    <t>Route</t>
  </si>
  <si>
    <t>Std Codes</t>
  </si>
  <si>
    <t>Title</t>
  </si>
  <si>
    <t>Level</t>
  </si>
  <si>
    <t>Version</t>
  </si>
  <si>
    <t>Link to current</t>
  </si>
  <si>
    <t>Revision, Adjustment, or Retirement</t>
  </si>
  <si>
    <t>Reason of change</t>
  </si>
  <si>
    <t>Estimated completion date from original</t>
  </si>
  <si>
    <t>Skills England e-mail</t>
  </si>
  <si>
    <t>SPM Comments</t>
  </si>
  <si>
    <t>Date added</t>
  </si>
  <si>
    <t>Care services</t>
  </si>
  <si>
    <t>ST0087</t>
  </si>
  <si>
    <t>Children, young people and families manager</t>
  </si>
  <si>
    <t>V1.0</t>
  </si>
  <si>
    <t>Children, young people and families manager / Skills England</t>
  </si>
  <si>
    <t>Change to the scope of the occupation which requires route panel consideration</t>
  </si>
  <si>
    <t>TBC</t>
  </si>
  <si>
    <t>health-sciencecare.skillsengland@dwp.gov.uk</t>
  </si>
  <si>
    <t>ST0088</t>
  </si>
  <si>
    <t>Children, Young People and Families Practitioner</t>
  </si>
  <si>
    <t>Children, young people and families practitioner / Skills England</t>
  </si>
  <si>
    <t>This standard is being updated. Once the new version is complete, it will be published under the code ST1350 and ST0088 will be retired</t>
  </si>
  <si>
    <t>Construction and the built environment</t>
  </si>
  <si>
    <t>ST0044</t>
  </si>
  <si>
    <t>Design and Construction Management (Degree)</t>
  </si>
  <si>
    <t>V1.1</t>
  </si>
  <si>
    <t>Design and construction management (degree) / Skills England</t>
  </si>
  <si>
    <t>constructiontransport.skillsengland@dwp.gov.uk</t>
  </si>
  <si>
    <t>ST0617</t>
  </si>
  <si>
    <t>Facilities Services Operative</t>
  </si>
  <si>
    <t>Facilities services operative / Skills England</t>
  </si>
  <si>
    <t>ST0461</t>
  </si>
  <si>
    <t>Formworker</t>
  </si>
  <si>
    <t>Formworker / Skills England</t>
  </si>
  <si>
    <t>ST0492</t>
  </si>
  <si>
    <t>Geospatial Mapping and Science Specialist (Degree)</t>
  </si>
  <si>
    <t>Geospatial mapping and science specialist (degree) / Skills England</t>
  </si>
  <si>
    <t>ST0051</t>
  </si>
  <si>
    <t>Highway Electrical Maintenance and Installation Operative</t>
  </si>
  <si>
    <t>Highway electrical maintenance and installation operative / Skills England</t>
  </si>
  <si>
    <t>ST0052</t>
  </si>
  <si>
    <t>Highways Electrician or Service Operative</t>
  </si>
  <si>
    <t>V1.3</t>
  </si>
  <si>
    <t>Highways electrician or service operative / Skills England</t>
  </si>
  <si>
    <t>ST0741</t>
  </si>
  <si>
    <t>Landscape Technician</t>
  </si>
  <si>
    <t>Landscape technician / Skills England</t>
  </si>
  <si>
    <t>ST0442</t>
  </si>
  <si>
    <t>Stonemason</t>
  </si>
  <si>
    <t>Stonemason / Skills England</t>
  </si>
  <si>
    <t>Creative and design</t>
  </si>
  <si>
    <t>ST0525</t>
  </si>
  <si>
    <t xml:space="preserve">Creative Industries Production Manager </t>
  </si>
  <si>
    <t>Creative industries production manager / Skills England</t>
  </si>
  <si>
    <t>This standard is being retired as it does not meet employer needs</t>
  </si>
  <si>
    <t>creativedesignroute.skillsengland@dwp.gov.uk</t>
  </si>
  <si>
    <t>Engineering and manufacturing</t>
  </si>
  <si>
    <t>ST0067</t>
  </si>
  <si>
    <t>Bus and Coach Engineering Technician</t>
  </si>
  <si>
    <t>V1.2</t>
  </si>
  <si>
    <t>Bus and coach engineering technician / Skills England</t>
  </si>
  <si>
    <t>This standard is being replaced by ST1422 Commercial vehicle and public services, service and maintenance operative technician (L2) and ST1372 Bus, coach and heavy goods vehicle service and maintenance technician (L3)</t>
  </si>
  <si>
    <t>engineeringmanufacturing.skillsengland@dwp.gov.uk</t>
  </si>
  <si>
    <t>ST0457</t>
  </si>
  <si>
    <t xml:space="preserve">Engineering Technician </t>
  </si>
  <si>
    <t>V1.4</t>
  </si>
  <si>
    <t>Engineering technician / Skills England</t>
  </si>
  <si>
    <t>This currently has 12 pathways with replacement standards under development to replace pathways</t>
  </si>
  <si>
    <t>ST0068</t>
  </si>
  <si>
    <t>Heavy vehicle service and maintenance technician</t>
  </si>
  <si>
    <t>V1.5</t>
  </si>
  <si>
    <t>Heavy vehicle service and maintenance technician / Skills England</t>
  </si>
  <si>
    <t>ST0289</t>
  </si>
  <si>
    <t>Nuclear scientist and nuclear engineer (integrated degree)</t>
  </si>
  <si>
    <t>Nuclear scientist and nuclear engineer (integrated degree) / Skills England</t>
  </si>
  <si>
    <t>ST0380</t>
  </si>
  <si>
    <t>Nuclear Technician</t>
  </si>
  <si>
    <t>Nuclear technician / Skills England</t>
  </si>
  <si>
    <t>ST0473</t>
  </si>
  <si>
    <t>Science industry process and plant engineer (degree)</t>
  </si>
  <si>
    <t>Science industry process and plant engineer (degree) / Skills England</t>
  </si>
  <si>
    <t>ST0855</t>
  </si>
  <si>
    <t>Space Engineering Technician</t>
  </si>
  <si>
    <t>Space engineering technician / Skills England</t>
  </si>
  <si>
    <t>Health and science</t>
  </si>
  <si>
    <t>ST0542</t>
  </si>
  <si>
    <t>Oral health practitioner</t>
  </si>
  <si>
    <t>Oral health practitioner / Skills England</t>
  </si>
  <si>
    <t>Sales, marketing and procurement</t>
  </si>
  <si>
    <t>ST0115</t>
  </si>
  <si>
    <t>IT technical salesperson</t>
  </si>
  <si>
    <t>IT technical salesperson / Skills England</t>
  </si>
  <si>
    <t>legalfinanceaccounting.skillsengland@education.gov.uk</t>
  </si>
  <si>
    <t>Transport and logistics</t>
  </si>
  <si>
    <t>ST0645</t>
  </si>
  <si>
    <t>Train driver</t>
  </si>
  <si>
    <t>Train driver / Skills England</t>
  </si>
  <si>
    <t>Integration of statutory regulator (ORR) requirements into EPA Plan</t>
  </si>
  <si>
    <t>ST0647</t>
  </si>
  <si>
    <t>Transport and warehouse operations supervisor</t>
  </si>
  <si>
    <t>Transport and warehouse operations supervisor / Skills England</t>
  </si>
  <si>
    <t>Change to the status of EPA integration, moving from integrated to non-integrated or vice versa</t>
  </si>
  <si>
    <t>The following live apprenticeship standards have either been revised, adjusted or retired with the new versions replacing the current versions for new starts on the dates indicated or are due to be retired on the dates indicated.</t>
  </si>
  <si>
    <t>Revision, Adjustment or Retirement</t>
  </si>
  <si>
    <t>Effective from</t>
  </si>
  <si>
    <t>Skills England product manager</t>
  </si>
  <si>
    <t>ST0286</t>
  </si>
  <si>
    <t xml:space="preserve">Senior Journalist </t>
  </si>
  <si>
    <t>Senior journalist / Skills England</t>
  </si>
  <si>
    <t>This standard is being replaced by ST1490 Journalist</t>
  </si>
  <si>
    <t>ST0154</t>
  </si>
  <si>
    <t>Maintenance and operations engineering technician</t>
  </si>
  <si>
    <t>Maintenance and operations engineering technician / Skills England</t>
  </si>
  <si>
    <t>This standard is being replaced by ST1426 Engineering maintenance technician - single discipline and ST1443 Engineering maintenance technician - dual discipline but remains available for new starts until 31/12/2025.</t>
  </si>
  <si>
    <t>ST0637</t>
  </si>
  <si>
    <t>Packaging professional (integrated degree)</t>
  </si>
  <si>
    <t>Packaging professional (integrated degree) / Skills England</t>
  </si>
  <si>
    <t>ST0249</t>
  </si>
  <si>
    <t>Science industry maintenance technician</t>
  </si>
  <si>
    <t>Science industry maintenance technician / Skills England</t>
  </si>
  <si>
    <t>ST0159</t>
  </si>
  <si>
    <t>Utilities engineering technician</t>
  </si>
  <si>
    <t>Utilities engineering technician / Skills England</t>
  </si>
  <si>
    <t xml:space="preserve">This standard has been replaced by ST1404 </t>
  </si>
  <si>
    <t>Legal, finance and accounting</t>
  </si>
  <si>
    <t>ST0472</t>
  </si>
  <si>
    <t>Financial Services Professional</t>
  </si>
  <si>
    <t>Financial services professional / Skills England</t>
  </si>
  <si>
    <t>To be replaced by 4 new products - Financial Investment Professional, Consumer Financial Services Professional, Corporate Treasurer and Pensions Professional</t>
  </si>
  <si>
    <t xml:space="preserve">SalesMarketingProcure.SKILLSENGLAND@education.gov.uk  </t>
  </si>
  <si>
    <t>ST0587</t>
  </si>
  <si>
    <t>Internal audit practitioner</t>
  </si>
  <si>
    <t>Internal audit practitioner / Skills England</t>
  </si>
  <si>
    <t>Standard to be replaced by Internal Audit Technician as the mandatory qualification (Internal Audit Practitioner) is being withdrawn in its current form by the Chartered Institute of Internal Auditors (CIIA).</t>
  </si>
  <si>
    <t>ST0168</t>
  </si>
  <si>
    <t>Event co-ordinator</t>
  </si>
  <si>
    <t>Event assistant / Skills England</t>
  </si>
  <si>
    <t>Note: Any new (future) version of each apprenticeship in this table can be accessed via the banner at the top of current version of the apprenticeship on our website. The new version is available for information only until it replaces the current version for new starts.</t>
  </si>
  <si>
    <t>Revision of assessment plan</t>
  </si>
  <si>
    <t>New Standard In Development plus Assessment plan</t>
  </si>
  <si>
    <t>Revision/in development</t>
  </si>
  <si>
    <t>Planned Revision</t>
  </si>
  <si>
    <t>Please see rows up to 265 for work in progress or due to start shortly. Please see rows 185 onwards for planned revisions in the Construction and built environment route.</t>
  </si>
  <si>
    <t>Date Added</t>
  </si>
  <si>
    <t>Agriculture, environmental and animal care</t>
  </si>
  <si>
    <t>ST0398</t>
  </si>
  <si>
    <t>Animal training instructor</t>
  </si>
  <si>
    <t>Animal training instructor / Skills England</t>
  </si>
  <si>
    <t>Revision to the assessment plan under the 2025/2026 assessment reforms</t>
  </si>
  <si>
    <t>agrienvironmentanimal.skillsengland@dwp.gov.uk</t>
  </si>
  <si>
    <t>ST0223</t>
  </si>
  <si>
    <t>Arborist</t>
  </si>
  <si>
    <t>Arborist / Skills England</t>
  </si>
  <si>
    <t>ST0921</t>
  </si>
  <si>
    <t>Arboriculturist</t>
  </si>
  <si>
    <t>Arboriculturist / Skills England</t>
  </si>
  <si>
    <t>ST1320</t>
  </si>
  <si>
    <t>Assistant farm manager</t>
  </si>
  <si>
    <t>Assistant farm manager / Skills England</t>
  </si>
  <si>
    <t>ST0926</t>
  </si>
  <si>
    <t>Countryside ranger</t>
  </si>
  <si>
    <t>Countryside ranger / Skills England</t>
  </si>
  <si>
    <t>ST0408</t>
  </si>
  <si>
    <t>Countryside Worker</t>
  </si>
  <si>
    <t>Countryside worker / Skills England</t>
  </si>
  <si>
    <t>ST0018</t>
  </si>
  <si>
    <t>Crop technician</t>
  </si>
  <si>
    <t>Crop technician / Skills England</t>
  </si>
  <si>
    <t>ST1298</t>
  </si>
  <si>
    <t>Detection and protection working dog specialist</t>
  </si>
  <si>
    <t>Detection and protection working dog specialist / Skills England</t>
  </si>
  <si>
    <t>ST0577</t>
  </si>
  <si>
    <t>Ecologist (degree)</t>
  </si>
  <si>
    <t>Ecologist (integrated degree) / Skills England</t>
  </si>
  <si>
    <t>ST0778</t>
  </si>
  <si>
    <t>Environmental practitioner (Degree)</t>
  </si>
  <si>
    <t>Environmental practitioner (Degree) / Skills England</t>
  </si>
  <si>
    <t>V1.6</t>
  </si>
  <si>
    <t>ST1321</t>
  </si>
  <si>
    <t>Forest craftsperson</t>
  </si>
  <si>
    <t>Forest craftsperson / Skills England</t>
  </si>
  <si>
    <t>ST0937</t>
  </si>
  <si>
    <t>General Farm Worker</t>
  </si>
  <si>
    <t>General farm worker / Skills England</t>
  </si>
  <si>
    <t>ST0209</t>
  </si>
  <si>
    <t>Golf Greenkeeper</t>
  </si>
  <si>
    <t>Golf greenkeeper / Skills England</t>
  </si>
  <si>
    <t>ST0225</t>
  </si>
  <si>
    <t>Horticulture or landscape construction operative</t>
  </si>
  <si>
    <t>Horticulture or landscape construction operative / Skills England</t>
  </si>
  <si>
    <t>ST0242</t>
  </si>
  <si>
    <t>Land-based service engineer</t>
  </si>
  <si>
    <t>Land-based service engineer / Skills England</t>
  </si>
  <si>
    <t>ST0243</t>
  </si>
  <si>
    <t>Land-based service engineering technician</t>
  </si>
  <si>
    <t>Land-based service engineering technician / Skills England</t>
  </si>
  <si>
    <t>ST0938</t>
  </si>
  <si>
    <t>Livestock unit technician</t>
  </si>
  <si>
    <t>Livestock unit technician / Skills England</t>
  </si>
  <si>
    <t>ST0923</t>
  </si>
  <si>
    <t>Professional forester (integrated degree)</t>
  </si>
  <si>
    <t>Professional forester (integrated degree) / Skills England</t>
  </si>
  <si>
    <t>ST0210</t>
  </si>
  <si>
    <t>Sports turf operative</t>
  </si>
  <si>
    <t>Sports turf operative / Skills England</t>
  </si>
  <si>
    <t>ST0412</t>
  </si>
  <si>
    <t>Underkeeper</t>
  </si>
  <si>
    <t>Underkeeper / Skills England</t>
  </si>
  <si>
    <t>ST0343</t>
  </si>
  <si>
    <t>Veterinary Nurse</t>
  </si>
  <si>
    <t>Veterinary nurse / Skills England</t>
  </si>
  <si>
    <t>ST0767</t>
  </si>
  <si>
    <t>Water Environment Worker</t>
  </si>
  <si>
    <t>Water environment worker / Skills England</t>
  </si>
  <si>
    <t>Business and administration</t>
  </si>
  <si>
    <t>ST1472</t>
  </si>
  <si>
    <t>Administration assistant</t>
  </si>
  <si>
    <t>Administration assistant / Skills England</t>
  </si>
  <si>
    <t>In development and will align to the assessment plan under the 2025/2026 assessment reforms</t>
  </si>
  <si>
    <t>businessandadministration.skillsengland@dwp.gov.uk</t>
  </si>
  <si>
    <t>ST0310</t>
  </si>
  <si>
    <t>Associate project manager</t>
  </si>
  <si>
    <t>Associate project manager / Skills England</t>
  </si>
  <si>
    <t>ST0070</t>
  </si>
  <si>
    <t>Business Administrator</t>
  </si>
  <si>
    <t>Business administrator / Skills England</t>
  </si>
  <si>
    <t>ST0694</t>
  </si>
  <si>
    <t>Career development professional</t>
  </si>
  <si>
    <t>Career development professional / Skills England</t>
  </si>
  <si>
    <t>ST0239</t>
  </si>
  <si>
    <t>HR support</t>
  </si>
  <si>
    <t>HR support / Skills England</t>
  </si>
  <si>
    <t>ST0555</t>
  </si>
  <si>
    <t>Improvement specialist</t>
  </si>
  <si>
    <t>Improvement specialist / Skills England</t>
  </si>
  <si>
    <t>ST0272</t>
  </si>
  <si>
    <t>Leadership and Management Professional</t>
  </si>
  <si>
    <t>Chartered manager (degree) / Skills England</t>
  </si>
  <si>
    <t>ST0563</t>
  </si>
  <si>
    <t>Learning and development consultant business partner</t>
  </si>
  <si>
    <t>Learning and development consultant business partner / Skills England</t>
  </si>
  <si>
    <t>ST0562</t>
  </si>
  <si>
    <t>Learning and development practitioner</t>
  </si>
  <si>
    <t>Learning and development practitioner / Skills England</t>
  </si>
  <si>
    <t>ST0664</t>
  </si>
  <si>
    <t>Library, information and archive services assistant</t>
  </si>
  <si>
    <t>Library, information and archive services assistant / Skills England</t>
  </si>
  <si>
    <t>ST0884</t>
  </si>
  <si>
    <t>Operational research specialist</t>
  </si>
  <si>
    <t>Operational research specialist / Skills England</t>
  </si>
  <si>
    <t>ST0238</t>
  </si>
  <si>
    <t>People professional</t>
  </si>
  <si>
    <t>People professional / Skills England</t>
  </si>
  <si>
    <t>ST0411</t>
  </si>
  <si>
    <t>Project manager (integrated degree)</t>
  </si>
  <si>
    <t>Project manager (integrated degree) / Skills England</t>
  </si>
  <si>
    <t>ST0314</t>
  </si>
  <si>
    <t>Public service operational delivery officer</t>
  </si>
  <si>
    <t>Public service operational delivery officer / Skills England</t>
  </si>
  <si>
    <t>ST0853</t>
  </si>
  <si>
    <t>Quality practitioner</t>
  </si>
  <si>
    <t>Quality practitioner / Skills England</t>
  </si>
  <si>
    <t>ST1421</t>
  </si>
  <si>
    <t>Recruiter</t>
  </si>
  <si>
    <t>Recruiter / Skills England</t>
  </si>
  <si>
    <t>ST0602</t>
  </si>
  <si>
    <t xml:space="preserve">Revenue and welfare benefits practitioner </t>
  </si>
  <si>
    <t>Revenues and welfare benefits practitioner / Skills England</t>
  </si>
  <si>
    <t>ST0480</t>
  </si>
  <si>
    <t>Senior leader</t>
  </si>
  <si>
    <t>Senior leader / Skills England</t>
  </si>
  <si>
    <t>ST0813</t>
  </si>
  <si>
    <t>Senior people professional</t>
  </si>
  <si>
    <t>Senior people professional / Skills England</t>
  </si>
  <si>
    <t>ST0868</t>
  </si>
  <si>
    <t>Early Intervention Practitioner</t>
  </si>
  <si>
    <t>Early intervention practitioner / Skills England</t>
  </si>
  <si>
    <t>ST0006</t>
  </si>
  <si>
    <t>Lead adult care worker</t>
  </si>
  <si>
    <t>Lead adult care worker / Skills England</t>
  </si>
  <si>
    <t>ST0008</t>
  </si>
  <si>
    <t>Leader in Adult Care</t>
  </si>
  <si>
    <t>Leader in adult care / Skills England</t>
  </si>
  <si>
    <t>ST1030</t>
  </si>
  <si>
    <t>Safeguarding support officer</t>
  </si>
  <si>
    <t>Safeguarding support officer / Skills England</t>
  </si>
  <si>
    <t>ST0522</t>
  </si>
  <si>
    <t>Youth worker</t>
  </si>
  <si>
    <t>Youth worker / Skills England</t>
  </si>
  <si>
    <t>Catering and hospitality</t>
  </si>
  <si>
    <t>ST0191</t>
  </si>
  <si>
    <t>Baker</t>
  </si>
  <si>
    <t>Baker / Skills England</t>
  </si>
  <si>
    <t>catering.hospitality@dwp.gov.uk</t>
  </si>
  <si>
    <t>ST0227</t>
  </si>
  <si>
    <t>Chef de partie</t>
  </si>
  <si>
    <t>Chef de partie / Skills England</t>
  </si>
  <si>
    <t>ST0228</t>
  </si>
  <si>
    <t>Commis chef</t>
  </si>
  <si>
    <t>Commis chef / Skills England</t>
  </si>
  <si>
    <t>ST1420</t>
  </si>
  <si>
    <t>Hospitality accommodation team member</t>
  </si>
  <si>
    <t>Hospitality accommodation team member / Skills England</t>
  </si>
  <si>
    <t>ST0229</t>
  </si>
  <si>
    <t>Hospitality manager</t>
  </si>
  <si>
    <t>Hospitality manager / Skills England</t>
  </si>
  <si>
    <t>ST0230</t>
  </si>
  <si>
    <t>Hospitality supervisor</t>
  </si>
  <si>
    <t>Hospitality supervisor / Skills England</t>
  </si>
  <si>
    <t>ST1349</t>
  </si>
  <si>
    <t>Lead baker</t>
  </si>
  <si>
    <t>Lead baker / Skills England</t>
  </si>
  <si>
    <t>ST0929</t>
  </si>
  <si>
    <t>Pastry chef</t>
  </si>
  <si>
    <t>Pastry chef / Skills England</t>
  </si>
  <si>
    <t>ST0589</t>
  </si>
  <si>
    <t>Production chef</t>
  </si>
  <si>
    <t>Production chef / Skills England</t>
  </si>
  <si>
    <t>ST0864</t>
  </si>
  <si>
    <t>Senior culinary chef</t>
  </si>
  <si>
    <t>Senior culinary chef / Skills England</t>
  </si>
  <si>
    <t>ST0232</t>
  </si>
  <si>
    <t>Senior production chef</t>
  </si>
  <si>
    <t>Senior production chef / Skills England</t>
  </si>
  <si>
    <t>ST1463</t>
  </si>
  <si>
    <t>Advanced plumbing and heating engineer</t>
  </si>
  <si>
    <t>Not currently on the website as in development</t>
  </si>
  <si>
    <t>In development and will align to the assessment plan under the 2025/2026 assessment reforms, this will be replacing ST0303 Plumbing and domestic heating technician</t>
  </si>
  <si>
    <t>ST0041</t>
  </si>
  <si>
    <t>Building services engineering senior technician</t>
  </si>
  <si>
    <t>Building services engineering senior technician / Skills England</t>
  </si>
  <si>
    <t>ST0264</t>
  </si>
  <si>
    <t>Carpentry and joinery</t>
  </si>
  <si>
    <t>Carpentry and joinery / Skills England</t>
  </si>
  <si>
    <t>ST0048</t>
  </si>
  <si>
    <t>Construction Site Supervisor</t>
  </si>
  <si>
    <t>Construction site supervisor / Skills England</t>
  </si>
  <si>
    <t>ST0266</t>
  </si>
  <si>
    <t>Digital engineering technician</t>
  </si>
  <si>
    <t>Digital engineering technician / Skills England</t>
  </si>
  <si>
    <t>ST0984</t>
  </si>
  <si>
    <t>General builder</t>
  </si>
  <si>
    <t>General builder / Skills England</t>
  </si>
  <si>
    <t>ST0388</t>
  </si>
  <si>
    <t>Interior systems installer</t>
  </si>
  <si>
    <t>Interior systems installer / Skills England</t>
  </si>
  <si>
    <t>ST0267</t>
  </si>
  <si>
    <t>Lifting technician</t>
  </si>
  <si>
    <t>Lifting technician / Skills England</t>
  </si>
  <si>
    <t>ST0295</t>
  </si>
  <si>
    <t>Painter and decorator</t>
  </si>
  <si>
    <t>Painter and decorator / Skills England</t>
  </si>
  <si>
    <t>ST0303</t>
  </si>
  <si>
    <t>Plumbing and domestic heating technician</t>
  </si>
  <si>
    <t>Plumbing and domestic heating technician / Skills England</t>
  </si>
  <si>
    <t>ST0270</t>
  </si>
  <si>
    <t>Roofer</t>
  </si>
  <si>
    <t>Roofer / Skills England</t>
  </si>
  <si>
    <t>ST0944</t>
  </si>
  <si>
    <t>Assistant recording technician</t>
  </si>
  <si>
    <t>Assistant recording technician / Skills England</t>
  </si>
  <si>
    <t>ST1457</t>
  </si>
  <si>
    <t>Assistant Stage Manager</t>
  </si>
  <si>
    <t>ST0055</t>
  </si>
  <si>
    <t>Bespoke cutter and tailor</t>
  </si>
  <si>
    <t>Bespoke cutter and tailor / Skills England</t>
  </si>
  <si>
    <t>ST0426</t>
  </si>
  <si>
    <t>Broadcast and media systems engineer (integrated degree)</t>
  </si>
  <si>
    <t>Broadcast and media systems engineer (integrated degree) / Skills England</t>
  </si>
  <si>
    <t>ST0424</t>
  </si>
  <si>
    <t>Broadcast and media systems technical operator</t>
  </si>
  <si>
    <t>Broadcast and media systems technical operator / Skills England</t>
  </si>
  <si>
    <t>ST1469</t>
  </si>
  <si>
    <t>Collections Technician</t>
  </si>
  <si>
    <t>Collections technician / Skills England</t>
  </si>
  <si>
    <t>ST0783</t>
  </si>
  <si>
    <t>Costume technician - stage and screen</t>
  </si>
  <si>
    <t>Costume technician - stage and screen / Skills England</t>
  </si>
  <si>
    <t>ST0396</t>
  </si>
  <si>
    <t>Cultural learning and participation officer</t>
  </si>
  <si>
    <t>Cultural learning and participation officer / Skills England</t>
  </si>
  <si>
    <t>ST1297</t>
  </si>
  <si>
    <t>Creative industries production technician</t>
  </si>
  <si>
    <t>Creative industries production technician / Skills England</t>
  </si>
  <si>
    <t>ST0846</t>
  </si>
  <si>
    <t>Garment maker</t>
  </si>
  <si>
    <t>Garment maker / Skills England</t>
  </si>
  <si>
    <t>ST0918</t>
  </si>
  <si>
    <t>Hair, wigs, make-up and prosthetics technician</t>
  </si>
  <si>
    <t>Hair, wigs, make-up and prosthetics technician / Skills England</t>
  </si>
  <si>
    <t>ST1361</t>
  </si>
  <si>
    <t>Interior designer</t>
  </si>
  <si>
    <t>Interior designer / Skills England</t>
  </si>
  <si>
    <t>ST1490</t>
  </si>
  <si>
    <t>Journalist</t>
  </si>
  <si>
    <t>ST0925</t>
  </si>
  <si>
    <t>Junior advertising creative</t>
  </si>
  <si>
    <t>Junior advertising creative / Skills England</t>
  </si>
  <si>
    <t>ST1318</t>
  </si>
  <si>
    <t>Junior grip</t>
  </si>
  <si>
    <t>Junior grip / Skills England</t>
  </si>
  <si>
    <t>ST1324</t>
  </si>
  <si>
    <t>Junior Journalist</t>
  </si>
  <si>
    <t>Journalist / Skills England</t>
  </si>
  <si>
    <t>ST0460</t>
  </si>
  <si>
    <t>Leather craftsperson</t>
  </si>
  <si>
    <t>Leather craftsperson / Skills England</t>
  </si>
  <si>
    <t>ST1388</t>
  </si>
  <si>
    <t>Photographer</t>
  </si>
  <si>
    <t>Photographer / Skills England</t>
  </si>
  <si>
    <t>ST0696</t>
  </si>
  <si>
    <t>Post production technical operator</t>
  </si>
  <si>
    <t>Post production technical operator / Skills England</t>
  </si>
  <si>
    <t>ST1483</t>
  </si>
  <si>
    <t>Production manager</t>
  </si>
  <si>
    <t>creative and design</t>
  </si>
  <si>
    <t>ST1442</t>
  </si>
  <si>
    <t>Publishing professional</t>
  </si>
  <si>
    <t>Publishing professional / Skills England</t>
  </si>
  <si>
    <t>ST0590</t>
  </si>
  <si>
    <t>Registrar (creative and cultural)</t>
  </si>
  <si>
    <t>Registrar (creative and cultural) / Skills England</t>
  </si>
  <si>
    <t>ST0916</t>
  </si>
  <si>
    <t>Scenic artist</t>
  </si>
  <si>
    <t>Scenic artist / Skills England</t>
  </si>
  <si>
    <t>ST0915</t>
  </si>
  <si>
    <t>Scenic automation technician</t>
  </si>
  <si>
    <t>Scenic automation technician / Skills England</t>
  </si>
  <si>
    <t>ST0917</t>
  </si>
  <si>
    <t>Scenic construction technician</t>
  </si>
  <si>
    <t>Scenic construction technician / Skills England</t>
  </si>
  <si>
    <t>Digital</t>
  </si>
  <si>
    <t>ST1512</t>
  </si>
  <si>
    <t>Artificial intelligence (AI) and Automation Practitioner</t>
  </si>
  <si>
    <t>V2.0</t>
  </si>
  <si>
    <t>Artificial intelligence (AI) and automation practitioner / Skills England</t>
  </si>
  <si>
    <t>digitalroute.skillsengland@dwp.gov.uk</t>
  </si>
  <si>
    <t>ST0763</t>
  </si>
  <si>
    <t>Artificial intelligence (AI) data specialist</t>
  </si>
  <si>
    <t>Artificial intelligence (AI) data specialist / Skills England</t>
  </si>
  <si>
    <t>ST0117</t>
  </si>
  <si>
    <t>Business analyst</t>
  </si>
  <si>
    <t>Business analyst / Skills England</t>
  </si>
  <si>
    <t>ST0409</t>
  </si>
  <si>
    <t>Cyber security technical professional (integrated degree)</t>
  </si>
  <si>
    <t>Cyber security technical professional (integrated degree) / Skills England</t>
  </si>
  <si>
    <t>ST0865</t>
  </si>
  <si>
    <t>Cyber security technician</t>
  </si>
  <si>
    <t>Cyber security technician / Skills England</t>
  </si>
  <si>
    <t>ST1021</t>
  </si>
  <si>
    <t>Cyber security technologist (2021)</t>
  </si>
  <si>
    <t>Cyber security technologist (2021) / Skills England</t>
  </si>
  <si>
    <t>ST0118</t>
  </si>
  <si>
    <t>Data analyst</t>
  </si>
  <si>
    <t>Data analyst / Skills England</t>
  </si>
  <si>
    <t>ST0795</t>
  </si>
  <si>
    <t>Data Technician</t>
  </si>
  <si>
    <t>Data technician / Skills England</t>
  </si>
  <si>
    <t>ST0825</t>
  </si>
  <si>
    <t>DevOps engineer</t>
  </si>
  <si>
    <t>DevOps engineer / Skills England</t>
  </si>
  <si>
    <t>ST0863</t>
  </si>
  <si>
    <t>Digital accessibility specialist</t>
  </si>
  <si>
    <t>Digital accessibility specialist / Skills England</t>
  </si>
  <si>
    <t>ST0345</t>
  </si>
  <si>
    <t>Digital community manager</t>
  </si>
  <si>
    <t>Digital community manager / Skills England</t>
  </si>
  <si>
    <t>ST0682</t>
  </si>
  <si>
    <t>Digital device repair technician</t>
  </si>
  <si>
    <t>Digital device repair technician / Skills England</t>
  </si>
  <si>
    <t>ST1343</t>
  </si>
  <si>
    <t>Digital forensic technician</t>
  </si>
  <si>
    <t>Digital forensic technician / Skills England</t>
  </si>
  <si>
    <t>ST0974</t>
  </si>
  <si>
    <t>Digital learning designer</t>
  </si>
  <si>
    <t>Digital learning designer / Skills England</t>
  </si>
  <si>
    <t>ST0964</t>
  </si>
  <si>
    <t>Digital product manager</t>
  </si>
  <si>
    <t>Digital product manager / Skills England</t>
  </si>
  <si>
    <t>ST0120</t>
  </si>
  <si>
    <t>Digital support technician</t>
  </si>
  <si>
    <t>Digital support technician / Skills England</t>
  </si>
  <si>
    <t>ST0973</t>
  </si>
  <si>
    <t>Information communications technician</t>
  </si>
  <si>
    <t>Information communications technician / Skills England</t>
  </si>
  <si>
    <t>ST0505</t>
  </si>
  <si>
    <t>IT solutions technician</t>
  </si>
  <si>
    <t>IT solutions technician / Skills England</t>
  </si>
  <si>
    <t>ST1398</t>
  </si>
  <si>
    <t>Machine Learning Engineer</t>
  </si>
  <si>
    <t>Machine learning engineer / Skills England</t>
  </si>
  <si>
    <t>ST0485</t>
  </si>
  <si>
    <t>Network cable installer</t>
  </si>
  <si>
    <t>Network cable installer / Skills England</t>
  </si>
  <si>
    <t>ST0127</t>
  </si>
  <si>
    <t>Network engineer</t>
  </si>
  <si>
    <t>Network engineer / Skills England</t>
  </si>
  <si>
    <t>ST0116</t>
  </si>
  <si>
    <t>Software developer</t>
  </si>
  <si>
    <t>Software developer / Skills England</t>
  </si>
  <si>
    <t>ST0128</t>
  </si>
  <si>
    <t>Software development technician</t>
  </si>
  <si>
    <t>Software development technician / Skills England</t>
  </si>
  <si>
    <t>ST0129</t>
  </si>
  <si>
    <t>Software tester</t>
  </si>
  <si>
    <t>Software tester / Skills England</t>
  </si>
  <si>
    <t>Education and early years</t>
  </si>
  <si>
    <t>ST0888</t>
  </si>
  <si>
    <t>Early years practitioner</t>
  </si>
  <si>
    <t>Early years practitioner / Skills England</t>
  </si>
  <si>
    <t>ed-early-years.skillsengland@dwp.gov.uk</t>
  </si>
  <si>
    <t>ST1414</t>
  </si>
  <si>
    <t>Specialist teaching assistant</t>
  </si>
  <si>
    <t>Specialist teaching assistant / Skills England</t>
  </si>
  <si>
    <t>ST0454</t>
  </si>
  <si>
    <t>Teaching assistant</t>
  </si>
  <si>
    <t>Teaching assistant / Skills England</t>
  </si>
  <si>
    <t>ST0352</t>
  </si>
  <si>
    <t>Accident repair technician</t>
  </si>
  <si>
    <t>Accident repair technician / Skills England</t>
  </si>
  <si>
    <t>ST0010</t>
  </si>
  <si>
    <t>Aerospace engineer</t>
  </si>
  <si>
    <t>Aerospace engineer / Skills England</t>
  </si>
  <si>
    <t>ST1313</t>
  </si>
  <si>
    <t>Aerospace engineering technician</t>
  </si>
  <si>
    <t>Aerospace engineering technician / Skills England</t>
  </si>
  <si>
    <t>ST1315</t>
  </si>
  <si>
    <t>Aircraft maintenance technician</t>
  </si>
  <si>
    <t>Aircraft maintenance technician / Skills England</t>
  </si>
  <si>
    <t>ST0499</t>
  </si>
  <si>
    <t>Autocare technician</t>
  </si>
  <si>
    <t>Autocare technician / Skills England</t>
  </si>
  <si>
    <t>ST0662</t>
  </si>
  <si>
    <t>Automation and controls engineering technician</t>
  </si>
  <si>
    <t>Automation and controls engineering technician / Skills England</t>
  </si>
  <si>
    <t>ST0031</t>
  </si>
  <si>
    <t>Automotive glazing technician</t>
  </si>
  <si>
    <t>Automotive glazing technician / Skills England</t>
  </si>
  <si>
    <t>ST0014</t>
  </si>
  <si>
    <t>Aviation maintenance mechanic</t>
  </si>
  <si>
    <t>Aviation maintenance mechanic / Skills England</t>
  </si>
  <si>
    <t>ST1338</t>
  </si>
  <si>
    <t>Battery manufacturing technician</t>
  </si>
  <si>
    <t>Battery manufacturing technician / Skills England</t>
  </si>
  <si>
    <t>ST0059</t>
  </si>
  <si>
    <t>Boatbuilder</t>
  </si>
  <si>
    <t>Boatbuilder / Skills England</t>
  </si>
  <si>
    <t>ST1372</t>
  </si>
  <si>
    <t>Bus, coach and heavy goods vehicle service and maintenance technician</t>
  </si>
  <si>
    <t>In development and will align to the assessment plan under the 2025/2026 assessment reforms and will replace ST0067 and ST0068</t>
  </si>
  <si>
    <t>ST1355</t>
  </si>
  <si>
    <t>Cold forming setter technician</t>
  </si>
  <si>
    <t>Cold forming setter technician / Skills England</t>
  </si>
  <si>
    <t>ST1422</t>
  </si>
  <si>
    <t>Commercial vehicle and public services, service and maintenance operative technician</t>
  </si>
  <si>
    <t>ST0094</t>
  </si>
  <si>
    <t>Composites technician</t>
  </si>
  <si>
    <t>Composites technician / Skills England</t>
  </si>
  <si>
    <t>ST0805</t>
  </si>
  <si>
    <t>Construction equipment maintenance mechanic</t>
  </si>
  <si>
    <t>Construction equipment maintenance mechanic / Skills England</t>
  </si>
  <si>
    <t>ST0671</t>
  </si>
  <si>
    <t>Construction equipment maintenance technician</t>
  </si>
  <si>
    <t>Construction equipment maintenance technician / Skills England</t>
  </si>
  <si>
    <t>ST0023</t>
  </si>
  <si>
    <t>Control systems engineer (degree)</t>
  </si>
  <si>
    <t>Control systems engineer (degree) / Skills England</t>
  </si>
  <si>
    <t>ST1348</t>
  </si>
  <si>
    <t>Drainage network operative</t>
  </si>
  <si>
    <t>Drainage network operative / Skills England</t>
  </si>
  <si>
    <t>ST0024</t>
  </si>
  <si>
    <t>Electrical and electronic engineer (degree)</t>
  </si>
  <si>
    <t>Electrical and electronic engineer (degree) / Skills England</t>
  </si>
  <si>
    <t>ST0475</t>
  </si>
  <si>
    <t>Electrical power networks engineer</t>
  </si>
  <si>
    <t>Electrical power networks engineer / Skills England</t>
  </si>
  <si>
    <t>ST0157</t>
  </si>
  <si>
    <t>Electrical power protection and plant commissioning engineer</t>
  </si>
  <si>
    <t>Electrical power protection and plant commissioning engineer / Skills England</t>
  </si>
  <si>
    <t>ST0672</t>
  </si>
  <si>
    <t>Electro-mechanical engineer</t>
  </si>
  <si>
    <t>Electro-mechanical engineer / Skills England</t>
  </si>
  <si>
    <t>ST0151</t>
  </si>
  <si>
    <t>Embedded electronic systems design and development engineer (degree)</t>
  </si>
  <si>
    <t>Embedded electronic systems design and development engineer (degree) / Skills England</t>
  </si>
  <si>
    <t>ST1489</t>
  </si>
  <si>
    <t xml:space="preserve">Emergency Gas responder </t>
  </si>
  <si>
    <t>ST0164</t>
  </si>
  <si>
    <t>Engineering design technician</t>
  </si>
  <si>
    <t>Engineering design technician / Skills England</t>
  </si>
  <si>
    <t>ST0432</t>
  </si>
  <si>
    <t>Engineering fitter</t>
  </si>
  <si>
    <t>Engineering fitter / Skills England</t>
  </si>
  <si>
    <t>ST0841</t>
  </si>
  <si>
    <t>Engineering manufacturing technician</t>
  </si>
  <si>
    <t>Engineering manufacturing technician / Skills England</t>
  </si>
  <si>
    <t>ST0537</t>
  </si>
  <si>
    <t>Engineering operative</t>
  </si>
  <si>
    <t>Engineering operative / Skills England</t>
  </si>
  <si>
    <t>ST0847</t>
  </si>
  <si>
    <t>Engineer surveyor</t>
  </si>
  <si>
    <t>Engineer surveyor / Skills England</t>
  </si>
  <si>
    <t>ST0744</t>
  </si>
  <si>
    <t>Fenestration fabricator</t>
  </si>
  <si>
    <t>Fenestration fabricator / Skills England</t>
  </si>
  <si>
    <t>ST0199</t>
  </si>
  <si>
    <t>Food and drink process operator</t>
  </si>
  <si>
    <t>Food and drink process operator / Skills England</t>
  </si>
  <si>
    <t>ST0196</t>
  </si>
  <si>
    <t>Food and drink technical operator</t>
  </si>
  <si>
    <t>Food and drink technical operator / Skills England</t>
  </si>
  <si>
    <t>ST0982</t>
  </si>
  <si>
    <t>Furniture making operative</t>
  </si>
  <si>
    <t>Furniture making operative / Skills England</t>
  </si>
  <si>
    <t>ST0205</t>
  </si>
  <si>
    <t>Gas network craftsperson</t>
  </si>
  <si>
    <t>Gas network craftsperson / Skills England</t>
  </si>
  <si>
    <t>ST0204</t>
  </si>
  <si>
    <t>Gas network Operative</t>
  </si>
  <si>
    <t>Gas network operative / Skills England</t>
  </si>
  <si>
    <t>ST0013</t>
  </si>
  <si>
    <t>High integrity software engineer</t>
  </si>
  <si>
    <t>High integrity software engineer / Skills England</t>
  </si>
  <si>
    <t>ST0999</t>
  </si>
  <si>
    <t>Lead engineering maintenance technician</t>
  </si>
  <si>
    <t>Lead engineering maintenance technician / Skills England</t>
  </si>
  <si>
    <t>revision</t>
  </si>
  <si>
    <t>ST0420</t>
  </si>
  <si>
    <t>Lean manufacturing operative</t>
  </si>
  <si>
    <t>Lean manufacturing operative / Skills England</t>
  </si>
  <si>
    <t>ST0252</t>
  </si>
  <si>
    <t>Lift and escalator engineering</t>
  </si>
  <si>
    <t>Lift and escalator engineering / Skills England</t>
  </si>
  <si>
    <t>ST0387</t>
  </si>
  <si>
    <t>Lift truck and powered access engineering technician</t>
  </si>
  <si>
    <t>Lift truck and powered access engineering technician / Skills England</t>
  </si>
  <si>
    <t>ST1305</t>
  </si>
  <si>
    <t>Machining technician</t>
  </si>
  <si>
    <t>Machining technician / Skills England</t>
  </si>
  <si>
    <t>ST0025</t>
  </si>
  <si>
    <t>Manufacturing engineer (degree)</t>
  </si>
  <si>
    <t>Manufacturing engineer (degree) / Skills England</t>
  </si>
  <si>
    <t>ST1403</t>
  </si>
  <si>
    <t>Maritime electrical fitter</t>
  </si>
  <si>
    <t>Maritime electrical fitter / Skills England</t>
  </si>
  <si>
    <t>ST0808</t>
  </si>
  <si>
    <t>Marine electrician</t>
  </si>
  <si>
    <t>Marine electrician / Skills England</t>
  </si>
  <si>
    <t>ST0364</t>
  </si>
  <si>
    <t>Marine engineer</t>
  </si>
  <si>
    <t>Marine engineer / Skills England</t>
  </si>
  <si>
    <t>ST0276</t>
  </si>
  <si>
    <t>Maritime mechanical and electrical mechanic</t>
  </si>
  <si>
    <t>Maritime mechanical and electrical mechanic / Skills England</t>
  </si>
  <si>
    <t>ST1402</t>
  </si>
  <si>
    <t>Maritime mechanical fitter</t>
  </si>
  <si>
    <t>Maritime mechanical fitter / Skills England</t>
  </si>
  <si>
    <t>ST1391</t>
  </si>
  <si>
    <t>Maritime pipeworker</t>
  </si>
  <si>
    <t>Maritime pipeworker / Skills England</t>
  </si>
  <si>
    <t>ST0144</t>
  </si>
  <si>
    <t>Material processing plant operator</t>
  </si>
  <si>
    <t>Material processing plant operator / Skills England</t>
  </si>
  <si>
    <t>ST1326</t>
  </si>
  <si>
    <t>Mechatronics Maintenance Technician</t>
  </si>
  <si>
    <t>Mechatronics maintenance technician / Skills England</t>
  </si>
  <si>
    <t>ST0566</t>
  </si>
  <si>
    <t>Metal casting, foundry and patternmaking technician</t>
  </si>
  <si>
    <t>Metal casting, foundry and patternmaking technician / Skills England</t>
  </si>
  <si>
    <t>ST0607</t>
  </si>
  <si>
    <t>Metal fabricator</t>
  </si>
  <si>
    <t>Metal fabricator / Skills England</t>
  </si>
  <si>
    <t>ST1309</t>
  </si>
  <si>
    <t>Mine management</t>
  </si>
  <si>
    <t>Mine management / Skills England</t>
  </si>
  <si>
    <t>ST0605</t>
  </si>
  <si>
    <t>Mineral products technician</t>
  </si>
  <si>
    <t>Mineral products technician / Skills England</t>
  </si>
  <si>
    <t>ST0033</t>
  </si>
  <si>
    <t>Motor Vehicle Service and Maintenance Technician (Light Vehicle)</t>
  </si>
  <si>
    <t>Motor vehicle service and maintenance technician - light vehicle / Skills England</t>
  </si>
  <si>
    <t>ST0288</t>
  </si>
  <si>
    <t>Non-destructive technologies technician</t>
  </si>
  <si>
    <t>Non-destructive technologies technician / Skills England</t>
  </si>
  <si>
    <t>ST0358</t>
  </si>
  <si>
    <t>Non-destructive testing (NDT) operator</t>
  </si>
  <si>
    <t>Non-destructive testing (NDT) operator / Skills England</t>
  </si>
  <si>
    <t>ST0290</t>
  </si>
  <si>
    <t>Nuclear health physics monitor</t>
  </si>
  <si>
    <t>Nuclear health physics monitor / Skills England</t>
  </si>
  <si>
    <t>ST0291</t>
  </si>
  <si>
    <t>Nuclear operative</t>
  </si>
  <si>
    <t>Nuclear operative / Skills England</t>
  </si>
  <si>
    <t>ST0574</t>
  </si>
  <si>
    <t>Ordnance munitions and explosives (OME) professional (integrated degree)</t>
  </si>
  <si>
    <t>Ordnance munitions and explosives (OME) professional (integrated degree) / Skills England</t>
  </si>
  <si>
    <t>ST0833</t>
  </si>
  <si>
    <t>Ordnance munitions explosives technician</t>
  </si>
  <si>
    <t>Ordnance munitions explosives technician / Skills England</t>
  </si>
  <si>
    <t>ST0851</t>
  </si>
  <si>
    <t>Pipe welder</t>
  </si>
  <si>
    <t>Pipe welder / Skills England</t>
  </si>
  <si>
    <t>ST0852</t>
  </si>
  <si>
    <t>Plate welder</t>
  </si>
  <si>
    <t>Plate welder / Skills England</t>
  </si>
  <si>
    <t>ST0695</t>
  </si>
  <si>
    <t>Process leader</t>
  </si>
  <si>
    <t>Process leader / Skills England</t>
  </si>
  <si>
    <t>ST0027</t>
  </si>
  <si>
    <t>Product design and development engineer (degree)</t>
  </si>
  <si>
    <t>Product design and development engineer (degree) / Skills England</t>
  </si>
  <si>
    <t>ST0845</t>
  </si>
  <si>
    <t>Project controls professional</t>
  </si>
  <si>
    <t>Project controls professional / Skills England</t>
  </si>
  <si>
    <t>ST0163</t>
  </si>
  <si>
    <t>Project controls technician</t>
  </si>
  <si>
    <t>Project controls technician / Skills England</t>
  </si>
  <si>
    <t>ST0588</t>
  </si>
  <si>
    <t>Propulsion technician</t>
  </si>
  <si>
    <t>Propulsion technician / Skills England</t>
  </si>
  <si>
    <t>ST0496</t>
  </si>
  <si>
    <t>Rail and rail systems senior engineer (integrated degree)</t>
  </si>
  <si>
    <t>Rail and rail systems senior engineer (integrated degree) / Skills England</t>
  </si>
  <si>
    <t>ST0316</t>
  </si>
  <si>
    <t>Rail engineering advanced technician</t>
  </si>
  <si>
    <t>Rail engineering advanced technician / Skills England</t>
  </si>
  <si>
    <t>ST0317</t>
  </si>
  <si>
    <t>Rail engineering operative</t>
  </si>
  <si>
    <t>Rail engineering operative / Skills England</t>
  </si>
  <si>
    <t>ST0318</t>
  </si>
  <si>
    <t>Rail engineering technician</t>
  </si>
  <si>
    <t>Rail engineering technician / Skills England</t>
  </si>
  <si>
    <t>ST0315</t>
  </si>
  <si>
    <t>Railway engineering design technician</t>
  </si>
  <si>
    <t>Railway engineering design technician / Skills England</t>
  </si>
  <si>
    <t>ST1317</t>
  </si>
  <si>
    <t>Robotics engineer - degree</t>
  </si>
  <si>
    <t>Robotics engineer - degree / Skills England</t>
  </si>
  <si>
    <t>ST0856</t>
  </si>
  <si>
    <t>Space systems engineer</t>
  </si>
  <si>
    <t>Space systems engineer / Skills England</t>
  </si>
  <si>
    <t>ST0015</t>
  </si>
  <si>
    <t>Survival equipment fitter</t>
  </si>
  <si>
    <t>Survival equipment fitter / Skills England</t>
  </si>
  <si>
    <t>ST0641</t>
  </si>
  <si>
    <t>Tool process design engineer</t>
  </si>
  <si>
    <t>Tool process design engineer / Skills England</t>
  </si>
  <si>
    <t>ST0406</t>
  </si>
  <si>
    <t>Vehicle damage assessor</t>
  </si>
  <si>
    <t>Vehicle damage assessor / Skills England</t>
  </si>
  <si>
    <t>ST0405</t>
  </si>
  <si>
    <t>Vehicle damage mechanical, electrical and trim (MET) technician</t>
  </si>
  <si>
    <t>Vehicle damage mechanical, electrical and trim (MET) technician / Skills England</t>
  </si>
  <si>
    <t>ST0448</t>
  </si>
  <si>
    <t>Vehicle damage paint technician</t>
  </si>
  <si>
    <t>Vehicle damage paint technician / Skills England</t>
  </si>
  <si>
    <t>ST0403</t>
  </si>
  <si>
    <t>Vehicle damage panel technician</t>
  </si>
  <si>
    <t>Vehicle damage panel technician / Skills England</t>
  </si>
  <si>
    <t>ST1292</t>
  </si>
  <si>
    <t>Water industry network technician</t>
  </si>
  <si>
    <t>Water industry network technician / Skills England</t>
  </si>
  <si>
    <t>ST1291</t>
  </si>
  <si>
    <t>Water industry treatment process technician</t>
  </si>
  <si>
    <t>Water industry treatment process technician / Skills England</t>
  </si>
  <si>
    <t>ST0898</t>
  </si>
  <si>
    <t>Water network operative</t>
  </si>
  <si>
    <t>Water network operative / Skills England</t>
  </si>
  <si>
    <t>ST0876</t>
  </si>
  <si>
    <t>Water process operative</t>
  </si>
  <si>
    <t>Water process operative / Skills England</t>
  </si>
  <si>
    <t>ST0453</t>
  </si>
  <si>
    <t>Water treatment technician</t>
  </si>
  <si>
    <t>Water treatment technician / Skills England</t>
  </si>
  <si>
    <t>ST1455</t>
  </si>
  <si>
    <t>Wind turbine maintenance technician</t>
  </si>
  <si>
    <t>Wind turbine maintenance technician / Skills England</t>
  </si>
  <si>
    <t>ST0531</t>
  </si>
  <si>
    <t>Wood product manufacturing operative</t>
  </si>
  <si>
    <t>Wood product manufacturing operative / Skills England</t>
  </si>
  <si>
    <t>Hair and Beauty</t>
  </si>
  <si>
    <t>ST0214</t>
  </si>
  <si>
    <t>Advanced and creative hair professional</t>
  </si>
  <si>
    <t>Advanced and creative hair professional / Skills England</t>
  </si>
  <si>
    <t>hairbeauty.skillsengland@dwp.gov.uk</t>
  </si>
  <si>
    <t>ST1273</t>
  </si>
  <si>
    <t>Barbering professional</t>
  </si>
  <si>
    <t>Barbering professional / Skills England</t>
  </si>
  <si>
    <t>ST0213</t>
  </si>
  <si>
    <t>Hairdressing professional</t>
  </si>
  <si>
    <t>Hairdressing professional / Skills England</t>
  </si>
  <si>
    <t>ST0627</t>
  </si>
  <si>
    <t>Ambulance support worker (emergency, urgent and non-urgent)</t>
  </si>
  <si>
    <t>Ambulance support worker (emergency, urgent and non-urgent) / Skills England</t>
  </si>
  <si>
    <t>ST0215</t>
  </si>
  <si>
    <t>Assistant practitioner (health)</t>
  </si>
  <si>
    <t>Assistant practitioner (health) / Skills England</t>
  </si>
  <si>
    <t>ST0287</t>
  </si>
  <si>
    <t>Associate ambulance practitioner</t>
  </si>
  <si>
    <t>Associate ambulance practitioner / Skills England</t>
  </si>
  <si>
    <t>ST0786</t>
  </si>
  <si>
    <t>Associate continuing healthcare practitioner</t>
  </si>
  <si>
    <t>Associate continuing healthcare practitioner / Skills England</t>
  </si>
  <si>
    <t>ST0564</t>
  </si>
  <si>
    <t>Advanced clinical practitioner (integrated degree)</t>
  </si>
  <si>
    <t>Advanced clinical practitioner (integrated degree) / Skills England</t>
  </si>
  <si>
    <t>ST0820</t>
  </si>
  <si>
    <t>Clinical associate in psychology (CAP) (integrated degree)</t>
  </si>
  <si>
    <t>Clinical associate in psychology (CAP) (integrated degree) / Skills England</t>
  </si>
  <si>
    <t>ST0609</t>
  </si>
  <si>
    <t>Clinical trials specialist (degree)</t>
  </si>
  <si>
    <t>Clinical trials specialist (degree) / Skills England</t>
  </si>
  <si>
    <t>ST0478</t>
  </si>
  <si>
    <t>Community activator coach</t>
  </si>
  <si>
    <t>Community activator coach / Skills England</t>
  </si>
  <si>
    <t>ST0862</t>
  </si>
  <si>
    <t>Domestic and sexual abuse support worker</t>
  </si>
  <si>
    <t>Domestic and sexual abuse support worker / Skills England</t>
  </si>
  <si>
    <t>ST0895</t>
  </si>
  <si>
    <t>Enhanced clinical practitioner</t>
  </si>
  <si>
    <t>Enhanced clinical practitioner / Skills England</t>
  </si>
  <si>
    <t>ST0198</t>
  </si>
  <si>
    <t>Food Industry Technologist</t>
  </si>
  <si>
    <t>Food industry technologist / Skills England</t>
  </si>
  <si>
    <t>ST0216</t>
  </si>
  <si>
    <t>Healthcare support worker</t>
  </si>
  <si>
    <t>Healthcare support worker / Skills England</t>
  </si>
  <si>
    <t>ST0873</t>
  </si>
  <si>
    <t>Hygiene specialist</t>
  </si>
  <si>
    <t>Hygiene specialist / Skills England</t>
  </si>
  <si>
    <t>ST0248</t>
  </si>
  <si>
    <t>Laboratory Technician</t>
  </si>
  <si>
    <t>Laboratory technician / Skills England</t>
  </si>
  <si>
    <t>ST0583</t>
  </si>
  <si>
    <t>Mammography associate</t>
  </si>
  <si>
    <t>Mammography associate / Skills England</t>
  </si>
  <si>
    <t>ST0282</t>
  </si>
  <si>
    <t>Metrology technician</t>
  </si>
  <si>
    <t>Metrology technician / Skills England</t>
  </si>
  <si>
    <t>ST1377</t>
  </si>
  <si>
    <t>Optical assistant 2022</t>
  </si>
  <si>
    <t>Optical assistant 2022 / Skills England</t>
  </si>
  <si>
    <t>ST1462</t>
  </si>
  <si>
    <t>Osteopath</t>
  </si>
  <si>
    <t>Osteopath / Skills England</t>
  </si>
  <si>
    <t>ST0479</t>
  </si>
  <si>
    <t>Outdoor activity instructor</t>
  </si>
  <si>
    <t>Outdoor activity instructor / Skills England</t>
  </si>
  <si>
    <t>ST0896</t>
  </si>
  <si>
    <t>Peer worker</t>
  </si>
  <si>
    <t>Peer worker / Skills England</t>
  </si>
  <si>
    <t>ST0302</t>
  </si>
  <si>
    <t>Personal trainer</t>
  </si>
  <si>
    <t>Personal trainer / Skills England</t>
  </si>
  <si>
    <t>ST0631</t>
  </si>
  <si>
    <t>Public health practitioner - integrated degree</t>
  </si>
  <si>
    <t>Public health practitioner - integrated degree / Skills England</t>
  </si>
  <si>
    <t>ST0626</t>
  </si>
  <si>
    <t>Scientist</t>
  </si>
  <si>
    <t>Scientist / Skills England</t>
  </si>
  <si>
    <t>ST0770</t>
  </si>
  <si>
    <t>Sports coach</t>
  </si>
  <si>
    <t>Sports coach / Skills England</t>
  </si>
  <si>
    <t>ST0597</t>
  </si>
  <si>
    <t>Technician Scientist</t>
  </si>
  <si>
    <t>Technician scientist / Skills England</t>
  </si>
  <si>
    <t>ST0001</t>
  </si>
  <si>
    <t>Accountancy professional (formerly Accountancy or taxation professional)</t>
  </si>
  <si>
    <t>Accountancy or taxation professional / Skills England</t>
  </si>
  <si>
    <t>legalfinanceaccounting.skillsengland@dwp.gov.uk</t>
  </si>
  <si>
    <t>ST1303</t>
  </si>
  <si>
    <t>Accounting finance manager</t>
  </si>
  <si>
    <t>Accounting finance manager / Skills England</t>
  </si>
  <si>
    <t>ST1473</t>
  </si>
  <si>
    <t>Actuarial Analyst</t>
  </si>
  <si>
    <t>Actuarial analyst / Skills England</t>
  </si>
  <si>
    <t>ST0002</t>
  </si>
  <si>
    <t>Assistant accountant</t>
  </si>
  <si>
    <t>Assistant accountant / Skills England</t>
  </si>
  <si>
    <t>ST1389</t>
  </si>
  <si>
    <t>Barrister</t>
  </si>
  <si>
    <t>Barrister / Skills England</t>
  </si>
  <si>
    <t>ST1487</t>
  </si>
  <si>
    <t>Certified internal auditor</t>
  </si>
  <si>
    <t>Certified internal auditor / Skills England</t>
  </si>
  <si>
    <t>ST0244</t>
  </si>
  <si>
    <t>Chartered legal executive</t>
  </si>
  <si>
    <t>Chartered legal executive / Skills England</t>
  </si>
  <si>
    <t>ST1368</t>
  </si>
  <si>
    <t>Chartered legal executive litigator and advocate</t>
  </si>
  <si>
    <t>Chartered legal executive litigator and advocate / Skills England</t>
  </si>
  <si>
    <t>ST1459</t>
  </si>
  <si>
    <t>Chartered tax advisor</t>
  </si>
  <si>
    <t>Chartered Tax Advisor / Skills England</t>
  </si>
  <si>
    <t>In development and will align to the assessment plan under the 2025/2026 assessment reforms - ST0001 is being split into 2 standards. This will be a replacement apprenticeship</t>
  </si>
  <si>
    <t>ST1464</t>
  </si>
  <si>
    <t>Consumer financial services professional</t>
  </si>
  <si>
    <t>Consumer financial services professional / Skills England</t>
  </si>
  <si>
    <t>ST1468</t>
  </si>
  <si>
    <t>Corporate Treasurer</t>
  </si>
  <si>
    <t>Corporate treasurer / Skills England</t>
  </si>
  <si>
    <t>ST1400</t>
  </si>
  <si>
    <t>Costs lawyer</t>
  </si>
  <si>
    <t>Costs lawyer / Skills England</t>
  </si>
  <si>
    <t>ST0176</t>
  </si>
  <si>
    <t>Credit controller and collector</t>
  </si>
  <si>
    <t>Credit controller and collector / Skills England</t>
  </si>
  <si>
    <t>ST1465</t>
  </si>
  <si>
    <t>Financial investment professional</t>
  </si>
  <si>
    <t>Financial investment professional / Skills England</t>
  </si>
  <si>
    <t>ST0241</t>
  </si>
  <si>
    <t>Insurance Professional</t>
  </si>
  <si>
    <t>Insurance professional / Skills England</t>
  </si>
  <si>
    <t>ST0610</t>
  </si>
  <si>
    <t>Internal audit professional</t>
  </si>
  <si>
    <t>Internal audit professional / Skills England</t>
  </si>
  <si>
    <t>ST1484</t>
  </si>
  <si>
    <t>Internal audit technician</t>
  </si>
  <si>
    <t>Internal audit technician / Skills England</t>
  </si>
  <si>
    <t>ST0181</t>
  </si>
  <si>
    <t>Investment operations technician</t>
  </si>
  <si>
    <t>Investment operations technician / Skills England</t>
  </si>
  <si>
    <t>ST1312</t>
  </si>
  <si>
    <t>Legal technician - conveyancing technician or probate technician</t>
  </si>
  <si>
    <t>Legal technician - conveyancing technician or probate technician / Skills England</t>
  </si>
  <si>
    <t>ST1311</t>
  </si>
  <si>
    <t>Licensed conveyancer or licensed probate practitioner</t>
  </si>
  <si>
    <t>Licensed conveyancer or licensed probate practitioner / Skills England</t>
  </si>
  <si>
    <t>ST1301</t>
  </si>
  <si>
    <t>Paraplanner and Financial Planner</t>
  </si>
  <si>
    <t>Paraplanner and financial planner / Skills England</t>
  </si>
  <si>
    <t>ST0073</t>
  </si>
  <si>
    <t>Payroll administrator</t>
  </si>
  <si>
    <t>Payroll administrator / Skills England</t>
  </si>
  <si>
    <t>ST0869</t>
  </si>
  <si>
    <t>Payroll assistant manager</t>
  </si>
  <si>
    <t>Payroll assistant manager / Skills England</t>
  </si>
  <si>
    <t>ST1470</t>
  </si>
  <si>
    <t>Pensions professional</t>
  </si>
  <si>
    <t>ST0603</t>
  </si>
  <si>
    <t>Professional economist (integrated degree)</t>
  </si>
  <si>
    <t>Professional economist (integrated degree) / Skills England</t>
  </si>
  <si>
    <t>ST0175</t>
  </si>
  <si>
    <t>Senior credit controller and debt collection specialist</t>
  </si>
  <si>
    <t>Senior credit controller and debt collection specialist / Skills England</t>
  </si>
  <si>
    <t>ST0520</t>
  </si>
  <si>
    <t>Senior Insurance Professional</t>
  </si>
  <si>
    <t>Senior insurance professional / Skills England</t>
  </si>
  <si>
    <t>ST0561</t>
  </si>
  <si>
    <t>Senior investment and commercial banking professional</t>
  </si>
  <si>
    <t>Senior investment and commercial banking professional / Skills England</t>
  </si>
  <si>
    <t>ST1461</t>
  </si>
  <si>
    <t>Senior pensions administrator</t>
  </si>
  <si>
    <t>Senior pensions administrator / Skills England</t>
  </si>
  <si>
    <t>ST0796</t>
  </si>
  <si>
    <t>Senior professional economist (integrated degree)</t>
  </si>
  <si>
    <t>Senior professional economist (integrated degree) / Skills England</t>
  </si>
  <si>
    <t>ST0246</t>
  </si>
  <si>
    <t>Solicitor</t>
  </si>
  <si>
    <t>Solicitor / Skills England</t>
  </si>
  <si>
    <t>ST1485</t>
  </si>
  <si>
    <t>Treasury assistant</t>
  </si>
  <si>
    <t>Treasury assistant / Skills England</t>
  </si>
  <si>
    <t>Protective services</t>
  </si>
  <si>
    <t>ST1445</t>
  </si>
  <si>
    <t>Fraud control specialist</t>
  </si>
  <si>
    <t>Fraud control specialist / Skills England</t>
  </si>
  <si>
    <t>protectiveservices.skillsengland@dwp.gov.uk</t>
  </si>
  <si>
    <t>ST0222</t>
  </si>
  <si>
    <t>HM forces serviceperson (protective services)</t>
  </si>
  <si>
    <t>HM forces serviceperson (protective services) / Skills England</t>
  </si>
  <si>
    <t>ST0516</t>
  </si>
  <si>
    <t>Intelligence analyst</t>
  </si>
  <si>
    <t>Intelligence analyst / Skills England</t>
  </si>
  <si>
    <t>ST0764</t>
  </si>
  <si>
    <t>Non-Home Office Police Officer</t>
  </si>
  <si>
    <t>Non home office police officer / Skills England</t>
  </si>
  <si>
    <t>ST0486</t>
  </si>
  <si>
    <t>Operational firefighter</t>
  </si>
  <si>
    <t>Operational firefighter / Skills England</t>
  </si>
  <si>
    <t>ST0304</t>
  </si>
  <si>
    <t>Police constable (integrated degree)</t>
  </si>
  <si>
    <t>Police constable (integrated degree) / Skills England</t>
  </si>
  <si>
    <t>ST0077</t>
  </si>
  <si>
    <t>Advanced butcher</t>
  </si>
  <si>
    <t>Advanced butcher / Skills England</t>
  </si>
  <si>
    <t xml:space="preserve">SalesMarketingProcure.SKILLSENGLAND@dwp.gov.uk  </t>
  </si>
  <si>
    <t>ST0644</t>
  </si>
  <si>
    <t>Advertising and media executive</t>
  </si>
  <si>
    <t>Advertising and media executive / Skills England</t>
  </si>
  <si>
    <t>ST0078</t>
  </si>
  <si>
    <t>Butcher / Skills England</t>
  </si>
  <si>
    <t>ST0072</t>
  </si>
  <si>
    <t>Customer service practitioner</t>
  </si>
  <si>
    <t>Customer service practitioner / Skills England</t>
  </si>
  <si>
    <t>ST0071</t>
  </si>
  <si>
    <t xml:space="preserve">Customer service specialist </t>
  </si>
  <si>
    <t>Customer service specialist / Skills England</t>
  </si>
  <si>
    <t>ST0481</t>
  </si>
  <si>
    <t>Digital marketer (integrated degree)</t>
  </si>
  <si>
    <t>Digital marketer (integrated degree) / Skills England</t>
  </si>
  <si>
    <t>Event coordinator</t>
  </si>
  <si>
    <t>ST0194</t>
  </si>
  <si>
    <t>Fishmonger</t>
  </si>
  <si>
    <t>Fishmonger / Skills England</t>
  </si>
  <si>
    <t>ST0887</t>
  </si>
  <si>
    <t>Fundraiser</t>
  </si>
  <si>
    <t>Fundraiser / Skills England</t>
  </si>
  <si>
    <t>ST0594</t>
  </si>
  <si>
    <t>Funeral team member</t>
  </si>
  <si>
    <t>Funeral team member / Skills England</t>
  </si>
  <si>
    <t>ST0234</t>
  </si>
  <si>
    <t>Housing and property management</t>
  </si>
  <si>
    <t>Housing and property management / Skills England</t>
  </si>
  <si>
    <t>ST0235</t>
  </si>
  <si>
    <t>Housing and property management assistant</t>
  </si>
  <si>
    <t>Housing and property management assistant / Skills England</t>
  </si>
  <si>
    <t>ST0329</t>
  </si>
  <si>
    <t>Junior estate agent</t>
  </si>
  <si>
    <t>Junior estate agent / Skills England</t>
  </si>
  <si>
    <t>ST0612</t>
  </si>
  <si>
    <t>Marketing manager</t>
  </si>
  <si>
    <t>Marketing manager / Skills England</t>
  </si>
  <si>
    <t>ST0883</t>
  </si>
  <si>
    <t>Market research executive</t>
  </si>
  <si>
    <t>Market research executive / Skills England</t>
  </si>
  <si>
    <t>ST0810</t>
  </si>
  <si>
    <t>Procurement and supply assistant</t>
  </si>
  <si>
    <t>Procurement and supply assistant / Skills England</t>
  </si>
  <si>
    <t>ST0313</t>
  </si>
  <si>
    <t>Procurement and supply chain practitioner</t>
  </si>
  <si>
    <t>V2.3</t>
  </si>
  <si>
    <t>Procurement and supply chain practitioner / Skills England</t>
  </si>
  <si>
    <t>ST0311</t>
  </si>
  <si>
    <t>Public relations and communications assistant</t>
  </si>
  <si>
    <t>Public relations and communications assistant / Skills England</t>
  </si>
  <si>
    <t>ST1495</t>
  </si>
  <si>
    <t>Sales representative</t>
  </si>
  <si>
    <t>ST0236</t>
  </si>
  <si>
    <t>Senior Housing and Property</t>
  </si>
  <si>
    <t>Senior housing and property management / Skills England</t>
  </si>
  <si>
    <t>ST0811</t>
  </si>
  <si>
    <t>Senior procurement and supply chain professional</t>
  </si>
  <si>
    <t>Senior procurement and supply chain professional / Skills England</t>
  </si>
  <si>
    <t>ST0334</t>
  </si>
  <si>
    <t>Trade supplier</t>
  </si>
  <si>
    <t>Trade supplier / Skills England</t>
  </si>
  <si>
    <t>ST0340</t>
  </si>
  <si>
    <t>Travel consultant</t>
  </si>
  <si>
    <t>Travel consultant / Skills England</t>
  </si>
  <si>
    <t>ST0595</t>
  </si>
  <si>
    <t>Air traffic controller</t>
  </si>
  <si>
    <t>Air traffic controller / Skills England</t>
  </si>
  <si>
    <t>ST1007</t>
  </si>
  <si>
    <t>Aviation flight operations coordinator</t>
  </si>
  <si>
    <t>Aviation flight operations coordinator / Skills England</t>
  </si>
  <si>
    <t>ST0037</t>
  </si>
  <si>
    <t>Aviation ground operative</t>
  </si>
  <si>
    <t>Aviation ground operative / Skills England</t>
  </si>
  <si>
    <t>ST0954</t>
  </si>
  <si>
    <t>Aviation movement specialist</t>
  </si>
  <si>
    <t>Aviation movement specialist / Skills England</t>
  </si>
  <si>
    <t>ST0621</t>
  </si>
  <si>
    <t>Boatmaster</t>
  </si>
  <si>
    <t>Boatmaster / Skills England</t>
  </si>
  <si>
    <t>ST0558</t>
  </si>
  <si>
    <t>Cabin crew</t>
  </si>
  <si>
    <t>Cabin crew / Skills England</t>
  </si>
  <si>
    <t>ST0103</t>
  </si>
  <si>
    <t>Express delivery operative</t>
  </si>
  <si>
    <t>Express delivery operative / Skills England</t>
  </si>
  <si>
    <t>ST0539</t>
  </si>
  <si>
    <t>International freight forwarding specialist</t>
  </si>
  <si>
    <t>International freight forwarding specialist / Skills England</t>
  </si>
  <si>
    <t>ST0427</t>
  </si>
  <si>
    <t>Marine pilot</t>
  </si>
  <si>
    <t>Marine pilot / Skills England</t>
  </si>
  <si>
    <t>ST0337</t>
  </si>
  <si>
    <t>Passenger transport operations manager</t>
  </si>
  <si>
    <t>Passenger transport operations manager / Skills England</t>
  </si>
  <si>
    <t>ST0339</t>
  </si>
  <si>
    <t>Passenger transport operative</t>
  </si>
  <si>
    <t>Passenger transport operative / Skills England</t>
  </si>
  <si>
    <t>ST1441</t>
  </si>
  <si>
    <t>Railway Operations Manager</t>
  </si>
  <si>
    <t>Railway operations manager / Skills England</t>
  </si>
  <si>
    <t>ST0201</t>
  </si>
  <si>
    <t>Supply chain practitioner (fast-moving consumer goods (FMCG))</t>
  </si>
  <si>
    <t>Supply chain practitioner (fast-moving consumer goods (FMCG)) / Skills England</t>
  </si>
  <si>
    <t>ST1438</t>
  </si>
  <si>
    <t>Transport scheduler</t>
  </si>
  <si>
    <t>Transport scheduler / Skills England</t>
  </si>
  <si>
    <t>During the testing phase, the construction sector told us that assessments need to better reflect changing industry requirements. In response, we convened a taskforce made up of industry representatives, regulators and other partners. We are working with the taskforce to test and implement the policy across 8 standards- these are listed above. Engagement and progress have been positive as we work towards a practical, workable solution that meets DWP’s apprenticeship assessment principles, aligns with industry needs, and gives employers confidence in apprentices’ competence.
We will continue to work with the taskforce to ensure important construction industry requirements and changes within the sector, such as the Building Safety Act, are fully reflected in the underlying occupational standards, and the taskforce will also help determine any further solutions that support the successful implementation of improvements to assessment in Construction &amp; the Built Environment.
This expert group will also support us to set a timetable for assessment changes that work for the construction sector.</t>
  </si>
  <si>
    <t>Date added to report</t>
  </si>
  <si>
    <t>ST0533</t>
  </si>
  <si>
    <t>Architect (integrated degree)</t>
  </si>
  <si>
    <t>Architect (integrated degree) / Skills England</t>
  </si>
  <si>
    <t>Planned Revision to the assessment plan under the 2025/2026 assessment reforms</t>
  </si>
  <si>
    <t>ST0629</t>
  </si>
  <si>
    <t>BEMS (Building energy management systems) controls engineer</t>
  </si>
  <si>
    <t>BEMS (building energy management systems) controls engineer / Skills England</t>
  </si>
  <si>
    <t>ST0095</t>
  </si>
  <si>
    <t>Bricklayer</t>
  </si>
  <si>
    <t>Bricklayer / Skills England</t>
  </si>
  <si>
    <t>ST0372</t>
  </si>
  <si>
    <t>Building services engineer</t>
  </si>
  <si>
    <t>Building services engineer / Skills England</t>
  </si>
  <si>
    <t>ST0062</t>
  </si>
  <si>
    <t>Building services engineering craftsperson</t>
  </si>
  <si>
    <t>Building services engineering craftsperson / Skills England</t>
  </si>
  <si>
    <t>ST0065</t>
  </si>
  <si>
    <t>Building services engineering installer</t>
  </si>
  <si>
    <t>Building services engineering installer / Skills England</t>
  </si>
  <si>
    <t>ST0061</t>
  </si>
  <si>
    <t>Building services engineering service and maintenance engineer</t>
  </si>
  <si>
    <t>Building services engineering service and maintenance engineer / Skills England</t>
  </si>
  <si>
    <t>ST0063</t>
  </si>
  <si>
    <t>Building services engineering technician 2022</t>
  </si>
  <si>
    <t>Building services engineering technician 2022 / Skills England</t>
  </si>
  <si>
    <t>ST0417</t>
  </si>
  <si>
    <t>Civil engineer</t>
  </si>
  <si>
    <t>Civil engineer / Skills England</t>
  </si>
  <si>
    <t>ST0091</t>
  </si>
  <si>
    <t>Civil engineering technician</t>
  </si>
  <si>
    <t>Civil engineering technician / Skills England</t>
  </si>
  <si>
    <t>ST0046</t>
  </si>
  <si>
    <t>Civil engineering senior technician</t>
  </si>
  <si>
    <t>Civil engineering senior technician / Skills England</t>
  </si>
  <si>
    <t>ST0333</t>
  </si>
  <si>
    <t>Commercial thermal insulation operative</t>
  </si>
  <si>
    <t>Commercial thermal insulation operative / Skills England</t>
  </si>
  <si>
    <t>ST0043</t>
  </si>
  <si>
    <t>Construction design and build technician</t>
  </si>
  <si>
    <t>Construction design and build technician / Skills England</t>
  </si>
  <si>
    <t>ST0049</t>
  </si>
  <si>
    <t>Construction quantity surveying technician</t>
  </si>
  <si>
    <t>Construction quantity surveying technician / Skills England</t>
  </si>
  <si>
    <t>ST0045</t>
  </si>
  <si>
    <t>Construction Quantity Surveyor</t>
  </si>
  <si>
    <t>Construction quantity surveyor (degree) / Skills England</t>
  </si>
  <si>
    <t>ST0047</t>
  </si>
  <si>
    <t>Construction Site Management</t>
  </si>
  <si>
    <t>Construction site management (degree) / Skills England</t>
  </si>
  <si>
    <t>ST0960</t>
  </si>
  <si>
    <t>Construction support technician</t>
  </si>
  <si>
    <t>Construction support technician / Skills England</t>
  </si>
  <si>
    <t>ST1334</t>
  </si>
  <si>
    <t>Craft bricklayer</t>
  </si>
  <si>
    <t>Craft bricklayer / Skills England</t>
  </si>
  <si>
    <t>ST0263</t>
  </si>
  <si>
    <t>Craft carpentry and joinery</t>
  </si>
  <si>
    <t>Craft carpentry and joinery / Skills England</t>
  </si>
  <si>
    <t>ST1017</t>
  </si>
  <si>
    <t>Domestic electrician</t>
  </si>
  <si>
    <t>Domestic electrician / Skills England</t>
  </si>
  <si>
    <t>ST0158</t>
  </si>
  <si>
    <t>Dual fuel smart meter installer</t>
  </si>
  <si>
    <t>Dual fuel smart meter installer / Skills England</t>
  </si>
  <si>
    <t>ST0614</t>
  </si>
  <si>
    <t>Fall protection technician</t>
  </si>
  <si>
    <t>Fall protection technician / Skills England</t>
  </si>
  <si>
    <t>ST0743</t>
  </si>
  <si>
    <t>Fenestration installer</t>
  </si>
  <si>
    <t>Fenestration installer / Skills England</t>
  </si>
  <si>
    <t>ST0504</t>
  </si>
  <si>
    <t>Floorlayer - textile and resilient</t>
  </si>
  <si>
    <t>Floorlayer - textile and resilient / Skills England</t>
  </si>
  <si>
    <t>ST1498</t>
  </si>
  <si>
    <t>Floorlayer wood based</t>
  </si>
  <si>
    <t>Floorlayer wood based / Skills England</t>
  </si>
  <si>
    <t>ST0155</t>
  </si>
  <si>
    <t>Gas engineering operative</t>
  </si>
  <si>
    <t>Gas engineering operative / Skills England</t>
  </si>
  <si>
    <t>ST0513</t>
  </si>
  <si>
    <t>Groundworker</t>
  </si>
  <si>
    <t>Groundworker / Skills England</t>
  </si>
  <si>
    <t>ST0152</t>
  </si>
  <si>
    <t>Installation and maintenance electrician</t>
  </si>
  <si>
    <t>Installation and maintenance electrician / Skills England</t>
  </si>
  <si>
    <t>ST0414</t>
  </si>
  <si>
    <t>Military engineering construction technician</t>
  </si>
  <si>
    <t>V1.7</t>
  </si>
  <si>
    <t>Military engineering construction technician / Skills England</t>
  </si>
  <si>
    <t>ST0096</t>
  </si>
  <si>
    <t>Plasterer</t>
  </si>
  <si>
    <t>V2.2</t>
  </si>
  <si>
    <t>Plasterer / Skills England</t>
  </si>
  <si>
    <t>ST0171</t>
  </si>
  <si>
    <t>Property maintenance operative</t>
  </si>
  <si>
    <t>Property maintenance operative / Skills England</t>
  </si>
  <si>
    <t>ST0322</t>
  </si>
  <si>
    <t>Refrigeration air conditioning and heat pump engineering technician</t>
  </si>
  <si>
    <t>Refrigeration air conditioning and heat pump engineering technician / Skills England</t>
  </si>
  <si>
    <t>ST0359</t>
  </si>
  <si>
    <t>Scaffolder</t>
  </si>
  <si>
    <t>Scaffolder / Skills England</t>
  </si>
  <si>
    <t>ST0271</t>
  </si>
  <si>
    <t>Steel fixer</t>
  </si>
  <si>
    <t>Steel fixer / Skills England</t>
  </si>
  <si>
    <r>
      <rPr>
        <b/>
        <sz val="11"/>
        <rFont val="Calibri"/>
        <family val="2"/>
        <scheme val="minor"/>
      </rPr>
      <t xml:space="preserve">The apprenticeships below have been revised under the 2025/2026 apprenticeship assessment reform. A lead-in period will take effect until the date shown at which point: 
- starts can commence
- providers and employers can start working with assessment organisations to deliver the assessment. </t>
    </r>
    <r>
      <rPr>
        <sz val="11"/>
        <rFont val="Calibri"/>
        <family val="2"/>
        <scheme val="minor"/>
      </rPr>
      <t xml:space="preserve">
</t>
    </r>
  </si>
  <si>
    <t>ST0934</t>
  </si>
  <si>
    <t>Corporate responsibility and sustainability practitioner</t>
  </si>
  <si>
    <t>Corporate responsibility and sustainability practitioner / Skills England</t>
  </si>
  <si>
    <t>ST0967</t>
  </si>
  <si>
    <t>Data protection and information governance practitioner</t>
  </si>
  <si>
    <t>Data protection and information governance practitioner / Skills England</t>
  </si>
  <si>
    <t>ST1302</t>
  </si>
  <si>
    <t>Governance officer</t>
  </si>
  <si>
    <t>Governance officer / Skills England</t>
  </si>
  <si>
    <t>ST0193</t>
  </si>
  <si>
    <t>Improvement technician</t>
  </si>
  <si>
    <t>Improvement technician / Skills England</t>
  </si>
  <si>
    <t>ST0273</t>
  </si>
  <si>
    <t>Junior management consultant / Skills England</t>
  </si>
  <si>
    <t>ST0301</t>
  </si>
  <si>
    <t>Leisure duty manager</t>
  </si>
  <si>
    <t>Leisure duty manager / Skills England</t>
  </si>
  <si>
    <t>ST0430</t>
  </si>
  <si>
    <t>Regulatory Compliance Officer</t>
  </si>
  <si>
    <t>Regulatory compliance officer / Skills England</t>
  </si>
  <si>
    <t>ST0005</t>
  </si>
  <si>
    <t>Adult Care Worker</t>
  </si>
  <si>
    <t>Adult care worker / Skills England</t>
  </si>
  <si>
    <t>ST0510 </t>
  </si>
  <si>
    <t>Social worker (integrated degree)</t>
  </si>
  <si>
    <t>Social worker (integrated degree) / Skills England</t>
  </si>
  <si>
    <t>ST1488</t>
  </si>
  <si>
    <t>Food and beverage team member</t>
  </si>
  <si>
    <t>Food and beverage team member / Skills England</t>
  </si>
  <si>
    <t>ST0105</t>
  </si>
  <si>
    <t>Content creator</t>
  </si>
  <si>
    <t>Content creator / Skills England</t>
  </si>
  <si>
    <t>ST0792</t>
  </si>
  <si>
    <t>Junior production coordinator</t>
  </si>
  <si>
    <t>Junior production coordinator / Skills England</t>
  </si>
  <si>
    <t>ST0341</t>
  </si>
  <si>
    <t>Production assistant - screen and audio</t>
  </si>
  <si>
    <t>Production assistant - screen and audio / Skills England</t>
  </si>
  <si>
    <t>ST0949</t>
  </si>
  <si>
    <t>Applications support lead</t>
  </si>
  <si>
    <t>Applications support lead / Skills England</t>
  </si>
  <si>
    <t>ST1386</t>
  </si>
  <si>
    <t>Data engineer</t>
  </si>
  <si>
    <t>Data engineer / Skills England</t>
  </si>
  <si>
    <t>ST0757</t>
  </si>
  <si>
    <t>Radio network technician</t>
  </si>
  <si>
    <t>Radio network technician / Skills England</t>
  </si>
  <si>
    <t>ST0135</t>
  </si>
  <si>
    <t>Early years educator</t>
  </si>
  <si>
    <t>Early years educator / Skills England</t>
  </si>
  <si>
    <t>ST0422</t>
  </si>
  <si>
    <t>Science manufacturing process operative</t>
  </si>
  <si>
    <t>Science manufacturing process operative / Skills England</t>
  </si>
  <si>
    <t>ST0349</t>
  </si>
  <si>
    <t>Welder</t>
  </si>
  <si>
    <t>Welder / Skills England</t>
  </si>
  <si>
    <t>ST0633 </t>
  </si>
  <si>
    <t>Arts therapist</t>
  </si>
  <si>
    <t>Arts therapist / Skills England</t>
  </si>
  <si>
    <t>ST1314 </t>
  </si>
  <si>
    <t>Biomedical scientist</t>
  </si>
  <si>
    <t>Biomedical scientist / Skills England</t>
  </si>
  <si>
    <t>ST0535</t>
  </si>
  <si>
    <t>Clinical Coder</t>
  </si>
  <si>
    <t>Clinical coder / Skills England</t>
  </si>
  <si>
    <t>ST1433</t>
  </si>
  <si>
    <t>Clinical dental technician (GDC 2023)</t>
  </si>
  <si>
    <t>Clinical dental technician (GDC 2023) / Skills England</t>
  </si>
  <si>
    <t>ST0958</t>
  </si>
  <si>
    <t>Community Health and Wellbeing Worker</t>
  </si>
  <si>
    <t>Community health and wellbeing worker / Skills England</t>
  </si>
  <si>
    <t>ST1419</t>
  </si>
  <si>
    <t>Community nurse specialist practitioner (NMC 2022)</t>
  </si>
  <si>
    <t>Community nurse specialist practitioner (NMC 2022) / Skills England</t>
  </si>
  <si>
    <t>ST1383</t>
  </si>
  <si>
    <t>Dental hygienist</t>
  </si>
  <si>
    <t>Dental hygienist / Skills England</t>
  </si>
  <si>
    <t>ST1431</t>
  </si>
  <si>
    <t>Dental nurse (GDC 2023)</t>
  </si>
  <si>
    <t>Dental nurse (GDC 2023) / Skills England</t>
  </si>
  <si>
    <t>ST1432</t>
  </si>
  <si>
    <t>Dental technician (GDC 2023)</t>
  </si>
  <si>
    <t>Dental technician (GDC 2023) / Skills England</t>
  </si>
  <si>
    <t>ST0619</t>
  </si>
  <si>
    <t>Diagnostic radiographer</t>
  </si>
  <si>
    <t>Diagnostic radiographer / Skills England</t>
  </si>
  <si>
    <t>ST0599</t>
  </si>
  <si>
    <t>Dietitian</t>
  </si>
  <si>
    <t>Dietitian / Skills England</t>
  </si>
  <si>
    <t>ST0774 </t>
  </si>
  <si>
    <t>Dispensing optician</t>
  </si>
  <si>
    <t>Dispensing optician / Skills England</t>
  </si>
  <si>
    <t>ST0995</t>
  </si>
  <si>
    <t>Doctor (Degree)</t>
  </si>
  <si>
    <t>Doctor (Degree) / Skills England</t>
  </si>
  <si>
    <t>ST0600</t>
  </si>
  <si>
    <t>Hearing aid dispenser</t>
  </si>
  <si>
    <t>Hearing aid dispenser / Skills England</t>
  </si>
  <si>
    <t xml:space="preserve">ST0948         </t>
  </si>
  <si>
    <t>Midwife (2019 NMC standards) (Integrated degree)</t>
  </si>
  <si>
    <t>Midwife (2019 NMC standards) (Integrated degree) / Skills England</t>
  </si>
  <si>
    <t>ST0827 </t>
  </si>
  <si>
    <t>Nursing associate (NMC 2018)</t>
  </si>
  <si>
    <t>Nursing associate (NMC 2018) / Skills England</t>
  </si>
  <si>
    <t>ST0517 </t>
  </si>
  <si>
    <t>Occupational therapist</t>
  </si>
  <si>
    <t>Occupational therapist / Apprenticeships / Skills England</t>
  </si>
  <si>
    <t>ST0582</t>
  </si>
  <si>
    <t>Operating department practitioner</t>
  </si>
  <si>
    <t>Operating department practitioner / Skills England</t>
  </si>
  <si>
    <t>ST1434</t>
  </si>
  <si>
    <t>Orthodontic therapist (GDC 2023)</t>
  </si>
  <si>
    <t>Orthodontic therapist (GDC 2023) / Skills England</t>
  </si>
  <si>
    <t>ST1272</t>
  </si>
  <si>
    <t>Orthoptist</t>
  </si>
  <si>
    <t>Orthoptist / Skills England</t>
  </si>
  <si>
    <t>ST0567 </t>
  </si>
  <si>
    <t>Paramedic</t>
  </si>
  <si>
    <t>Paramedic / Skills England</t>
  </si>
  <si>
    <t>ST0299</t>
  </si>
  <si>
    <t>Pharmacy services assistant</t>
  </si>
  <si>
    <t>Pharmacy services assistant / Skills England</t>
  </si>
  <si>
    <t>ST0300 </t>
  </si>
  <si>
    <t>Pharmacy technician (integrated)</t>
  </si>
  <si>
    <t>Pharmacy technician (integrated) / Skills England</t>
  </si>
  <si>
    <t>ST0519</t>
  </si>
  <si>
    <t>Physiotherapist</t>
  </si>
  <si>
    <t>Physiotherapist / Skills England</t>
  </si>
  <si>
    <t>ST0493</t>
  </si>
  <si>
    <t>Podiatrist</t>
  </si>
  <si>
    <t>Podiatrist / Skills England</t>
  </si>
  <si>
    <t>ST0632</t>
  </si>
  <si>
    <t>Prosthetic and Orthotic Technician</t>
  </si>
  <si>
    <t>Prosthetic and orthotic technician / Skills England</t>
  </si>
  <si>
    <t>ST0601</t>
  </si>
  <si>
    <t>Prosthetist and orthotist</t>
  </si>
  <si>
    <t>Prosthetist and orthotist / Skills England</t>
  </si>
  <si>
    <t>ST0568</t>
  </si>
  <si>
    <t>Psychological wellbeing practitioner</t>
  </si>
  <si>
    <t>Psychological wellbeing practitioner / Skills England</t>
  </si>
  <si>
    <t>ST0781</t>
  </si>
  <si>
    <t>Registered nurse degree (NMC 2018)</t>
  </si>
  <si>
    <t>Registered nurse degree (NMC 2018) / Skills England</t>
  </si>
  <si>
    <t>ST1418</t>
  </si>
  <si>
    <t>Specialist community public health nurse (NMC 2022)</t>
  </si>
  <si>
    <t>Specialist community public health nurse (NMC 2022) / Skills England</t>
  </si>
  <si>
    <t>ST0618 </t>
  </si>
  <si>
    <t>Speech and language therapist</t>
  </si>
  <si>
    <t>Speech and language therapist / Skills England</t>
  </si>
  <si>
    <t>ST0620</t>
  </si>
  <si>
    <t>Therapeutic radiographer</t>
  </si>
  <si>
    <t>Therapeutic radiographer / Skills England</t>
  </si>
  <si>
    <t>ST0431</t>
  </si>
  <si>
    <t>Vision rehabilitation specialist</t>
  </si>
  <si>
    <t>Vision rehabilitation specialist / Skills England</t>
  </si>
  <si>
    <t>ST0608</t>
  </si>
  <si>
    <t>Accounts or finance assistant</t>
  </si>
  <si>
    <t>Accounts or finance assistant / Skills England</t>
  </si>
  <si>
    <t>ST0004</t>
  </si>
  <si>
    <t>Actuarial technician</t>
  </si>
  <si>
    <t>Actuarial technician / Skills England</t>
  </si>
  <si>
    <t>ST0502</t>
  </si>
  <si>
    <t>Actuary</t>
  </si>
  <si>
    <t>Actuary / Skills England</t>
  </si>
  <si>
    <t>ST1476</t>
  </si>
  <si>
    <t>Advanced Paralegal</t>
  </si>
  <si>
    <t>Advanced paralegal / Skills England</t>
  </si>
  <si>
    <t>ST0362</t>
  </si>
  <si>
    <t>Compliance and risk officer</t>
  </si>
  <si>
    <t>Compliance and risk officer / Skills England</t>
  </si>
  <si>
    <t>ST0177</t>
  </si>
  <si>
    <t>Financial services administrator</t>
  </si>
  <si>
    <t>Financial services administrator / Skills England</t>
  </si>
  <si>
    <t>ST0240</t>
  </si>
  <si>
    <t>Insurance practitioner</t>
  </si>
  <si>
    <t>Insurance practitioner / Skills England</t>
  </si>
  <si>
    <t>ST0180</t>
  </si>
  <si>
    <t>Investment operations specialist</t>
  </si>
  <si>
    <t>Investment operations specialist / Skills England</t>
  </si>
  <si>
    <t>ST0182</t>
  </si>
  <si>
    <t>Mortgage adviser</t>
  </si>
  <si>
    <t>Mortgage adviser / Skills England</t>
  </si>
  <si>
    <t>ST0245</t>
  </si>
  <si>
    <t>Paralegal</t>
  </si>
  <si>
    <t>Paralegal / Skills England</t>
  </si>
  <si>
    <t>ST0187</t>
  </si>
  <si>
    <t>Pensions administrator</t>
  </si>
  <si>
    <t>Pensions administrator / Skills England</t>
  </si>
  <si>
    <t>ST0003</t>
  </si>
  <si>
    <t>Professional accounting technician</t>
  </si>
  <si>
    <t>Professional accounting technician / Skills England</t>
  </si>
  <si>
    <t>ST1458</t>
  </si>
  <si>
    <t>Professional taxation technician</t>
  </si>
  <si>
    <t>Professional taxation technician / Skills England</t>
  </si>
  <si>
    <t>ST0363</t>
  </si>
  <si>
    <t>Senior compliance and risk specialist</t>
  </si>
  <si>
    <t>Senior compliance and risk specialist / Skills England</t>
  </si>
  <si>
    <t>ST0185</t>
  </si>
  <si>
    <t>Senior financial services customer adviser</t>
  </si>
  <si>
    <t>Financial services customer adviser / Skills England</t>
  </si>
  <si>
    <t>ST1031</t>
  </si>
  <si>
    <t>Multi-channel marketer</t>
  </si>
  <si>
    <t>Multi-channel marketer / Skills England</t>
  </si>
  <si>
    <t>ST0428</t>
  </si>
  <si>
    <t>Port Marine Operations Officer</t>
  </si>
  <si>
    <t>Port marine operations officer / Skills England</t>
  </si>
  <si>
    <t>ST0307</t>
  </si>
  <si>
    <t>Port operative</t>
  </si>
  <si>
    <t>Port operative / Skills England</t>
  </si>
  <si>
    <t>ST1378</t>
  </si>
  <si>
    <t>Rail infrastructure operator</t>
  </si>
  <si>
    <t>Rail infrastructure operator / Skills England</t>
  </si>
  <si>
    <t>ST1393</t>
  </si>
  <si>
    <t>Removals operative</t>
  </si>
  <si>
    <t>Removals operative / Skills England</t>
  </si>
  <si>
    <t>Note: Any new (future) version of each apprenticeship in this table can be accessed via the banner at the top of current version of the apprenticeship on our website.</t>
  </si>
  <si>
    <t>Production manager / Skills England</t>
  </si>
  <si>
    <t>This standard is being replaced by ST1516 Journalist</t>
  </si>
  <si>
    <r>
      <rPr>
        <b/>
        <sz val="11"/>
        <rFont val="Calibri"/>
        <family val="2"/>
        <scheme val="minor"/>
      </rPr>
      <t>Assessment reforms in development: June 2026</t>
    </r>
    <r>
      <rPr>
        <sz val="11"/>
        <rFont val="Calibri"/>
        <family val="2"/>
        <scheme val="minor"/>
      </rPr>
      <t xml:space="preserve">
The following live apprenticeship standards are in the process of being revised, under the 2025/2026 assessment reforms </t>
    </r>
  </si>
  <si>
    <t xml:space="preserve">Employers who wish to start new apprentices should consider using ST0177 Financial services administrator or ST0185 Financial services customer adviser​. </t>
  </si>
  <si>
    <t>Associate Management Consultant</t>
  </si>
  <si>
    <t>Bioinformatics scientist (degree)</t>
  </si>
  <si>
    <t>ST0649</t>
  </si>
  <si>
    <t>Bioinformatics scientist (degree) / Skills England</t>
  </si>
  <si>
    <t>Clinical pharmacology scientist (integrated degree)</t>
  </si>
  <si>
    <t>ST0798</t>
  </si>
  <si>
    <t>Clinical pharmacology scientist (integrated degree) / Skills England</t>
  </si>
  <si>
    <t>ST0714</t>
  </si>
  <si>
    <t>Environmental Health Practitioner</t>
  </si>
  <si>
    <t>ST0413</t>
  </si>
  <si>
    <t>Healthcare Science Practitioner</t>
  </si>
  <si>
    <t>ST0829</t>
  </si>
  <si>
    <t>Health Play Specialist</t>
  </si>
  <si>
    <t>ST0892</t>
  </si>
  <si>
    <t>Medical Statistician</t>
  </si>
  <si>
    <t>ST0554</t>
  </si>
  <si>
    <t>Sonographer (degree)</t>
  </si>
  <si>
    <t>Environmental health practitioner (integrated degree) / Skills England</t>
  </si>
  <si>
    <t>Healthcare science practitioner (integrated degree) / Skills England</t>
  </si>
  <si>
    <t>Health play specialist / Skills England</t>
  </si>
  <si>
    <t>Medical statistician / Skills England</t>
  </si>
  <si>
    <t>Sonographer (integrated degree) / Skills England</t>
  </si>
  <si>
    <t>ST0912</t>
  </si>
  <si>
    <t>ST0639</t>
  </si>
  <si>
    <t>Stained glass craftsperson / Skills England</t>
  </si>
  <si>
    <t>Stained glass craftsperson</t>
  </si>
  <si>
    <t>Bespoke furniture maker / Skills England</t>
  </si>
  <si>
    <t>Bespoke furniture maker</t>
  </si>
  <si>
    <t xml:space="preserve">Butcher </t>
  </si>
  <si>
    <t>ST0474</t>
  </si>
  <si>
    <t>Motor Finance Specialist</t>
  </si>
  <si>
    <t>v1.1</t>
  </si>
  <si>
    <t>Motor finance specialist / Skills England</t>
  </si>
  <si>
    <t>ST0338</t>
  </si>
  <si>
    <t>Passenger transport driver - bus and coach or tram</t>
  </si>
  <si>
    <t>Passenger transport driver - bus and coach or tram / Skills England</t>
  </si>
  <si>
    <t>We will endeavor to publish an updated report each month during the apprenticeship assessment reform, though this frequency may change after the reform. Skills England may commence development on apprenticeship assessment plans not listed on this report.</t>
  </si>
  <si>
    <t xml:space="preserve">We are proposing to retire this apprenticeship for new starts due to very low starts.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</si>
</sst>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1"/>
      <color theme="1"/>
      <name val="Calibri"/>
      <family val="2"/>
      <scheme val="minor"/>
    </font>
    <font>
      <u/>
      <sz val="11"/>
      <color theme="10"/>
      <name val="Calibri"/>
      <family val="2"/>
    </font>
    <font>
      <b/>
      <sz val="11"/>
      <color theme="1"/>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name val="Calibri"/>
      <family val="2"/>
      <scheme val="minor"/>
    </font>
    <font>
      <b/>
      <sz val="11"/>
      <color rgb="FF000000"/>
      <name val="Calibri"/>
      <family val="2"/>
      <scheme val="minor"/>
    </font>
    <font>
      <sz val="11"/>
      <color rgb="FFFF0000"/>
      <name val="Aptos"/>
      <family val="2"/>
    </font>
    <font>
      <sz val="11"/>
      <color theme="1"/>
      <name val="Aptos"/>
      <family val="2"/>
    </font>
    <font>
      <b/>
      <u/>
      <sz val="11"/>
      <color theme="1"/>
      <name val="Calibri"/>
      <family val="2"/>
      <scheme val="minor"/>
    </font>
    <font>
      <u/>
      <sz val="11"/>
      <name val="Calibri"/>
      <family val="2"/>
      <scheme val="minor"/>
    </font>
    <font>
      <b/>
      <sz val="11"/>
      <color rgb="FF00B050"/>
      <name val="Calibri"/>
      <family val="2"/>
      <scheme val="minor"/>
    </font>
    <font>
      <sz val="11"/>
      <color rgb="FF00B050"/>
      <name val="Calibri"/>
      <family val="2"/>
      <scheme val="minor"/>
    </font>
    <font>
      <sz val="11"/>
      <color theme="10"/>
      <name val="Calibri"/>
      <family val="2"/>
      <scheme val="minor"/>
    </font>
    <font>
      <i/>
      <sz val="12"/>
      <color rgb="FF215F9A"/>
      <name val="Aptos"/>
      <family val="2"/>
    </font>
    <font>
      <u/>
      <sz val="11"/>
      <color rgb="FF0000FF"/>
      <name val="Calibri"/>
      <family val="2"/>
      <scheme val="minor"/>
    </font>
    <font>
      <sz val="8"/>
      <name val="Calibri"/>
      <family val="2"/>
      <scheme val="minor"/>
    </font>
    <font>
      <i/>
      <sz val="12"/>
      <color theme="1" tint="0.249977111117893"/>
      <name val="Aptos"/>
      <family val="2"/>
    </font>
    <font>
      <u/>
      <sz val="11"/>
      <color theme="10"/>
      <name val="Calibri"/>
      <family val="2"/>
    </font>
    <font>
      <u/>
      <sz val="11"/>
      <color theme="10"/>
      <name val="Calibri"/>
      <family val="2"/>
      <scheme val="minor"/>
    </font>
    <font>
      <u/>
      <sz val="11"/>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E4DFEC"/>
        <bgColor rgb="FF000000"/>
      </patternFill>
    </fill>
    <fill>
      <patternFill patternType="solid">
        <fgColor theme="9"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medium">
        <color theme="1"/>
      </top>
      <bottom/>
      <diagonal/>
    </border>
    <border>
      <left style="thin">
        <color theme="1"/>
      </left>
      <right/>
      <top style="medium">
        <color theme="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theme="1"/>
      </top>
      <bottom/>
      <diagonal/>
    </border>
    <border>
      <left/>
      <right style="thin">
        <color theme="1"/>
      </right>
      <top style="thin">
        <color theme="1"/>
      </top>
      <bottom/>
      <diagonal/>
    </border>
    <border>
      <left/>
      <right/>
      <top style="thin">
        <color theme="7"/>
      </top>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45">
    <xf numFmtId="0" fontId="0" fillId="0" borderId="0" xfId="0"/>
    <xf numFmtId="0" fontId="1" fillId="0" borderId="1" xfId="1" applyFill="1" applyBorder="1" applyAlignment="1" applyProtection="1">
      <alignment horizontal="left"/>
    </xf>
    <xf numFmtId="0" fontId="3" fillId="0" borderId="0" xfId="0" applyFont="1" applyAlignment="1">
      <alignment vertical="center" wrapText="1"/>
    </xf>
    <xf numFmtId="0" fontId="3" fillId="0" borderId="0" xfId="0" applyFont="1" applyAlignment="1">
      <alignment vertical="center"/>
    </xf>
    <xf numFmtId="0" fontId="4" fillId="0" borderId="0" xfId="1" applyFont="1" applyBorder="1" applyAlignment="1" applyProtection="1">
      <alignment vertical="center"/>
    </xf>
    <xf numFmtId="0" fontId="0" fillId="0" borderId="0" xfId="0" applyAlignment="1">
      <alignment vertical="center"/>
    </xf>
    <xf numFmtId="0" fontId="0" fillId="0" borderId="0" xfId="0" applyAlignment="1">
      <alignment horizontal="left"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2"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0" xfId="0" applyFont="1" applyAlignment="1">
      <alignment vertical="center"/>
    </xf>
    <xf numFmtId="0" fontId="0" fillId="0" borderId="14" xfId="0" applyBorder="1" applyAlignment="1">
      <alignment wrapText="1"/>
    </xf>
    <xf numFmtId="0" fontId="2" fillId="0" borderId="15" xfId="0" applyFont="1" applyBorder="1" applyAlignment="1">
      <alignment vertical="center"/>
    </xf>
    <xf numFmtId="0" fontId="0" fillId="0" borderId="16" xfId="0" applyBorder="1" applyAlignment="1">
      <alignment horizontal="left" wrapText="1"/>
    </xf>
    <xf numFmtId="0" fontId="2" fillId="0" borderId="17" xfId="0" applyFont="1" applyBorder="1" applyAlignment="1">
      <alignment vertical="center"/>
    </xf>
    <xf numFmtId="0" fontId="2" fillId="0" borderId="14" xfId="0" applyFont="1" applyBorder="1" applyAlignment="1">
      <alignment wrapText="1"/>
    </xf>
    <xf numFmtId="0" fontId="2" fillId="0" borderId="15" xfId="0" applyFont="1" applyBorder="1"/>
    <xf numFmtId="0" fontId="5" fillId="0" borderId="0" xfId="0" applyFont="1" applyAlignment="1">
      <alignment horizontal="center"/>
    </xf>
    <xf numFmtId="0" fontId="4" fillId="0" borderId="1" xfId="1" applyFont="1" applyFill="1" applyBorder="1" applyAlignment="1" applyProtection="1">
      <alignment horizontal="left"/>
    </xf>
    <xf numFmtId="0" fontId="5" fillId="0" borderId="1" xfId="0" applyFont="1" applyBorder="1" applyAlignment="1">
      <alignment horizontal="left"/>
    </xf>
    <xf numFmtId="0" fontId="5" fillId="0" borderId="1" xfId="0" applyFont="1" applyBorder="1" applyAlignment="1">
      <alignment horizontal="center"/>
    </xf>
    <xf numFmtId="0" fontId="4" fillId="0" borderId="1" xfId="1" applyFont="1" applyFill="1" applyBorder="1" applyAlignment="1" applyProtection="1"/>
    <xf numFmtId="0" fontId="6" fillId="0" borderId="1" xfId="0" applyFont="1" applyBorder="1" applyAlignment="1">
      <alignment vertical="center"/>
    </xf>
    <xf numFmtId="0" fontId="12" fillId="0" borderId="0" xfId="0" applyFont="1" applyAlignment="1">
      <alignment vertical="center"/>
    </xf>
    <xf numFmtId="0" fontId="13" fillId="0" borderId="0" xfId="0" applyFont="1" applyAlignment="1">
      <alignment wrapText="1"/>
    </xf>
    <xf numFmtId="0" fontId="5" fillId="0" borderId="1" xfId="0" applyFont="1" applyBorder="1" applyAlignment="1">
      <alignment wrapText="1"/>
    </xf>
    <xf numFmtId="0" fontId="5" fillId="0" borderId="0" xfId="0" applyFont="1" applyAlignment="1">
      <alignment vertical="center" wrapText="1"/>
    </xf>
    <xf numFmtId="0" fontId="5" fillId="0" borderId="0" xfId="0" applyFont="1" applyAlignment="1">
      <alignment vertical="center"/>
    </xf>
    <xf numFmtId="0" fontId="1" fillId="0" borderId="1" xfId="1" applyFill="1" applyBorder="1" applyAlignment="1" applyProtection="1"/>
    <xf numFmtId="0" fontId="1" fillId="0" borderId="15" xfId="1" applyFill="1" applyBorder="1" applyAlignment="1" applyProtection="1"/>
    <xf numFmtId="0" fontId="5" fillId="0" borderId="0" xfId="0" applyFont="1" applyAlignment="1">
      <alignment horizontal="left"/>
    </xf>
    <xf numFmtId="0" fontId="3" fillId="0" borderId="0" xfId="0" applyFont="1"/>
    <xf numFmtId="164" fontId="5" fillId="0" borderId="1" xfId="0" applyNumberFormat="1" applyFont="1" applyBorder="1" applyAlignment="1">
      <alignment horizontal="left"/>
    </xf>
    <xf numFmtId="0" fontId="4" fillId="0" borderId="0" xfId="1" applyFont="1" applyFill="1" applyBorder="1" applyAlignment="1" applyProtection="1"/>
    <xf numFmtId="0" fontId="5" fillId="0" borderId="2" xfId="0" applyFont="1" applyBorder="1" applyAlignment="1">
      <alignment horizontal="left"/>
    </xf>
    <xf numFmtId="0" fontId="5" fillId="0" borderId="2" xfId="0" applyFont="1" applyBorder="1" applyAlignment="1">
      <alignment horizontal="center"/>
    </xf>
    <xf numFmtId="0" fontId="4" fillId="0" borderId="2" xfId="1" applyFont="1" applyFill="1" applyBorder="1" applyAlignment="1" applyProtection="1"/>
    <xf numFmtId="0" fontId="4" fillId="0" borderId="1" xfId="1" applyFont="1" applyBorder="1" applyAlignment="1" applyProtection="1"/>
    <xf numFmtId="0" fontId="4" fillId="0" borderId="0" xfId="1" applyFont="1" applyFill="1" applyBorder="1" applyAlignment="1" applyProtection="1">
      <alignment horizontal="left"/>
    </xf>
    <xf numFmtId="0" fontId="4" fillId="0" borderId="19" xfId="1" applyFont="1" applyFill="1" applyBorder="1" applyAlignment="1" applyProtection="1"/>
    <xf numFmtId="0" fontId="14" fillId="0" borderId="1" xfId="1" applyFont="1" applyFill="1" applyBorder="1" applyAlignment="1" applyProtection="1">
      <alignment horizontal="left"/>
    </xf>
    <xf numFmtId="0" fontId="1" fillId="0" borderId="0" xfId="1" applyAlignment="1" applyProtection="1"/>
    <xf numFmtId="0" fontId="6" fillId="2" borderId="15" xfId="0" applyFont="1" applyFill="1" applyBorder="1" applyAlignment="1">
      <alignment horizontal="left"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5" fillId="0" borderId="15" xfId="0" applyFont="1" applyBorder="1" applyAlignment="1">
      <alignment horizontal="left" vertical="center"/>
    </xf>
    <xf numFmtId="0" fontId="5" fillId="0" borderId="15" xfId="0" applyFont="1" applyBorder="1" applyAlignment="1">
      <alignment horizontal="center" vertical="center"/>
    </xf>
    <xf numFmtId="0" fontId="4" fillId="0" borderId="15" xfId="1" applyFont="1" applyFill="1" applyBorder="1" applyAlignment="1" applyProtection="1"/>
    <xf numFmtId="14" fontId="5" fillId="0" borderId="15" xfId="0" applyNumberFormat="1" applyFont="1" applyBorder="1" applyAlignment="1">
      <alignment horizontal="left" vertical="center"/>
    </xf>
    <xf numFmtId="0" fontId="5" fillId="0" borderId="15" xfId="0" applyFont="1" applyBorder="1" applyAlignment="1">
      <alignment horizontal="left"/>
    </xf>
    <xf numFmtId="0" fontId="5" fillId="0" borderId="15" xfId="0" applyFont="1" applyBorder="1" applyAlignment="1">
      <alignment horizontal="center"/>
    </xf>
    <xf numFmtId="14" fontId="5" fillId="0" borderId="15" xfId="0" applyNumberFormat="1" applyFont="1" applyBorder="1" applyAlignment="1">
      <alignment horizontal="left"/>
    </xf>
    <xf numFmtId="14" fontId="5" fillId="0" borderId="0" xfId="0" applyNumberFormat="1" applyFont="1" applyAlignment="1">
      <alignment horizontal="left"/>
    </xf>
    <xf numFmtId="0" fontId="0" fillId="0" borderId="5" xfId="0" applyBorder="1"/>
    <xf numFmtId="0" fontId="16" fillId="0" borderId="19" xfId="0" applyFont="1" applyBorder="1" applyAlignment="1" applyProtection="1">
      <alignment horizontal="left"/>
      <protection locked="0"/>
    </xf>
    <xf numFmtId="0" fontId="4" fillId="0" borderId="5" xfId="1" applyFont="1" applyFill="1" applyBorder="1" applyAlignment="1" applyProtection="1">
      <alignment horizontal="left"/>
    </xf>
    <xf numFmtId="0" fontId="1" fillId="0" borderId="0" xfId="1" applyFill="1" applyAlignment="1" applyProtection="1"/>
    <xf numFmtId="0" fontId="1" fillId="3" borderId="1" xfId="1" applyFill="1" applyBorder="1" applyAlignment="1" applyProtection="1">
      <alignment vertical="center"/>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9" fontId="5" fillId="0" borderId="1" xfId="1" applyNumberFormat="1" applyFont="1" applyFill="1" applyBorder="1" applyAlignment="1" applyProtection="1">
      <alignment horizontal="center"/>
    </xf>
    <xf numFmtId="49" fontId="5" fillId="0" borderId="1" xfId="0" applyNumberFormat="1" applyFont="1" applyBorder="1" applyAlignment="1">
      <alignment horizontal="center"/>
    </xf>
    <xf numFmtId="0" fontId="1" fillId="0" borderId="2" xfId="1" applyFill="1" applyBorder="1" applyAlignment="1" applyProtection="1">
      <alignment horizontal="left"/>
    </xf>
    <xf numFmtId="0" fontId="1" fillId="0" borderId="1" xfId="1" applyBorder="1" applyAlignment="1" applyProtection="1"/>
    <xf numFmtId="0" fontId="1" fillId="0" borderId="1" xfId="1" applyFill="1" applyBorder="1" applyAlignment="1" applyProtection="1">
      <alignment vertical="center"/>
    </xf>
    <xf numFmtId="17" fontId="3" fillId="0" borderId="0" xfId="0" applyNumberFormat="1" applyFont="1" applyProtection="1">
      <protection locked="0"/>
    </xf>
    <xf numFmtId="14" fontId="5" fillId="0" borderId="2" xfId="0" applyNumberFormat="1" applyFont="1" applyBorder="1" applyAlignment="1">
      <alignment horizontal="left"/>
    </xf>
    <xf numFmtId="0" fontId="1" fillId="0" borderId="0" xfId="1" applyFill="1" applyBorder="1" applyAlignment="1" applyProtection="1">
      <alignment horizontal="left"/>
    </xf>
    <xf numFmtId="49" fontId="5" fillId="0" borderId="19" xfId="1" applyNumberFormat="1" applyFont="1" applyFill="1" applyBorder="1" applyAlignment="1" applyProtection="1">
      <alignment horizontal="center"/>
    </xf>
    <xf numFmtId="0" fontId="1" fillId="0" borderId="2" xfId="1" applyFill="1" applyBorder="1" applyAlignment="1" applyProtection="1"/>
    <xf numFmtId="0" fontId="14" fillId="0" borderId="0" xfId="1" applyFont="1" applyFill="1" applyBorder="1" applyAlignment="1" applyProtection="1">
      <alignment horizontal="left"/>
    </xf>
    <xf numFmtId="0" fontId="1" fillId="0" borderId="2" xfId="1" applyFill="1" applyBorder="1" applyAlignment="1" applyProtection="1">
      <alignment vertical="center"/>
    </xf>
    <xf numFmtId="0" fontId="1" fillId="0" borderId="0" xfId="1" applyFill="1" applyBorder="1" applyAlignment="1" applyProtection="1"/>
    <xf numFmtId="0" fontId="20" fillId="0" borderId="0" xfId="1" applyFont="1" applyFill="1" applyAlignment="1" applyProtection="1">
      <alignment horizontal="left"/>
    </xf>
    <xf numFmtId="0" fontId="19" fillId="0" borderId="1" xfId="1" applyFont="1" applyFill="1" applyBorder="1" applyAlignment="1" applyProtection="1"/>
    <xf numFmtId="0" fontId="2" fillId="0" borderId="0" xfId="0" applyFont="1" applyAlignment="1">
      <alignment horizontal="left"/>
    </xf>
    <xf numFmtId="0" fontId="0" fillId="0" borderId="0" xfId="0" applyAlignment="1">
      <alignment horizontal="left"/>
    </xf>
    <xf numFmtId="0" fontId="0" fillId="0" borderId="0" xfId="0" applyAlignment="1">
      <alignment horizontal="center"/>
    </xf>
    <xf numFmtId="0" fontId="6" fillId="0" borderId="1" xfId="0" applyFont="1" applyBorder="1" applyAlignment="1">
      <alignment horizontal="left" vertical="center" wrapText="1"/>
    </xf>
    <xf numFmtId="0" fontId="6" fillId="0" borderId="1" xfId="0" applyFont="1" applyBorder="1" applyAlignment="1">
      <alignment horizontal="left"/>
    </xf>
    <xf numFmtId="0" fontId="5" fillId="0" borderId="0" xfId="0" applyFont="1" applyAlignment="1">
      <alignment horizontal="left" vertical="center"/>
    </xf>
    <xf numFmtId="0" fontId="6" fillId="0" borderId="0" xfId="0" applyFont="1" applyAlignment="1">
      <alignment vertical="center"/>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0" fillId="0" borderId="8" xfId="0" applyBorder="1" applyAlignment="1">
      <alignment horizontal="center"/>
    </xf>
    <xf numFmtId="0" fontId="5" fillId="0" borderId="8" xfId="0" applyFont="1" applyBorder="1" applyAlignment="1">
      <alignment horizontal="center"/>
    </xf>
    <xf numFmtId="0" fontId="0" fillId="0" borderId="8" xfId="0" applyBorder="1"/>
    <xf numFmtId="0" fontId="6" fillId="0" borderId="8" xfId="0" applyFont="1" applyBorder="1" applyAlignment="1">
      <alignment vertical="center"/>
    </xf>
    <xf numFmtId="0" fontId="6" fillId="0" borderId="9" xfId="0" applyFont="1" applyBorder="1" applyAlignment="1">
      <alignment horizontal="left" vertical="center" wrapText="1"/>
    </xf>
    <xf numFmtId="0" fontId="6" fillId="0" borderId="18"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xf>
    <xf numFmtId="17" fontId="0" fillId="0" borderId="1" xfId="0" applyNumberFormat="1" applyBorder="1" applyAlignment="1">
      <alignment horizontal="center"/>
    </xf>
    <xf numFmtId="0" fontId="0" fillId="0" borderId="1" xfId="0" applyBorder="1" applyAlignment="1">
      <alignment horizontal="left" vertical="center"/>
    </xf>
    <xf numFmtId="17" fontId="5" fillId="0" borderId="11" xfId="0" applyNumberFormat="1" applyFont="1" applyBorder="1" applyAlignment="1">
      <alignment horizontal="center" vertical="center" wrapText="1"/>
    </xf>
    <xf numFmtId="0" fontId="0" fillId="0" borderId="1" xfId="0" applyBorder="1" applyAlignment="1">
      <alignment horizontal="left"/>
    </xf>
    <xf numFmtId="0" fontId="19" fillId="0" borderId="0" xfId="1" applyFont="1" applyFill="1" applyAlignment="1" applyProtection="1"/>
    <xf numFmtId="0" fontId="19" fillId="0" borderId="1" xfId="1" applyFont="1" applyFill="1" applyBorder="1" applyAlignment="1" applyProtection="1">
      <alignment horizontal="left"/>
    </xf>
    <xf numFmtId="17" fontId="0" fillId="0" borderId="5" xfId="0" applyNumberFormat="1" applyBorder="1"/>
    <xf numFmtId="0" fontId="0" fillId="0" borderId="10" xfId="0" applyBorder="1" applyAlignment="1">
      <alignment horizontal="left"/>
    </xf>
    <xf numFmtId="17" fontId="0" fillId="0" borderId="11" xfId="0" applyNumberFormat="1" applyBorder="1" applyAlignment="1">
      <alignment horizontal="left"/>
    </xf>
    <xf numFmtId="0" fontId="5" fillId="0" borderId="1" xfId="0" applyFont="1" applyBorder="1" applyAlignment="1">
      <alignment horizontal="left" vertical="center"/>
    </xf>
    <xf numFmtId="17" fontId="0" fillId="0" borderId="1" xfId="0" applyNumberFormat="1" applyBorder="1" applyAlignment="1">
      <alignment horizontal="left"/>
    </xf>
    <xf numFmtId="17" fontId="5" fillId="0" borderId="11" xfId="0" applyNumberFormat="1" applyFont="1" applyBorder="1" applyAlignment="1">
      <alignment horizontal="left"/>
    </xf>
    <xf numFmtId="17"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xf numFmtId="0" fontId="0" fillId="0" borderId="19" xfId="0" applyBorder="1"/>
    <xf numFmtId="0" fontId="0" fillId="0" borderId="19" xfId="0" applyBorder="1" applyAlignment="1">
      <alignment vertic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9" xfId="0" applyFont="1" applyBorder="1"/>
    <xf numFmtId="0" fontId="0" fillId="0" borderId="24" xfId="0" applyBorder="1"/>
    <xf numFmtId="0" fontId="0" fillId="0" borderId="24" xfId="0" applyBorder="1" applyAlignment="1">
      <alignment vertical="center"/>
    </xf>
    <xf numFmtId="0" fontId="5" fillId="0" borderId="24" xfId="0" applyFont="1" applyBorder="1" applyAlignment="1">
      <alignment horizontal="center" vertical="center"/>
    </xf>
    <xf numFmtId="0" fontId="5" fillId="0" borderId="24" xfId="0" applyFont="1" applyBorder="1" applyAlignment="1">
      <alignment horizontal="center"/>
    </xf>
    <xf numFmtId="0" fontId="5" fillId="0" borderId="24" xfId="0" applyFont="1" applyBorder="1"/>
    <xf numFmtId="49" fontId="5" fillId="0" borderId="24" xfId="1" applyNumberFormat="1" applyFont="1" applyFill="1" applyBorder="1" applyAlignment="1" applyProtection="1">
      <alignment horizontal="center"/>
    </xf>
    <xf numFmtId="0" fontId="0" fillId="0" borderId="18" xfId="0" applyBorder="1"/>
    <xf numFmtId="0" fontId="0" fillId="0" borderId="18" xfId="0" applyBorder="1" applyAlignment="1">
      <alignment vertical="center"/>
    </xf>
    <xf numFmtId="0" fontId="5" fillId="0" borderId="18" xfId="0" applyFont="1" applyBorder="1" applyAlignment="1">
      <alignment horizontal="center" vertical="center"/>
    </xf>
    <xf numFmtId="49" fontId="5" fillId="0" borderId="18" xfId="1" applyNumberFormat="1" applyFont="1" applyFill="1" applyBorder="1" applyAlignment="1" applyProtection="1">
      <alignment horizontal="center"/>
    </xf>
    <xf numFmtId="0" fontId="5" fillId="0" borderId="18" xfId="0" applyFont="1" applyBorder="1" applyAlignment="1">
      <alignment horizontal="center" vertical="center" wrapText="1"/>
    </xf>
    <xf numFmtId="0" fontId="5" fillId="0" borderId="19" xfId="0" applyFont="1" applyBorder="1" applyAlignment="1">
      <alignment vertical="center" wrapText="1"/>
    </xf>
    <xf numFmtId="0" fontId="5" fillId="0" borderId="19" xfId="0" applyFont="1" applyBorder="1" applyAlignment="1">
      <alignment horizontal="left"/>
    </xf>
    <xf numFmtId="0" fontId="0" fillId="0" borderId="19" xfId="0" applyBorder="1" applyAlignment="1">
      <alignment horizontal="center"/>
    </xf>
    <xf numFmtId="17" fontId="5" fillId="0" borderId="19"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1" fillId="0" borderId="19" xfId="1" applyFill="1" applyBorder="1" applyAlignment="1" applyProtection="1">
      <alignment horizontal="left"/>
    </xf>
    <xf numFmtId="17" fontId="0" fillId="0" borderId="0" xfId="0" applyNumberFormat="1" applyAlignment="1">
      <alignment horizontal="left"/>
    </xf>
    <xf numFmtId="0" fontId="1" fillId="0" borderId="0" xfId="1" applyFill="1" applyBorder="1" applyAlignment="1" applyProtection="1">
      <alignment vertical="center" wrapText="1"/>
    </xf>
    <xf numFmtId="0" fontId="15" fillId="0" borderId="0" xfId="0" applyFont="1" applyAlignment="1">
      <alignment horizontal="left" vertical="center" wrapText="1"/>
    </xf>
    <xf numFmtId="0" fontId="0" fillId="0" borderId="20" xfId="0" applyBorder="1"/>
    <xf numFmtId="0" fontId="0" fillId="0" borderId="20" xfId="0" applyBorder="1" applyAlignment="1">
      <alignment horizontal="center"/>
    </xf>
    <xf numFmtId="0" fontId="6" fillId="0" borderId="18" xfId="0" applyFont="1" applyBorder="1" applyAlignment="1">
      <alignment horizontal="left" vertical="center" wrapText="1"/>
    </xf>
    <xf numFmtId="0" fontId="6" fillId="0" borderId="7" xfId="0" applyFont="1" applyBorder="1" applyAlignment="1">
      <alignment horizontal="left" vertical="center" wrapText="1"/>
    </xf>
    <xf numFmtId="0" fontId="5" fillId="0" borderId="10" xfId="0" applyFont="1" applyBorder="1" applyAlignment="1">
      <alignment horizontal="left"/>
    </xf>
    <xf numFmtId="0" fontId="0" fillId="0" borderId="4" xfId="0" applyBorder="1" applyAlignment="1">
      <alignment horizontal="left"/>
    </xf>
    <xf numFmtId="0" fontId="5" fillId="0" borderId="19" xfId="0" applyFont="1" applyBorder="1" applyAlignment="1">
      <alignment horizontal="left" vertical="center"/>
    </xf>
    <xf numFmtId="0" fontId="6" fillId="0" borderId="11" xfId="0" applyFont="1" applyBorder="1" applyAlignment="1">
      <alignment horizontal="left" vertical="center" wrapText="1"/>
    </xf>
    <xf numFmtId="0" fontId="5" fillId="0" borderId="0" xfId="0" applyFont="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xf>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0" xfId="0" applyFont="1" applyAlignment="1">
      <alignment wrapText="1"/>
    </xf>
    <xf numFmtId="0" fontId="5" fillId="0" borderId="3" xfId="0" applyFont="1" applyBorder="1" applyAlignment="1">
      <alignment horizontal="left"/>
    </xf>
    <xf numFmtId="0" fontId="5" fillId="0" borderId="2" xfId="0" applyFont="1" applyBorder="1" applyAlignment="1">
      <alignment vertical="center"/>
    </xf>
    <xf numFmtId="14" fontId="5" fillId="0" borderId="1" xfId="0" applyNumberFormat="1" applyFont="1" applyBorder="1" applyAlignment="1">
      <alignment horizontal="left"/>
    </xf>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11" xfId="0" applyFont="1" applyBorder="1" applyAlignment="1">
      <alignment horizontal="left"/>
    </xf>
    <xf numFmtId="0" fontId="11" fillId="0" borderId="0" xfId="0" applyFont="1"/>
    <xf numFmtId="164" fontId="5" fillId="0" borderId="0" xfId="0" applyNumberFormat="1" applyFont="1" applyAlignment="1">
      <alignment horizontal="left"/>
    </xf>
    <xf numFmtId="0" fontId="5" fillId="0" borderId="5" xfId="0" applyFont="1" applyBorder="1"/>
    <xf numFmtId="0" fontId="11" fillId="0" borderId="2" xfId="1" applyFont="1" applyFill="1" applyBorder="1" applyAlignment="1" applyProtection="1"/>
    <xf numFmtId="0" fontId="21" fillId="0" borderId="2" xfId="1" applyFont="1" applyFill="1" applyBorder="1" applyAlignment="1" applyProtection="1">
      <alignment horizontal="left"/>
    </xf>
    <xf numFmtId="0" fontId="11" fillId="0" borderId="19" xfId="0" applyFont="1" applyBorder="1" applyAlignment="1">
      <alignment horizontal="left"/>
    </xf>
    <xf numFmtId="17" fontId="5" fillId="0" borderId="0" xfId="0" applyNumberFormat="1" applyFont="1"/>
    <xf numFmtId="0" fontId="21" fillId="0" borderId="0" xfId="1" applyFont="1" applyFill="1" applyAlignment="1" applyProtection="1"/>
    <xf numFmtId="0" fontId="21" fillId="0" borderId="1" xfId="1" applyFont="1" applyFill="1" applyBorder="1" applyAlignment="1" applyProtection="1"/>
    <xf numFmtId="0" fontId="11" fillId="0" borderId="19" xfId="0" applyFont="1" applyBorder="1" applyAlignment="1" applyProtection="1">
      <alignment horizontal="left"/>
      <protection locked="0"/>
    </xf>
    <xf numFmtId="17" fontId="5" fillId="0" borderId="0" xfId="0" applyNumberFormat="1" applyFont="1" applyProtection="1">
      <protection locked="0"/>
    </xf>
    <xf numFmtId="0" fontId="5" fillId="0" borderId="2" xfId="0" applyFont="1" applyBorder="1" applyAlignment="1">
      <alignment horizontal="center" vertical="center"/>
    </xf>
    <xf numFmtId="0" fontId="5" fillId="0" borderId="2" xfId="0" applyFont="1" applyBorder="1"/>
    <xf numFmtId="0" fontId="11" fillId="0" borderId="2" xfId="1" applyFont="1" applyFill="1" applyBorder="1" applyAlignment="1" applyProtection="1">
      <alignment horizontal="left"/>
    </xf>
    <xf numFmtId="0" fontId="5" fillId="0" borderId="3" xfId="0" applyFont="1" applyBorder="1" applyAlignment="1">
      <alignment horizontal="left" vertical="center"/>
    </xf>
    <xf numFmtId="0" fontId="5" fillId="0" borderId="20" xfId="0" applyFont="1" applyBorder="1" applyAlignment="1">
      <alignment horizontal="left"/>
    </xf>
    <xf numFmtId="0" fontId="5" fillId="0" borderId="11" xfId="0" applyFont="1" applyBorder="1" applyAlignment="1">
      <alignment horizontal="center"/>
    </xf>
    <xf numFmtId="0" fontId="11" fillId="0" borderId="11" xfId="1" applyFont="1" applyFill="1" applyBorder="1" applyAlignment="1" applyProtection="1"/>
    <xf numFmtId="0" fontId="11" fillId="0" borderId="1" xfId="0" applyFont="1" applyBorder="1" applyAlignment="1">
      <alignment horizontal="left"/>
    </xf>
    <xf numFmtId="0" fontId="11" fillId="0" borderId="0" xfId="1" applyFont="1" applyFill="1" applyBorder="1" applyAlignment="1" applyProtection="1"/>
    <xf numFmtId="0" fontId="11" fillId="0" borderId="0" xfId="1" applyFont="1" applyFill="1" applyBorder="1" applyAlignment="1" applyProtection="1">
      <alignment horizontal="left"/>
    </xf>
    <xf numFmtId="0" fontId="5" fillId="0" borderId="15" xfId="0" applyFont="1" applyBorder="1" applyAlignment="1">
      <alignment vertical="center"/>
    </xf>
    <xf numFmtId="0" fontId="5" fillId="0" borderId="15" xfId="0" applyFont="1" applyBorder="1"/>
    <xf numFmtId="14" fontId="0" fillId="0" borderId="0" xfId="0" applyNumberFormat="1" applyAlignment="1">
      <alignment horizontal="left"/>
    </xf>
    <xf numFmtId="0" fontId="0" fillId="0" borderId="10" xfId="0" applyBorder="1" applyAlignment="1">
      <alignment vertical="center"/>
    </xf>
    <xf numFmtId="14" fontId="0" fillId="0" borderId="0" xfId="0" applyNumberFormat="1" applyAlignment="1">
      <alignment horizontal="center"/>
    </xf>
    <xf numFmtId="0" fontId="1" fillId="0" borderId="23" xfId="1" applyFill="1" applyBorder="1" applyAlignment="1" applyProtection="1"/>
    <xf numFmtId="14" fontId="5" fillId="0" borderId="1" xfId="0" applyNumberFormat="1" applyFont="1" applyBorder="1" applyAlignment="1">
      <alignment horizontal="center" vertical="center"/>
    </xf>
    <xf numFmtId="14" fontId="0" fillId="0" borderId="0" xfId="0" applyNumberFormat="1"/>
    <xf numFmtId="14" fontId="1" fillId="0" borderId="2" xfId="1" applyNumberFormat="1" applyFill="1" applyBorder="1" applyAlignment="1" applyProtection="1">
      <alignment horizontal="center"/>
    </xf>
    <xf numFmtId="14" fontId="1" fillId="0" borderId="1" xfId="1" applyNumberFormat="1" applyFill="1" applyBorder="1" applyAlignment="1" applyProtection="1">
      <alignment horizontal="center"/>
    </xf>
    <xf numFmtId="14" fontId="5" fillId="0" borderId="0" xfId="0" applyNumberFormat="1" applyFont="1" applyAlignment="1">
      <alignment horizontal="center" vertical="center"/>
    </xf>
    <xf numFmtId="0" fontId="5" fillId="0" borderId="19" xfId="0" applyFont="1" applyBorder="1" applyAlignment="1">
      <alignment vertical="center"/>
    </xf>
    <xf numFmtId="0" fontId="5" fillId="0" borderId="24" xfId="0" applyFont="1" applyBorder="1" applyAlignment="1">
      <alignment vertical="center"/>
    </xf>
    <xf numFmtId="0" fontId="5" fillId="0" borderId="18" xfId="0" applyFont="1" applyBorder="1" applyAlignment="1">
      <alignment vertical="center"/>
    </xf>
    <xf numFmtId="14" fontId="1" fillId="0" borderId="2" xfId="1" applyNumberFormat="1" applyFill="1" applyBorder="1" applyAlignment="1" applyProtection="1">
      <alignment horizontal="left"/>
    </xf>
    <xf numFmtId="17" fontId="0" fillId="0" borderId="1" xfId="0" applyNumberFormat="1" applyBorder="1" applyAlignment="1">
      <alignment horizontal="center" vertical="center"/>
    </xf>
    <xf numFmtId="17" fontId="0" fillId="0" borderId="11" xfId="0" applyNumberFormat="1" applyBorder="1" applyAlignment="1">
      <alignment horizontal="center" vertical="center"/>
    </xf>
    <xf numFmtId="17" fontId="0" fillId="0" borderId="5" xfId="0" applyNumberFormat="1" applyBorder="1" applyAlignment="1">
      <alignment horizontal="center" vertical="center"/>
    </xf>
    <xf numFmtId="17" fontId="5" fillId="0" borderId="11" xfId="0" applyNumberFormat="1" applyFont="1" applyBorder="1" applyAlignment="1">
      <alignment horizontal="center" vertical="center"/>
    </xf>
    <xf numFmtId="0" fontId="5" fillId="0" borderId="0" xfId="0" applyFont="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5" fillId="0" borderId="11" xfId="1" applyFont="1" applyBorder="1" applyAlignment="1" applyProtection="1">
      <alignment vertical="center"/>
    </xf>
    <xf numFmtId="0" fontId="5" fillId="0" borderId="10" xfId="1" applyFont="1" applyBorder="1" applyAlignment="1" applyProtection="1">
      <alignment vertical="center"/>
    </xf>
    <xf numFmtId="0" fontId="1" fillId="0" borderId="1" xfId="1" applyBorder="1" applyAlignment="1" applyProtection="1">
      <alignment horizontal="left" wrapText="1"/>
    </xf>
    <xf numFmtId="0" fontId="3" fillId="0" borderId="1" xfId="0" applyFont="1" applyBorder="1" applyAlignment="1">
      <alignment horizontal="left" vertical="center"/>
    </xf>
    <xf numFmtId="0" fontId="5"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0" borderId="8" xfId="1" applyBorder="1" applyAlignment="1" applyProtection="1">
      <alignment horizontal="center"/>
    </xf>
    <xf numFmtId="0" fontId="1" fillId="0" borderId="9" xfId="1" applyBorder="1" applyAlignment="1" applyProtection="1">
      <alignment horizontal="center"/>
    </xf>
    <xf numFmtId="0" fontId="0" fillId="0" borderId="1" xfId="0" applyBorder="1" applyAlignment="1">
      <alignment horizontal="center" vertical="center" wrapText="1"/>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vertical="center"/>
    </xf>
    <xf numFmtId="0" fontId="0" fillId="5" borderId="1" xfId="0" applyFill="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wrapText="1"/>
    </xf>
    <xf numFmtId="0" fontId="3" fillId="0" borderId="0" xfId="0" applyFont="1" applyAlignment="1">
      <alignment horizontal="center" vertical="center"/>
    </xf>
    <xf numFmtId="0" fontId="5" fillId="0" borderId="0" xfId="0" applyFont="1"/>
    <xf numFmtId="0" fontId="5" fillId="0" borderId="5" xfId="0" applyFont="1" applyBorder="1"/>
    <xf numFmtId="0" fontId="5" fillId="0" borderId="0" xfId="0" applyFont="1" applyAlignment="1">
      <alignment horizontal="left" vertical="center" wrapText="1"/>
    </xf>
    <xf numFmtId="0" fontId="5" fillId="4" borderId="0" xfId="0" applyFont="1" applyFill="1" applyAlignment="1">
      <alignment horizontal="left" wrapText="1"/>
    </xf>
    <xf numFmtId="0" fontId="2" fillId="0" borderId="0" xfId="0" applyFont="1" applyAlignment="1">
      <alignment horizontal="left"/>
    </xf>
    <xf numFmtId="0" fontId="0" fillId="0" borderId="0" xfId="0" applyAlignment="1">
      <alignment horizontal="center" vertical="center"/>
    </xf>
    <xf numFmtId="0" fontId="0" fillId="0" borderId="0" xfId="0" applyAlignment="1">
      <alignment horizontal="left"/>
    </xf>
    <xf numFmtId="0" fontId="6" fillId="0" borderId="0" xfId="0" applyFont="1" applyAlignment="1">
      <alignment horizontal="left" vertical="center" wrapText="1"/>
    </xf>
    <xf numFmtId="0" fontId="18" fillId="0" borderId="1" xfId="0" applyFont="1" applyBorder="1" applyAlignment="1">
      <alignment horizontal="center" vertical="center" wrapText="1"/>
    </xf>
  </cellXfs>
  <cellStyles count="2">
    <cellStyle name="Hyperlink" xfId="1" builtinId="8"/>
    <cellStyle name="Normal" xfId="0" builtinId="0"/>
  </cellStyles>
  <dxfs count="87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22" formatCode="mmm\-yy"/>
      <fill>
        <patternFill patternType="none">
          <fgColor indexed="64"/>
          <bgColor auto="1"/>
        </patternFill>
      </fill>
      <alignment horizontal="left" vertical="bottom"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ertAlign val="baseline"/>
        <sz val="11"/>
        <color theme="1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1"/>
        <color theme="10"/>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bottom" textRotation="0" wrapText="0"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minor"/>
      </font>
      <numFmt numFmtId="22" formatCode="mmm\-yy"/>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vertAlign val="baseline"/>
        <sz val="11"/>
        <color auto="1"/>
        <name val="Calibri"/>
        <family val="2"/>
        <scheme val="minor"/>
      </font>
      <numFmt numFmtId="22" formatCode="mmm\-yy"/>
      <fill>
        <patternFill patternType="none">
          <fgColor indexed="64"/>
          <bgColor auto="1"/>
        </patternFill>
      </fill>
      <protection locked="0" hidden="0"/>
    </dxf>
    <dxf>
      <font>
        <b val="0"/>
        <i val="0"/>
        <strike val="0"/>
        <condense val="0"/>
        <extend val="0"/>
        <outline val="0"/>
        <shadow val="0"/>
        <u/>
        <vertAlign val="baseline"/>
        <sz val="11"/>
        <color auto="1"/>
        <name val="Calibri"/>
        <family val="2"/>
        <scheme val="minor"/>
      </font>
      <fill>
        <patternFill patternType="none">
          <bgColor auto="1"/>
        </patternFill>
      </fill>
      <alignment horizontal="left" vertical="bottom" textRotation="0" wrapText="0"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ertAlign val="baseline"/>
        <sz val="11"/>
        <color auto="1"/>
        <name val="Calibri"/>
        <family val="2"/>
        <scheme val="minor"/>
      </font>
      <fill>
        <patternFill patternType="none">
          <bgColor auto="1"/>
        </patternFill>
      </fill>
      <alignment horizontal="left" vertical="bottom" textRotation="0" wrapText="0" indent="0" justifyLastLine="0" shrinkToFit="0" readingOrder="0"/>
      <border diagonalUp="0" diagonalDown="0" outline="0">
        <left style="thin">
          <color auto="1"/>
        </left>
        <right/>
        <top style="thin">
          <color auto="1"/>
        </top>
        <bottom/>
      </border>
    </dxf>
    <dxf>
      <font>
        <strike val="0"/>
        <outline val="0"/>
        <shadow val="0"/>
        <vertAlign val="baseline"/>
        <sz val="11"/>
        <color auto="1"/>
        <name val="Calibri"/>
        <family val="2"/>
        <scheme val="minor"/>
      </font>
      <fill>
        <patternFill patternType="none">
          <bgColor auto="1"/>
        </patternFill>
      </fill>
    </dxf>
    <dxf>
      <font>
        <strike val="0"/>
        <outline val="0"/>
        <shadow val="0"/>
        <vertAlign val="baseline"/>
        <sz val="11"/>
        <color auto="1"/>
        <name val="Calibri"/>
        <family val="2"/>
        <scheme val="minor"/>
      </font>
      <fill>
        <patternFill patternType="none">
          <bgColor auto="1"/>
        </patternFill>
      </fill>
    </dxf>
    <dxf>
      <font>
        <strike val="0"/>
        <outline val="0"/>
        <shadow val="0"/>
        <vertAlign val="baseline"/>
        <sz val="11"/>
        <color auto="1"/>
        <name val="Calibri"/>
        <family val="2"/>
        <scheme val="minor"/>
      </font>
      <fill>
        <patternFill patternType="none">
          <bgColor auto="1"/>
        </patternFill>
      </fill>
    </dxf>
    <dxf>
      <font>
        <b val="0"/>
        <i val="0"/>
        <strike val="0"/>
        <condense val="0"/>
        <extend val="0"/>
        <outline val="0"/>
        <shadow val="0"/>
        <u/>
        <vertAlign val="baseline"/>
        <sz val="11"/>
        <color auto="1"/>
        <name val="Calibri"/>
        <family val="2"/>
        <scheme val="minor"/>
      </font>
      <fill>
        <patternFill patternType="none">
          <bgColor auto="1"/>
        </patternFill>
      </fill>
      <alignment horizontal="general" vertical="bottom" textRotation="0" wrapText="0" indent="0" justifyLastLine="0" shrinkToFit="0" readingOrder="0"/>
      <border diagonalUp="0" diagonalDown="0" outline="0">
        <left style="thin">
          <color auto="1"/>
        </left>
        <right/>
        <top style="thin">
          <color auto="1"/>
        </top>
        <bottom/>
      </border>
      <protection locked="1" hidden="0"/>
    </dxf>
    <dxf>
      <font>
        <strike val="0"/>
        <outline val="0"/>
        <shadow val="0"/>
        <vertAlign val="baseline"/>
        <sz val="11"/>
        <color auto="1"/>
        <name val="Calibri"/>
        <family val="2"/>
        <scheme val="minor"/>
      </font>
      <fill>
        <patternFill patternType="none">
          <bgColor auto="1"/>
        </patternFill>
      </fill>
    </dxf>
    <dxf>
      <font>
        <strike val="0"/>
        <outline val="0"/>
        <shadow val="0"/>
        <vertAlign val="baseline"/>
        <sz val="11"/>
        <color auto="1"/>
        <name val="Calibri"/>
        <family val="2"/>
        <scheme val="minor"/>
      </font>
      <fill>
        <patternFill patternType="none">
          <bgColor auto="1"/>
        </patternFill>
      </fill>
    </dxf>
    <dxf>
      <font>
        <strike val="0"/>
        <outline val="0"/>
        <shadow val="0"/>
        <vertAlign val="baseline"/>
        <sz val="11"/>
        <color auto="1"/>
        <name val="Calibri"/>
        <family val="2"/>
        <scheme val="minor"/>
      </font>
      <fill>
        <patternFill patternType="none">
          <bgColor auto="1"/>
        </patternFill>
      </fill>
    </dxf>
    <dxf>
      <font>
        <strike val="0"/>
        <outline val="0"/>
        <shadow val="0"/>
        <vertAlign val="baseline"/>
        <sz val="11"/>
        <color auto="1"/>
        <name val="Calibri"/>
        <family val="2"/>
        <scheme val="minor"/>
      </font>
      <fill>
        <patternFill patternType="none">
          <bgColor auto="1"/>
        </patternFill>
      </fill>
    </dxf>
    <dxf>
      <font>
        <strike val="0"/>
        <outline val="0"/>
        <shadow val="0"/>
        <vertAlign val="baseline"/>
        <sz val="11"/>
        <color auto="1"/>
        <name val="Calibri"/>
        <family val="2"/>
        <scheme val="minor"/>
      </font>
      <fill>
        <patternFill patternType="none">
          <bgColor auto="1"/>
        </patternFill>
      </fill>
    </dxf>
    <dxf>
      <border outline="0">
        <left style="thin">
          <color auto="1"/>
        </left>
      </border>
    </dxf>
    <dxf>
      <font>
        <strike val="0"/>
        <outline val="0"/>
        <shadow val="0"/>
        <vertAlign val="baseline"/>
        <sz val="11"/>
        <color auto="1"/>
        <name val="Calibri"/>
        <family val="2"/>
        <scheme val="minor"/>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ducationgovuk.sharepoint.com/sites/cgm/CommissioningandDevelopment/Apprenticeship%20Delivery%20Management/25%20-%2026%20Delivery%20planning/Prioritisation%20work/Baseline%20data%20for%20prioritisation%20Apr%2025%20v2.xlsx" TargetMode="External"/><Relationship Id="rId1" Type="http://schemas.openxmlformats.org/officeDocument/2006/relationships/externalLinkPath" Target="https://educationgovuk.sharepoint.com/sites/cgm/CommissioningandDevelopment/Apprenticeship%20Delivery%20Management/25%20-%2026%20Delivery%20planning/Prioritisation%20work/Baseline%20data%20for%20prioritisation%20Apr%2025%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sheetName val="Data"/>
      <sheetName val="MQ data validation"/>
      <sheetName val="HoR updates - AA Implementation"/>
      <sheetName val="COPY of AAM Tracker - VIEW ONLY"/>
      <sheetName val="Priority Occs mapping"/>
      <sheetName val="Retired standards - Buckets"/>
      <sheetName val="Priority occupations by sector"/>
      <sheetName val="Review of in progress"/>
      <sheetName val="FBs"/>
      <sheetName val="List of TQs"/>
      <sheetName val="Lists"/>
      <sheetName val="DFE Initial buckets"/>
    </sheetNames>
    <sheetDataSet>
      <sheetData sheetId="0"/>
      <sheetData sheetId="1"/>
      <sheetData sheetId="2"/>
      <sheetData sheetId="3"/>
      <sheetData sheetId="4"/>
      <sheetData sheetId="5"/>
      <sheetData sheetId="6"/>
      <sheetData sheetId="7"/>
      <sheetData sheetId="8"/>
      <sheetData sheetId="9"/>
      <sheetData sheetId="10"/>
      <sheetData sheetId="11">
        <row r="2">
          <cell r="C2" t="str">
            <v>Agriculture, environmental and animal care</v>
          </cell>
        </row>
        <row r="3">
          <cell r="C3" t="str">
            <v>Business and administration</v>
          </cell>
        </row>
        <row r="4">
          <cell r="C4" t="str">
            <v>Care services</v>
          </cell>
        </row>
        <row r="5">
          <cell r="C5" t="str">
            <v>Catering and hospitality</v>
          </cell>
        </row>
        <row r="6">
          <cell r="C6" t="str">
            <v>Construction and the built environment</v>
          </cell>
        </row>
        <row r="7">
          <cell r="C7" t="str">
            <v>Creative and design</v>
          </cell>
        </row>
        <row r="8">
          <cell r="C8" t="str">
            <v>Digital</v>
          </cell>
        </row>
        <row r="9">
          <cell r="C9" t="str">
            <v>Education and early years</v>
          </cell>
        </row>
        <row r="10">
          <cell r="C10" t="str">
            <v>Engineering and manufacturing</v>
          </cell>
        </row>
        <row r="11">
          <cell r="C11" t="str">
            <v>Hair and beauty</v>
          </cell>
        </row>
        <row r="12">
          <cell r="C12" t="str">
            <v>Health and science</v>
          </cell>
        </row>
        <row r="13">
          <cell r="C13" t="str">
            <v>Legal, finance and accounting</v>
          </cell>
        </row>
        <row r="14">
          <cell r="C14" t="str">
            <v>Protective services</v>
          </cell>
        </row>
        <row r="15">
          <cell r="C15" t="str">
            <v>Sales, marketing and procurement</v>
          </cell>
        </row>
        <row r="16">
          <cell r="C16" t="str">
            <v>Transport and logistics</v>
          </cell>
        </row>
        <row r="17">
          <cell r="C17" t="str">
            <v>Health and science / Care services</v>
          </cell>
        </row>
      </sheetData>
      <sheetData sheetId="12"/>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13B4CF-922C-4C3B-ABBC-AB8DF02BE29F}" name="Table4" displayName="Table4" ref="A8:L32" totalsRowShown="0" headerRowDxfId="871" dataDxfId="870" tableBorderDxfId="869">
  <autoFilter ref="A8:L32" xr:uid="{5513B4CF-922C-4C3B-ABBC-AB8DF02BE29F}"/>
  <tableColumns count="12">
    <tableColumn id="1" xr3:uid="{F6D18BB2-A63E-483F-B05B-353DEA3CD439}" name="Route" dataDxfId="868"/>
    <tableColumn id="2" xr3:uid="{B9FCB9BB-6E68-4C48-87A8-615547F3765A}" name="Std Codes" dataDxfId="867"/>
    <tableColumn id="3" xr3:uid="{AB6189B2-B504-44DE-BE5F-5165E2CD900D}" name="Title" dataDxfId="866"/>
    <tableColumn id="4" xr3:uid="{0CECA76B-5AF8-4BE9-8FA1-E4EF28A9C973}" name="Level" dataDxfId="865"/>
    <tableColumn id="5" xr3:uid="{F49A4849-3699-4D65-A4C5-1A8F97358431}" name="Version" dataDxfId="864"/>
    <tableColumn id="6" xr3:uid="{DC5DB434-162C-4C8D-90BE-95463EF6EF51}" name="Link to current" dataDxfId="863" dataCellStyle="Hyperlink"/>
    <tableColumn id="7" xr3:uid="{664D5383-BA96-4B0E-9D43-B207A517507E}" name="Revision, Adjustment, or Retirement" dataDxfId="862"/>
    <tableColumn id="8" xr3:uid="{697F39BE-9C51-448B-85EB-3B686C51CFB0}" name="Reason of change" dataDxfId="861"/>
    <tableColumn id="9" xr3:uid="{C6040B19-33DC-4845-975B-8FB63278EC04}" name="Estimated completion date from original" dataDxfId="860"/>
    <tableColumn id="10" xr3:uid="{94499FC8-7C6D-424B-8A02-43AD7CB14D91}" name="Skills England e-mail" dataDxfId="859"/>
    <tableColumn id="11" xr3:uid="{50594C3F-7F39-4E99-9141-F0954740B1A0}" name="SPM Comments" dataDxfId="858"/>
    <tableColumn id="12" xr3:uid="{8D02295B-35AD-41EF-AD71-08AA014507E2}" name="Date added" dataDxfId="857"/>
  </tableColumns>
  <tableStyleInfo name="TableStyleLight12"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6B91C0-FBDD-4408-A116-DDBE90E33624}" name="Table5" displayName="Table5" ref="A8:J301" totalsRowShown="0" headerRowDxfId="856" dataDxfId="854" headerRowBorderDxfId="855" tableBorderDxfId="853" totalsRowBorderDxfId="852">
  <autoFilter ref="A8:J301" xr:uid="{1E6B91C0-FBDD-4408-A116-DDBE90E33624}"/>
  <sortState xmlns:xlrd2="http://schemas.microsoft.com/office/spreadsheetml/2017/richdata2" ref="A48:J239">
    <sortCondition ref="A8:A301"/>
  </sortState>
  <tableColumns count="10">
    <tableColumn id="1" xr3:uid="{A7BA42BA-5434-441D-9C26-F5FC97376B6A}" name="Route" dataDxfId="851"/>
    <tableColumn id="2" xr3:uid="{E0463104-FFBF-4361-871F-AE44CDD8F647}" name="Std Codes" dataDxfId="850"/>
    <tableColumn id="3" xr3:uid="{E340A8A7-8E90-4D68-B54A-86A1B35B5C2D}" name="Title" dataDxfId="849"/>
    <tableColumn id="4" xr3:uid="{D43E2AD5-84FF-45C3-8EBD-A5D038EA2BE8}" name="Level" dataDxfId="848"/>
    <tableColumn id="5" xr3:uid="{BD570AC8-A0FD-4B40-BBD8-71A800E94E55}" name="Version" dataDxfId="847"/>
    <tableColumn id="6" xr3:uid="{46CC4FFC-0162-4E73-A655-D301AAF2D0E2}" name="Link to current" dataDxfId="846" dataCellStyle="Hyperlink"/>
    <tableColumn id="7" xr3:uid="{C5BC1992-E1DB-4744-A3E1-2293B35EE68B}" name="Revision, Adjustment, or Retirement" dataDxfId="845"/>
    <tableColumn id="8" xr3:uid="{2D32F8ED-79FF-4861-B657-96B1FA81AB0C}" name="Reason of change" dataDxfId="844"/>
    <tableColumn id="9" xr3:uid="{78AB0A34-ECA4-4834-B887-F8731D43C325}" name="Skills England e-mail" dataDxfId="843" dataCellStyle="Hyperlink"/>
    <tableColumn id="10" xr3:uid="{97886FFC-563D-4B7D-9229-C230D09831B5}" name="Date Added" dataDxfId="842"/>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491D53-FD83-436C-9A1F-648EC5B815FB}" name="Table6" displayName="Table6" ref="A317:J351" totalsRowShown="0" headerRowDxfId="841" dataDxfId="839" headerRowBorderDxfId="840" tableBorderDxfId="838">
  <autoFilter ref="A317:J351" xr:uid="{2E491D53-FD83-436C-9A1F-648EC5B815FB}"/>
  <tableColumns count="10">
    <tableColumn id="1" xr3:uid="{11C92A0E-2B20-4BD9-9200-8538872AD1B4}" name="Route" dataDxfId="837"/>
    <tableColumn id="2" xr3:uid="{E38C1416-A51D-4DFA-BFA1-EB8DE33080B9}" name="Std Codes" dataDxfId="836"/>
    <tableColumn id="3" xr3:uid="{D2EC53FD-413E-4BBF-AF75-E4A2F809409E}" name="Title" dataDxfId="835"/>
    <tableColumn id="4" xr3:uid="{C5A411D6-C877-43C5-9641-67F34E2B3A74}" name="Level" dataDxfId="834"/>
    <tableColumn id="5" xr3:uid="{DBFCBAB5-99AF-4BB4-9A24-4CAE94771BFD}" name="Version" dataDxfId="833"/>
    <tableColumn id="6" xr3:uid="{D2A5F359-307C-42E7-B274-DCE700610D6E}" name="Link to current" dataDxfId="832" dataCellStyle="Hyperlink"/>
    <tableColumn id="7" xr3:uid="{D1FBACFE-7EDE-4918-AFA9-5B712E05DC6F}" name="Revision, Adjustment, or Retirement" dataDxfId="831"/>
    <tableColumn id="8" xr3:uid="{8C0F623F-1E51-42C8-BC73-EFC1C66B8BE6}" name="Reason of change" dataDxfId="830"/>
    <tableColumn id="9" xr3:uid="{EF14C7EB-235A-41EC-9ED1-B7086B184DFA}" name="Skills England e-mail" dataDxfId="829" dataCellStyle="Hyperlink"/>
    <tableColumn id="10" xr3:uid="{F66A3BD0-738A-4FD1-AB9F-7FAF88CF6D6F}" name="Date added to report" dataDxfId="828"/>
  </tableColumns>
  <tableStyleInfo name="TableStyleLight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03.safelinks.protection.outlook.com/?url=https%3A%2F%2Fskillsengland.education.gov.uk%2Fapprenticeships%2F%3FshortAssessment%3Dtrue%26showAllVersions%3Dtrue&amp;data=05%7C02%7CMargaret.Gregory%40dwp.gov.uk%7Cade13487730a4785453308de9af6f9fb%7C96f1f6e910574117ac2880cdfe86f8c3%7C0%7C0%7C639118582723341391%7CUnknown%7CTWFpbGZsb3d8eyJFbXB0eU1hcGkiOnRydWUsIlYiOiIwLjAuMDAwMCIsIlAiOiJXaW4zMiIsIkFOIjoiTWFpbCIsIldUIjoyfQ%3D%3D%7C0%7C%7C%7C&amp;sdata=JsIM%2BB54dNsf6JFcE%2FpM2WgMepN9Fh8mL8hm9f84mPw%3D&amp;reserved=0" TargetMode="External"/><Relationship Id="rId1" Type="http://schemas.openxmlformats.org/officeDocument/2006/relationships/hyperlink" Target="mailto:Skills.ENGLAND@education.gov.uk"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killsengland.education.gov.uk/apprenticeship-standards/st0068-v1-5" TargetMode="External"/><Relationship Id="rId18" Type="http://schemas.openxmlformats.org/officeDocument/2006/relationships/hyperlink" Target="https://skillsengland.education.gov.uk/apprenticeship-standards/st0645-v1-0" TargetMode="External"/><Relationship Id="rId26" Type="http://schemas.openxmlformats.org/officeDocument/2006/relationships/hyperlink" Target="mailto:engineeringmanufacturing.skillsengland@dwp.gov.uk" TargetMode="External"/><Relationship Id="rId3" Type="http://schemas.openxmlformats.org/officeDocument/2006/relationships/hyperlink" Target="https://skillsengland.education.gov.uk/apprenticeship-standards/st0044-v1-0" TargetMode="External"/><Relationship Id="rId21" Type="http://schemas.openxmlformats.org/officeDocument/2006/relationships/hyperlink" Target="mailto:health-sciencecare.skillsengland@dwp.gov.uk" TargetMode="External"/><Relationship Id="rId34" Type="http://schemas.openxmlformats.org/officeDocument/2006/relationships/hyperlink" Target="mailto:legalfinanceaccounting.skillsengland@education.gov.uk" TargetMode="External"/><Relationship Id="rId7" Type="http://schemas.openxmlformats.org/officeDocument/2006/relationships/hyperlink" Target="https://skillsengland.education.gov.uk/apprenticeship-standards/st0051-v1-0" TargetMode="External"/><Relationship Id="rId12" Type="http://schemas.openxmlformats.org/officeDocument/2006/relationships/hyperlink" Target="https://skillsengland.education.gov.uk/apprenticeships/st0457-v1-6" TargetMode="External"/><Relationship Id="rId17" Type="http://schemas.openxmlformats.org/officeDocument/2006/relationships/hyperlink" Target="https://skillsengland.education.gov.uk/apprenticeship-standards/st0855-v1-1" TargetMode="External"/><Relationship Id="rId25" Type="http://schemas.openxmlformats.org/officeDocument/2006/relationships/hyperlink" Target="mailto:constructiontransport.skillsengland@dwp.gov.uk" TargetMode="External"/><Relationship Id="rId33" Type="http://schemas.openxmlformats.org/officeDocument/2006/relationships/hyperlink" Target="https://skillsengland.education.gov.uk/apprenticeships/st0474-v1-1" TargetMode="External"/><Relationship Id="rId2" Type="http://schemas.openxmlformats.org/officeDocument/2006/relationships/hyperlink" Target="https://skillsengland.education.gov.uk/apprenticeship-standards/st0088-v1-0" TargetMode="External"/><Relationship Id="rId16" Type="http://schemas.openxmlformats.org/officeDocument/2006/relationships/hyperlink" Target="https://skillsengland.education.gov.uk/apprenticeships/st0473-v1-1" TargetMode="External"/><Relationship Id="rId20" Type="http://schemas.openxmlformats.org/officeDocument/2006/relationships/hyperlink" Target="https://skillsengland.education.gov.uk/apprenticeships/st0115-v1-1" TargetMode="External"/><Relationship Id="rId29" Type="http://schemas.openxmlformats.org/officeDocument/2006/relationships/hyperlink" Target="mailto:constructiontransport.skillsengland@dwp.gov.uk" TargetMode="External"/><Relationship Id="rId1" Type="http://schemas.openxmlformats.org/officeDocument/2006/relationships/hyperlink" Target="https://skillsengland.education.gov.uk/apprenticeship-standards/st0087-v1-0" TargetMode="External"/><Relationship Id="rId6" Type="http://schemas.openxmlformats.org/officeDocument/2006/relationships/hyperlink" Target="https://skillsengland.education.gov.uk/apprenticeship-standards/st0492-v1-0" TargetMode="External"/><Relationship Id="rId11" Type="http://schemas.openxmlformats.org/officeDocument/2006/relationships/hyperlink" Target="https://skillsengland.education.gov.uk/apprenticeship-standards/st0067-v1-2" TargetMode="External"/><Relationship Id="rId24" Type="http://schemas.openxmlformats.org/officeDocument/2006/relationships/hyperlink" Target="mailto:health-sciencecare.skillsengland@dwp.gov.uk" TargetMode="External"/><Relationship Id="rId32" Type="http://schemas.openxmlformats.org/officeDocument/2006/relationships/hyperlink" Target="https://skillsengland.education.gov.uk/apprenticeships/st0561-v1-0" TargetMode="External"/><Relationship Id="rId5" Type="http://schemas.openxmlformats.org/officeDocument/2006/relationships/hyperlink" Target="https://skillsengland.education.gov.uk/apprenticeship-standards/st0461-v1-0" TargetMode="External"/><Relationship Id="rId15" Type="http://schemas.openxmlformats.org/officeDocument/2006/relationships/hyperlink" Target="https://skillsengland.education.gov.uk/apprenticeships/st0380-v1-1" TargetMode="External"/><Relationship Id="rId23" Type="http://schemas.openxmlformats.org/officeDocument/2006/relationships/hyperlink" Target="https://skillsengland.education.gov.uk/apprenticeships/st0542-v1-1" TargetMode="External"/><Relationship Id="rId28" Type="http://schemas.openxmlformats.org/officeDocument/2006/relationships/hyperlink" Target="mailto:health-sciencecare.skillsengland@dwp.gov.uk" TargetMode="External"/><Relationship Id="rId36" Type="http://schemas.openxmlformats.org/officeDocument/2006/relationships/table" Target="../tables/table1.xml"/><Relationship Id="rId10" Type="http://schemas.openxmlformats.org/officeDocument/2006/relationships/hyperlink" Target="https://skillsengland.education.gov.uk/apprenticeship-standards/st0442-v1-2" TargetMode="External"/><Relationship Id="rId19" Type="http://schemas.openxmlformats.org/officeDocument/2006/relationships/hyperlink" Target="https://skillsengland.education.gov.uk/apprenticeship-standards/st0647-v1-1" TargetMode="External"/><Relationship Id="rId31" Type="http://schemas.openxmlformats.org/officeDocument/2006/relationships/hyperlink" Target="https://skillsengland.education.gov.uk/apprenticeships/st0014-v1-2" TargetMode="External"/><Relationship Id="rId4" Type="http://schemas.openxmlformats.org/officeDocument/2006/relationships/hyperlink" Target="https://skillsengland.education.gov.uk/apprenticeships/st0617-v1-0" TargetMode="External"/><Relationship Id="rId9" Type="http://schemas.openxmlformats.org/officeDocument/2006/relationships/hyperlink" Target="https://skillsengland.education.gov.uk/apprenticeships/st0741-v1-1" TargetMode="External"/><Relationship Id="rId14" Type="http://schemas.openxmlformats.org/officeDocument/2006/relationships/hyperlink" Target="https://skillsengland.education.gov.uk/apprenticeship-standards/st0289-v1-0" TargetMode="External"/><Relationship Id="rId22" Type="http://schemas.openxmlformats.org/officeDocument/2006/relationships/hyperlink" Target="mailto:legalfinanceaccounting.skillsengland@education.gov.uk" TargetMode="External"/><Relationship Id="rId27" Type="http://schemas.openxmlformats.org/officeDocument/2006/relationships/hyperlink" Target="mailto:engineeringmanufacturing.skillsengland@dwp.gov.uk" TargetMode="External"/><Relationship Id="rId30" Type="http://schemas.openxmlformats.org/officeDocument/2006/relationships/hyperlink" Target="https://skillsengland.education.gov.uk/apprenticeships/st0525-v1-0" TargetMode="External"/><Relationship Id="rId35" Type="http://schemas.openxmlformats.org/officeDocument/2006/relationships/printerSettings" Target="../printerSettings/printerSettings3.bin"/><Relationship Id="rId8" Type="http://schemas.openxmlformats.org/officeDocument/2006/relationships/hyperlink" Target="https://skillsengland.education.gov.uk/apprenticeship-standards/st0052-v1-2"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SalesMarketingProcure.SKILLSENGLAND@education.gov.uk%20%20" TargetMode="External"/><Relationship Id="rId13" Type="http://schemas.openxmlformats.org/officeDocument/2006/relationships/hyperlink" Target="https://skillsengland.education.gov.uk/apprenticeships/st0014-v1-2" TargetMode="External"/><Relationship Id="rId3" Type="http://schemas.openxmlformats.org/officeDocument/2006/relationships/hyperlink" Target="https://skillsengland.education.gov.uk/apprenticeship-standards/st0249-v1-0" TargetMode="External"/><Relationship Id="rId7" Type="http://schemas.openxmlformats.org/officeDocument/2006/relationships/hyperlink" Target="https://skillsengland.education.gov.uk/apprenticeships/st0168-v1-1" TargetMode="External"/><Relationship Id="rId12" Type="http://schemas.openxmlformats.org/officeDocument/2006/relationships/hyperlink" Target="https://skillsengland.education.gov.uk/apprenticeships/st1324-v1-0" TargetMode="External"/><Relationship Id="rId2" Type="http://schemas.openxmlformats.org/officeDocument/2006/relationships/hyperlink" Target="https://skillsengland.education.gov.uk/apprenticeship-standards/st0637-v1-0" TargetMode="External"/><Relationship Id="rId16" Type="http://schemas.openxmlformats.org/officeDocument/2006/relationships/printerSettings" Target="../printerSettings/printerSettings4.bin"/><Relationship Id="rId1" Type="http://schemas.openxmlformats.org/officeDocument/2006/relationships/hyperlink" Target="https://skillsengland.education.gov.uk/apprenticeship-standards/st0154-v1-4" TargetMode="External"/><Relationship Id="rId6" Type="http://schemas.openxmlformats.org/officeDocument/2006/relationships/hyperlink" Target="https://skillsengland.education.gov.uk/apprenticeship-standards/st0587-v1-0" TargetMode="External"/><Relationship Id="rId11" Type="http://schemas.openxmlformats.org/officeDocument/2006/relationships/hyperlink" Target="https://skillsengland.education.gov.uk/apprenticeships/st0014-v1-2" TargetMode="External"/><Relationship Id="rId5" Type="http://schemas.openxmlformats.org/officeDocument/2006/relationships/hyperlink" Target="https://skillsengland.education.gov.uk/apprenticeship-standards/st0472-v1-0" TargetMode="External"/><Relationship Id="rId15" Type="http://schemas.openxmlformats.org/officeDocument/2006/relationships/hyperlink" Target="mailto:legalfinanceaccounting.skillsengland@dwp.gov.uk" TargetMode="External"/><Relationship Id="rId10" Type="http://schemas.openxmlformats.org/officeDocument/2006/relationships/hyperlink" Target="https://skillsengland.education.gov.uk/apprenticeships/st0286-v1-0" TargetMode="External"/><Relationship Id="rId4" Type="http://schemas.openxmlformats.org/officeDocument/2006/relationships/hyperlink" Target="https://skillsengland.education.gov.uk/apprenticeship-standards/st0159-v1-1" TargetMode="External"/><Relationship Id="rId9" Type="http://schemas.openxmlformats.org/officeDocument/2006/relationships/hyperlink" Target="mailto:legalfinanceaccounting.skillsengland@education.gov.uk" TargetMode="External"/><Relationship Id="rId14" Type="http://schemas.openxmlformats.org/officeDocument/2006/relationships/hyperlink" Target="https://skillsengland.education.gov.uk/apprenticeships/st0181-v1-0"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skillsengland.education.gov.uk/apprenticeships/st0015-v1-1" TargetMode="External"/><Relationship Id="rId299" Type="http://schemas.openxmlformats.org/officeDocument/2006/relationships/hyperlink" Target="https://skillsengland.education.gov.uk/apprenticeships/st0566-v1-3" TargetMode="External"/><Relationship Id="rId21" Type="http://schemas.openxmlformats.org/officeDocument/2006/relationships/hyperlink" Target="https://skillsengland.education.gov.uk/apprenticeships/st0744-v1-1" TargetMode="External"/><Relationship Id="rId63" Type="http://schemas.openxmlformats.org/officeDocument/2006/relationships/hyperlink" Target="https://skillsengland.education.gov.uk/apprenticeships/st0513-v1-2" TargetMode="External"/><Relationship Id="rId159" Type="http://schemas.openxmlformats.org/officeDocument/2006/relationships/hyperlink" Target="https://skillsengland.education.gov.uk/apprenticeships/st0343-v1-2" TargetMode="External"/><Relationship Id="rId324" Type="http://schemas.openxmlformats.org/officeDocument/2006/relationships/hyperlink" Target="https://skillsengland.education.gov.uk/apprenticeships/st0213-v1-2" TargetMode="External"/><Relationship Id="rId366" Type="http://schemas.openxmlformats.org/officeDocument/2006/relationships/hyperlink" Target="mailto:legalfinanceaccounting.skillsengland@dwp.gov.uk" TargetMode="External"/><Relationship Id="rId170" Type="http://schemas.openxmlformats.org/officeDocument/2006/relationships/hyperlink" Target="https://skillsengland.education.gov.uk/apprenticeships/st0239-v1-1" TargetMode="External"/><Relationship Id="rId226" Type="http://schemas.openxmlformats.org/officeDocument/2006/relationships/hyperlink" Target="mailto:constructiontransport.skillsengland@dwp.gov.uk" TargetMode="External"/><Relationship Id="rId433" Type="http://schemas.openxmlformats.org/officeDocument/2006/relationships/hyperlink" Target="https://skillsengland.education.gov.uk/apprenticeships/st0714-v1-0" TargetMode="External"/><Relationship Id="rId268" Type="http://schemas.openxmlformats.org/officeDocument/2006/relationships/hyperlink" Target="https://skillsengland.education.gov.uk/apprenticeships/st1420-v1-0" TargetMode="External"/><Relationship Id="rId32" Type="http://schemas.openxmlformats.org/officeDocument/2006/relationships/hyperlink" Target="https://skillsengland.education.gov.uk/apprenticeships/st0405-v1-3" TargetMode="External"/><Relationship Id="rId74" Type="http://schemas.openxmlformats.org/officeDocument/2006/relationships/hyperlink" Target="mailto:protectiveservices.skillsengland@dwp.gov.uk" TargetMode="External"/><Relationship Id="rId128" Type="http://schemas.openxmlformats.org/officeDocument/2006/relationships/hyperlink" Target="https://skillsengland.education.gov.uk/apprenticeships/st1461" TargetMode="External"/><Relationship Id="rId335" Type="http://schemas.openxmlformats.org/officeDocument/2006/relationships/hyperlink" Target="mailto:health-sciencecare.skillsengland@dwp.gov.uk" TargetMode="External"/><Relationship Id="rId377" Type="http://schemas.openxmlformats.org/officeDocument/2006/relationships/hyperlink" Target="https://skillsengland.education.gov.uk/apprenticeships/st0222-v1-1" TargetMode="External"/><Relationship Id="rId5" Type="http://schemas.openxmlformats.org/officeDocument/2006/relationships/hyperlink" Target="https://skillsengland.education.gov.uk/apprenticeships/st0917-v1-0" TargetMode="External"/><Relationship Id="rId181" Type="http://schemas.openxmlformats.org/officeDocument/2006/relationships/hyperlink" Target="https://skillsengland.education.gov.uk/apprenticeships/st0863-v1-0" TargetMode="External"/><Relationship Id="rId237" Type="http://schemas.openxmlformats.org/officeDocument/2006/relationships/hyperlink" Target="https://skillsengland.education.gov.uk/apprenticeships/st0923-v1-2" TargetMode="External"/><Relationship Id="rId402" Type="http://schemas.openxmlformats.org/officeDocument/2006/relationships/hyperlink" Target="mailto:SalesMarketingProcure.SKILLSENGLAND@dwp.gov.uk%20%20" TargetMode="External"/><Relationship Id="rId279" Type="http://schemas.openxmlformats.org/officeDocument/2006/relationships/hyperlink" Target="https://skillsengland.education.gov.uk/apprenticeships/st1388-v1-1" TargetMode="External"/><Relationship Id="rId444" Type="http://schemas.openxmlformats.org/officeDocument/2006/relationships/hyperlink" Target="mailto:constructiontransport.skillsengland@dwp.gov.uk" TargetMode="External"/><Relationship Id="rId43" Type="http://schemas.openxmlformats.org/officeDocument/2006/relationships/hyperlink" Target="https://skillsengland.education.gov.uk/apprenticeships/st0263-v1-3?option=All" TargetMode="External"/><Relationship Id="rId139" Type="http://schemas.openxmlformats.org/officeDocument/2006/relationships/hyperlink" Target="https://skillsengland.education.gov.uk/apprenticeships/st0662-v1-1" TargetMode="External"/><Relationship Id="rId290" Type="http://schemas.openxmlformats.org/officeDocument/2006/relationships/hyperlink" Target="https://skillsengland.education.gov.uk/apprenticeships/st1313-v1-1" TargetMode="External"/><Relationship Id="rId304" Type="http://schemas.openxmlformats.org/officeDocument/2006/relationships/hyperlink" Target="https://skillsengland.education.gov.uk/apprenticeships/st0856-v1-1" TargetMode="External"/><Relationship Id="rId346" Type="http://schemas.openxmlformats.org/officeDocument/2006/relationships/hyperlink" Target="https://skillsengland.education.gov.uk/apprenticeships/st0609-v1-1" TargetMode="External"/><Relationship Id="rId388" Type="http://schemas.openxmlformats.org/officeDocument/2006/relationships/hyperlink" Target="https://skillsengland.education.gov.uk/apprenticeships/st0329-v1-1" TargetMode="External"/><Relationship Id="rId85" Type="http://schemas.openxmlformats.org/officeDocument/2006/relationships/hyperlink" Target="https://skillsengland.education.gov.uk/apprenticeships/st0116-v1-2" TargetMode="External"/><Relationship Id="rId150" Type="http://schemas.openxmlformats.org/officeDocument/2006/relationships/hyperlink" Target="https://skillsengland.education.gov.uk/apprenticeships/st0921-v1-0" TargetMode="External"/><Relationship Id="rId192" Type="http://schemas.openxmlformats.org/officeDocument/2006/relationships/hyperlink" Target="https://skillsengland.education.gov.uk/apprenticeships/st0478-v1-3" TargetMode="External"/><Relationship Id="rId206" Type="http://schemas.openxmlformats.org/officeDocument/2006/relationships/hyperlink" Target="https://skillsengland.education.gov.uk/apprenticeships/st0862-v1-0" TargetMode="External"/><Relationship Id="rId413" Type="http://schemas.openxmlformats.org/officeDocument/2006/relationships/hyperlink" Target="mailto:constructiontransport.skillsengland@dwp.gov.uk" TargetMode="External"/><Relationship Id="rId248" Type="http://schemas.openxmlformats.org/officeDocument/2006/relationships/hyperlink" Target="https://skillsengland.education.gov.uk/apprenticeships/st0209-v1-2" TargetMode="External"/><Relationship Id="rId455" Type="http://schemas.openxmlformats.org/officeDocument/2006/relationships/table" Target="../tables/table3.xml"/><Relationship Id="rId12" Type="http://schemas.openxmlformats.org/officeDocument/2006/relationships/hyperlink" Target="https://skillsengland.education.gov.uk/apprenticeships/st0795-v1-1" TargetMode="External"/><Relationship Id="rId108" Type="http://schemas.openxmlformats.org/officeDocument/2006/relationships/hyperlink" Target="https://skillsengland.education.gov.uk/apprenticeships/st0695-v1-1" TargetMode="External"/><Relationship Id="rId315" Type="http://schemas.openxmlformats.org/officeDocument/2006/relationships/hyperlink" Target="mailto:legalfinanceaccounting.skillsengland@education.gov.uk" TargetMode="External"/><Relationship Id="rId357" Type="http://schemas.openxmlformats.org/officeDocument/2006/relationships/hyperlink" Target="https://skillsengland.education.gov.uk/apprenticeships/st1473" TargetMode="External"/><Relationship Id="rId54" Type="http://schemas.openxmlformats.org/officeDocument/2006/relationships/hyperlink" Target="https://skillsengland.education.gov.uk/apprenticeship-standards/st0048-v1-0" TargetMode="External"/><Relationship Id="rId96" Type="http://schemas.openxmlformats.org/officeDocument/2006/relationships/hyperlink" Target="https://skillsengland.education.gov.uk/apprenticeships/st0196-v1-3" TargetMode="External"/><Relationship Id="rId161" Type="http://schemas.openxmlformats.org/officeDocument/2006/relationships/hyperlink" Target="https://skillsengland.education.gov.uk/apprenticeships/st0499-v1-3" TargetMode="External"/><Relationship Id="rId217" Type="http://schemas.openxmlformats.org/officeDocument/2006/relationships/hyperlink" Target="mailto:digitalroute.skillsengland@dwp.gov.uk" TargetMode="External"/><Relationship Id="rId399" Type="http://schemas.openxmlformats.org/officeDocument/2006/relationships/hyperlink" Target="mailto:SalesMarketingProcure.SKILLSENGLAND@dwp.gov.uk%20%20" TargetMode="External"/><Relationship Id="rId259" Type="http://schemas.openxmlformats.org/officeDocument/2006/relationships/hyperlink" Target="https://skillsengland.education.gov.uk/apprenticeships/st0238-v1-4" TargetMode="External"/><Relationship Id="rId424" Type="http://schemas.openxmlformats.org/officeDocument/2006/relationships/hyperlink" Target="https://skillsengland.education.gov.uk/apprenticeships/st0337-v1-0" TargetMode="External"/><Relationship Id="rId23" Type="http://schemas.openxmlformats.org/officeDocument/2006/relationships/hyperlink" Target="https://skillsengland.education.gov.uk/apprenticeships/st0025-v1-2" TargetMode="External"/><Relationship Id="rId119" Type="http://schemas.openxmlformats.org/officeDocument/2006/relationships/hyperlink" Target="https://skillsengland.education.gov.uk/apprenticeships/st0453-v1-0" TargetMode="External"/><Relationship Id="rId270" Type="http://schemas.openxmlformats.org/officeDocument/2006/relationships/hyperlink" Target="https://skillsengland.education.gov.uk/apprenticeships/st0230-v1-1" TargetMode="External"/><Relationship Id="rId326" Type="http://schemas.openxmlformats.org/officeDocument/2006/relationships/hyperlink" Target="mailto:health-sciencecare.skillsengland@dwp.gov.uk" TargetMode="External"/><Relationship Id="rId65" Type="http://schemas.openxmlformats.org/officeDocument/2006/relationships/hyperlink" Target="https://skillsengland.education.gov.uk/apprenticeships/st0388-v1-1" TargetMode="External"/><Relationship Id="rId130" Type="http://schemas.openxmlformats.org/officeDocument/2006/relationships/hyperlink" Target="https://skillsengland.education.gov.uk/apprenticeships/st0644-v1-1" TargetMode="External"/><Relationship Id="rId368" Type="http://schemas.openxmlformats.org/officeDocument/2006/relationships/hyperlink" Target="mailto:legalfinanceaccounting.skillsengland@dwp.gov.uk" TargetMode="External"/><Relationship Id="rId172" Type="http://schemas.openxmlformats.org/officeDocument/2006/relationships/hyperlink" Target="https://skillsengland.education.gov.uk/apprenticeships/st0563-v1-1" TargetMode="External"/><Relationship Id="rId228" Type="http://schemas.openxmlformats.org/officeDocument/2006/relationships/hyperlink" Target="https://skillsengland.education.gov.uk/apprenticeships/st0398-v1-1" TargetMode="External"/><Relationship Id="rId435" Type="http://schemas.openxmlformats.org/officeDocument/2006/relationships/hyperlink" Target="https://skillsengland.education.gov.uk/apprenticeships/st0829-v1-1" TargetMode="External"/><Relationship Id="rId281" Type="http://schemas.openxmlformats.org/officeDocument/2006/relationships/hyperlink" Target="https://skillsengland.education.gov.uk/apprenticeships/st0014-v1-2" TargetMode="External"/><Relationship Id="rId337" Type="http://schemas.openxmlformats.org/officeDocument/2006/relationships/hyperlink" Target="mailto:health-sciencecare.skillsengland@dwp.gov.uk" TargetMode="External"/><Relationship Id="rId34" Type="http://schemas.openxmlformats.org/officeDocument/2006/relationships/hyperlink" Target="https://skillsengland.education.gov.uk/apprenticeships/st0001-v1-0" TargetMode="External"/><Relationship Id="rId76" Type="http://schemas.openxmlformats.org/officeDocument/2006/relationships/hyperlink" Target="https://skillsengland.education.gov.uk/apprenticeships/st0411-v1-0" TargetMode="External"/><Relationship Id="rId141" Type="http://schemas.openxmlformats.org/officeDocument/2006/relationships/hyperlink" Target="https://skillsengland.education.gov.uk/apprenticeships/st0072-v1-1" TargetMode="External"/><Relationship Id="rId379" Type="http://schemas.openxmlformats.org/officeDocument/2006/relationships/hyperlink" Target="mailto:protectiveservices.skillsengland@dwp.gov.uk" TargetMode="External"/><Relationship Id="rId7" Type="http://schemas.openxmlformats.org/officeDocument/2006/relationships/hyperlink" Target="https://skillsengland.education.gov.uk/apprenticeships/st1315-v1-1" TargetMode="External"/><Relationship Id="rId183" Type="http://schemas.openxmlformats.org/officeDocument/2006/relationships/hyperlink" Target="https://skillsengland.education.gov.uk/apprenticeships/st0352-v1-1" TargetMode="External"/><Relationship Id="rId239" Type="http://schemas.openxmlformats.org/officeDocument/2006/relationships/hyperlink" Target="https://skillsengland.education.gov.uk/apprenticeships/st0209-v1-2" TargetMode="External"/><Relationship Id="rId390" Type="http://schemas.openxmlformats.org/officeDocument/2006/relationships/hyperlink" Target="https://skillsengland.education.gov.uk/apprenticeships/st0883-v1-0" TargetMode="External"/><Relationship Id="rId404" Type="http://schemas.openxmlformats.org/officeDocument/2006/relationships/hyperlink" Target="mailto:constructiontransport.skillsengland@dwp.gov.uk" TargetMode="External"/><Relationship Id="rId446" Type="http://schemas.openxmlformats.org/officeDocument/2006/relationships/hyperlink" Target="https://skillsengland.education.gov.uk/apprenticeships/st0014-v1-2" TargetMode="External"/><Relationship Id="rId250" Type="http://schemas.openxmlformats.org/officeDocument/2006/relationships/hyperlink" Target="https://skillsengland.education.gov.uk/apprenticeships/st0209-v1-2" TargetMode="External"/><Relationship Id="rId292" Type="http://schemas.openxmlformats.org/officeDocument/2006/relationships/hyperlink" Target="https://skillsengland.education.gov.uk/apprenticeships/st0023-v1-2" TargetMode="External"/><Relationship Id="rId306" Type="http://schemas.openxmlformats.org/officeDocument/2006/relationships/hyperlink" Target="mailto:legalfinanceaccounting.skillsengland@education.gov.uk" TargetMode="External"/><Relationship Id="rId45" Type="http://schemas.openxmlformats.org/officeDocument/2006/relationships/hyperlink" Target="https://skillsengland.education.gov.uk/apprenticeship-standards/st0629-v1-1" TargetMode="External"/><Relationship Id="rId87" Type="http://schemas.openxmlformats.org/officeDocument/2006/relationships/hyperlink" Target="https://skillsengland.education.gov.uk/apprenticeships/st0129-v1-1" TargetMode="External"/><Relationship Id="rId110" Type="http://schemas.openxmlformats.org/officeDocument/2006/relationships/hyperlink" Target="https://skillsengland.education.gov.uk/apprenticeships/st0163-v1-0" TargetMode="External"/><Relationship Id="rId348" Type="http://schemas.openxmlformats.org/officeDocument/2006/relationships/hyperlink" Target="https://skillsengland.education.gov.uk/apprenticeships/st0631-v1-2" TargetMode="External"/><Relationship Id="rId152" Type="http://schemas.openxmlformats.org/officeDocument/2006/relationships/hyperlink" Target="https://skillsengland.education.gov.uk/apprenticeships/st0937-v1-3" TargetMode="External"/><Relationship Id="rId194" Type="http://schemas.openxmlformats.org/officeDocument/2006/relationships/hyperlink" Target="https://skillsengland.education.gov.uk/apprenticeships/st0234-v1-5" TargetMode="External"/><Relationship Id="rId208" Type="http://schemas.openxmlformats.org/officeDocument/2006/relationships/hyperlink" Target="https://skillsengland.education.gov.uk/apprenticeships/st0216-v1-3" TargetMode="External"/><Relationship Id="rId415" Type="http://schemas.openxmlformats.org/officeDocument/2006/relationships/hyperlink" Target="mailto:constructiontransport.skillsengland@dwp.gov.uk" TargetMode="External"/><Relationship Id="rId261" Type="http://schemas.openxmlformats.org/officeDocument/2006/relationships/hyperlink" Target="https://skillsengland.education.gov.uk/apprenticeships/st0813-v1-0" TargetMode="External"/><Relationship Id="rId14" Type="http://schemas.openxmlformats.org/officeDocument/2006/relationships/hyperlink" Target="mailto:ed-early-years.skillsengland@dwp.gov.uk" TargetMode="External"/><Relationship Id="rId56" Type="http://schemas.openxmlformats.org/officeDocument/2006/relationships/hyperlink" Target="https://skillsengland.education.gov.uk/apprenticeships/st1017-v1-1" TargetMode="External"/><Relationship Id="rId317" Type="http://schemas.openxmlformats.org/officeDocument/2006/relationships/hyperlink" Target="mailto:legalfinanceaccounting.skillsengland@education.gov.uk" TargetMode="External"/><Relationship Id="rId359" Type="http://schemas.openxmlformats.org/officeDocument/2006/relationships/hyperlink" Target="https://skillsengland.education.gov.uk/apprenticeships/st0610-v1-0" TargetMode="External"/><Relationship Id="rId98" Type="http://schemas.openxmlformats.org/officeDocument/2006/relationships/hyperlink" Target="https://skillsengland.education.gov.uk/apprenticeships/st0420-v1-2" TargetMode="External"/><Relationship Id="rId121" Type="http://schemas.openxmlformats.org/officeDocument/2006/relationships/hyperlink" Target="https://skillsengland.education.gov.uk/apprenticeships/st0531-v1-0" TargetMode="External"/><Relationship Id="rId163" Type="http://schemas.openxmlformats.org/officeDocument/2006/relationships/hyperlink" Target="https://skillsengland.education.gov.uk/apprenticeships/st0982-v1-0" TargetMode="External"/><Relationship Id="rId219" Type="http://schemas.openxmlformats.org/officeDocument/2006/relationships/hyperlink" Target="mailto:legalfinanceaccounting.skillsengland@dwp.gov.uk" TargetMode="External"/><Relationship Id="rId370" Type="http://schemas.openxmlformats.org/officeDocument/2006/relationships/hyperlink" Target="mailto:legalfinanceaccounting.skillsengland@dwp.gov.uk" TargetMode="External"/><Relationship Id="rId426" Type="http://schemas.openxmlformats.org/officeDocument/2006/relationships/hyperlink" Target="https://skillsengland.education.gov.uk/apprenticeships/st1438-v1-0" TargetMode="External"/><Relationship Id="rId230" Type="http://schemas.openxmlformats.org/officeDocument/2006/relationships/hyperlink" Target="https://skillsengland.education.gov.uk/apprenticeships/st0926-v1-3" TargetMode="External"/><Relationship Id="rId25" Type="http://schemas.openxmlformats.org/officeDocument/2006/relationships/hyperlink" Target="https://skillsengland.education.gov.uk/apprenticeships/st0999-v1-2" TargetMode="External"/><Relationship Id="rId67" Type="http://schemas.openxmlformats.org/officeDocument/2006/relationships/hyperlink" Target="https://skillsengland.education.gov.uk/apprenticeships/st0171-v1-1" TargetMode="External"/><Relationship Id="rId272" Type="http://schemas.openxmlformats.org/officeDocument/2006/relationships/hyperlink" Target="https://skillsengland.education.gov.uk/apprenticeships/st0929-v1-0" TargetMode="External"/><Relationship Id="rId328" Type="http://schemas.openxmlformats.org/officeDocument/2006/relationships/hyperlink" Target="mailto:health-sciencecare.skillsengland@dwp.gov.uk" TargetMode="External"/><Relationship Id="rId132" Type="http://schemas.openxmlformats.org/officeDocument/2006/relationships/hyperlink" Target="https://skillsengland.education.gov.uk/apprenticeships/st0024-v1-3" TargetMode="External"/><Relationship Id="rId174" Type="http://schemas.openxmlformats.org/officeDocument/2006/relationships/hyperlink" Target="https://skillsengland.education.gov.uk/apprenticeships/st0853-v1-0" TargetMode="External"/><Relationship Id="rId381" Type="http://schemas.openxmlformats.org/officeDocument/2006/relationships/hyperlink" Target="mailto:protectiveservices.skillsengland@dwp.gov.uk" TargetMode="External"/><Relationship Id="rId241" Type="http://schemas.openxmlformats.org/officeDocument/2006/relationships/hyperlink" Target="https://skillsengland.education.gov.uk/apprenticeships/st0209-v1-2" TargetMode="External"/><Relationship Id="rId437" Type="http://schemas.openxmlformats.org/officeDocument/2006/relationships/hyperlink" Target="https://skillsengland.education.gov.uk/apprenticeships/st0554-v1-1" TargetMode="External"/><Relationship Id="rId36" Type="http://schemas.openxmlformats.org/officeDocument/2006/relationships/hyperlink" Target="https://skillsengland.education.gov.uk/apprenticeships/st0264-v1-4" TargetMode="External"/><Relationship Id="rId283" Type="http://schemas.openxmlformats.org/officeDocument/2006/relationships/hyperlink" Target="mailto:digitalroute.skillsengland@dwp.gov.uk" TargetMode="External"/><Relationship Id="rId339" Type="http://schemas.openxmlformats.org/officeDocument/2006/relationships/hyperlink" Target="mailto:health-sciencecare.skillsengland@dwp.gov.uk" TargetMode="External"/><Relationship Id="rId78" Type="http://schemas.openxmlformats.org/officeDocument/2006/relationships/hyperlink" Target="https://skillsengland.education.gov.uk/apprenticeships/st0424-v1-2" TargetMode="External"/><Relationship Id="rId101" Type="http://schemas.openxmlformats.org/officeDocument/2006/relationships/hyperlink" Target="https://skillsengland.education.gov.uk/apprenticeships/st0276-v1-1" TargetMode="External"/><Relationship Id="rId143" Type="http://schemas.openxmlformats.org/officeDocument/2006/relationships/hyperlink" Target="https://skillsengland.education.gov.uk/apprenticeships/st0846-v1-1" TargetMode="External"/><Relationship Id="rId185" Type="http://schemas.openxmlformats.org/officeDocument/2006/relationships/hyperlink" Target="https://skillsengland.education.gov.uk/apprenticeships/st0605-v1-0" TargetMode="External"/><Relationship Id="rId350" Type="http://schemas.openxmlformats.org/officeDocument/2006/relationships/hyperlink" Target="https://skillsengland.education.gov.uk/apprenticeships/st1389-v2-0" TargetMode="External"/><Relationship Id="rId406" Type="http://schemas.openxmlformats.org/officeDocument/2006/relationships/hyperlink" Target="mailto:constructiontransport.skillsengland@dwp.gov.uk" TargetMode="External"/><Relationship Id="rId9" Type="http://schemas.openxmlformats.org/officeDocument/2006/relationships/hyperlink" Target="https://skillsengland.education.gov.uk/apprenticeships/st0059-v1-3" TargetMode="External"/><Relationship Id="rId210" Type="http://schemas.openxmlformats.org/officeDocument/2006/relationships/hyperlink" Target="https://skillsengland.education.gov.uk/apprenticeships/st1377-v1-2" TargetMode="External"/><Relationship Id="rId392" Type="http://schemas.openxmlformats.org/officeDocument/2006/relationships/hyperlink" Target="https://skillsengland.education.gov.uk/apprenticeships/st0313-v2-3" TargetMode="External"/><Relationship Id="rId448" Type="http://schemas.openxmlformats.org/officeDocument/2006/relationships/hyperlink" Target="mailto:constructiontransport.skillsengland@dwp.gov.uk" TargetMode="External"/><Relationship Id="rId252" Type="http://schemas.openxmlformats.org/officeDocument/2006/relationships/hyperlink" Target="https://skillsengland.education.gov.uk/apprenticeships/st0209-v1-2" TargetMode="External"/><Relationship Id="rId294" Type="http://schemas.openxmlformats.org/officeDocument/2006/relationships/hyperlink" Target="https://skillsengland.education.gov.uk/apprenticeships/st0847-v1-2" TargetMode="External"/><Relationship Id="rId308" Type="http://schemas.openxmlformats.org/officeDocument/2006/relationships/hyperlink" Target="mailto:legalfinanceaccounting.skillsengland@education.gov.uk" TargetMode="External"/><Relationship Id="rId47" Type="http://schemas.openxmlformats.org/officeDocument/2006/relationships/hyperlink" Target="https://skillsengland.education.gov.uk/apprenticeships/st0372-v1-1" TargetMode="External"/><Relationship Id="rId89" Type="http://schemas.openxmlformats.org/officeDocument/2006/relationships/hyperlink" Target="https://skillsengland.education.gov.uk/apprenticeships/st0094-v1-1" TargetMode="External"/><Relationship Id="rId112" Type="http://schemas.openxmlformats.org/officeDocument/2006/relationships/hyperlink" Target="https://skillsengland.education.gov.uk/apprenticeships/st0316-v1-1" TargetMode="External"/><Relationship Id="rId154" Type="http://schemas.openxmlformats.org/officeDocument/2006/relationships/hyperlink" Target="https://skillsengland.education.gov.uk/apprenticeships/st0412-v1-4" TargetMode="External"/><Relationship Id="rId361" Type="http://schemas.openxmlformats.org/officeDocument/2006/relationships/hyperlink" Target="mailto:legalfinanceaccounting.skillsengland@dwp.gov.uk" TargetMode="External"/><Relationship Id="rId196" Type="http://schemas.openxmlformats.org/officeDocument/2006/relationships/hyperlink" Target="https://skillsengland.education.gov.uk/apprenticeships/st0311-v1-3" TargetMode="External"/><Relationship Id="rId417" Type="http://schemas.openxmlformats.org/officeDocument/2006/relationships/hyperlink" Target="https://skillsengland.education.gov.uk/apprenticeships/st0595-v1-2" TargetMode="External"/><Relationship Id="rId16" Type="http://schemas.openxmlformats.org/officeDocument/2006/relationships/hyperlink" Target="https://skillsengland.education.gov.uk/apprenticeships/st0672-v1-0" TargetMode="External"/><Relationship Id="rId221" Type="http://schemas.openxmlformats.org/officeDocument/2006/relationships/hyperlink" Target="mailto:constructiontransport.skillsengland@dwp.gov.uk" TargetMode="External"/><Relationship Id="rId263" Type="http://schemas.openxmlformats.org/officeDocument/2006/relationships/hyperlink" Target="https://skillsengland.education.gov.uk/apprenticeships/st0522-v1-1" TargetMode="External"/><Relationship Id="rId319" Type="http://schemas.openxmlformats.org/officeDocument/2006/relationships/hyperlink" Target="mailto:legalfinanceaccounting.skillsengland@education.gov.uk" TargetMode="External"/><Relationship Id="rId58" Type="http://schemas.openxmlformats.org/officeDocument/2006/relationships/hyperlink" Target="https://skillsengland.education.gov.uk/apprenticeships/st0614-v1-0" TargetMode="External"/><Relationship Id="rId123" Type="http://schemas.openxmlformats.org/officeDocument/2006/relationships/hyperlink" Target="https://skillsengland.education.gov.uk/apprenticeships/st1487" TargetMode="External"/><Relationship Id="rId330" Type="http://schemas.openxmlformats.org/officeDocument/2006/relationships/hyperlink" Target="mailto:health-sciencecare.skillsengland@dwp.gov.uk" TargetMode="External"/><Relationship Id="rId165" Type="http://schemas.openxmlformats.org/officeDocument/2006/relationships/hyperlink" Target="https://skillsengland.education.gov.uk/apprenticeships/st1291-v1-1" TargetMode="External"/><Relationship Id="rId372" Type="http://schemas.openxmlformats.org/officeDocument/2006/relationships/hyperlink" Target="mailto:legalfinanceaccounting.skillsengland@dwp.gov.uk" TargetMode="External"/><Relationship Id="rId428" Type="http://schemas.openxmlformats.org/officeDocument/2006/relationships/hyperlink" Target="mailto:protectiveservices.skillsengland@dwp.gov.uk" TargetMode="External"/><Relationship Id="rId232" Type="http://schemas.openxmlformats.org/officeDocument/2006/relationships/hyperlink" Target="https://skillsengland.education.gov.uk/apprenticeships/st1298-v1-0" TargetMode="External"/><Relationship Id="rId274" Type="http://schemas.openxmlformats.org/officeDocument/2006/relationships/hyperlink" Target="https://skillsengland.education.gov.uk/apprenticeships/st0864-v1-0" TargetMode="External"/><Relationship Id="rId27" Type="http://schemas.openxmlformats.org/officeDocument/2006/relationships/hyperlink" Target="https://skillsengland.education.gov.uk/apprenticeships/st0607-v1-3" TargetMode="External"/><Relationship Id="rId69" Type="http://schemas.openxmlformats.org/officeDocument/2006/relationships/hyperlink" Target="https://skillsengland.education.gov.uk/apprenticeships/st0359-v1-2" TargetMode="External"/><Relationship Id="rId134" Type="http://schemas.openxmlformats.org/officeDocument/2006/relationships/hyperlink" Target="https://skillsengland.education.gov.uk/apprenticeships/st0387-v1-2" TargetMode="External"/><Relationship Id="rId80" Type="http://schemas.openxmlformats.org/officeDocument/2006/relationships/hyperlink" Target="https://skillsengland.education.gov.uk/apprenticeships/st0117-v1-2" TargetMode="External"/><Relationship Id="rId176" Type="http://schemas.openxmlformats.org/officeDocument/2006/relationships/hyperlink" Target="https://skillsengland.education.gov.uk/apprenticeships/st1469-v1-0" TargetMode="External"/><Relationship Id="rId341" Type="http://schemas.openxmlformats.org/officeDocument/2006/relationships/hyperlink" Target="mailto:health-sciencecare.skillsengland@dwp.gov.uk" TargetMode="External"/><Relationship Id="rId383" Type="http://schemas.openxmlformats.org/officeDocument/2006/relationships/hyperlink" Target="mailto:SalesMarketingProcure.SKILLSENGLAND@dwp.gov.uk%20%20" TargetMode="External"/><Relationship Id="rId439" Type="http://schemas.openxmlformats.org/officeDocument/2006/relationships/hyperlink" Target="mailto:constructiontransport.skillsengland@dwp.gov.uk" TargetMode="External"/><Relationship Id="rId201" Type="http://schemas.openxmlformats.org/officeDocument/2006/relationships/hyperlink" Target="https://skillsengland.education.gov.uk/apprenticeships/st1442-v1-1" TargetMode="External"/><Relationship Id="rId243" Type="http://schemas.openxmlformats.org/officeDocument/2006/relationships/hyperlink" Target="https://skillsengland.education.gov.uk/apprenticeships/st0209-v1-2" TargetMode="External"/><Relationship Id="rId285" Type="http://schemas.openxmlformats.org/officeDocument/2006/relationships/hyperlink" Target="https://skillsengland.education.gov.uk/apprenticeships/st0888-v1-1" TargetMode="External"/><Relationship Id="rId450" Type="http://schemas.openxmlformats.org/officeDocument/2006/relationships/hyperlink" Target="https://skillsengland.education.gov.uk/apprenticeships/st0912-v1-0" TargetMode="External"/><Relationship Id="rId38" Type="http://schemas.openxmlformats.org/officeDocument/2006/relationships/hyperlink" Target="https://skillsengland.education.gov.uk/apprenticeships/st0046-v1-3" TargetMode="External"/><Relationship Id="rId103" Type="http://schemas.openxmlformats.org/officeDocument/2006/relationships/hyperlink" Target="https://skillsengland.education.gov.uk/apprenticeships/st1326-v1-0" TargetMode="External"/><Relationship Id="rId310" Type="http://schemas.openxmlformats.org/officeDocument/2006/relationships/hyperlink" Target="mailto:legalfinanceaccounting.skillsengland@education.gov.uk" TargetMode="External"/><Relationship Id="rId91" Type="http://schemas.openxmlformats.org/officeDocument/2006/relationships/hyperlink" Target="https://skillsengland.education.gov.uk/apprenticeships/st0475-v1-0" TargetMode="External"/><Relationship Id="rId145" Type="http://schemas.openxmlformats.org/officeDocument/2006/relationships/hyperlink" Target="https://skillsengland.education.gov.uk/apprenticeships/st1292-v1-0" TargetMode="External"/><Relationship Id="rId187" Type="http://schemas.openxmlformats.org/officeDocument/2006/relationships/hyperlink" Target="https://skillsengland.education.gov.uk/apprenticeships/st0898-v1-2" TargetMode="External"/><Relationship Id="rId352" Type="http://schemas.openxmlformats.org/officeDocument/2006/relationships/hyperlink" Target="https://skillsengland.education.gov.uk/apprenticeships/st1368-v2-1" TargetMode="External"/><Relationship Id="rId394" Type="http://schemas.openxmlformats.org/officeDocument/2006/relationships/hyperlink" Target="https://skillsengland.education.gov.uk/apprenticeships/st0811-v1-0" TargetMode="External"/><Relationship Id="rId408" Type="http://schemas.openxmlformats.org/officeDocument/2006/relationships/hyperlink" Target="mailto:constructiontransport.skillsengland@dwp.gov.uk" TargetMode="External"/><Relationship Id="rId212" Type="http://schemas.openxmlformats.org/officeDocument/2006/relationships/hyperlink" Target="https://skillsengland.education.gov.uk/apprenticeships/st0770-v1-3" TargetMode="External"/><Relationship Id="rId254" Type="http://schemas.openxmlformats.org/officeDocument/2006/relationships/hyperlink" Target="https://skillsengland.education.gov.uk/apprenticeships/st0209-v1-2" TargetMode="External"/><Relationship Id="rId49" Type="http://schemas.openxmlformats.org/officeDocument/2006/relationships/hyperlink" Target="https://skillsengland.education.gov.uk/apprenticeships/st0065-v1-1" TargetMode="External"/><Relationship Id="rId114" Type="http://schemas.openxmlformats.org/officeDocument/2006/relationships/hyperlink" Target="https://skillsengland.education.gov.uk/apprenticeships/st0318-v1-2" TargetMode="External"/><Relationship Id="rId296" Type="http://schemas.openxmlformats.org/officeDocument/2006/relationships/hyperlink" Target="https://skillsengland.education.gov.uk/apprenticeships/st1403-v1-1" TargetMode="External"/><Relationship Id="rId60" Type="http://schemas.openxmlformats.org/officeDocument/2006/relationships/hyperlink" Target="https://skillsengland.education.gov.uk/apprenticeships/st0504-v1-4" TargetMode="External"/><Relationship Id="rId156" Type="http://schemas.openxmlformats.org/officeDocument/2006/relationships/hyperlink" Target="https://skillsengland.education.gov.uk/apprenticeships/st0242-v1-1" TargetMode="External"/><Relationship Id="rId198" Type="http://schemas.openxmlformats.org/officeDocument/2006/relationships/hyperlink" Target="https://skillsengland.education.gov.uk/apprenticeships/st1445-in-revision" TargetMode="External"/><Relationship Id="rId321" Type="http://schemas.openxmlformats.org/officeDocument/2006/relationships/hyperlink" Target="mailto:hairbeauty.skillsengland@dwp.gov.uk" TargetMode="External"/><Relationship Id="rId363" Type="http://schemas.openxmlformats.org/officeDocument/2006/relationships/hyperlink" Target="https://skillsengland.education.gov.uk/apprenticeships/st0175-v1-1" TargetMode="External"/><Relationship Id="rId419" Type="http://schemas.openxmlformats.org/officeDocument/2006/relationships/hyperlink" Target="https://skillsengland.education.gov.uk/apprenticeships/st0954-v1-1" TargetMode="External"/><Relationship Id="rId223" Type="http://schemas.openxmlformats.org/officeDocument/2006/relationships/hyperlink" Target="https://skillsengland.education.gov.uk/apprenticeships/st0041-v1-4" TargetMode="External"/><Relationship Id="rId430" Type="http://schemas.openxmlformats.org/officeDocument/2006/relationships/hyperlink" Target="https://skillsengland.education.gov.uk/apprenticeships/st1488-v1-0" TargetMode="External"/><Relationship Id="rId18" Type="http://schemas.openxmlformats.org/officeDocument/2006/relationships/hyperlink" Target="https://skillsengland.education.gov.uk/apprenticeships/st0432-v1-4" TargetMode="External"/><Relationship Id="rId265" Type="http://schemas.openxmlformats.org/officeDocument/2006/relationships/hyperlink" Target="https://skillsengland.education.gov.uk/apprenticeships/st0191-v1-1" TargetMode="External"/><Relationship Id="rId125" Type="http://schemas.openxmlformats.org/officeDocument/2006/relationships/hyperlink" Target="https://skillsengland.education.gov.uk/apprenticeships/st1468" TargetMode="External"/><Relationship Id="rId167" Type="http://schemas.openxmlformats.org/officeDocument/2006/relationships/hyperlink" Target="https://skillsengland.education.gov.uk/apprenticeships/st0282-v1-2" TargetMode="External"/><Relationship Id="rId332" Type="http://schemas.openxmlformats.org/officeDocument/2006/relationships/hyperlink" Target="mailto:health-sciencecare.skillsengland@dwp.gov.uk" TargetMode="External"/><Relationship Id="rId374" Type="http://schemas.openxmlformats.org/officeDocument/2006/relationships/hyperlink" Target="mailto:legalfinanceaccounting.skillsengland@dwp.gov.uk" TargetMode="External"/><Relationship Id="rId71" Type="http://schemas.openxmlformats.org/officeDocument/2006/relationships/hyperlink" Target="https://skillsengland.education.gov.uk/apprenticeships/st0414-v1-7" TargetMode="External"/><Relationship Id="rId92" Type="http://schemas.openxmlformats.org/officeDocument/2006/relationships/hyperlink" Target="https://skillsengland.education.gov.uk/apprenticeships/st0314-v1-1" TargetMode="External"/><Relationship Id="rId213" Type="http://schemas.openxmlformats.org/officeDocument/2006/relationships/hyperlink" Target="https://skillsengland.education.gov.uk/apprenticeships/st0533-v1-1" TargetMode="External"/><Relationship Id="rId234" Type="http://schemas.openxmlformats.org/officeDocument/2006/relationships/hyperlink" Target="https://skillsengland.education.gov.uk/apprenticeships/st0778-v1-1" TargetMode="External"/><Relationship Id="rId420" Type="http://schemas.openxmlformats.org/officeDocument/2006/relationships/hyperlink" Target="https://skillsengland.education.gov.uk/apprenticeships/st0621-v1-2" TargetMode="External"/><Relationship Id="rId2" Type="http://schemas.openxmlformats.org/officeDocument/2006/relationships/hyperlink" Target="https://skillsengland.education.gov.uk/apprenticeship-standards/st0070-v1-0" TargetMode="External"/><Relationship Id="rId29" Type="http://schemas.openxmlformats.org/officeDocument/2006/relationships/hyperlink" Target="https://skillsengland.education.gov.uk/apprenticeships/st0291-v1-1" TargetMode="External"/><Relationship Id="rId255" Type="http://schemas.openxmlformats.org/officeDocument/2006/relationships/hyperlink" Target="https://skillsengland.education.gov.uk/apprenticeships/st0209-v1-2" TargetMode="External"/><Relationship Id="rId276" Type="http://schemas.openxmlformats.org/officeDocument/2006/relationships/hyperlink" Target="https://skillsengland.education.gov.uk/apprenticeships/st0266-v1-1" TargetMode="External"/><Relationship Id="rId297" Type="http://schemas.openxmlformats.org/officeDocument/2006/relationships/hyperlink" Target="https://skillsengland.education.gov.uk/apprenticeships/st1402-v1-2" TargetMode="External"/><Relationship Id="rId441" Type="http://schemas.openxmlformats.org/officeDocument/2006/relationships/hyperlink" Target="mailto:constructiontransport.skillsengland@dwp.gov.uk" TargetMode="External"/><Relationship Id="rId40" Type="http://schemas.openxmlformats.org/officeDocument/2006/relationships/hyperlink" Target="https://skillsengland.education.gov.uk/apprenticeships/st0049-v1-1" TargetMode="External"/><Relationship Id="rId115" Type="http://schemas.openxmlformats.org/officeDocument/2006/relationships/hyperlink" Target="https://skillsengland.education.gov.uk/apprenticeships/st0315-v1-1" TargetMode="External"/><Relationship Id="rId136" Type="http://schemas.openxmlformats.org/officeDocument/2006/relationships/hyperlink" Target="https://skillsengland.education.gov.uk/apprenticeships/st1007-v1-0" TargetMode="External"/><Relationship Id="rId157" Type="http://schemas.openxmlformats.org/officeDocument/2006/relationships/hyperlink" Target="https://skillsengland.education.gov.uk/apprenticeships/st0243-v1-2" TargetMode="External"/><Relationship Id="rId178" Type="http://schemas.openxmlformats.org/officeDocument/2006/relationships/hyperlink" Target="https://skillsengland.education.gov.uk/apprenticeships/st0925-v1-1" TargetMode="External"/><Relationship Id="rId301" Type="http://schemas.openxmlformats.org/officeDocument/2006/relationships/hyperlink" Target="https://skillsengland.education.gov.uk/apprenticeships/st0574-v1-0" TargetMode="External"/><Relationship Id="rId322" Type="http://schemas.openxmlformats.org/officeDocument/2006/relationships/hyperlink" Target="mailto:hairbeauty.skillsengland@dwp.gov.uk" TargetMode="External"/><Relationship Id="rId343" Type="http://schemas.openxmlformats.org/officeDocument/2006/relationships/hyperlink" Target="https://skillsengland.education.gov.uk/apprenticeships/st0215-v1-2" TargetMode="External"/><Relationship Id="rId364" Type="http://schemas.openxmlformats.org/officeDocument/2006/relationships/hyperlink" Target="https://skillsengland.education.gov.uk/apprenticeships/st0796-v1-0" TargetMode="External"/><Relationship Id="rId61" Type="http://schemas.openxmlformats.org/officeDocument/2006/relationships/hyperlink" Target="https://skillsengland.education.gov.uk/apprenticeships/st1498-v1-1" TargetMode="External"/><Relationship Id="rId82" Type="http://schemas.openxmlformats.org/officeDocument/2006/relationships/hyperlink" Target="https://skillsengland.education.gov.uk/apprenticeships/st0865-v1-1" TargetMode="External"/><Relationship Id="rId199" Type="http://schemas.openxmlformats.org/officeDocument/2006/relationships/hyperlink" Target="https://skillsengland.education.gov.uk/apprenticeships/st0597-v1-1" TargetMode="External"/><Relationship Id="rId203" Type="http://schemas.openxmlformats.org/officeDocument/2006/relationships/hyperlink" Target="https://skillsengland.education.gov.uk/apprenticeships/st1414-v1-1" TargetMode="External"/><Relationship Id="rId385" Type="http://schemas.openxmlformats.org/officeDocument/2006/relationships/hyperlink" Target="https://skillsengland.education.gov.uk/apprenticeships/st0481-v1-0" TargetMode="External"/><Relationship Id="rId19" Type="http://schemas.openxmlformats.org/officeDocument/2006/relationships/hyperlink" Target="https://skillsengland.education.gov.uk/apprenticeship-standards/st0157-v1-0" TargetMode="External"/><Relationship Id="rId224" Type="http://schemas.openxmlformats.org/officeDocument/2006/relationships/hyperlink" Target="mailto:constructiontransport.skillsengland@dwp.gov.uk" TargetMode="External"/><Relationship Id="rId245" Type="http://schemas.openxmlformats.org/officeDocument/2006/relationships/hyperlink" Target="https://skillsengland.education.gov.uk/apprenticeships/st0209-v1-2" TargetMode="External"/><Relationship Id="rId266" Type="http://schemas.openxmlformats.org/officeDocument/2006/relationships/hyperlink" Target="https://skillsengland.education.gov.uk/apprenticeships/st0227-v1-2" TargetMode="External"/><Relationship Id="rId287" Type="http://schemas.openxmlformats.org/officeDocument/2006/relationships/hyperlink" Target="mailto:legalfinanceaccounting.skillsengland@education.gov.uk" TargetMode="External"/><Relationship Id="rId410" Type="http://schemas.openxmlformats.org/officeDocument/2006/relationships/hyperlink" Target="mailto:constructiontransport.skillsengland@dwp.gov.uk" TargetMode="External"/><Relationship Id="rId431" Type="http://schemas.openxmlformats.org/officeDocument/2006/relationships/hyperlink" Target="https://skillsengland.education.gov.uk/apprenticeships/st0649-v1-0" TargetMode="External"/><Relationship Id="rId452" Type="http://schemas.openxmlformats.org/officeDocument/2006/relationships/hyperlink" Target="https://skillsengland.education.gov.uk/apprenticeships/st1386-v1-0" TargetMode="External"/><Relationship Id="rId30" Type="http://schemas.openxmlformats.org/officeDocument/2006/relationships/hyperlink" Target="https://skillsengland.education.gov.uk/apprenticeships/st0403-v1-3" TargetMode="External"/><Relationship Id="rId105" Type="http://schemas.openxmlformats.org/officeDocument/2006/relationships/hyperlink" Target="https://skillsengland.education.gov.uk/apprenticeships/st0833-v1-1" TargetMode="External"/><Relationship Id="rId126" Type="http://schemas.openxmlformats.org/officeDocument/2006/relationships/hyperlink" Target="https://skillsengland.education.gov.uk/apprenticeships/st1465" TargetMode="External"/><Relationship Id="rId147" Type="http://schemas.openxmlformats.org/officeDocument/2006/relationships/hyperlink" Target="https://skillsengland.education.gov.uk/apprenticeships/st0248-v1-3" TargetMode="External"/><Relationship Id="rId168" Type="http://schemas.openxmlformats.org/officeDocument/2006/relationships/hyperlink" Target="https://skillsengland.education.gov.uk/apprenticeships/st0479-v1-1" TargetMode="External"/><Relationship Id="rId312" Type="http://schemas.openxmlformats.org/officeDocument/2006/relationships/hyperlink" Target="mailto:legalfinanceaccounting.skillsengland@education.gov.uk" TargetMode="External"/><Relationship Id="rId333" Type="http://schemas.openxmlformats.org/officeDocument/2006/relationships/hyperlink" Target="mailto:health-sciencecare.skillsengland@dwp.gov.uk" TargetMode="External"/><Relationship Id="rId354" Type="http://schemas.openxmlformats.org/officeDocument/2006/relationships/hyperlink" Target="https://skillsengland.education.gov.uk/apprenticeships/st0246-v2-0" TargetMode="External"/><Relationship Id="rId51" Type="http://schemas.openxmlformats.org/officeDocument/2006/relationships/hyperlink" Target="https://skillsengland.education.gov.uk/apprenticeships/st0063-v1-1" TargetMode="External"/><Relationship Id="rId72" Type="http://schemas.openxmlformats.org/officeDocument/2006/relationships/hyperlink" Target="https://skillsengland.education.gov.uk/apprenticeship-standards/st0270-v1-1" TargetMode="External"/><Relationship Id="rId93" Type="http://schemas.openxmlformats.org/officeDocument/2006/relationships/hyperlink" Target="https://skillsengland.education.gov.uk/apprenticeships/st0071-v1-3" TargetMode="External"/><Relationship Id="rId189" Type="http://schemas.openxmlformats.org/officeDocument/2006/relationships/hyperlink" Target="https://skillsengland.education.gov.uk/apprenticeships/st0214-v1-0" TargetMode="External"/><Relationship Id="rId375" Type="http://schemas.openxmlformats.org/officeDocument/2006/relationships/hyperlink" Target="mailto:legalfinanceaccounting.skillsengland@dwp.gov.uk" TargetMode="External"/><Relationship Id="rId396" Type="http://schemas.openxmlformats.org/officeDocument/2006/relationships/hyperlink" Target="https://skillsengland.education.gov.uk/apprenticeships/st0340-v1-1" TargetMode="External"/><Relationship Id="rId3" Type="http://schemas.openxmlformats.org/officeDocument/2006/relationships/hyperlink" Target="https://skillsengland.education.gov.uk/apprenticeships/st0915-v1-0" TargetMode="External"/><Relationship Id="rId214" Type="http://schemas.openxmlformats.org/officeDocument/2006/relationships/hyperlink" Target="https://skillsengland.education.gov.uk/apprenticeships/st0209-v1-2" TargetMode="External"/><Relationship Id="rId235" Type="http://schemas.openxmlformats.org/officeDocument/2006/relationships/hyperlink" Target="https://skillsengland.education.gov.uk/apprenticeships/st1321-v1-1" TargetMode="External"/><Relationship Id="rId256" Type="http://schemas.openxmlformats.org/officeDocument/2006/relationships/hyperlink" Target="https://skillsengland.education.gov.uk/apprenticeships/st0310-v1-5" TargetMode="External"/><Relationship Id="rId277" Type="http://schemas.openxmlformats.org/officeDocument/2006/relationships/hyperlink" Target="https://skillsengland.education.gov.uk/apprenticeships/st0267-v1-1" TargetMode="External"/><Relationship Id="rId298" Type="http://schemas.openxmlformats.org/officeDocument/2006/relationships/hyperlink" Target="https://skillsengland.education.gov.uk/apprenticeships/st1391-v1-0" TargetMode="External"/><Relationship Id="rId400" Type="http://schemas.openxmlformats.org/officeDocument/2006/relationships/hyperlink" Target="mailto:SalesMarketingProcure.SKILLSENGLAND@dwp.gov.uk%20%20" TargetMode="External"/><Relationship Id="rId421" Type="http://schemas.openxmlformats.org/officeDocument/2006/relationships/hyperlink" Target="https://skillsengland.education.gov.uk/apprenticeships/st0558-v1-1" TargetMode="External"/><Relationship Id="rId442" Type="http://schemas.openxmlformats.org/officeDocument/2006/relationships/hyperlink" Target="mailto:constructiontransport.skillsengland@dwp.gov.uk" TargetMode="External"/><Relationship Id="rId116" Type="http://schemas.openxmlformats.org/officeDocument/2006/relationships/hyperlink" Target="https://skillsengland.education.gov.uk/apprenticeships/st1317-v1-2" TargetMode="External"/><Relationship Id="rId137" Type="http://schemas.openxmlformats.org/officeDocument/2006/relationships/hyperlink" Target="https://skillsengland.education.gov.uk/apprenticeships/st0539-v1-1" TargetMode="External"/><Relationship Id="rId158" Type="http://schemas.openxmlformats.org/officeDocument/2006/relationships/hyperlink" Target="https://skillsengland.education.gov.uk/apprenticeships/st0210-v1-2" TargetMode="External"/><Relationship Id="rId302" Type="http://schemas.openxmlformats.org/officeDocument/2006/relationships/hyperlink" Target="https://skillsengland.education.gov.uk/apprenticeships/st0027-v1-1" TargetMode="External"/><Relationship Id="rId323" Type="http://schemas.openxmlformats.org/officeDocument/2006/relationships/hyperlink" Target="https://skillsengland.education.gov.uk/apprenticeships/st1273-v1-0" TargetMode="External"/><Relationship Id="rId344" Type="http://schemas.openxmlformats.org/officeDocument/2006/relationships/hyperlink" Target="https://skillsengland.education.gov.uk/apprenticeships/st0564-v1-0" TargetMode="External"/><Relationship Id="rId20" Type="http://schemas.openxmlformats.org/officeDocument/2006/relationships/hyperlink" Target="https://skillsengland.education.gov.uk/apprenticeships/st0204-v1-3" TargetMode="External"/><Relationship Id="rId41" Type="http://schemas.openxmlformats.org/officeDocument/2006/relationships/hyperlink" Target="https://skillsengland.education.gov.uk/apprenticeships/st0960-v1-0" TargetMode="External"/><Relationship Id="rId62" Type="http://schemas.openxmlformats.org/officeDocument/2006/relationships/hyperlink" Target="https://skillsengland.education.gov.uk/apprenticeships/st0155-v1-2" TargetMode="External"/><Relationship Id="rId83" Type="http://schemas.openxmlformats.org/officeDocument/2006/relationships/hyperlink" Target="https://skillsengland.education.gov.uk/apprenticeships/st1021-v1-1" TargetMode="External"/><Relationship Id="rId179" Type="http://schemas.openxmlformats.org/officeDocument/2006/relationships/hyperlink" Target="https://skillsengland.education.gov.uk/apprenticeships/st1318-v1-0" TargetMode="External"/><Relationship Id="rId365" Type="http://schemas.openxmlformats.org/officeDocument/2006/relationships/hyperlink" Target="mailto:legalfinanceaccounting.skillsengland@dwp.gov.uk" TargetMode="External"/><Relationship Id="rId386" Type="http://schemas.openxmlformats.org/officeDocument/2006/relationships/hyperlink" Target="https://skillsengland.education.gov.uk/apprenticeships/st0194-v1-1" TargetMode="External"/><Relationship Id="rId190" Type="http://schemas.openxmlformats.org/officeDocument/2006/relationships/hyperlink" Target="https://skillsengland.education.gov.uk/apprenticeships/st0627-v1-0" TargetMode="External"/><Relationship Id="rId204" Type="http://schemas.openxmlformats.org/officeDocument/2006/relationships/hyperlink" Target="mailto:hairbeauty.skillsengland@dwp.gov.uk" TargetMode="External"/><Relationship Id="rId225" Type="http://schemas.openxmlformats.org/officeDocument/2006/relationships/hyperlink" Target="https://skillsengland.education.gov.uk/apprenticeships/st0984" TargetMode="External"/><Relationship Id="rId246" Type="http://schemas.openxmlformats.org/officeDocument/2006/relationships/hyperlink" Target="https://skillsengland.education.gov.uk/apprenticeships/st0209-v1-2" TargetMode="External"/><Relationship Id="rId267" Type="http://schemas.openxmlformats.org/officeDocument/2006/relationships/hyperlink" Target="https://skillsengland.education.gov.uk/apprenticeships/st0228-v1-4" TargetMode="External"/><Relationship Id="rId288" Type="http://schemas.openxmlformats.org/officeDocument/2006/relationships/hyperlink" Target="https://skillsengland.education.gov.uk/apprenticeships/st0537-v1-5" TargetMode="External"/><Relationship Id="rId411" Type="http://schemas.openxmlformats.org/officeDocument/2006/relationships/hyperlink" Target="mailto:constructiontransport.skillsengland@dwp.gov.uk" TargetMode="External"/><Relationship Id="rId432" Type="http://schemas.openxmlformats.org/officeDocument/2006/relationships/hyperlink" Target="https://skillsengland.education.gov.uk/apprenticeships/st0798-v1-0" TargetMode="External"/><Relationship Id="rId453" Type="http://schemas.openxmlformats.org/officeDocument/2006/relationships/printerSettings" Target="../printerSettings/printerSettings5.bin"/><Relationship Id="rId106" Type="http://schemas.openxmlformats.org/officeDocument/2006/relationships/hyperlink" Target="https://skillsengland.education.gov.uk/apprenticeships/st0851-v1-2" TargetMode="External"/><Relationship Id="rId127" Type="http://schemas.openxmlformats.org/officeDocument/2006/relationships/hyperlink" Target="https://skillsengland.education.gov.uk/apprenticeships/st1484" TargetMode="External"/><Relationship Id="rId313" Type="http://schemas.openxmlformats.org/officeDocument/2006/relationships/hyperlink" Target="mailto:legalfinanceaccounting.skillsengland@education.gov.uk" TargetMode="External"/><Relationship Id="rId10" Type="http://schemas.openxmlformats.org/officeDocument/2006/relationships/hyperlink" Target="https://skillsengland.education.gov.uk/apprenticeships/st0974-v1-0" TargetMode="External"/><Relationship Id="rId31" Type="http://schemas.openxmlformats.org/officeDocument/2006/relationships/hyperlink" Target="https://skillsengland.education.gov.uk/apprenticeships/st0406-v1-0" TargetMode="External"/><Relationship Id="rId52" Type="http://schemas.openxmlformats.org/officeDocument/2006/relationships/hyperlink" Target="https://skillsengland.education.gov.uk/apprenticeship-standards/st0045-v1-0" TargetMode="External"/><Relationship Id="rId73" Type="http://schemas.openxmlformats.org/officeDocument/2006/relationships/hyperlink" Target="mailto:legalfinanceaccounting.skillsengland@education.gov.uk" TargetMode="External"/><Relationship Id="rId94" Type="http://schemas.openxmlformats.org/officeDocument/2006/relationships/hyperlink" Target="https://skillsengland.education.gov.uk/apprenticeships/st0841-v1-4" TargetMode="External"/><Relationship Id="rId148" Type="http://schemas.openxmlformats.org/officeDocument/2006/relationships/hyperlink" Target="https://skillsengland.education.gov.uk/apprenticeships/st0282-v1-2" TargetMode="External"/><Relationship Id="rId169" Type="http://schemas.openxmlformats.org/officeDocument/2006/relationships/hyperlink" Target="https://skillsengland.education.gov.uk/apprenticeships/st0236-v1-4" TargetMode="External"/><Relationship Id="rId334" Type="http://schemas.openxmlformats.org/officeDocument/2006/relationships/hyperlink" Target="mailto:health-sciencecare.skillsengland@dwp.gov.uk" TargetMode="External"/><Relationship Id="rId355" Type="http://schemas.openxmlformats.org/officeDocument/2006/relationships/hyperlink" Target="https://skillsengland.education.gov.uk/apprenticeships/st1303-v1-0" TargetMode="External"/><Relationship Id="rId376" Type="http://schemas.openxmlformats.org/officeDocument/2006/relationships/hyperlink" Target="mailto:legalfinanceaccounting.skillsengland@dwp.gov.uk" TargetMode="External"/><Relationship Id="rId397" Type="http://schemas.openxmlformats.org/officeDocument/2006/relationships/hyperlink" Target="mailto:SalesMarketingProcure.SKILLSENGLAND@dwp.gov.uk%20%20" TargetMode="External"/><Relationship Id="rId4" Type="http://schemas.openxmlformats.org/officeDocument/2006/relationships/hyperlink" Target="https://skillsengland.education.gov.uk/apprenticeships/st0916-v1-0" TargetMode="External"/><Relationship Id="rId180" Type="http://schemas.openxmlformats.org/officeDocument/2006/relationships/hyperlink" Target="https://skillsengland.education.gov.uk/apprenticeships/st0590-v1-0" TargetMode="External"/><Relationship Id="rId215" Type="http://schemas.openxmlformats.org/officeDocument/2006/relationships/hyperlink" Target="mailto:health-sciencecare.skillsengland@dwp.gov.uk" TargetMode="External"/><Relationship Id="rId236" Type="http://schemas.openxmlformats.org/officeDocument/2006/relationships/hyperlink" Target="https://skillsengland.education.gov.uk/apprenticeships/st0938-v1-3" TargetMode="External"/><Relationship Id="rId257" Type="http://schemas.openxmlformats.org/officeDocument/2006/relationships/hyperlink" Target="https://skillsengland.education.gov.uk/apprenticeships/st0272-v1-1" TargetMode="External"/><Relationship Id="rId278" Type="http://schemas.openxmlformats.org/officeDocument/2006/relationships/hyperlink" Target="https://skillsengland.education.gov.uk/apprenticeships/st0303-v1-2" TargetMode="External"/><Relationship Id="rId401" Type="http://schemas.openxmlformats.org/officeDocument/2006/relationships/hyperlink" Target="mailto:SalesMarketingProcure.SKILLSENGLAND@dwp.gov.uk%20%20" TargetMode="External"/><Relationship Id="rId422" Type="http://schemas.openxmlformats.org/officeDocument/2006/relationships/hyperlink" Target="https://skillsengland.education.gov.uk/apprenticeships/st0103-v1-0" TargetMode="External"/><Relationship Id="rId443" Type="http://schemas.openxmlformats.org/officeDocument/2006/relationships/hyperlink" Target="mailto:constructiontransport.skillsengland@dwp.gov.uk" TargetMode="External"/><Relationship Id="rId303" Type="http://schemas.openxmlformats.org/officeDocument/2006/relationships/hyperlink" Target="https://skillsengland.education.gov.uk/apprenticeships/st0588-v1-0" TargetMode="External"/><Relationship Id="rId42" Type="http://schemas.openxmlformats.org/officeDocument/2006/relationships/hyperlink" Target="https://skillsengland.education.gov.uk/apprenticeships/st1334-v1-2" TargetMode="External"/><Relationship Id="rId84" Type="http://schemas.openxmlformats.org/officeDocument/2006/relationships/hyperlink" Target="https://skillsengland.education.gov.uk/apprenticeships/st0118-v1-1" TargetMode="External"/><Relationship Id="rId138" Type="http://schemas.openxmlformats.org/officeDocument/2006/relationships/hyperlink" Target="https://skillsengland.education.gov.uk/apprenticeships/st0339-v1-2" TargetMode="External"/><Relationship Id="rId345" Type="http://schemas.openxmlformats.org/officeDocument/2006/relationships/hyperlink" Target="https://skillsengland.education.gov.uk/apprenticeships/st0820-v1-1" TargetMode="External"/><Relationship Id="rId387" Type="http://schemas.openxmlformats.org/officeDocument/2006/relationships/hyperlink" Target="https://skillsengland.education.gov.uk/apprenticeships/st0594-v1-2" TargetMode="External"/><Relationship Id="rId191" Type="http://schemas.openxmlformats.org/officeDocument/2006/relationships/hyperlink" Target="https://skillsengland.education.gov.uk/apprenticeships/st0287-v1-3" TargetMode="External"/><Relationship Id="rId205" Type="http://schemas.openxmlformats.org/officeDocument/2006/relationships/hyperlink" Target="https://skillsengland.education.gov.uk/apprenticeships/st0786-v1-1" TargetMode="External"/><Relationship Id="rId247" Type="http://schemas.openxmlformats.org/officeDocument/2006/relationships/hyperlink" Target="https://skillsengland.education.gov.uk/apprenticeships/st0209-v1-2" TargetMode="External"/><Relationship Id="rId412" Type="http://schemas.openxmlformats.org/officeDocument/2006/relationships/hyperlink" Target="mailto:constructiontransport.skillsengland@dwp.gov.uk" TargetMode="External"/><Relationship Id="rId107" Type="http://schemas.openxmlformats.org/officeDocument/2006/relationships/hyperlink" Target="https://skillsengland.education.gov.uk/apprenticeships/st0852-v1-1" TargetMode="External"/><Relationship Id="rId289" Type="http://schemas.openxmlformats.org/officeDocument/2006/relationships/hyperlink" Target="https://skillsengland.education.gov.uk/apprenticeships/st0010-v1-1" TargetMode="External"/><Relationship Id="rId454" Type="http://schemas.openxmlformats.org/officeDocument/2006/relationships/table" Target="../tables/table2.xml"/><Relationship Id="rId11" Type="http://schemas.openxmlformats.org/officeDocument/2006/relationships/hyperlink" Target="https://skillsengland.education.gov.uk/apprenticeships/st0485-v1-2" TargetMode="External"/><Relationship Id="rId53" Type="http://schemas.openxmlformats.org/officeDocument/2006/relationships/hyperlink" Target="https://skillsengland.education.gov.uk/apprenticeship-standards/st0047-v1-0" TargetMode="External"/><Relationship Id="rId149" Type="http://schemas.openxmlformats.org/officeDocument/2006/relationships/hyperlink" Target="https://skillsengland.education.gov.uk/apprenticeships/st0223-v1-2" TargetMode="External"/><Relationship Id="rId314" Type="http://schemas.openxmlformats.org/officeDocument/2006/relationships/hyperlink" Target="mailto:legalfinanceaccounting.skillsengland@education.gov.uk" TargetMode="External"/><Relationship Id="rId356" Type="http://schemas.openxmlformats.org/officeDocument/2006/relationships/hyperlink" Target="mailto:legalfinanceaccounting.skillsengland@dwp.gov.uk" TargetMode="External"/><Relationship Id="rId398" Type="http://schemas.openxmlformats.org/officeDocument/2006/relationships/hyperlink" Target="mailto:SalesMarketingProcure.SKILLSENGLAND@dwp.gov.uk%20%20" TargetMode="External"/><Relationship Id="rId95" Type="http://schemas.openxmlformats.org/officeDocument/2006/relationships/hyperlink" Target="https://skillsengland.education.gov.uk/apprenticeships/st0199-v1-2" TargetMode="External"/><Relationship Id="rId160" Type="http://schemas.openxmlformats.org/officeDocument/2006/relationships/hyperlink" Target="https://skillsengland.education.gov.uk/apprenticeships/st0682-v1-1" TargetMode="External"/><Relationship Id="rId216" Type="http://schemas.openxmlformats.org/officeDocument/2006/relationships/hyperlink" Target="https://skillsengland.education.gov.uk/apprenticeships/st0014-v1-2" TargetMode="External"/><Relationship Id="rId423" Type="http://schemas.openxmlformats.org/officeDocument/2006/relationships/hyperlink" Target="https://skillsengland.education.gov.uk/apprenticeships/st0427-v1-0" TargetMode="External"/><Relationship Id="rId258" Type="http://schemas.openxmlformats.org/officeDocument/2006/relationships/hyperlink" Target="https://skillsengland.education.gov.uk/apprenticeships/st0884-v1-2" TargetMode="External"/><Relationship Id="rId22" Type="http://schemas.openxmlformats.org/officeDocument/2006/relationships/hyperlink" Target="https://skillsengland.education.gov.uk/apprenticeship-standards/st0205-v1-3" TargetMode="External"/><Relationship Id="rId64" Type="http://schemas.openxmlformats.org/officeDocument/2006/relationships/hyperlink" Target="https://skillsengland.education.gov.uk/apprenticeships/st0152-v1-2" TargetMode="External"/><Relationship Id="rId118" Type="http://schemas.openxmlformats.org/officeDocument/2006/relationships/hyperlink" Target="https://skillsengland.education.gov.uk/apprenticeships/st0641-v1-0" TargetMode="External"/><Relationship Id="rId325" Type="http://schemas.openxmlformats.org/officeDocument/2006/relationships/hyperlink" Target="mailto:health-sciencecare.skillsengland@dwp.gov.uk" TargetMode="External"/><Relationship Id="rId367" Type="http://schemas.openxmlformats.org/officeDocument/2006/relationships/hyperlink" Target="mailto:legalfinanceaccounting.skillsengland@dwp.gov.uk" TargetMode="External"/><Relationship Id="rId171" Type="http://schemas.openxmlformats.org/officeDocument/2006/relationships/hyperlink" Target="https://skillsengland.education.gov.uk/apprenticeships/st0555-v1-1" TargetMode="External"/><Relationship Id="rId227" Type="http://schemas.openxmlformats.org/officeDocument/2006/relationships/hyperlink" Target="https://skillsengland.education.gov.uk/apprenticeships/st0295-v1-3" TargetMode="External"/><Relationship Id="rId269" Type="http://schemas.openxmlformats.org/officeDocument/2006/relationships/hyperlink" Target="https://skillsengland.education.gov.uk/apprenticeships/st0229-v1-0" TargetMode="External"/><Relationship Id="rId434" Type="http://schemas.openxmlformats.org/officeDocument/2006/relationships/hyperlink" Target="https://skillsengland.education.gov.uk/apprenticeships/st0413-v1-1" TargetMode="External"/><Relationship Id="rId33" Type="http://schemas.openxmlformats.org/officeDocument/2006/relationships/hyperlink" Target="https://skillsengland.education.gov.uk/apprenticeships/st0002-v1-2" TargetMode="External"/><Relationship Id="rId129" Type="http://schemas.openxmlformats.org/officeDocument/2006/relationships/hyperlink" Target="https://skillsengland.education.gov.uk/apprenticeships/st1485" TargetMode="External"/><Relationship Id="rId280" Type="http://schemas.openxmlformats.org/officeDocument/2006/relationships/hyperlink" Target="https://skillsengland.education.gov.uk/apprenticeships/st0696-v1-1" TargetMode="External"/><Relationship Id="rId336" Type="http://schemas.openxmlformats.org/officeDocument/2006/relationships/hyperlink" Target="mailto:health-sciencecare.skillsengland@dwp.gov.uk" TargetMode="External"/><Relationship Id="rId75" Type="http://schemas.openxmlformats.org/officeDocument/2006/relationships/hyperlink" Target="https://skillsengland.education.gov.uk/apprenticeships/st0694-v1-0" TargetMode="External"/><Relationship Id="rId140" Type="http://schemas.openxmlformats.org/officeDocument/2006/relationships/hyperlink" Target="https://skillsengland.education.gov.uk/apprenticeships/st0055-v1-2" TargetMode="External"/><Relationship Id="rId182" Type="http://schemas.openxmlformats.org/officeDocument/2006/relationships/hyperlink" Target="https://skillsengland.education.gov.uk/apprenticeships/st1343-v1-1" TargetMode="External"/><Relationship Id="rId378" Type="http://schemas.openxmlformats.org/officeDocument/2006/relationships/hyperlink" Target="https://skillsengland.education.gov.uk/apprenticeships/st0486-v1-3" TargetMode="External"/><Relationship Id="rId403" Type="http://schemas.openxmlformats.org/officeDocument/2006/relationships/hyperlink" Target="mailto:SalesMarketingProcure.SKILLSENGLAND@dwp.gov.uk%20%20" TargetMode="External"/><Relationship Id="rId6" Type="http://schemas.openxmlformats.org/officeDocument/2006/relationships/hyperlink" Target="https://skillsengland.education.gov.uk/apprenticeships/st0973-v1-2" TargetMode="External"/><Relationship Id="rId238" Type="http://schemas.openxmlformats.org/officeDocument/2006/relationships/hyperlink" Target="https://skillsengland.education.gov.uk/apprenticeships/st0209-v1-2" TargetMode="External"/><Relationship Id="rId445" Type="http://schemas.openxmlformats.org/officeDocument/2006/relationships/hyperlink" Target="https://skillsengland.education.gov.uk/apprenticeships/st0639-v1-1" TargetMode="External"/><Relationship Id="rId291" Type="http://schemas.openxmlformats.org/officeDocument/2006/relationships/hyperlink" Target="https://skillsengland.education.gov.uk/apprenticeships/st0671-v1-1" TargetMode="External"/><Relationship Id="rId305" Type="http://schemas.openxmlformats.org/officeDocument/2006/relationships/hyperlink" Target="mailto:legalfinanceaccounting.skillsengland@education.gov.uk" TargetMode="External"/><Relationship Id="rId347" Type="http://schemas.openxmlformats.org/officeDocument/2006/relationships/hyperlink" Target="https://skillsengland.education.gov.uk/apprenticeships/st0302-v1-1" TargetMode="External"/><Relationship Id="rId44" Type="http://schemas.openxmlformats.org/officeDocument/2006/relationships/hyperlink" Target="https://skillsengland.education.gov.uk/apprenticeships/st0091-v1-1" TargetMode="External"/><Relationship Id="rId86" Type="http://schemas.openxmlformats.org/officeDocument/2006/relationships/hyperlink" Target="https://skillsengland.education.gov.uk/apprenticeships/st0128-v1-1" TargetMode="External"/><Relationship Id="rId151" Type="http://schemas.openxmlformats.org/officeDocument/2006/relationships/hyperlink" Target="https://skillsengland.education.gov.uk/apprenticeships/st0408-v1-0" TargetMode="External"/><Relationship Id="rId389" Type="http://schemas.openxmlformats.org/officeDocument/2006/relationships/hyperlink" Target="https://skillsengland.education.gov.uk/apprenticeships/st0612-v1-0" TargetMode="External"/><Relationship Id="rId193" Type="http://schemas.openxmlformats.org/officeDocument/2006/relationships/hyperlink" Target="https://skillsengland.education.gov.uk/apprenticeships/st0887-v1-0" TargetMode="External"/><Relationship Id="rId207" Type="http://schemas.openxmlformats.org/officeDocument/2006/relationships/hyperlink" Target="https://skillsengland.education.gov.uk/apprenticeships/st0895-v1-2" TargetMode="External"/><Relationship Id="rId249" Type="http://schemas.openxmlformats.org/officeDocument/2006/relationships/hyperlink" Target="https://skillsengland.education.gov.uk/apprenticeships/st0209-v1-2" TargetMode="External"/><Relationship Id="rId414" Type="http://schemas.openxmlformats.org/officeDocument/2006/relationships/hyperlink" Target="mailto:constructiontransport.skillsengland@dwp.gov.uk" TargetMode="External"/><Relationship Id="rId13" Type="http://schemas.openxmlformats.org/officeDocument/2006/relationships/hyperlink" Target="https://skillsengland.education.gov.uk/apprenticeships/st0120-v1-1" TargetMode="External"/><Relationship Id="rId109" Type="http://schemas.openxmlformats.org/officeDocument/2006/relationships/hyperlink" Target="https://skillsengland.education.gov.uk/apprenticeships/st0845-v1-1" TargetMode="External"/><Relationship Id="rId260" Type="http://schemas.openxmlformats.org/officeDocument/2006/relationships/hyperlink" Target="https://skillsengland.education.gov.uk/apprenticeships/st0480-v1-2" TargetMode="External"/><Relationship Id="rId316" Type="http://schemas.openxmlformats.org/officeDocument/2006/relationships/hyperlink" Target="mailto:legalfinanceaccounting.skillsengland@education.gov.uk" TargetMode="External"/><Relationship Id="rId55" Type="http://schemas.openxmlformats.org/officeDocument/2006/relationships/hyperlink" Target="https://skillsengland.education.gov.uk/apprenticeships/st0333-v1-1" TargetMode="External"/><Relationship Id="rId97" Type="http://schemas.openxmlformats.org/officeDocument/2006/relationships/hyperlink" Target="https://skillsengland.education.gov.uk/apprenticeships/st0198-v1-2" TargetMode="External"/><Relationship Id="rId120" Type="http://schemas.openxmlformats.org/officeDocument/2006/relationships/hyperlink" Target="https://skillsengland.education.gov.uk/apprenticeships/st1455" TargetMode="External"/><Relationship Id="rId358" Type="http://schemas.openxmlformats.org/officeDocument/2006/relationships/hyperlink" Target="https://skillsengland.education.gov.uk/apprenticeships/st0176-v1-0" TargetMode="External"/><Relationship Id="rId162" Type="http://schemas.openxmlformats.org/officeDocument/2006/relationships/hyperlink" Target="https://skillsengland.education.gov.uk/apprenticeships/st1338-v1-0" TargetMode="External"/><Relationship Id="rId218" Type="http://schemas.openxmlformats.org/officeDocument/2006/relationships/hyperlink" Target="mailto:ed-early-years.skillsengland@dwp.gov.uk" TargetMode="External"/><Relationship Id="rId425" Type="http://schemas.openxmlformats.org/officeDocument/2006/relationships/hyperlink" Target="https://skillsengland.education.gov.uk/apprenticeships/st0201-v1-1" TargetMode="External"/><Relationship Id="rId271" Type="http://schemas.openxmlformats.org/officeDocument/2006/relationships/hyperlink" Target="https://skillsengland.education.gov.uk/apprenticeships/st1349-v1-0" TargetMode="External"/><Relationship Id="rId24" Type="http://schemas.openxmlformats.org/officeDocument/2006/relationships/hyperlink" Target="https://skillsengland.education.gov.uk/apprenticeships/st1305-v1-5" TargetMode="External"/><Relationship Id="rId66" Type="http://schemas.openxmlformats.org/officeDocument/2006/relationships/hyperlink" Target="https://skillsengland.education.gov.uk/apprenticeships/st0096-v2-2" TargetMode="External"/><Relationship Id="rId131" Type="http://schemas.openxmlformats.org/officeDocument/2006/relationships/hyperlink" Target="https://skillsengland.education.gov.uk/apprenticeships/st1297-v1-1" TargetMode="External"/><Relationship Id="rId327" Type="http://schemas.openxmlformats.org/officeDocument/2006/relationships/hyperlink" Target="mailto:health-sciencecare.skillsengland@dwp.gov.uk" TargetMode="External"/><Relationship Id="rId369" Type="http://schemas.openxmlformats.org/officeDocument/2006/relationships/hyperlink" Target="mailto:legalfinanceaccounting.skillsengland@dwp.gov.uk" TargetMode="External"/><Relationship Id="rId173" Type="http://schemas.openxmlformats.org/officeDocument/2006/relationships/hyperlink" Target="https://skillsengland.education.gov.uk/apprenticeships/st0562-v1-0" TargetMode="External"/><Relationship Id="rId229" Type="http://schemas.openxmlformats.org/officeDocument/2006/relationships/hyperlink" Target="https://skillsengland.education.gov.uk/apprenticeships/st1320-v1-1" TargetMode="External"/><Relationship Id="rId380" Type="http://schemas.openxmlformats.org/officeDocument/2006/relationships/hyperlink" Target="mailto:protectiveservices.skillsengland@dwp.gov.uk" TargetMode="External"/><Relationship Id="rId436" Type="http://schemas.openxmlformats.org/officeDocument/2006/relationships/hyperlink" Target="https://skillsengland.education.gov.uk/apprenticeships/st0892-v1-0" TargetMode="External"/><Relationship Id="rId240" Type="http://schemas.openxmlformats.org/officeDocument/2006/relationships/hyperlink" Target="https://skillsengland.education.gov.uk/apprenticeships/st0209-v1-2" TargetMode="External"/><Relationship Id="rId35" Type="http://schemas.openxmlformats.org/officeDocument/2006/relationships/hyperlink" Target="mailto:legalfinanceaccounting.skillsengland@dwp.gov.uk" TargetMode="External"/><Relationship Id="rId77" Type="http://schemas.openxmlformats.org/officeDocument/2006/relationships/hyperlink" Target="https://skillsengland.education.gov.uk/apprenticeships/st0426-v1-1" TargetMode="External"/><Relationship Id="rId100" Type="http://schemas.openxmlformats.org/officeDocument/2006/relationships/hyperlink" Target="https://skillsengland.education.gov.uk/apprenticeships/st0808-v1-2" TargetMode="External"/><Relationship Id="rId282" Type="http://schemas.openxmlformats.org/officeDocument/2006/relationships/hyperlink" Target="https://skillsengland.education.gov.uk/apprenticeships/st0014-v1-2" TargetMode="External"/><Relationship Id="rId338" Type="http://schemas.openxmlformats.org/officeDocument/2006/relationships/hyperlink" Target="mailto:health-sciencecare.skillsengland@dwp.gov.uk" TargetMode="External"/><Relationship Id="rId8" Type="http://schemas.openxmlformats.org/officeDocument/2006/relationships/hyperlink" Target="https://skillsengland.education.gov.uk/apprenticeships/st0014-v1-2" TargetMode="External"/><Relationship Id="rId142" Type="http://schemas.openxmlformats.org/officeDocument/2006/relationships/hyperlink" Target="https://skillsengland.education.gov.uk/apprenticeships/st0345-v1-0" TargetMode="External"/><Relationship Id="rId184" Type="http://schemas.openxmlformats.org/officeDocument/2006/relationships/hyperlink" Target="https://skillsengland.education.gov.uk/apprenticeships/st0031-v1-2" TargetMode="External"/><Relationship Id="rId391" Type="http://schemas.openxmlformats.org/officeDocument/2006/relationships/hyperlink" Target="https://skillsengland.education.gov.uk/apprenticeships/st0810-v1-1" TargetMode="External"/><Relationship Id="rId405" Type="http://schemas.openxmlformats.org/officeDocument/2006/relationships/hyperlink" Target="mailto:constructiontransport.skillsengland@dwp.gov.uk" TargetMode="External"/><Relationship Id="rId447" Type="http://schemas.openxmlformats.org/officeDocument/2006/relationships/hyperlink" Target="https://skillsengland.education.gov.uk/apprenticeships/st0338-v1-2" TargetMode="External"/><Relationship Id="rId251" Type="http://schemas.openxmlformats.org/officeDocument/2006/relationships/hyperlink" Target="https://skillsengland.education.gov.uk/apprenticeships/st0209-v1-2" TargetMode="External"/><Relationship Id="rId46" Type="http://schemas.openxmlformats.org/officeDocument/2006/relationships/hyperlink" Target="https://skillsengland.education.gov.uk/apprenticeships/st0095-v1-2" TargetMode="External"/><Relationship Id="rId293" Type="http://schemas.openxmlformats.org/officeDocument/2006/relationships/hyperlink" Target="https://skillsengland.education.gov.uk/apprenticeships/st1348-v1-0" TargetMode="External"/><Relationship Id="rId307" Type="http://schemas.openxmlformats.org/officeDocument/2006/relationships/hyperlink" Target="mailto:legalfinanceaccounting.skillsengland@education.gov.uk" TargetMode="External"/><Relationship Id="rId349" Type="http://schemas.openxmlformats.org/officeDocument/2006/relationships/hyperlink" Target="https://skillsengland.education.gov.uk/apprenticeships/st0626-v1-2" TargetMode="External"/><Relationship Id="rId88" Type="http://schemas.openxmlformats.org/officeDocument/2006/relationships/hyperlink" Target="https://skillsengland.education.gov.uk/apprenticeships/st1355-v1-0" TargetMode="External"/><Relationship Id="rId111" Type="http://schemas.openxmlformats.org/officeDocument/2006/relationships/hyperlink" Target="https://skillsengland.education.gov.uk/apprenticeships/st0496-v1-0" TargetMode="External"/><Relationship Id="rId153" Type="http://schemas.openxmlformats.org/officeDocument/2006/relationships/hyperlink" Target="https://skillsengland.education.gov.uk/apprenticeships/st0209-v1-2" TargetMode="External"/><Relationship Id="rId195" Type="http://schemas.openxmlformats.org/officeDocument/2006/relationships/hyperlink" Target="https://skillsengland.education.gov.uk/apprenticeships/st0235-v1-4" TargetMode="External"/><Relationship Id="rId209" Type="http://schemas.openxmlformats.org/officeDocument/2006/relationships/hyperlink" Target="https://skillsengland.education.gov.uk/apprenticeships/st0873-v1-1" TargetMode="External"/><Relationship Id="rId360" Type="http://schemas.openxmlformats.org/officeDocument/2006/relationships/hyperlink" Target="https://skillsengland.education.gov.uk/apprenticeships/st1301-v1-0" TargetMode="External"/><Relationship Id="rId416" Type="http://schemas.openxmlformats.org/officeDocument/2006/relationships/hyperlink" Target="mailto:constructiontransport.skillsengland@dwp.gov.uk" TargetMode="External"/><Relationship Id="rId220" Type="http://schemas.openxmlformats.org/officeDocument/2006/relationships/hyperlink" Target="mailto:constructiontransport.skillsengland@dwp.gov.uk" TargetMode="External"/><Relationship Id="rId15" Type="http://schemas.openxmlformats.org/officeDocument/2006/relationships/hyperlink" Target="https://skillsengland.education.gov.uk/apprenticeships/st0825-v1-1" TargetMode="External"/><Relationship Id="rId57" Type="http://schemas.openxmlformats.org/officeDocument/2006/relationships/hyperlink" Target="https://skillsengland.education.gov.uk/apprenticeships/st0158-v1-3" TargetMode="External"/><Relationship Id="rId262" Type="http://schemas.openxmlformats.org/officeDocument/2006/relationships/hyperlink" Target="mailto:health-sciencecare.skillsengland@dwp.gov.uk" TargetMode="External"/><Relationship Id="rId318" Type="http://schemas.openxmlformats.org/officeDocument/2006/relationships/hyperlink" Target="mailto:legalfinanceaccounting.skillsengland@education.gov.uk" TargetMode="External"/><Relationship Id="rId99" Type="http://schemas.openxmlformats.org/officeDocument/2006/relationships/hyperlink" Target="https://skillsengland.education.gov.uk/apprenticeships/st0252-v1-2" TargetMode="External"/><Relationship Id="rId122" Type="http://schemas.openxmlformats.org/officeDocument/2006/relationships/hyperlink" Target="https://skillsengland.education.gov.uk/apprenticeships/st1462" TargetMode="External"/><Relationship Id="rId164" Type="http://schemas.openxmlformats.org/officeDocument/2006/relationships/hyperlink" Target="https://skillsengland.education.gov.uk/apprenticeships/st0448-v1-2" TargetMode="External"/><Relationship Id="rId371" Type="http://schemas.openxmlformats.org/officeDocument/2006/relationships/hyperlink" Target="mailto:legalfinanceaccounting.skillsengland@dwp.gov.uk" TargetMode="External"/><Relationship Id="rId427" Type="http://schemas.openxmlformats.org/officeDocument/2006/relationships/hyperlink" Target="https://skillsengland.education.gov.uk/apprenticeships/st0304-v1-2" TargetMode="External"/><Relationship Id="rId26" Type="http://schemas.openxmlformats.org/officeDocument/2006/relationships/hyperlink" Target="https://skillsengland.education.gov.uk/apprenticeship-standards/st0364-v1-1" TargetMode="External"/><Relationship Id="rId231" Type="http://schemas.openxmlformats.org/officeDocument/2006/relationships/hyperlink" Target="https://skillsengland.education.gov.uk/apprenticeships/st0018-v1-1" TargetMode="External"/><Relationship Id="rId273" Type="http://schemas.openxmlformats.org/officeDocument/2006/relationships/hyperlink" Target="https://skillsengland.education.gov.uk/apprenticeships/st0589-v1-2" TargetMode="External"/><Relationship Id="rId329" Type="http://schemas.openxmlformats.org/officeDocument/2006/relationships/hyperlink" Target="mailto:health-sciencecare.skillsengland@dwp.gov.uk" TargetMode="External"/><Relationship Id="rId68" Type="http://schemas.openxmlformats.org/officeDocument/2006/relationships/hyperlink" Target="https://skillsengland.education.gov.uk/apprenticeships/st0322-v1-2" TargetMode="External"/><Relationship Id="rId133" Type="http://schemas.openxmlformats.org/officeDocument/2006/relationships/hyperlink" Target="https://skillsengland.education.gov.uk/apprenticeships/st0151-v1-3" TargetMode="External"/><Relationship Id="rId175" Type="http://schemas.openxmlformats.org/officeDocument/2006/relationships/hyperlink" Target="https://skillsengland.education.gov.uk/apprenticeships/st1421-v1-0" TargetMode="External"/><Relationship Id="rId340" Type="http://schemas.openxmlformats.org/officeDocument/2006/relationships/hyperlink" Target="mailto:health-sciencecare.skillsengland@dwp.gov.uk" TargetMode="External"/><Relationship Id="rId200" Type="http://schemas.openxmlformats.org/officeDocument/2006/relationships/hyperlink" Target="https://skillsengland.education.gov.uk/apprenticeships/st0602-v1-2" TargetMode="External"/><Relationship Id="rId382" Type="http://schemas.openxmlformats.org/officeDocument/2006/relationships/hyperlink" Target="https://skillsengland.education.gov.uk/apprenticeships/st0078-v1-4" TargetMode="External"/><Relationship Id="rId438" Type="http://schemas.openxmlformats.org/officeDocument/2006/relationships/hyperlink" Target="mailto:constructiontransport.skillsengland@dwp.gov.uk" TargetMode="External"/><Relationship Id="rId242" Type="http://schemas.openxmlformats.org/officeDocument/2006/relationships/hyperlink" Target="https://skillsengland.education.gov.uk/apprenticeships/st0209-v1-2" TargetMode="External"/><Relationship Id="rId284" Type="http://schemas.openxmlformats.org/officeDocument/2006/relationships/hyperlink" Target="https://skillsengland.education.gov.uk/apprenticeships/st0763-v1-0" TargetMode="External"/><Relationship Id="rId37" Type="http://schemas.openxmlformats.org/officeDocument/2006/relationships/hyperlink" Target="https://skillsengland.education.gov.uk/apprenticeships/st0417-v1-1" TargetMode="External"/><Relationship Id="rId79" Type="http://schemas.openxmlformats.org/officeDocument/2006/relationships/hyperlink" Target="https://skillsengland.education.gov.uk/apprenticeships/st0783-v1-1" TargetMode="External"/><Relationship Id="rId102" Type="http://schemas.openxmlformats.org/officeDocument/2006/relationships/hyperlink" Target="https://skillsengland.education.gov.uk/apprenticeships/st0144-v1-1" TargetMode="External"/><Relationship Id="rId144" Type="http://schemas.openxmlformats.org/officeDocument/2006/relationships/hyperlink" Target="https://skillsengland.education.gov.uk/apprenticeships/st0460-v1-0" TargetMode="External"/><Relationship Id="rId90" Type="http://schemas.openxmlformats.org/officeDocument/2006/relationships/hyperlink" Target="https://skillsengland.education.gov.uk/apprenticeships/st0805-v1-0" TargetMode="External"/><Relationship Id="rId186" Type="http://schemas.openxmlformats.org/officeDocument/2006/relationships/hyperlink" Target="https://skillsengland.education.gov.uk/apprenticeships/st0358-v1-0" TargetMode="External"/><Relationship Id="rId351" Type="http://schemas.openxmlformats.org/officeDocument/2006/relationships/hyperlink" Target="https://skillsengland.education.gov.uk/apprenticeships/st0244-v2-1" TargetMode="External"/><Relationship Id="rId393" Type="http://schemas.openxmlformats.org/officeDocument/2006/relationships/hyperlink" Target="https://skillsengland.education.gov.uk/apprenticeships/st0313-v2-3" TargetMode="External"/><Relationship Id="rId407" Type="http://schemas.openxmlformats.org/officeDocument/2006/relationships/hyperlink" Target="mailto:constructiontransport.skillsengland@dwp.gov.uk" TargetMode="External"/><Relationship Id="rId449" Type="http://schemas.openxmlformats.org/officeDocument/2006/relationships/hyperlink" Target="https://skillsengland.education.gov.uk/apprenticeships/st0008-v1-2" TargetMode="External"/><Relationship Id="rId211" Type="http://schemas.openxmlformats.org/officeDocument/2006/relationships/hyperlink" Target="https://skillsengland.education.gov.uk/apprenticeships/st0896-v1-0" TargetMode="External"/><Relationship Id="rId253" Type="http://schemas.openxmlformats.org/officeDocument/2006/relationships/hyperlink" Target="https://skillsengland.education.gov.uk/apprenticeships/st0209-v1-2" TargetMode="External"/><Relationship Id="rId295" Type="http://schemas.openxmlformats.org/officeDocument/2006/relationships/hyperlink" Target="https://skillsengland.education.gov.uk/apprenticeships/st0013-v1-2" TargetMode="External"/><Relationship Id="rId309" Type="http://schemas.openxmlformats.org/officeDocument/2006/relationships/hyperlink" Target="mailto:legalfinanceaccounting.skillsengland@education.gov.uk" TargetMode="External"/><Relationship Id="rId48" Type="http://schemas.openxmlformats.org/officeDocument/2006/relationships/hyperlink" Target="https://skillsengland.education.gov.uk/apprenticeships/st0062-v1-2" TargetMode="External"/><Relationship Id="rId113" Type="http://schemas.openxmlformats.org/officeDocument/2006/relationships/hyperlink" Target="https://skillsengland.education.gov.uk/apprenticeships/st0317-v1-1" TargetMode="External"/><Relationship Id="rId320" Type="http://schemas.openxmlformats.org/officeDocument/2006/relationships/hyperlink" Target="mailto:legalfinanceaccounting.skillsengland@education.gov.uk" TargetMode="External"/><Relationship Id="rId155" Type="http://schemas.openxmlformats.org/officeDocument/2006/relationships/hyperlink" Target="https://skillsengland.education.gov.uk/apprenticeships/st0225-v1-2" TargetMode="External"/><Relationship Id="rId197" Type="http://schemas.openxmlformats.org/officeDocument/2006/relationships/hyperlink" Target="https://skillsengland.education.gov.uk/apprenticeships/st1441" TargetMode="External"/><Relationship Id="rId362" Type="http://schemas.openxmlformats.org/officeDocument/2006/relationships/hyperlink" Target="https://skillsengland.education.gov.uk/apprenticeships/st0603-v1-0" TargetMode="External"/><Relationship Id="rId418" Type="http://schemas.openxmlformats.org/officeDocument/2006/relationships/hyperlink" Target="https://skillsengland.education.gov.uk/apprenticeships/st0037-v1-0" TargetMode="External"/><Relationship Id="rId222" Type="http://schemas.openxmlformats.org/officeDocument/2006/relationships/hyperlink" Target="mailto:health-sciencecare.skillsengland@dwp.gov.uk" TargetMode="External"/><Relationship Id="rId264" Type="http://schemas.openxmlformats.org/officeDocument/2006/relationships/hyperlink" Target="mailto:catering.hospitality@dwp.gov.uk" TargetMode="External"/><Relationship Id="rId17" Type="http://schemas.openxmlformats.org/officeDocument/2006/relationships/hyperlink" Target="https://skillsengland.education.gov.uk/apprenticeships/st0164-v1-2" TargetMode="External"/><Relationship Id="rId59" Type="http://schemas.openxmlformats.org/officeDocument/2006/relationships/hyperlink" Target="https://skillsengland.education.gov.uk/apprenticeships/st0743-v1-1" TargetMode="External"/><Relationship Id="rId124" Type="http://schemas.openxmlformats.org/officeDocument/2006/relationships/hyperlink" Target="https://skillsengland.education.gov.uk/apprenticeships/st1464" TargetMode="External"/><Relationship Id="rId70" Type="http://schemas.openxmlformats.org/officeDocument/2006/relationships/hyperlink" Target="https://skillsengland.education.gov.uk/apprenticeships/st0271-v1-2" TargetMode="External"/><Relationship Id="rId166" Type="http://schemas.openxmlformats.org/officeDocument/2006/relationships/hyperlink" Target="https://skillsengland.education.gov.uk/apprenticeships/st0248-v1-3" TargetMode="External"/><Relationship Id="rId331" Type="http://schemas.openxmlformats.org/officeDocument/2006/relationships/hyperlink" Target="mailto:health-sciencecare.skillsengland@dwp.gov.uk" TargetMode="External"/><Relationship Id="rId373" Type="http://schemas.openxmlformats.org/officeDocument/2006/relationships/hyperlink" Target="mailto:legalfinanceaccounting.skillsengland@dwp.gov.uk" TargetMode="External"/><Relationship Id="rId429" Type="http://schemas.openxmlformats.org/officeDocument/2006/relationships/hyperlink" Target="https://skillsengland.education.gov.uk/apprenticeships/st1488-v1-0" TargetMode="External"/><Relationship Id="rId1" Type="http://schemas.openxmlformats.org/officeDocument/2006/relationships/hyperlink" Target="https://skillsengland.education.gov.uk/apprenticeship-standards/st0767-v1-0" TargetMode="External"/><Relationship Id="rId233" Type="http://schemas.openxmlformats.org/officeDocument/2006/relationships/hyperlink" Target="https://skillsengland.education.gov.uk/apprenticeships/st0577-v1-2" TargetMode="External"/><Relationship Id="rId440" Type="http://schemas.openxmlformats.org/officeDocument/2006/relationships/hyperlink" Target="mailto:constructiontransport.skillsengland@dwp.gov.uk" TargetMode="External"/><Relationship Id="rId28" Type="http://schemas.openxmlformats.org/officeDocument/2006/relationships/hyperlink" Target="https://skillsengland.education.gov.uk/apprenticeship-standards/st0033-v1-5" TargetMode="External"/><Relationship Id="rId275" Type="http://schemas.openxmlformats.org/officeDocument/2006/relationships/hyperlink" Target="https://skillsengland.education.gov.uk/apprenticeships/st0232-v1-4" TargetMode="External"/><Relationship Id="rId300" Type="http://schemas.openxmlformats.org/officeDocument/2006/relationships/hyperlink" Target="https://skillsengland.education.gov.uk/apprenticeships/st1309-v1-0" TargetMode="External"/><Relationship Id="rId81" Type="http://schemas.openxmlformats.org/officeDocument/2006/relationships/hyperlink" Target="https://skillsengland.education.gov.uk/apprenticeships/st0409-v1-1" TargetMode="External"/><Relationship Id="rId135" Type="http://schemas.openxmlformats.org/officeDocument/2006/relationships/hyperlink" Target="https://skillsengland.education.gov.uk/apprenticeships/st0290-v1-2" TargetMode="External"/><Relationship Id="rId177" Type="http://schemas.openxmlformats.org/officeDocument/2006/relationships/hyperlink" Target="https://skillsengland.education.gov.uk/apprenticeships/st0396-v1-0" TargetMode="External"/><Relationship Id="rId342" Type="http://schemas.openxmlformats.org/officeDocument/2006/relationships/hyperlink" Target="mailto:health-sciencecare.skillsengland@dwp.gov.uk" TargetMode="External"/><Relationship Id="rId384" Type="http://schemas.openxmlformats.org/officeDocument/2006/relationships/hyperlink" Target="https://skillsengland.education.gov.uk/apprenticeships/st0077-v1-2" TargetMode="External"/><Relationship Id="rId202" Type="http://schemas.openxmlformats.org/officeDocument/2006/relationships/hyperlink" Target="https://skillsengland.education.gov.uk/apprenticeships/st1030-v1-0" TargetMode="External"/><Relationship Id="rId244" Type="http://schemas.openxmlformats.org/officeDocument/2006/relationships/hyperlink" Target="https://skillsengland.education.gov.uk/apprenticeships/st0209-v1-2" TargetMode="External"/><Relationship Id="rId39" Type="http://schemas.openxmlformats.org/officeDocument/2006/relationships/hyperlink" Target="https://skillsengland.education.gov.uk/apprenticeships/st0043-v1-1" TargetMode="External"/><Relationship Id="rId286" Type="http://schemas.openxmlformats.org/officeDocument/2006/relationships/hyperlink" Target="https://skillsengland.education.gov.uk/apprenticeships/st0454-v1-1" TargetMode="External"/><Relationship Id="rId451" Type="http://schemas.openxmlformats.org/officeDocument/2006/relationships/hyperlink" Target="https://skillsengland.education.gov.uk/apprenticeships/st0014-v1-2" TargetMode="External"/><Relationship Id="rId50" Type="http://schemas.openxmlformats.org/officeDocument/2006/relationships/hyperlink" Target="https://skillsengland.education.gov.uk/apprenticeships/st0061-v1-1" TargetMode="External"/><Relationship Id="rId104" Type="http://schemas.openxmlformats.org/officeDocument/2006/relationships/hyperlink" Target="https://skillsengland.education.gov.uk/apprenticeships/st0288-v1-1" TargetMode="External"/><Relationship Id="rId146" Type="http://schemas.openxmlformats.org/officeDocument/2006/relationships/hyperlink" Target="https://skillsengland.education.gov.uk/apprenticeships/st1459-in-revision" TargetMode="External"/><Relationship Id="rId188" Type="http://schemas.openxmlformats.org/officeDocument/2006/relationships/hyperlink" Target="https://skillsengland.education.gov.uk/apprenticeships/st0876-v1-0" TargetMode="External"/><Relationship Id="rId311" Type="http://schemas.openxmlformats.org/officeDocument/2006/relationships/hyperlink" Target="mailto:legalfinanceaccounting.skillsengland@education.gov.uk" TargetMode="External"/><Relationship Id="rId353" Type="http://schemas.openxmlformats.org/officeDocument/2006/relationships/hyperlink" Target="https://skillsengland.education.gov.uk/apprenticeships/st1400-v2-0" TargetMode="External"/><Relationship Id="rId395" Type="http://schemas.openxmlformats.org/officeDocument/2006/relationships/hyperlink" Target="https://skillsengland.education.gov.uk/apprenticeships/st0334-v1-0" TargetMode="External"/><Relationship Id="rId409" Type="http://schemas.openxmlformats.org/officeDocument/2006/relationships/hyperlink" Target="mailto:constructiontransport.skillsengland@dwp.gov.uk"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skillsengland.education.gov.uk/apprenticeships/st0583-v1-3" TargetMode="External"/><Relationship Id="rId21" Type="http://schemas.openxmlformats.org/officeDocument/2006/relationships/hyperlink" Target="https://skillsengland.education.gov.uk/apprenticeships/st0517-v1-2" TargetMode="External"/><Relationship Id="rId42" Type="http://schemas.openxmlformats.org/officeDocument/2006/relationships/hyperlink" Target="mailto:health-sciencecare.skillsengland@dwp.gov.uk" TargetMode="External"/><Relationship Id="rId63" Type="http://schemas.openxmlformats.org/officeDocument/2006/relationships/hyperlink" Target="https://skillsengland.education.gov.uk/apprenticeships/st0757-v1-2" TargetMode="External"/><Relationship Id="rId84" Type="http://schemas.openxmlformats.org/officeDocument/2006/relationships/hyperlink" Target="https://skillsengland.education.gov.uk/apprenticeships/st0004-v1-1" TargetMode="External"/><Relationship Id="rId138" Type="http://schemas.openxmlformats.org/officeDocument/2006/relationships/hyperlink" Target="https://skillsengland.education.gov.uk/apprenticeships/st0944-v1-0" TargetMode="External"/><Relationship Id="rId107" Type="http://schemas.openxmlformats.org/officeDocument/2006/relationships/hyperlink" Target="https://skillsengland.education.gov.uk/apprenticeships/st0014-v1-2" TargetMode="External"/><Relationship Id="rId11" Type="http://schemas.openxmlformats.org/officeDocument/2006/relationships/hyperlink" Target="https://skillsengland.education.gov.uk/apprenticeships/st1431-v1-0" TargetMode="External"/><Relationship Id="rId32" Type="http://schemas.openxmlformats.org/officeDocument/2006/relationships/hyperlink" Target="https://skillsengland.education.gov.uk/apprenticeships/st0510-v1-1" TargetMode="External"/><Relationship Id="rId53" Type="http://schemas.openxmlformats.org/officeDocument/2006/relationships/hyperlink" Target="mailto:constructiontransport.skillsengland@dwp.gov.uk" TargetMode="External"/><Relationship Id="rId74" Type="http://schemas.openxmlformats.org/officeDocument/2006/relationships/hyperlink" Target="https://skillsengland.education.gov.uk/apprenticeships/st0958-v1-1" TargetMode="External"/><Relationship Id="rId128" Type="http://schemas.openxmlformats.org/officeDocument/2006/relationships/hyperlink" Target="https://skillsengland.education.gov.uk/apprenticeships/st0964-v1-0" TargetMode="External"/><Relationship Id="rId149" Type="http://schemas.openxmlformats.org/officeDocument/2006/relationships/hyperlink" Target="mailto:SalesMarketingProcure.SKILLSENGLAND@dwp.gov.uk%20%20" TargetMode="External"/><Relationship Id="rId5" Type="http://schemas.openxmlformats.org/officeDocument/2006/relationships/hyperlink" Target="https://skillsengland.education.gov.uk/apprenticeships/st0601-v1-2" TargetMode="External"/><Relationship Id="rId95" Type="http://schemas.openxmlformats.org/officeDocument/2006/relationships/hyperlink" Target="mailto:legalfinanceaccounting.skillsengland@dwp.gov.uk" TargetMode="External"/><Relationship Id="rId22" Type="http://schemas.openxmlformats.org/officeDocument/2006/relationships/hyperlink" Target="https://skillsengland.education.gov.uk/apprenticeships/st0582-v1-2" TargetMode="External"/><Relationship Id="rId27" Type="http://schemas.openxmlformats.org/officeDocument/2006/relationships/hyperlink" Target="https://skillsengland.education.gov.uk/apprenticeships/st0620-v1-3" TargetMode="External"/><Relationship Id="rId43" Type="http://schemas.openxmlformats.org/officeDocument/2006/relationships/hyperlink" Target="https://skillsengland.education.gov.uk/apprenticeships/st0014-v1-2" TargetMode="External"/><Relationship Id="rId48" Type="http://schemas.openxmlformats.org/officeDocument/2006/relationships/hyperlink" Target="https://skillsengland.education.gov.uk/apprenticeships/st0193-v1-2" TargetMode="External"/><Relationship Id="rId64" Type="http://schemas.openxmlformats.org/officeDocument/2006/relationships/hyperlink" Target="mailto:digitalroute.skillsengland@dwp.gov.uk" TargetMode="External"/><Relationship Id="rId69" Type="http://schemas.openxmlformats.org/officeDocument/2006/relationships/hyperlink" Target="mailto:legalfinanceaccounting.skillsengland@education.gov.uk" TargetMode="External"/><Relationship Id="rId113" Type="http://schemas.openxmlformats.org/officeDocument/2006/relationships/hyperlink" Target="https://skillsengland.education.gov.uk/apprenticeships/st0868-v1-1" TargetMode="External"/><Relationship Id="rId118" Type="http://schemas.openxmlformats.org/officeDocument/2006/relationships/hyperlink" Target="mailto:health-sciencecare.skillsengland@dwp.gov.uk" TargetMode="External"/><Relationship Id="rId134" Type="http://schemas.openxmlformats.org/officeDocument/2006/relationships/hyperlink" Target="mailto:digitalroute.skillsengland@dwp.gov.uk" TargetMode="External"/><Relationship Id="rId139" Type="http://schemas.openxmlformats.org/officeDocument/2006/relationships/hyperlink" Target="https://skillsengland.education.gov.uk/apprenticeships/st0014-v1-2" TargetMode="External"/><Relationship Id="rId80" Type="http://schemas.openxmlformats.org/officeDocument/2006/relationships/hyperlink" Target="https://skillsengland.education.gov.uk/apprenticeships/st0431-v1-2" TargetMode="External"/><Relationship Id="rId85" Type="http://schemas.openxmlformats.org/officeDocument/2006/relationships/hyperlink" Target="mailto:legalfinanceaccounting.skillsengland@dwp.gov.uk" TargetMode="External"/><Relationship Id="rId150" Type="http://schemas.openxmlformats.org/officeDocument/2006/relationships/hyperlink" Target="https://skillsengland.education.gov.uk/apprenticeships/st1312-v2-0" TargetMode="External"/><Relationship Id="rId12" Type="http://schemas.openxmlformats.org/officeDocument/2006/relationships/hyperlink" Target="https://skillsengland.education.gov.uk/apprenticeships/st1432-v1-2" TargetMode="External"/><Relationship Id="rId17" Type="http://schemas.openxmlformats.org/officeDocument/2006/relationships/hyperlink" Target="https://skillsengland.education.gov.uk/apprenticeships/st0948-v1-1" TargetMode="External"/><Relationship Id="rId33" Type="http://schemas.openxmlformats.org/officeDocument/2006/relationships/hyperlink" Target="https://skillsengland.education.gov.uk/apprenticeships/st0934-v1-1" TargetMode="External"/><Relationship Id="rId38" Type="http://schemas.openxmlformats.org/officeDocument/2006/relationships/hyperlink" Target="https://skillsengland.education.gov.uk/apprenticeships/st0341-v1-3" TargetMode="External"/><Relationship Id="rId59" Type="http://schemas.openxmlformats.org/officeDocument/2006/relationships/hyperlink" Target="mailto:constructiontransport.skillsengland@dwp.gov.uk" TargetMode="External"/><Relationship Id="rId103" Type="http://schemas.openxmlformats.org/officeDocument/2006/relationships/hyperlink" Target="mailto:legalfinanceaccounting.skillsengland@dwp.gov.uk" TargetMode="External"/><Relationship Id="rId108" Type="http://schemas.openxmlformats.org/officeDocument/2006/relationships/hyperlink" Target="https://skillsengland.education.gov.uk/apprenticeships/st1361" TargetMode="External"/><Relationship Id="rId124" Type="http://schemas.openxmlformats.org/officeDocument/2006/relationships/hyperlink" Target="https://skillsengland.education.gov.uk/apprenticeships/st0516-v1-3" TargetMode="External"/><Relationship Id="rId129" Type="http://schemas.openxmlformats.org/officeDocument/2006/relationships/hyperlink" Target="mailto:digitalroute.skillsengland@dwp.gov.uk" TargetMode="External"/><Relationship Id="rId54" Type="http://schemas.openxmlformats.org/officeDocument/2006/relationships/hyperlink" Target="https://skillsengland.education.gov.uk/apprenticeships/st0307-v1-1" TargetMode="External"/><Relationship Id="rId70" Type="http://schemas.openxmlformats.org/officeDocument/2006/relationships/hyperlink" Target="https://skillsengland.education.gov.uk/apprenticeships/st0349-v1-4" TargetMode="External"/><Relationship Id="rId75" Type="http://schemas.openxmlformats.org/officeDocument/2006/relationships/hyperlink" Target="mailto:health-sciencecare.skillsengland@dwp.gov.uk" TargetMode="External"/><Relationship Id="rId91" Type="http://schemas.openxmlformats.org/officeDocument/2006/relationships/hyperlink" Target="mailto:legalfinanceaccounting.skillsengland@dwp.gov.uk" TargetMode="External"/><Relationship Id="rId96" Type="http://schemas.openxmlformats.org/officeDocument/2006/relationships/hyperlink" Target="https://skillsengland.education.gov.uk/apprenticeships/st0245-v1-3" TargetMode="External"/><Relationship Id="rId140" Type="http://schemas.openxmlformats.org/officeDocument/2006/relationships/hyperlink" Target="https://skillsengland.education.gov.uk/apprenticeships/st0918-v1-0" TargetMode="External"/><Relationship Id="rId145" Type="http://schemas.openxmlformats.org/officeDocument/2006/relationships/hyperlink" Target="https://skillsengland.education.gov.uk/apprenticeships/st0869-v1-1" TargetMode="External"/><Relationship Id="rId1" Type="http://schemas.openxmlformats.org/officeDocument/2006/relationships/hyperlink" Target="https://skillsengland.education.gov.uk/apprenticeships/st0502-v1-1" TargetMode="External"/><Relationship Id="rId6" Type="http://schemas.openxmlformats.org/officeDocument/2006/relationships/hyperlink" Target="https://skillsengland.education.gov.uk/apprenticeships/st0300-v1-1" TargetMode="External"/><Relationship Id="rId23" Type="http://schemas.openxmlformats.org/officeDocument/2006/relationships/hyperlink" Target="https://skillsengland.education.gov.uk/apprenticeships/st0519-v1-2" TargetMode="External"/><Relationship Id="rId28" Type="http://schemas.openxmlformats.org/officeDocument/2006/relationships/hyperlink" Target="https://skillsengland.education.gov.uk/apprenticeships/st0633-v1-2" TargetMode="External"/><Relationship Id="rId49" Type="http://schemas.openxmlformats.org/officeDocument/2006/relationships/hyperlink" Target="https://skillsengland.education.gov.uk/apprenticeships/st0273-v1-1" TargetMode="External"/><Relationship Id="rId114" Type="http://schemas.openxmlformats.org/officeDocument/2006/relationships/hyperlink" Target="mailto:health-sciencecare.skillsengland@dwp.gov.uk" TargetMode="External"/><Relationship Id="rId119" Type="http://schemas.openxmlformats.org/officeDocument/2006/relationships/hyperlink" Target="mailto:health-sciencecare.skillsengland@dwp.gov.uk" TargetMode="External"/><Relationship Id="rId44" Type="http://schemas.openxmlformats.org/officeDocument/2006/relationships/hyperlink" Target="mailto:legalfinanceaccounting.skillsengland@dwp.gov.uk" TargetMode="External"/><Relationship Id="rId60" Type="http://schemas.openxmlformats.org/officeDocument/2006/relationships/hyperlink" Target="https://skillsengland.education.gov.uk/apprenticeships/st0949-v1-0" TargetMode="External"/><Relationship Id="rId65" Type="http://schemas.openxmlformats.org/officeDocument/2006/relationships/hyperlink" Target="mailto:digitalroute.skillsengland@dwp.gov.uk" TargetMode="External"/><Relationship Id="rId81" Type="http://schemas.openxmlformats.org/officeDocument/2006/relationships/hyperlink" Target="mailto:health-sciencecare.skillsengland@dwp.gov.uk" TargetMode="External"/><Relationship Id="rId86" Type="http://schemas.openxmlformats.org/officeDocument/2006/relationships/hyperlink" Target="https://skillsengland.education.gov.uk/apprenticeships/st1476-v1-0" TargetMode="External"/><Relationship Id="rId130" Type="http://schemas.openxmlformats.org/officeDocument/2006/relationships/hyperlink" Target="https://skillsengland.education.gov.uk/apprenticeships/st0505-v1-1" TargetMode="External"/><Relationship Id="rId135" Type="http://schemas.openxmlformats.org/officeDocument/2006/relationships/hyperlink" Target="https://skillsengland.education.gov.uk/apprenticeships/st0127-v1-4" TargetMode="External"/><Relationship Id="rId151" Type="http://schemas.openxmlformats.org/officeDocument/2006/relationships/hyperlink" Target="https://skillsengland.education.gov.uk/apprenticeships/st1311-v2-0" TargetMode="External"/><Relationship Id="rId13" Type="http://schemas.openxmlformats.org/officeDocument/2006/relationships/hyperlink" Target="https://skillsengland.education.gov.uk/apprenticeships/st0619-v1-3" TargetMode="External"/><Relationship Id="rId18" Type="http://schemas.openxmlformats.org/officeDocument/2006/relationships/hyperlink" Target="https://skillsengland.education.gov.uk/apprenticeships/st1434-v1-0" TargetMode="External"/><Relationship Id="rId39" Type="http://schemas.openxmlformats.org/officeDocument/2006/relationships/hyperlink" Target="https://skillsengland.education.gov.uk/apprenticeships/st0568-v1-3" TargetMode="External"/><Relationship Id="rId109" Type="http://schemas.openxmlformats.org/officeDocument/2006/relationships/hyperlink" Target="https://skillsengland.education.gov.uk/apprenticeships/st0014-v1-2" TargetMode="External"/><Relationship Id="rId34" Type="http://schemas.openxmlformats.org/officeDocument/2006/relationships/hyperlink" Target="https://skillsengland.education.gov.uk/apprenticeships/st0967-v1-1" TargetMode="External"/><Relationship Id="rId50" Type="http://schemas.openxmlformats.org/officeDocument/2006/relationships/hyperlink" Target="https://skillsengland.education.gov.uk/apprenticeships/st0301-v1-1" TargetMode="External"/><Relationship Id="rId55" Type="http://schemas.openxmlformats.org/officeDocument/2006/relationships/hyperlink" Target="https://skillsengland.education.gov.uk/apprenticeships/st1378-v1-1" TargetMode="External"/><Relationship Id="rId76" Type="http://schemas.openxmlformats.org/officeDocument/2006/relationships/hyperlink" Target="https://skillsengland.education.gov.uk/apprenticeships/st0299-v1-1" TargetMode="External"/><Relationship Id="rId97" Type="http://schemas.openxmlformats.org/officeDocument/2006/relationships/hyperlink" Target="mailto:legalfinanceaccounting.skillsengland@dwp.gov.uk" TargetMode="External"/><Relationship Id="rId104" Type="http://schemas.openxmlformats.org/officeDocument/2006/relationships/hyperlink" Target="https://skillsengland.education.gov.uk/apprenticeships/st0185-v1-3" TargetMode="External"/><Relationship Id="rId120" Type="http://schemas.openxmlformats.org/officeDocument/2006/relationships/hyperlink" Target="mailto:legalfinanceaccounting.skillsengland@dwp.gov.uk" TargetMode="External"/><Relationship Id="rId125" Type="http://schemas.openxmlformats.org/officeDocument/2006/relationships/hyperlink" Target="https://skillsengland.education.gov.uk/apprenticeship-standards/st0764-v1-0" TargetMode="External"/><Relationship Id="rId141" Type="http://schemas.openxmlformats.org/officeDocument/2006/relationships/hyperlink" Target="https://skillsengland.education.gov.uk/apprenticeships/st0014-v1-2" TargetMode="External"/><Relationship Id="rId146" Type="http://schemas.openxmlformats.org/officeDocument/2006/relationships/hyperlink" Target="mailto:legalfinanceaccounting.skillsengland@dwp.gov.uk" TargetMode="External"/><Relationship Id="rId7" Type="http://schemas.openxmlformats.org/officeDocument/2006/relationships/hyperlink" Target="https://skillsengland.education.gov.uk/apprenticeships/st1314-v1-2" TargetMode="External"/><Relationship Id="rId71" Type="http://schemas.openxmlformats.org/officeDocument/2006/relationships/hyperlink" Target="mailto:legalfinanceaccounting.skillsengland@education.gov.uk" TargetMode="External"/><Relationship Id="rId92" Type="http://schemas.openxmlformats.org/officeDocument/2006/relationships/hyperlink" Target="https://skillsengland.education.gov.uk/apprenticeships/st0240-v1-4" TargetMode="External"/><Relationship Id="rId2" Type="http://schemas.openxmlformats.org/officeDocument/2006/relationships/hyperlink" Target="https://skillsengland.education.gov.uk/apprenticeships/st0599-v1-2" TargetMode="External"/><Relationship Id="rId29" Type="http://schemas.openxmlformats.org/officeDocument/2006/relationships/hyperlink" Target="https://skillsengland.education.gov.uk/apprenticeships/st0005-v1-3" TargetMode="External"/><Relationship Id="rId24" Type="http://schemas.openxmlformats.org/officeDocument/2006/relationships/hyperlink" Target="https://skillsengland.education.gov.uk/apprenticeships/st0493-v1-3" TargetMode="External"/><Relationship Id="rId40" Type="http://schemas.openxmlformats.org/officeDocument/2006/relationships/hyperlink" Target="https://skillsengland.education.gov.uk/apprenticeships/st0182-v1-1" TargetMode="External"/><Relationship Id="rId45" Type="http://schemas.openxmlformats.org/officeDocument/2006/relationships/hyperlink" Target="https://skillsengland.education.gov.uk/apprenticeships/st1302-v1-0" TargetMode="External"/><Relationship Id="rId66" Type="http://schemas.openxmlformats.org/officeDocument/2006/relationships/hyperlink" Target="https://skillsengland.education.gov.uk/apprenticeships/st0135-v1-5" TargetMode="External"/><Relationship Id="rId87" Type="http://schemas.openxmlformats.org/officeDocument/2006/relationships/hyperlink" Target="mailto:legalfinanceaccounting.skillsengland@dwp.gov.uk" TargetMode="External"/><Relationship Id="rId110" Type="http://schemas.openxmlformats.org/officeDocument/2006/relationships/hyperlink" Target="https://skillsengland.education.gov.uk/apprenticeships/st0014-v1-2" TargetMode="External"/><Relationship Id="rId115" Type="http://schemas.openxmlformats.org/officeDocument/2006/relationships/hyperlink" Target="mailto:health-sciencecare.skillsengland@dwp.gov.uk" TargetMode="External"/><Relationship Id="rId131" Type="http://schemas.openxmlformats.org/officeDocument/2006/relationships/hyperlink" Target="mailto:digitalroute.skillsengland@dwp.gov.uk" TargetMode="External"/><Relationship Id="rId136" Type="http://schemas.openxmlformats.org/officeDocument/2006/relationships/hyperlink" Target="mailto:digitalroute.skillsengland@dwp.gov.uk" TargetMode="External"/><Relationship Id="rId61" Type="http://schemas.openxmlformats.org/officeDocument/2006/relationships/hyperlink" Target="mailto:digitalroute.skillsengland@dwp.gov.uk" TargetMode="External"/><Relationship Id="rId82" Type="http://schemas.openxmlformats.org/officeDocument/2006/relationships/hyperlink" Target="https://skillsengland.education.gov.uk/apprenticeships/st0608-v1-4" TargetMode="External"/><Relationship Id="rId152" Type="http://schemas.openxmlformats.org/officeDocument/2006/relationships/hyperlink" Target="mailto:legalfinanceaccounting.skillsengland@dwp.gov.uk" TargetMode="External"/><Relationship Id="rId19" Type="http://schemas.openxmlformats.org/officeDocument/2006/relationships/hyperlink" Target="https://skillsengland.education.gov.uk/apprenticeships/st1272-v1-0" TargetMode="External"/><Relationship Id="rId14" Type="http://schemas.openxmlformats.org/officeDocument/2006/relationships/hyperlink" Target="https://skillsengland.education.gov.uk/apprenticeships/st0995-v1-0" TargetMode="External"/><Relationship Id="rId30" Type="http://schemas.openxmlformats.org/officeDocument/2006/relationships/hyperlink" Target="https://skillsengland.education.gov.uk/apprenticeships/st0003-v1-2" TargetMode="External"/><Relationship Id="rId35" Type="http://schemas.openxmlformats.org/officeDocument/2006/relationships/hyperlink" Target="https://skillsengland.education.gov.uk/apprenticeships/st0430-v1-2" TargetMode="External"/><Relationship Id="rId56" Type="http://schemas.openxmlformats.org/officeDocument/2006/relationships/hyperlink" Target="https://skillsengland.education.gov.uk/apprenticeships/st1393-v1-0" TargetMode="External"/><Relationship Id="rId77" Type="http://schemas.openxmlformats.org/officeDocument/2006/relationships/hyperlink" Target="mailto:health-sciencecare.skillsengland@dwp.gov.uk" TargetMode="External"/><Relationship Id="rId100" Type="http://schemas.openxmlformats.org/officeDocument/2006/relationships/hyperlink" Target="mailto:legalfinanceaccounting.skillsengland@dwp.gov.uk" TargetMode="External"/><Relationship Id="rId105" Type="http://schemas.openxmlformats.org/officeDocument/2006/relationships/hyperlink" Target="https://skillsengland.education.gov.uk/apprenticeships/st1031-v1-1" TargetMode="External"/><Relationship Id="rId126" Type="http://schemas.openxmlformats.org/officeDocument/2006/relationships/hyperlink" Target="https://skillsengland.education.gov.uk/apprenticeships/st1512-v2-1" TargetMode="External"/><Relationship Id="rId147" Type="http://schemas.openxmlformats.org/officeDocument/2006/relationships/hyperlink" Target="mailto:legalfinanceaccounting.skillsengland@dwp.gov.uk" TargetMode="External"/><Relationship Id="rId8" Type="http://schemas.openxmlformats.org/officeDocument/2006/relationships/hyperlink" Target="https://skillsengland.education.gov.uk/apprenticeships/st1433-v1-0" TargetMode="External"/><Relationship Id="rId51" Type="http://schemas.openxmlformats.org/officeDocument/2006/relationships/hyperlink" Target="https://skillsengland.education.gov.uk/apprenticeships/st0664-v1-1" TargetMode="External"/><Relationship Id="rId72" Type="http://schemas.openxmlformats.org/officeDocument/2006/relationships/hyperlink" Target="https://skillsengland.education.gov.uk/apprenticeships/st0535-v1-0" TargetMode="External"/><Relationship Id="rId93" Type="http://schemas.openxmlformats.org/officeDocument/2006/relationships/hyperlink" Target="mailto:legalfinanceaccounting.skillsengland@dwp.gov.uk" TargetMode="External"/><Relationship Id="rId98" Type="http://schemas.openxmlformats.org/officeDocument/2006/relationships/hyperlink" Target="mailto:legalfinanceaccounting.skillsengland@dwp.gov.uk" TargetMode="External"/><Relationship Id="rId121" Type="http://schemas.openxmlformats.org/officeDocument/2006/relationships/hyperlink" Target="https://skillsengland.education.gov.uk/apprenticeships/st0241-v2-0" TargetMode="External"/><Relationship Id="rId142" Type="http://schemas.openxmlformats.org/officeDocument/2006/relationships/hyperlink" Target="https://skillsengland.education.gov.uk/apprenticeships/st0073-v1-1" TargetMode="External"/><Relationship Id="rId3" Type="http://schemas.openxmlformats.org/officeDocument/2006/relationships/hyperlink" Target="https://skillsengland.education.gov.uk/apprenticeships/st0567-v1-3" TargetMode="External"/><Relationship Id="rId25" Type="http://schemas.openxmlformats.org/officeDocument/2006/relationships/hyperlink" Target="https://skillsengland.education.gov.uk/apprenticeships/st0781-v1-1" TargetMode="External"/><Relationship Id="rId46" Type="http://schemas.openxmlformats.org/officeDocument/2006/relationships/hyperlink" Target="https://skillsengland.education.gov.uk/apprenticeships/st1302-v1-0" TargetMode="External"/><Relationship Id="rId67" Type="http://schemas.openxmlformats.org/officeDocument/2006/relationships/hyperlink" Target="mailto:legalfinanceaccounting.skillsengland@education.gov.uk" TargetMode="External"/><Relationship Id="rId116" Type="http://schemas.openxmlformats.org/officeDocument/2006/relationships/hyperlink" Target="https://skillsengland.education.gov.uk/apprenticeships/st0006-v1-3" TargetMode="External"/><Relationship Id="rId137" Type="http://schemas.openxmlformats.org/officeDocument/2006/relationships/hyperlink" Target="https://skillsengland.education.gov.uk/apprenticeships/st1472" TargetMode="External"/><Relationship Id="rId20" Type="http://schemas.openxmlformats.org/officeDocument/2006/relationships/hyperlink" Target="https://skillsengland.education.gov.uk/apprenticeships/st0827-v1-1" TargetMode="External"/><Relationship Id="rId41" Type="http://schemas.openxmlformats.org/officeDocument/2006/relationships/hyperlink" Target="mailto:health-sciencecare.skillsengland@dwp.gov.uk" TargetMode="External"/><Relationship Id="rId62" Type="http://schemas.openxmlformats.org/officeDocument/2006/relationships/hyperlink" Target="mailto:digitalroute.skillsengland@dwp.gov.uk" TargetMode="External"/><Relationship Id="rId83" Type="http://schemas.openxmlformats.org/officeDocument/2006/relationships/hyperlink" Target="mailto:legalfinanceaccounting.skillsengland@dwp.gov.uk" TargetMode="External"/><Relationship Id="rId88" Type="http://schemas.openxmlformats.org/officeDocument/2006/relationships/hyperlink" Target="https://skillsengland.education.gov.uk/apprenticeships/st0362-v1-3" TargetMode="External"/><Relationship Id="rId111" Type="http://schemas.openxmlformats.org/officeDocument/2006/relationships/hyperlink" Target="https://skillsengland.education.gov.uk/apprenticeships/st1490-v2-0" TargetMode="External"/><Relationship Id="rId132" Type="http://schemas.openxmlformats.org/officeDocument/2006/relationships/hyperlink" Target="https://skillsengland.education.gov.uk/apprenticeships/st1398-v1-0" TargetMode="External"/><Relationship Id="rId153" Type="http://schemas.openxmlformats.org/officeDocument/2006/relationships/hyperlink" Target="mailto:legalfinanceaccounting.skillsengland@dwp.gov.uk" TargetMode="External"/><Relationship Id="rId15" Type="http://schemas.openxmlformats.org/officeDocument/2006/relationships/hyperlink" Target="https://skillsengland.education.gov.uk/apprenticeships/st0774-v1-3" TargetMode="External"/><Relationship Id="rId36" Type="http://schemas.openxmlformats.org/officeDocument/2006/relationships/hyperlink" Target="https://skillsengland.education.gov.uk/apprenticeships/st0105-v1-1" TargetMode="External"/><Relationship Id="rId57" Type="http://schemas.openxmlformats.org/officeDocument/2006/relationships/hyperlink" Target="mailto:constructiontransport.skillsengland@dwp.gov.uk" TargetMode="External"/><Relationship Id="rId106" Type="http://schemas.openxmlformats.org/officeDocument/2006/relationships/hyperlink" Target="mailto:SalesMarketingProcure.SKILLSENGLAND@dwp.gov.uk%20%20" TargetMode="External"/><Relationship Id="rId127" Type="http://schemas.openxmlformats.org/officeDocument/2006/relationships/hyperlink" Target="mailto:digitalroute.skillsengland@dwp.gov.uk" TargetMode="External"/><Relationship Id="rId10" Type="http://schemas.openxmlformats.org/officeDocument/2006/relationships/hyperlink" Target="https://skillsengland.education.gov.uk/apprenticeships/st1383-v1-0" TargetMode="External"/><Relationship Id="rId31" Type="http://schemas.openxmlformats.org/officeDocument/2006/relationships/hyperlink" Target="https://skillsengland.education.gov.uk/apprenticeships/st1458-v1-0" TargetMode="External"/><Relationship Id="rId52" Type="http://schemas.openxmlformats.org/officeDocument/2006/relationships/hyperlink" Target="https://skillsengland.education.gov.uk/apprenticeship-standards/st0428-v1-0" TargetMode="External"/><Relationship Id="rId73" Type="http://schemas.openxmlformats.org/officeDocument/2006/relationships/hyperlink" Target="mailto:health-sciencecare.skillsengland@dwp.gov.uk" TargetMode="External"/><Relationship Id="rId78" Type="http://schemas.openxmlformats.org/officeDocument/2006/relationships/hyperlink" Target="https://skillsengland.education.gov.uk/apprenticeships/st0632-v1-1" TargetMode="External"/><Relationship Id="rId94" Type="http://schemas.openxmlformats.org/officeDocument/2006/relationships/hyperlink" Target="https://skillsengland.education.gov.uk/apprenticeships/st0180-v1-0" TargetMode="External"/><Relationship Id="rId99" Type="http://schemas.openxmlformats.org/officeDocument/2006/relationships/hyperlink" Target="https://skillsengland.education.gov.uk/apprenticeships/st0187-v1-2" TargetMode="External"/><Relationship Id="rId101" Type="http://schemas.openxmlformats.org/officeDocument/2006/relationships/hyperlink" Target="https://skillsengland.education.gov.uk/apprenticeships/st0363-v1-1" TargetMode="External"/><Relationship Id="rId122" Type="http://schemas.openxmlformats.org/officeDocument/2006/relationships/hyperlink" Target="https://skillsengland.education.gov.uk/apprenticeships/st0520-v2-0" TargetMode="External"/><Relationship Id="rId143" Type="http://schemas.openxmlformats.org/officeDocument/2006/relationships/hyperlink" Target="mailto:legalfinanceaccounting.skillsengland@dwp.gov.uk" TargetMode="External"/><Relationship Id="rId148" Type="http://schemas.openxmlformats.org/officeDocument/2006/relationships/hyperlink" Target="https://skillsengland.education.gov.uk/apprenticeships/st0168-v1-1" TargetMode="External"/><Relationship Id="rId4" Type="http://schemas.openxmlformats.org/officeDocument/2006/relationships/hyperlink" Target="https://skillsengland.education.gov.uk/apprenticeships/st0618-v1-2" TargetMode="External"/><Relationship Id="rId9" Type="http://schemas.openxmlformats.org/officeDocument/2006/relationships/hyperlink" Target="https://skillsengland.education.gov.uk/apprenticeships/st1419-v1-0" TargetMode="External"/><Relationship Id="rId26" Type="http://schemas.openxmlformats.org/officeDocument/2006/relationships/hyperlink" Target="https://skillsengland.education.gov.uk/apprenticeships/st1418-v1-1" TargetMode="External"/><Relationship Id="rId47" Type="http://schemas.openxmlformats.org/officeDocument/2006/relationships/hyperlink" Target="https://skillsengland.education.gov.uk/apprenticeships/st1302-v1-0" TargetMode="External"/><Relationship Id="rId68" Type="http://schemas.openxmlformats.org/officeDocument/2006/relationships/hyperlink" Target="https://skillsengland.education.gov.uk/apprenticeships/st0422-v1-1" TargetMode="External"/><Relationship Id="rId89" Type="http://schemas.openxmlformats.org/officeDocument/2006/relationships/hyperlink" Target="mailto:legalfinanceaccounting.skillsengland@dwp.gov.uk" TargetMode="External"/><Relationship Id="rId112" Type="http://schemas.openxmlformats.org/officeDocument/2006/relationships/hyperlink" Target="https://skillsengland.education.gov.uk/apprenticeships/st1483-v2-0" TargetMode="External"/><Relationship Id="rId133" Type="http://schemas.openxmlformats.org/officeDocument/2006/relationships/hyperlink" Target="https://skillsengland.education.gov.uk/apprenticeships/st1398-v1-0" TargetMode="External"/><Relationship Id="rId154" Type="http://schemas.openxmlformats.org/officeDocument/2006/relationships/printerSettings" Target="../printerSettings/printerSettings6.bin"/><Relationship Id="rId16" Type="http://schemas.openxmlformats.org/officeDocument/2006/relationships/hyperlink" Target="https://skillsengland.education.gov.uk/apprenticeships/st0600-v1-2" TargetMode="External"/><Relationship Id="rId37" Type="http://schemas.openxmlformats.org/officeDocument/2006/relationships/hyperlink" Target="https://skillsengland.education.gov.uk/apprenticeships/st0792-v1-2" TargetMode="External"/><Relationship Id="rId58" Type="http://schemas.openxmlformats.org/officeDocument/2006/relationships/hyperlink" Target="mailto:constructiontransport.skillsengland@dwp.gov.uk" TargetMode="External"/><Relationship Id="rId79" Type="http://schemas.openxmlformats.org/officeDocument/2006/relationships/hyperlink" Target="mailto:health-sciencecare.skillsengland@dwp.gov.uk" TargetMode="External"/><Relationship Id="rId102" Type="http://schemas.openxmlformats.org/officeDocument/2006/relationships/hyperlink" Target="mailto:legalfinanceaccounting.skillsengland@dwp.gov.uk" TargetMode="External"/><Relationship Id="rId123" Type="http://schemas.openxmlformats.org/officeDocument/2006/relationships/hyperlink" Target="mailto:legalfinanceaccounting.skillsengland@dwp.gov.uk" TargetMode="External"/><Relationship Id="rId144" Type="http://schemas.openxmlformats.org/officeDocument/2006/relationships/hyperlink" Target="mailto:legalfinanceaccounting.skillsengland@dwp.gov.uk" TargetMode="External"/><Relationship Id="rId90" Type="http://schemas.openxmlformats.org/officeDocument/2006/relationships/hyperlink" Target="https://skillsengland.education.gov.uk/apprenticeships/st0177-v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58AC-F1E3-43FB-9AD0-59D2F945325F}">
  <dimension ref="B2:C29"/>
  <sheetViews>
    <sheetView showGridLines="0" workbookViewId="0">
      <selection activeCell="C3" sqref="C3"/>
    </sheetView>
  </sheetViews>
  <sheetFormatPr defaultRowHeight="14.4" x14ac:dyDescent="0.3"/>
  <cols>
    <col min="2" max="2" width="21.109375" style="12" customWidth="1"/>
    <col min="3" max="3" width="131.109375" style="11" customWidth="1"/>
  </cols>
  <sheetData>
    <row r="2" spans="2:3" ht="14.7" customHeight="1" thickBot="1" x14ac:dyDescent="0.35">
      <c r="B2" s="21" t="s">
        <v>0</v>
      </c>
      <c r="C2" s="20" t="s">
        <v>1</v>
      </c>
    </row>
    <row r="3" spans="2:3" ht="33" customHeight="1" x14ac:dyDescent="0.3">
      <c r="B3" s="19" t="s">
        <v>2</v>
      </c>
      <c r="C3" s="18" t="s">
        <v>3</v>
      </c>
    </row>
    <row r="4" spans="2:3" ht="174" customHeight="1" x14ac:dyDescent="0.3">
      <c r="B4" s="17" t="s">
        <v>4</v>
      </c>
      <c r="C4" s="16" t="s">
        <v>5</v>
      </c>
    </row>
    <row r="5" spans="2:3" ht="14.25" customHeight="1" x14ac:dyDescent="0.3">
      <c r="B5" s="17" t="s">
        <v>6</v>
      </c>
      <c r="C5" s="16" t="s">
        <v>7</v>
      </c>
    </row>
    <row r="6" spans="2:3" ht="28.8" x14ac:dyDescent="0.3">
      <c r="B6" s="17" t="s">
        <v>8</v>
      </c>
      <c r="C6" s="16" t="s">
        <v>9</v>
      </c>
    </row>
    <row r="7" spans="2:3" x14ac:dyDescent="0.3">
      <c r="B7" s="27" t="s">
        <v>10</v>
      </c>
      <c r="C7" s="30" t="s">
        <v>11</v>
      </c>
    </row>
    <row r="8" spans="2:3" x14ac:dyDescent="0.3">
      <c r="B8" s="28"/>
      <c r="C8" s="29"/>
    </row>
    <row r="9" spans="2:3" x14ac:dyDescent="0.3">
      <c r="B9" s="15" t="s">
        <v>12</v>
      </c>
    </row>
    <row r="11" spans="2:3" x14ac:dyDescent="0.3">
      <c r="B11" s="205" t="s">
        <v>13</v>
      </c>
      <c r="C11" s="205"/>
    </row>
    <row r="12" spans="2:3" x14ac:dyDescent="0.3">
      <c r="B12" s="205"/>
      <c r="C12" s="205"/>
    </row>
    <row r="14" spans="2:3" ht="28.8" x14ac:dyDescent="0.3">
      <c r="B14" s="206" t="s">
        <v>14</v>
      </c>
      <c r="C14" s="14" t="s">
        <v>15</v>
      </c>
    </row>
    <row r="15" spans="2:3" x14ac:dyDescent="0.3">
      <c r="B15" s="206"/>
      <c r="C15" s="14" t="s">
        <v>16</v>
      </c>
    </row>
    <row r="16" spans="2:3" x14ac:dyDescent="0.3">
      <c r="B16" s="206"/>
      <c r="C16" s="14" t="s">
        <v>17</v>
      </c>
    </row>
    <row r="17" spans="2:3" x14ac:dyDescent="0.3">
      <c r="B17" s="206"/>
      <c r="C17" s="14" t="s">
        <v>18</v>
      </c>
    </row>
    <row r="18" spans="2:3" x14ac:dyDescent="0.3">
      <c r="B18" s="206"/>
      <c r="C18" s="14" t="s">
        <v>19</v>
      </c>
    </row>
    <row r="19" spans="2:3" x14ac:dyDescent="0.3">
      <c r="B19" s="206"/>
      <c r="C19" s="14" t="s">
        <v>20</v>
      </c>
    </row>
    <row r="20" spans="2:3" x14ac:dyDescent="0.3">
      <c r="B20" s="206"/>
      <c r="C20" s="14" t="s">
        <v>21</v>
      </c>
    </row>
    <row r="21" spans="2:3" ht="28.8" x14ac:dyDescent="0.3">
      <c r="B21" s="206"/>
      <c r="C21" s="14" t="s">
        <v>22</v>
      </c>
    </row>
    <row r="22" spans="2:3" x14ac:dyDescent="0.3">
      <c r="B22" s="206"/>
      <c r="C22" s="14" t="s">
        <v>23</v>
      </c>
    </row>
    <row r="23" spans="2:3" x14ac:dyDescent="0.3">
      <c r="B23" s="206"/>
      <c r="C23" s="14" t="s">
        <v>24</v>
      </c>
    </row>
    <row r="24" spans="2:3" x14ac:dyDescent="0.3">
      <c r="B24" s="207" t="s">
        <v>25</v>
      </c>
      <c r="C24" s="14" t="s">
        <v>26</v>
      </c>
    </row>
    <row r="25" spans="2:3" x14ac:dyDescent="0.3">
      <c r="B25" s="207"/>
      <c r="C25" s="14" t="s">
        <v>27</v>
      </c>
    </row>
    <row r="26" spans="2:3" x14ac:dyDescent="0.3">
      <c r="B26" s="207"/>
      <c r="C26" s="14" t="s">
        <v>16</v>
      </c>
    </row>
    <row r="27" spans="2:3" x14ac:dyDescent="0.3">
      <c r="B27" s="207"/>
      <c r="C27" s="13" t="s">
        <v>28</v>
      </c>
    </row>
    <row r="28" spans="2:3" x14ac:dyDescent="0.3">
      <c r="B28" s="207"/>
      <c r="C28" s="13" t="s">
        <v>29</v>
      </c>
    </row>
    <row r="29" spans="2:3" x14ac:dyDescent="0.3">
      <c r="B29" s="207"/>
      <c r="C29" s="13" t="s">
        <v>30</v>
      </c>
    </row>
  </sheetData>
  <mergeCells count="3">
    <mergeCell ref="B11:C12"/>
    <mergeCell ref="B14:B23"/>
    <mergeCell ref="B24:B29"/>
  </mergeCells>
  <pageMargins left="0.7" right="0.7" top="0.75" bottom="0.75" header="0.3" footer="0.3"/>
  <pageSetup paperSize="9" orientation="portrait" r:id="rId1"/>
  <headerFooter>
    <oddHeader>&amp;C&amp;"Aptos"&amp;12&amp;K000000 Official - DWP Use Only&amp;1#_x000D_</oddHeader>
    <oddFooter>&amp;C_x000D_&amp;1#&amp;"Aptos"&amp;12&amp;K000000 Official - DWP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0294-2AC8-45F5-AD21-148B584F90AB}">
  <dimension ref="B2:X40"/>
  <sheetViews>
    <sheetView showGridLines="0" topLeftCell="A18" zoomScale="120" zoomScaleNormal="120" workbookViewId="0">
      <selection activeCell="B27" sqref="B27:C27"/>
    </sheetView>
  </sheetViews>
  <sheetFormatPr defaultColWidth="9" defaultRowHeight="14.4" x14ac:dyDescent="0.3"/>
  <cols>
    <col min="3" max="3" width="108.33203125" customWidth="1"/>
    <col min="4" max="4" width="6.5546875" customWidth="1"/>
    <col min="6" max="7" width="9" customWidth="1"/>
  </cols>
  <sheetData>
    <row r="2" spans="2:24" ht="15" customHeight="1" thickBot="1" x14ac:dyDescent="0.35">
      <c r="B2" s="220" t="s">
        <v>31</v>
      </c>
      <c r="C2" s="221"/>
      <c r="D2" s="3"/>
      <c r="E2" s="3"/>
      <c r="F2" s="3"/>
      <c r="G2" s="3"/>
      <c r="H2" s="3"/>
      <c r="I2" s="3"/>
      <c r="J2" s="3"/>
      <c r="K2" s="3"/>
      <c r="L2" s="3"/>
      <c r="M2" s="3"/>
      <c r="N2" s="3"/>
      <c r="O2" s="3"/>
      <c r="P2" s="3"/>
      <c r="Q2" s="3"/>
      <c r="R2" s="3"/>
      <c r="S2" s="3"/>
      <c r="T2" s="3"/>
      <c r="U2" s="3"/>
      <c r="V2" s="3"/>
      <c r="W2" s="2"/>
      <c r="X2" s="2" t="s">
        <v>32</v>
      </c>
    </row>
    <row r="3" spans="2:24" ht="14.25" customHeight="1" x14ac:dyDescent="0.3">
      <c r="B3" s="3"/>
      <c r="C3" s="3"/>
      <c r="D3" s="3"/>
      <c r="E3" s="3"/>
      <c r="F3" s="3"/>
      <c r="G3" s="3"/>
      <c r="H3" s="3"/>
      <c r="I3" s="3"/>
      <c r="J3" s="3"/>
      <c r="K3" s="3"/>
      <c r="L3" s="3"/>
      <c r="M3" s="3"/>
      <c r="N3" s="3"/>
      <c r="O3" s="3"/>
      <c r="P3" s="3"/>
      <c r="Q3" s="3"/>
      <c r="R3" s="3"/>
      <c r="S3" s="3"/>
      <c r="T3" s="3"/>
      <c r="U3" s="3"/>
      <c r="V3" s="3"/>
      <c r="W3" s="2"/>
      <c r="X3" s="2"/>
    </row>
    <row r="4" spans="2:24" ht="14.25" customHeight="1" x14ac:dyDescent="0.3">
      <c r="B4" s="222" t="s">
        <v>33</v>
      </c>
      <c r="C4" s="222"/>
      <c r="D4" s="3"/>
      <c r="E4" s="3"/>
      <c r="F4" s="3"/>
      <c r="G4" s="3"/>
      <c r="H4" s="3"/>
      <c r="I4" s="3"/>
      <c r="J4" s="3"/>
      <c r="K4" s="3"/>
      <c r="L4" s="3"/>
      <c r="M4" s="3"/>
      <c r="N4" s="3"/>
      <c r="O4" s="3"/>
      <c r="P4" s="3"/>
      <c r="Q4" s="3"/>
      <c r="R4" s="3"/>
      <c r="S4" s="3"/>
      <c r="T4" s="3"/>
      <c r="U4" s="3"/>
      <c r="V4" s="3"/>
      <c r="W4" s="2"/>
      <c r="X4" s="2"/>
    </row>
    <row r="5" spans="2:24" ht="14.25" customHeight="1" x14ac:dyDescent="0.3">
      <c r="B5" s="3"/>
      <c r="C5" s="3"/>
      <c r="D5" s="3"/>
      <c r="E5" s="3"/>
      <c r="F5" s="3"/>
      <c r="G5" s="3"/>
      <c r="H5" s="3"/>
      <c r="I5" s="3"/>
      <c r="J5" s="3"/>
      <c r="K5" s="3"/>
      <c r="L5" s="3"/>
      <c r="M5" s="3"/>
      <c r="N5" s="3"/>
      <c r="O5" s="3"/>
      <c r="P5" s="3"/>
      <c r="Q5" s="3"/>
      <c r="R5" s="3"/>
      <c r="S5" s="3"/>
      <c r="T5" s="3"/>
      <c r="U5" s="3"/>
      <c r="V5" s="3"/>
      <c r="W5" s="2"/>
      <c r="X5" s="2"/>
    </row>
    <row r="6" spans="2:24" ht="16.5" customHeight="1" x14ac:dyDescent="0.3">
      <c r="B6" s="8" t="s">
        <v>34</v>
      </c>
      <c r="C6" s="10"/>
      <c r="D6" s="235"/>
      <c r="E6" s="223" t="s">
        <v>35</v>
      </c>
      <c r="F6" s="224"/>
      <c r="G6" s="224"/>
      <c r="H6" s="224"/>
      <c r="I6" s="224"/>
      <c r="J6" s="224"/>
      <c r="K6" s="224"/>
      <c r="L6" s="224"/>
      <c r="M6" s="224"/>
      <c r="N6" s="224"/>
      <c r="O6" s="224"/>
      <c r="P6" s="225"/>
      <c r="Q6" s="2"/>
      <c r="R6" s="3"/>
      <c r="S6" s="3"/>
      <c r="T6" s="3"/>
      <c r="U6" s="3"/>
      <c r="V6" s="3"/>
      <c r="W6" s="2"/>
      <c r="X6" s="2"/>
    </row>
    <row r="7" spans="2:24" ht="16.5" customHeight="1" x14ac:dyDescent="0.3">
      <c r="B7" s="9">
        <v>1</v>
      </c>
      <c r="C7" s="8" t="s">
        <v>36</v>
      </c>
      <c r="D7" s="235"/>
      <c r="E7" s="226"/>
      <c r="F7" s="227"/>
      <c r="G7" s="227"/>
      <c r="H7" s="227"/>
      <c r="I7" s="227"/>
      <c r="J7" s="227"/>
      <c r="K7" s="227"/>
      <c r="L7" s="227"/>
      <c r="M7" s="227"/>
      <c r="N7" s="227"/>
      <c r="O7" s="227"/>
      <c r="P7" s="228"/>
      <c r="Q7" s="2"/>
      <c r="R7" s="3"/>
      <c r="S7" s="3"/>
      <c r="T7" s="3"/>
      <c r="U7" s="3"/>
      <c r="V7" s="3"/>
      <c r="W7" s="2"/>
      <c r="X7" s="2"/>
    </row>
    <row r="8" spans="2:24" ht="16.5" customHeight="1" x14ac:dyDescent="0.3">
      <c r="B8" s="9">
        <v>2</v>
      </c>
      <c r="C8" s="8" t="s">
        <v>37</v>
      </c>
      <c r="D8" s="235"/>
      <c r="E8" s="226"/>
      <c r="F8" s="227"/>
      <c r="G8" s="227"/>
      <c r="H8" s="227"/>
      <c r="I8" s="227"/>
      <c r="J8" s="227"/>
      <c r="K8" s="227"/>
      <c r="L8" s="227"/>
      <c r="M8" s="227"/>
      <c r="N8" s="227"/>
      <c r="O8" s="227"/>
      <c r="P8" s="228"/>
      <c r="Q8" s="2"/>
      <c r="R8" s="3"/>
      <c r="S8" s="3"/>
      <c r="T8" s="3"/>
      <c r="U8" s="3"/>
      <c r="V8" s="3"/>
      <c r="W8" s="2"/>
      <c r="X8" s="2"/>
    </row>
    <row r="9" spans="2:24" ht="16.5" customHeight="1" x14ac:dyDescent="0.3">
      <c r="B9" s="9">
        <v>3</v>
      </c>
      <c r="C9" s="8" t="s">
        <v>38</v>
      </c>
      <c r="D9" s="235"/>
      <c r="E9" s="226"/>
      <c r="F9" s="227"/>
      <c r="G9" s="227"/>
      <c r="H9" s="227"/>
      <c r="I9" s="227"/>
      <c r="J9" s="227"/>
      <c r="K9" s="227"/>
      <c r="L9" s="227"/>
      <c r="M9" s="227"/>
      <c r="N9" s="227"/>
      <c r="O9" s="227"/>
      <c r="P9" s="228"/>
      <c r="Q9" s="2"/>
      <c r="R9" s="3"/>
      <c r="S9" s="3"/>
      <c r="T9" s="3"/>
      <c r="U9" s="3"/>
      <c r="V9" s="3"/>
      <c r="W9" s="2"/>
      <c r="X9" s="2"/>
    </row>
    <row r="10" spans="2:24" ht="16.5" customHeight="1" x14ac:dyDescent="0.3">
      <c r="B10" s="9">
        <v>4</v>
      </c>
      <c r="C10" s="8" t="s">
        <v>39</v>
      </c>
      <c r="D10" s="235"/>
      <c r="E10" s="226"/>
      <c r="F10" s="227"/>
      <c r="G10" s="227"/>
      <c r="H10" s="227"/>
      <c r="I10" s="227"/>
      <c r="J10" s="227"/>
      <c r="K10" s="227"/>
      <c r="L10" s="227"/>
      <c r="M10" s="227"/>
      <c r="N10" s="227"/>
      <c r="O10" s="227"/>
      <c r="P10" s="228"/>
      <c r="Q10" s="2"/>
      <c r="R10" s="3"/>
      <c r="S10" s="3"/>
      <c r="T10" s="3"/>
      <c r="U10" s="3"/>
      <c r="V10" s="3"/>
      <c r="W10" s="2"/>
      <c r="X10" s="2"/>
    </row>
    <row r="11" spans="2:24" ht="16.5" customHeight="1" x14ac:dyDescent="0.3">
      <c r="B11" s="229" t="s">
        <v>40</v>
      </c>
      <c r="C11" s="230"/>
      <c r="D11" s="235"/>
      <c r="E11" s="226"/>
      <c r="F11" s="227"/>
      <c r="G11" s="227"/>
      <c r="H11" s="227"/>
      <c r="I11" s="227"/>
      <c r="J11" s="227"/>
      <c r="K11" s="227"/>
      <c r="L11" s="227"/>
      <c r="M11" s="227"/>
      <c r="N11" s="227"/>
      <c r="O11" s="227"/>
      <c r="P11" s="228"/>
      <c r="Q11" s="2"/>
      <c r="R11" s="3"/>
      <c r="S11" s="3"/>
      <c r="T11" s="3"/>
      <c r="U11" s="3"/>
      <c r="V11" s="3"/>
      <c r="W11" s="2"/>
      <c r="X11" s="2"/>
    </row>
    <row r="12" spans="2:24" x14ac:dyDescent="0.3">
      <c r="B12" s="5"/>
      <c r="D12" s="235"/>
      <c r="E12" s="226"/>
      <c r="F12" s="227"/>
      <c r="G12" s="227"/>
      <c r="H12" s="227"/>
      <c r="I12" s="227"/>
      <c r="J12" s="227"/>
      <c r="K12" s="227"/>
      <c r="L12" s="227"/>
      <c r="M12" s="227"/>
      <c r="N12" s="227"/>
      <c r="O12" s="227"/>
      <c r="P12" s="228"/>
      <c r="Q12" s="2"/>
      <c r="R12" s="3"/>
      <c r="S12" s="3"/>
      <c r="T12" s="3"/>
      <c r="U12" s="3"/>
      <c r="V12" s="3"/>
      <c r="W12" s="2"/>
      <c r="X12" s="2"/>
    </row>
    <row r="13" spans="2:24" ht="14.25" customHeight="1" x14ac:dyDescent="0.3">
      <c r="B13" s="231" t="s">
        <v>41</v>
      </c>
      <c r="C13" s="231"/>
      <c r="D13" s="235"/>
      <c r="E13" s="226"/>
      <c r="F13" s="227"/>
      <c r="G13" s="227"/>
      <c r="H13" s="227"/>
      <c r="I13" s="227"/>
      <c r="J13" s="227"/>
      <c r="K13" s="227"/>
      <c r="L13" s="227"/>
      <c r="M13" s="227"/>
      <c r="N13" s="227"/>
      <c r="O13" s="227"/>
      <c r="P13" s="228"/>
      <c r="Q13" s="2"/>
      <c r="R13" s="3"/>
      <c r="S13" s="3"/>
      <c r="T13" s="3"/>
      <c r="U13" s="3"/>
      <c r="V13" s="3"/>
      <c r="W13" s="2"/>
      <c r="X13" s="2"/>
    </row>
    <row r="14" spans="2:24" ht="14.25" customHeight="1" x14ac:dyDescent="0.3">
      <c r="B14" s="232" t="s">
        <v>42</v>
      </c>
      <c r="C14" s="232"/>
      <c r="D14" s="235"/>
      <c r="E14" s="226"/>
      <c r="F14" s="227"/>
      <c r="G14" s="227"/>
      <c r="H14" s="227"/>
      <c r="I14" s="227"/>
      <c r="J14" s="227"/>
      <c r="K14" s="227"/>
      <c r="L14" s="227"/>
      <c r="M14" s="227"/>
      <c r="N14" s="227"/>
      <c r="O14" s="227"/>
      <c r="P14" s="228"/>
      <c r="Q14" s="2"/>
      <c r="R14" s="3"/>
      <c r="S14" s="3"/>
      <c r="T14" s="3"/>
      <c r="U14" s="3"/>
      <c r="V14" s="3"/>
      <c r="W14" s="2"/>
      <c r="X14" s="2"/>
    </row>
    <row r="15" spans="2:24" ht="29.25" customHeight="1" x14ac:dyDescent="0.3">
      <c r="B15" s="233" t="s">
        <v>43</v>
      </c>
      <c r="C15" s="233"/>
      <c r="D15" s="235"/>
      <c r="E15" s="226"/>
      <c r="F15" s="227"/>
      <c r="G15" s="227"/>
      <c r="H15" s="227"/>
      <c r="I15" s="227"/>
      <c r="J15" s="227"/>
      <c r="K15" s="227"/>
      <c r="L15" s="227"/>
      <c r="M15" s="227"/>
      <c r="N15" s="227"/>
      <c r="O15" s="227"/>
      <c r="P15" s="228"/>
      <c r="Q15" s="2"/>
      <c r="R15" s="3"/>
      <c r="S15" s="3"/>
      <c r="T15" s="3"/>
      <c r="U15" s="3"/>
      <c r="V15" s="3"/>
      <c r="W15" s="2"/>
      <c r="X15" s="2"/>
    </row>
    <row r="16" spans="2:24" ht="14.7" customHeight="1" x14ac:dyDescent="0.3">
      <c r="B16" s="7"/>
      <c r="C16" s="7"/>
      <c r="D16" s="235"/>
      <c r="E16" s="226"/>
      <c r="F16" s="227"/>
      <c r="G16" s="227"/>
      <c r="H16" s="227"/>
      <c r="I16" s="227"/>
      <c r="J16" s="227"/>
      <c r="K16" s="227"/>
      <c r="L16" s="227"/>
      <c r="M16" s="227"/>
      <c r="N16" s="227"/>
      <c r="O16" s="227"/>
      <c r="P16" s="228"/>
      <c r="Q16" s="2"/>
      <c r="R16" s="3"/>
      <c r="S16" s="3"/>
      <c r="T16" s="3"/>
      <c r="U16" s="3"/>
      <c r="V16" s="3"/>
      <c r="W16" s="2"/>
      <c r="X16" s="2"/>
    </row>
    <row r="17" spans="2:17" ht="32.25" customHeight="1" x14ac:dyDescent="0.3">
      <c r="B17" s="233" t="s">
        <v>44</v>
      </c>
      <c r="C17" s="233"/>
      <c r="D17" s="235"/>
      <c r="E17" s="226"/>
      <c r="F17" s="227"/>
      <c r="G17" s="227"/>
      <c r="H17" s="227"/>
      <c r="I17" s="227"/>
      <c r="J17" s="227"/>
      <c r="K17" s="227"/>
      <c r="L17" s="227"/>
      <c r="M17" s="227"/>
      <c r="N17" s="227"/>
      <c r="O17" s="227"/>
      <c r="P17" s="228"/>
      <c r="Q17" s="2"/>
    </row>
    <row r="18" spans="2:17" ht="15" customHeight="1" x14ac:dyDescent="0.3">
      <c r="B18" s="234" t="s">
        <v>1515</v>
      </c>
      <c r="C18" s="234"/>
      <c r="D18" s="235"/>
      <c r="E18" s="226"/>
      <c r="F18" s="227"/>
      <c r="G18" s="227"/>
      <c r="H18" s="227"/>
      <c r="I18" s="227"/>
      <c r="J18" s="227"/>
      <c r="K18" s="227"/>
      <c r="L18" s="227"/>
      <c r="M18" s="227"/>
      <c r="N18" s="227"/>
      <c r="O18" s="227"/>
      <c r="P18" s="228"/>
      <c r="Q18" s="3"/>
    </row>
    <row r="19" spans="2:17" ht="15" customHeight="1" x14ac:dyDescent="0.3">
      <c r="B19" s="234"/>
      <c r="C19" s="234"/>
      <c r="D19" s="235"/>
      <c r="E19" s="226"/>
      <c r="F19" s="227"/>
      <c r="G19" s="227"/>
      <c r="H19" s="227"/>
      <c r="I19" s="227"/>
      <c r="J19" s="227"/>
      <c r="K19" s="227"/>
      <c r="L19" s="227"/>
      <c r="M19" s="227"/>
      <c r="N19" s="227"/>
      <c r="O19" s="227"/>
      <c r="P19" s="228"/>
      <c r="Q19" s="3"/>
    </row>
    <row r="20" spans="2:17" ht="15" customHeight="1" x14ac:dyDescent="0.3">
      <c r="B20" s="209" t="s">
        <v>45</v>
      </c>
      <c r="C20" s="209"/>
      <c r="D20" s="3"/>
      <c r="E20" s="215" t="s">
        <v>46</v>
      </c>
      <c r="F20" s="216"/>
      <c r="G20" s="216"/>
      <c r="H20" s="216"/>
      <c r="I20" s="216"/>
      <c r="J20" s="216"/>
      <c r="K20" s="216"/>
      <c r="L20" s="216"/>
      <c r="M20" s="217" t="s">
        <v>47</v>
      </c>
      <c r="N20" s="217"/>
      <c r="O20" s="217"/>
      <c r="P20" s="218"/>
      <c r="Q20" s="3"/>
    </row>
    <row r="21" spans="2:17" ht="15" customHeight="1" x14ac:dyDescent="0.3">
      <c r="B21" s="219" t="s">
        <v>48</v>
      </c>
      <c r="C21" s="219"/>
      <c r="D21" s="3"/>
      <c r="E21" s="46"/>
      <c r="F21" s="31"/>
      <c r="G21" s="31"/>
      <c r="H21" s="31"/>
      <c r="I21" s="31"/>
      <c r="J21" s="31"/>
      <c r="K21" s="31"/>
      <c r="L21" s="31"/>
      <c r="M21" s="31"/>
      <c r="N21" s="31"/>
      <c r="O21" s="31"/>
      <c r="P21" s="31"/>
      <c r="Q21" s="3"/>
    </row>
    <row r="22" spans="2:17" ht="27.75" customHeight="1" x14ac:dyDescent="0.3">
      <c r="B22" s="219"/>
      <c r="C22" s="219"/>
      <c r="D22" s="3"/>
      <c r="E22" s="214" t="s">
        <v>49</v>
      </c>
      <c r="F22" s="214"/>
      <c r="G22" s="214"/>
      <c r="H22" s="214"/>
      <c r="I22" s="214"/>
      <c r="J22" s="214"/>
      <c r="K22" s="214"/>
      <c r="L22" s="214"/>
      <c r="M22" s="214"/>
      <c r="N22" s="214"/>
      <c r="O22" s="214"/>
      <c r="P22" s="214"/>
      <c r="Q22" s="3"/>
    </row>
    <row r="23" spans="2:17" ht="16.5" customHeight="1" x14ac:dyDescent="0.3">
      <c r="B23" s="219"/>
      <c r="C23" s="219"/>
      <c r="D23" s="3"/>
      <c r="E23" s="214"/>
      <c r="F23" s="214"/>
      <c r="G23" s="214"/>
      <c r="H23" s="214"/>
      <c r="I23" s="214"/>
      <c r="J23" s="214"/>
      <c r="K23" s="214"/>
      <c r="L23" s="214"/>
      <c r="M23" s="214"/>
      <c r="N23" s="214"/>
      <c r="O23" s="214"/>
      <c r="P23" s="214"/>
      <c r="Q23" s="3"/>
    </row>
    <row r="24" spans="2:17" ht="15" customHeight="1" x14ac:dyDescent="0.3">
      <c r="B24" s="219"/>
      <c r="C24" s="219"/>
      <c r="D24" s="3"/>
      <c r="E24" s="214"/>
      <c r="F24" s="214"/>
      <c r="G24" s="214"/>
      <c r="H24" s="214"/>
      <c r="I24" s="214"/>
      <c r="J24" s="214"/>
      <c r="K24" s="214"/>
      <c r="L24" s="214"/>
      <c r="M24" s="214"/>
      <c r="N24" s="214"/>
      <c r="O24" s="214"/>
      <c r="P24" s="214"/>
      <c r="Q24" s="3"/>
    </row>
    <row r="25" spans="2:17" ht="15" customHeight="1" x14ac:dyDescent="0.3">
      <c r="B25" s="219"/>
      <c r="C25" s="219"/>
      <c r="D25" s="3"/>
      <c r="E25" s="214"/>
      <c r="F25" s="214"/>
      <c r="G25" s="214"/>
      <c r="H25" s="214"/>
      <c r="I25" s="214"/>
      <c r="J25" s="214"/>
      <c r="K25" s="214"/>
      <c r="L25" s="214"/>
      <c r="M25" s="214"/>
      <c r="N25" s="214"/>
      <c r="O25" s="214"/>
      <c r="P25" s="214"/>
      <c r="Q25" s="3"/>
    </row>
    <row r="26" spans="2:17" x14ac:dyDescent="0.3">
      <c r="B26" s="6"/>
      <c r="C26" s="6"/>
      <c r="D26" s="3"/>
      <c r="E26" s="214"/>
      <c r="F26" s="214"/>
      <c r="G26" s="214"/>
      <c r="H26" s="214"/>
      <c r="I26" s="214"/>
      <c r="J26" s="214"/>
      <c r="K26" s="214"/>
      <c r="L26" s="214"/>
      <c r="M26" s="214"/>
      <c r="N26" s="214"/>
      <c r="O26" s="214"/>
      <c r="P26" s="214"/>
      <c r="Q26" s="3"/>
    </row>
    <row r="27" spans="2:17" ht="14.25" customHeight="1" x14ac:dyDescent="0.3">
      <c r="B27" s="210" t="s">
        <v>50</v>
      </c>
      <c r="C27" s="211"/>
      <c r="D27" s="3"/>
      <c r="E27" s="214"/>
      <c r="F27" s="214"/>
      <c r="G27" s="214"/>
      <c r="H27" s="214"/>
      <c r="I27" s="214"/>
      <c r="J27" s="214"/>
      <c r="K27" s="214"/>
      <c r="L27" s="214"/>
      <c r="M27" s="214"/>
      <c r="N27" s="214"/>
      <c r="O27" s="214"/>
      <c r="P27" s="214"/>
      <c r="Q27" s="3"/>
    </row>
    <row r="28" spans="2:17" ht="14.7" customHeight="1" x14ac:dyDescent="0.3">
      <c r="B28" s="212" t="s">
        <v>51</v>
      </c>
      <c r="C28" s="212"/>
      <c r="D28" s="3"/>
      <c r="E28" s="214"/>
      <c r="F28" s="214"/>
      <c r="G28" s="214"/>
      <c r="H28" s="214"/>
      <c r="I28" s="214"/>
      <c r="J28" s="214"/>
      <c r="K28" s="214"/>
      <c r="L28" s="214"/>
      <c r="M28" s="214"/>
      <c r="N28" s="214"/>
      <c r="O28" s="214"/>
      <c r="P28" s="214"/>
      <c r="Q28" s="3"/>
    </row>
    <row r="29" spans="2:17" ht="14.7" customHeight="1" x14ac:dyDescent="0.3">
      <c r="D29" s="3"/>
      <c r="E29" s="214"/>
      <c r="F29" s="214"/>
      <c r="G29" s="214"/>
      <c r="H29" s="214"/>
      <c r="I29" s="214"/>
      <c r="J29" s="214"/>
      <c r="K29" s="214"/>
      <c r="L29" s="214"/>
      <c r="M29" s="214"/>
      <c r="N29" s="214"/>
      <c r="O29" s="214"/>
      <c r="P29" s="214"/>
      <c r="Q29" s="3"/>
    </row>
    <row r="30" spans="2:17" ht="14.7" customHeight="1" x14ac:dyDescent="0.3">
      <c r="B30" s="213" t="s">
        <v>52</v>
      </c>
      <c r="C30" s="213"/>
      <c r="D30" s="5"/>
      <c r="E30" s="5"/>
      <c r="F30" s="5"/>
      <c r="G30" s="5"/>
      <c r="H30" s="5"/>
      <c r="I30" s="5"/>
      <c r="J30" s="5"/>
      <c r="K30" s="5"/>
      <c r="L30" s="3"/>
      <c r="M30" s="3"/>
      <c r="N30" s="3"/>
      <c r="O30" s="3"/>
      <c r="P30" s="3"/>
      <c r="Q30" s="3"/>
    </row>
    <row r="31" spans="2:17" ht="14.7" customHeight="1" x14ac:dyDescent="0.3">
      <c r="B31" s="213"/>
      <c r="C31" s="213"/>
      <c r="D31" s="4"/>
      <c r="E31" s="5" t="s">
        <v>53</v>
      </c>
      <c r="F31" s="4"/>
      <c r="G31" s="4"/>
      <c r="H31" s="4"/>
      <c r="I31" s="3"/>
      <c r="J31" s="3"/>
      <c r="K31" s="3"/>
      <c r="L31" s="3"/>
      <c r="M31" s="3"/>
      <c r="N31" s="3"/>
      <c r="O31" s="3"/>
      <c r="P31" s="3"/>
      <c r="Q31" s="3"/>
    </row>
    <row r="32" spans="2:17" x14ac:dyDescent="0.3">
      <c r="E32" s="4" t="s">
        <v>54</v>
      </c>
    </row>
    <row r="33" spans="6:17" ht="14.7" customHeight="1" x14ac:dyDescent="0.3">
      <c r="F33" s="208"/>
      <c r="G33" s="208"/>
      <c r="H33" s="208"/>
      <c r="I33" s="208"/>
      <c r="J33" s="208"/>
      <c r="K33" s="208"/>
      <c r="L33" s="208"/>
      <c r="M33" s="208"/>
      <c r="N33" s="208"/>
      <c r="O33" s="208"/>
      <c r="P33" s="208"/>
      <c r="Q33" s="208"/>
    </row>
    <row r="34" spans="6:17" ht="14.7" customHeight="1" x14ac:dyDescent="0.3">
      <c r="F34" s="208"/>
      <c r="G34" s="208"/>
      <c r="H34" s="208"/>
      <c r="I34" s="208"/>
      <c r="J34" s="208"/>
      <c r="K34" s="208"/>
      <c r="L34" s="208"/>
      <c r="M34" s="208"/>
      <c r="N34" s="208"/>
      <c r="O34" s="208"/>
      <c r="P34" s="208"/>
      <c r="Q34" s="208"/>
    </row>
    <row r="35" spans="6:17" ht="14.7" customHeight="1" x14ac:dyDescent="0.3">
      <c r="F35" s="208"/>
      <c r="G35" s="208"/>
      <c r="H35" s="208"/>
      <c r="I35" s="208"/>
      <c r="J35" s="208"/>
      <c r="K35" s="208"/>
      <c r="L35" s="208"/>
      <c r="M35" s="208"/>
      <c r="N35" s="208"/>
      <c r="O35" s="208"/>
      <c r="P35" s="208"/>
      <c r="Q35" s="208"/>
    </row>
    <row r="36" spans="6:17" ht="14.7" customHeight="1" x14ac:dyDescent="0.3">
      <c r="F36" s="208"/>
      <c r="G36" s="208"/>
      <c r="H36" s="208"/>
      <c r="I36" s="208"/>
      <c r="J36" s="208"/>
      <c r="K36" s="208"/>
      <c r="L36" s="208"/>
      <c r="M36" s="208"/>
      <c r="N36" s="208"/>
      <c r="O36" s="208"/>
      <c r="P36" s="208"/>
      <c r="Q36" s="208"/>
    </row>
    <row r="37" spans="6:17" ht="14.7" customHeight="1" x14ac:dyDescent="0.3">
      <c r="F37" s="208"/>
      <c r="G37" s="208"/>
      <c r="H37" s="208"/>
      <c r="I37" s="208"/>
      <c r="J37" s="208"/>
      <c r="K37" s="208"/>
      <c r="L37" s="208"/>
      <c r="M37" s="208"/>
      <c r="N37" s="208"/>
      <c r="O37" s="208"/>
      <c r="P37" s="208"/>
      <c r="Q37" s="208"/>
    </row>
    <row r="38" spans="6:17" ht="14.7" customHeight="1" x14ac:dyDescent="0.3">
      <c r="F38" s="208"/>
      <c r="G38" s="208"/>
      <c r="H38" s="208"/>
      <c r="I38" s="208"/>
      <c r="J38" s="208"/>
      <c r="K38" s="208"/>
      <c r="L38" s="208"/>
      <c r="M38" s="208"/>
      <c r="N38" s="208"/>
      <c r="O38" s="208"/>
      <c r="P38" s="208"/>
      <c r="Q38" s="208"/>
    </row>
    <row r="39" spans="6:17" ht="14.7" customHeight="1" x14ac:dyDescent="0.3">
      <c r="F39" s="208"/>
      <c r="G39" s="208"/>
      <c r="H39" s="208"/>
      <c r="I39" s="208"/>
      <c r="J39" s="208"/>
      <c r="K39" s="208"/>
      <c r="L39" s="208"/>
      <c r="M39" s="208"/>
      <c r="N39" s="208"/>
      <c r="O39" s="208"/>
      <c r="P39" s="208"/>
      <c r="Q39" s="208"/>
    </row>
    <row r="40" spans="6:17" ht="14.7" customHeight="1" x14ac:dyDescent="0.3">
      <c r="F40" s="208"/>
      <c r="G40" s="208"/>
      <c r="H40" s="208"/>
      <c r="I40" s="208"/>
      <c r="J40" s="208"/>
      <c r="K40" s="208"/>
      <c r="L40" s="208"/>
      <c r="M40" s="208"/>
      <c r="N40" s="208"/>
      <c r="O40" s="208"/>
      <c r="P40" s="208"/>
      <c r="Q40" s="208"/>
    </row>
  </sheetData>
  <mergeCells count="19">
    <mergeCell ref="B2:C2"/>
    <mergeCell ref="B4:C4"/>
    <mergeCell ref="E6:P19"/>
    <mergeCell ref="B11:C11"/>
    <mergeCell ref="B13:C13"/>
    <mergeCell ref="B14:C14"/>
    <mergeCell ref="B15:C15"/>
    <mergeCell ref="B17:C17"/>
    <mergeCell ref="B18:C19"/>
    <mergeCell ref="D6:D19"/>
    <mergeCell ref="F33:Q40"/>
    <mergeCell ref="B20:C20"/>
    <mergeCell ref="B27:C27"/>
    <mergeCell ref="B28:C28"/>
    <mergeCell ref="B30:C31"/>
    <mergeCell ref="E22:P29"/>
    <mergeCell ref="E20:L20"/>
    <mergeCell ref="M20:P20"/>
    <mergeCell ref="B21:C25"/>
  </mergeCells>
  <hyperlinks>
    <hyperlink ref="B28" r:id="rId1" xr:uid="{2DE2234F-A66D-4839-A029-AC160862ACD0}"/>
    <hyperlink ref="M20" r:id="rId2" display="https://eur03.safelinks.protection.outlook.com/?url=https%3A%2F%2Fskillsengland.education.gov.uk%2Fapprenticeships%2F%3FshortAssessment%3Dtrue%26showAllVersions%3Dtrue&amp;data=05%7C02%7CMargaret.Gregory%40dwp.gov.uk%7Cade13487730a4785453308de9af6f9fb%7C96f1f6e910574117ac2880cdfe86f8c3%7C0%7C0%7C639118582723341391%7CUnknown%7CTWFpbGZsb3d8eyJFbXB0eU1hcGkiOnRydWUsIlYiOiIwLjAuMDAwMCIsIlAiOiJXaW4zMiIsIkFOIjoiTWFpbCIsIldUIjoyfQ%3D%3D%7C0%7C%7C%7C&amp;sdata=JsIM%2BB54dNsf6JFcE%2FpM2WgMepN9Fh8mL8hm9f84mPw%3D&amp;reserved=0" xr:uid="{A7FEFB5F-871E-48C7-9438-42D790F3EA33}"/>
  </hyperlinks>
  <pageMargins left="0.7" right="0.7" top="0.75" bottom="0.75" header="0.3" footer="0.3"/>
  <pageSetup paperSize="9" orientation="portrait" r:id="rId3"/>
  <headerFooter>
    <oddHeader>&amp;C&amp;"Aptos"&amp;12&amp;K000000 Official - DWP Use Only&amp;1#_x000D_</oddHeader>
    <oddFooter>&amp;C_x000D_&amp;1#&amp;"Aptos"&amp;12&amp;K000000 Official - DWP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9CB2-32C9-4575-B0BC-9D949A7F8E5D}">
  <dimension ref="A2:BKQ34"/>
  <sheetViews>
    <sheetView showGridLines="0" topLeftCell="E8" zoomScaleNormal="100" workbookViewId="0">
      <selection activeCell="J44" sqref="J44"/>
    </sheetView>
  </sheetViews>
  <sheetFormatPr defaultColWidth="9.109375" defaultRowHeight="15" customHeight="1" x14ac:dyDescent="0.3"/>
  <cols>
    <col min="1" max="1" width="40.88671875" style="148" customWidth="1"/>
    <col min="2" max="2" width="10.88671875" style="148" customWidth="1"/>
    <col min="3" max="3" width="44.6640625" style="148" customWidth="1"/>
    <col min="4" max="4" width="10.109375" style="22" customWidth="1"/>
    <col min="5" max="5" width="10.6640625" style="22" customWidth="1"/>
    <col min="6" max="6" width="43.5546875" style="148" customWidth="1"/>
    <col min="7" max="7" width="14.5546875" style="148" customWidth="1"/>
    <col min="8" max="8" width="52.88671875" style="148" customWidth="1"/>
    <col min="9" max="9" width="15.109375" style="148" customWidth="1"/>
    <col min="10" max="10" width="59" style="148" customWidth="1"/>
    <col min="11" max="11" width="23" style="148" hidden="1" customWidth="1"/>
    <col min="12" max="12" width="12.44140625" style="148" customWidth="1"/>
    <col min="13" max="16384" width="9.109375" style="148"/>
  </cols>
  <sheetData>
    <row r="2" spans="1:1655" ht="15" customHeight="1" x14ac:dyDescent="0.3">
      <c r="A2" s="204" t="s">
        <v>55</v>
      </c>
      <c r="B2" s="238" t="s">
        <v>56</v>
      </c>
      <c r="C2" s="238"/>
      <c r="D2" s="238"/>
      <c r="E2" s="238"/>
      <c r="F2" s="238"/>
      <c r="H2" s="149" t="s">
        <v>2</v>
      </c>
      <c r="I2" s="86">
        <f>COUNTIF(G:G,"Revision")</f>
        <v>18</v>
      </c>
      <c r="J2" s="237"/>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c r="HL2" s="236"/>
      <c r="HM2" s="236"/>
      <c r="HN2" s="236"/>
      <c r="HO2" s="236"/>
      <c r="HP2" s="236"/>
      <c r="HQ2" s="236"/>
      <c r="HR2" s="236"/>
      <c r="HS2" s="236"/>
      <c r="HT2" s="236"/>
      <c r="HU2" s="236"/>
      <c r="HV2" s="236"/>
      <c r="HW2" s="236"/>
      <c r="HX2" s="236"/>
      <c r="HY2" s="236"/>
      <c r="HZ2" s="236"/>
      <c r="IA2" s="236"/>
      <c r="IB2" s="236"/>
      <c r="IC2" s="236"/>
      <c r="ID2" s="236"/>
      <c r="IE2" s="236"/>
      <c r="IF2" s="236"/>
      <c r="IG2" s="236"/>
      <c r="IH2" s="236"/>
      <c r="II2" s="236"/>
      <c r="IJ2" s="236"/>
      <c r="IK2" s="236"/>
      <c r="IL2" s="236"/>
      <c r="IM2" s="236"/>
      <c r="IN2" s="236"/>
      <c r="IO2" s="236"/>
      <c r="IP2" s="236"/>
      <c r="IQ2" s="236"/>
      <c r="IR2" s="236"/>
      <c r="IS2" s="236"/>
      <c r="IT2" s="236"/>
      <c r="IU2" s="236"/>
      <c r="IV2" s="236"/>
      <c r="IW2" s="236"/>
      <c r="IX2" s="236"/>
      <c r="IY2" s="236"/>
      <c r="IZ2" s="236"/>
      <c r="JA2" s="236"/>
      <c r="JB2" s="236"/>
      <c r="JC2" s="236"/>
      <c r="JD2" s="236"/>
      <c r="JE2" s="236"/>
      <c r="JF2" s="236"/>
      <c r="JG2" s="236"/>
      <c r="JH2" s="236"/>
      <c r="JI2" s="236"/>
      <c r="JJ2" s="236"/>
      <c r="JK2" s="236"/>
      <c r="JL2" s="236"/>
      <c r="JM2" s="236"/>
      <c r="JN2" s="236"/>
      <c r="JO2" s="236"/>
      <c r="JP2" s="236"/>
      <c r="JQ2" s="236"/>
      <c r="JR2" s="236"/>
      <c r="JS2" s="236"/>
      <c r="JT2" s="236"/>
      <c r="JU2" s="236"/>
      <c r="JV2" s="236"/>
      <c r="JW2" s="236"/>
      <c r="JX2" s="236"/>
      <c r="JY2" s="236"/>
      <c r="JZ2" s="236"/>
      <c r="KA2" s="236"/>
      <c r="KB2" s="236"/>
      <c r="KC2" s="236"/>
      <c r="KD2" s="236"/>
      <c r="KE2" s="236"/>
      <c r="KF2" s="236"/>
      <c r="KG2" s="236"/>
      <c r="KH2" s="236"/>
      <c r="KI2" s="236"/>
      <c r="KJ2" s="236"/>
      <c r="KK2" s="236"/>
      <c r="KL2" s="236"/>
      <c r="KM2" s="236"/>
      <c r="KN2" s="236"/>
      <c r="KO2" s="236"/>
      <c r="KP2" s="236"/>
      <c r="KQ2" s="236"/>
      <c r="KR2" s="236"/>
      <c r="KS2" s="236"/>
      <c r="KT2" s="236"/>
      <c r="KU2" s="236"/>
      <c r="KV2" s="236"/>
      <c r="KW2" s="236"/>
      <c r="KX2" s="236"/>
      <c r="KY2" s="236"/>
      <c r="KZ2" s="236"/>
      <c r="LA2" s="236"/>
      <c r="LB2" s="236"/>
      <c r="LC2" s="236"/>
      <c r="LD2" s="236"/>
      <c r="LE2" s="236"/>
      <c r="LF2" s="236"/>
      <c r="LG2" s="236"/>
      <c r="LH2" s="236"/>
      <c r="LI2" s="236"/>
      <c r="LJ2" s="236"/>
      <c r="LK2" s="236"/>
      <c r="LL2" s="236"/>
      <c r="LM2" s="236"/>
      <c r="LN2" s="236"/>
      <c r="LO2" s="236"/>
      <c r="LP2" s="236"/>
      <c r="LQ2" s="236"/>
      <c r="LR2" s="236"/>
      <c r="LS2" s="236"/>
      <c r="LT2" s="236"/>
      <c r="LU2" s="236"/>
      <c r="LV2" s="236"/>
      <c r="LW2" s="236"/>
      <c r="LX2" s="236"/>
      <c r="LY2" s="236"/>
      <c r="LZ2" s="236"/>
      <c r="MA2" s="236"/>
      <c r="MB2" s="236"/>
      <c r="MC2" s="236"/>
      <c r="MD2" s="236"/>
      <c r="ME2" s="236"/>
      <c r="MF2" s="236"/>
      <c r="MG2" s="236"/>
      <c r="MH2" s="236"/>
      <c r="MI2" s="236"/>
      <c r="MJ2" s="236"/>
      <c r="MK2" s="236"/>
      <c r="ML2" s="236"/>
      <c r="MM2" s="236"/>
      <c r="MN2" s="236"/>
      <c r="MO2" s="236"/>
      <c r="MP2" s="236"/>
      <c r="MQ2" s="236"/>
      <c r="MR2" s="236"/>
      <c r="MS2" s="236"/>
      <c r="MT2" s="236"/>
      <c r="MU2" s="236"/>
      <c r="MV2" s="236"/>
      <c r="MW2" s="236"/>
      <c r="MX2" s="236"/>
      <c r="MY2" s="236"/>
      <c r="MZ2" s="236"/>
      <c r="NA2" s="236"/>
      <c r="NB2" s="236"/>
      <c r="NC2" s="236"/>
      <c r="ND2" s="236"/>
      <c r="NE2" s="236"/>
      <c r="NF2" s="236"/>
      <c r="NG2" s="236"/>
      <c r="NH2" s="236"/>
      <c r="NI2" s="236"/>
      <c r="NJ2" s="236"/>
      <c r="NK2" s="236"/>
      <c r="NL2" s="236"/>
      <c r="NM2" s="236"/>
      <c r="NN2" s="236"/>
      <c r="NO2" s="236"/>
      <c r="NP2" s="236"/>
      <c r="NQ2" s="236"/>
      <c r="NR2" s="236"/>
      <c r="NS2" s="236"/>
      <c r="NT2" s="236"/>
      <c r="NU2" s="236"/>
      <c r="NV2" s="236"/>
      <c r="NW2" s="236"/>
      <c r="NX2" s="236"/>
      <c r="NY2" s="236"/>
      <c r="NZ2" s="236"/>
      <c r="OA2" s="236"/>
      <c r="OB2" s="236"/>
      <c r="OC2" s="236"/>
      <c r="OD2" s="236"/>
      <c r="OE2" s="236"/>
      <c r="OF2" s="236"/>
      <c r="OG2" s="236"/>
      <c r="OH2" s="236"/>
      <c r="OI2" s="236"/>
      <c r="OJ2" s="236"/>
      <c r="OK2" s="236"/>
      <c r="OL2" s="236"/>
      <c r="OM2" s="236"/>
      <c r="ON2" s="236"/>
      <c r="OO2" s="236"/>
      <c r="OP2" s="236"/>
      <c r="OQ2" s="236"/>
      <c r="OR2" s="236"/>
      <c r="OS2" s="236"/>
      <c r="OT2" s="236"/>
      <c r="OU2" s="236"/>
      <c r="OV2" s="236"/>
      <c r="OW2" s="236"/>
      <c r="OX2" s="236"/>
      <c r="OY2" s="236"/>
      <c r="OZ2" s="236"/>
      <c r="PA2" s="236"/>
      <c r="PB2" s="236"/>
      <c r="PC2" s="236"/>
      <c r="PD2" s="236"/>
      <c r="PE2" s="236"/>
      <c r="PF2" s="236"/>
      <c r="PG2" s="236"/>
      <c r="PH2" s="236"/>
      <c r="PI2" s="236"/>
      <c r="PJ2" s="236"/>
      <c r="PK2" s="236"/>
      <c r="PL2" s="236"/>
      <c r="PM2" s="236"/>
      <c r="PN2" s="236"/>
      <c r="PO2" s="236"/>
      <c r="PP2" s="236"/>
      <c r="PQ2" s="236"/>
      <c r="PR2" s="236"/>
      <c r="PS2" s="236"/>
      <c r="PT2" s="236"/>
      <c r="PU2" s="236"/>
      <c r="PV2" s="236"/>
      <c r="PW2" s="236"/>
      <c r="PX2" s="236"/>
      <c r="PY2" s="236"/>
      <c r="PZ2" s="236"/>
      <c r="QA2" s="236"/>
      <c r="QB2" s="236"/>
      <c r="QC2" s="236"/>
      <c r="QD2" s="236"/>
      <c r="QE2" s="236"/>
      <c r="QF2" s="236"/>
      <c r="QG2" s="236"/>
      <c r="QH2" s="236"/>
      <c r="QI2" s="236"/>
      <c r="QJ2" s="236"/>
      <c r="QK2" s="236"/>
      <c r="QL2" s="236"/>
      <c r="QM2" s="236"/>
      <c r="QN2" s="236"/>
      <c r="QO2" s="236"/>
      <c r="QP2" s="236"/>
      <c r="QQ2" s="236"/>
      <c r="QR2" s="236"/>
      <c r="QS2" s="236"/>
      <c r="QT2" s="236"/>
      <c r="QU2" s="236"/>
      <c r="QV2" s="236"/>
      <c r="QW2" s="236"/>
      <c r="QX2" s="236"/>
      <c r="QY2" s="236"/>
      <c r="QZ2" s="236"/>
      <c r="RA2" s="236"/>
      <c r="RB2" s="236"/>
      <c r="RC2" s="236"/>
      <c r="RD2" s="236"/>
      <c r="RE2" s="236"/>
      <c r="RF2" s="236"/>
      <c r="RG2" s="236"/>
      <c r="RH2" s="236"/>
      <c r="RI2" s="236"/>
      <c r="RJ2" s="236"/>
      <c r="RK2" s="236"/>
      <c r="RL2" s="236"/>
      <c r="RM2" s="236"/>
      <c r="RN2" s="236"/>
      <c r="RO2" s="236"/>
      <c r="RP2" s="236"/>
      <c r="RQ2" s="236"/>
      <c r="RR2" s="236"/>
      <c r="RS2" s="236"/>
      <c r="RT2" s="236"/>
      <c r="RU2" s="236"/>
      <c r="RV2" s="236"/>
      <c r="RW2" s="236"/>
      <c r="RX2" s="236"/>
      <c r="RY2" s="236"/>
      <c r="RZ2" s="236"/>
      <c r="SA2" s="236"/>
      <c r="SB2" s="236"/>
      <c r="SC2" s="236"/>
      <c r="SD2" s="236"/>
      <c r="SE2" s="236"/>
      <c r="SF2" s="236"/>
      <c r="SG2" s="236"/>
      <c r="SH2" s="236"/>
      <c r="SI2" s="236"/>
      <c r="SJ2" s="236"/>
      <c r="SK2" s="236"/>
      <c r="SL2" s="236"/>
      <c r="SM2" s="236"/>
      <c r="SN2" s="236"/>
      <c r="SO2" s="236"/>
      <c r="SP2" s="236"/>
      <c r="SQ2" s="236"/>
      <c r="SR2" s="236"/>
      <c r="SS2" s="236"/>
      <c r="ST2" s="236"/>
      <c r="SU2" s="236"/>
      <c r="SV2" s="236"/>
      <c r="SW2" s="236"/>
      <c r="SX2" s="236"/>
      <c r="SY2" s="236"/>
      <c r="SZ2" s="236"/>
      <c r="TA2" s="236"/>
      <c r="TB2" s="236"/>
      <c r="TC2" s="236"/>
      <c r="TD2" s="236"/>
      <c r="TE2" s="236"/>
      <c r="TF2" s="236"/>
      <c r="TG2" s="236"/>
      <c r="TH2" s="236"/>
      <c r="TI2" s="236"/>
      <c r="TJ2" s="236"/>
      <c r="TK2" s="236"/>
      <c r="TL2" s="236"/>
      <c r="TM2" s="236"/>
      <c r="TN2" s="236"/>
      <c r="TO2" s="236"/>
      <c r="TP2" s="236"/>
      <c r="TQ2" s="236"/>
      <c r="TR2" s="236"/>
      <c r="TS2" s="236"/>
      <c r="TT2" s="236"/>
      <c r="TU2" s="236"/>
      <c r="TV2" s="236"/>
      <c r="TW2" s="236"/>
      <c r="TX2" s="236"/>
      <c r="TY2" s="236"/>
      <c r="TZ2" s="236"/>
      <c r="UA2" s="236"/>
      <c r="UB2" s="236"/>
      <c r="UC2" s="236"/>
      <c r="UD2" s="236"/>
      <c r="UE2" s="236"/>
      <c r="UF2" s="236"/>
      <c r="UG2" s="236"/>
      <c r="UH2" s="236"/>
      <c r="UI2" s="236"/>
      <c r="UJ2" s="236"/>
      <c r="UK2" s="236"/>
      <c r="UL2" s="236"/>
      <c r="UM2" s="236"/>
      <c r="UN2" s="236"/>
      <c r="UO2" s="236"/>
      <c r="UP2" s="236"/>
      <c r="UQ2" s="236"/>
      <c r="UR2" s="236"/>
      <c r="US2" s="236"/>
      <c r="UT2" s="236"/>
      <c r="UU2" s="236"/>
      <c r="UV2" s="236"/>
      <c r="UW2" s="236"/>
      <c r="UX2" s="236"/>
      <c r="UY2" s="236"/>
      <c r="UZ2" s="236"/>
      <c r="VA2" s="236"/>
      <c r="VB2" s="236"/>
      <c r="VC2" s="236"/>
      <c r="VD2" s="236"/>
      <c r="VE2" s="236"/>
      <c r="VF2" s="236"/>
      <c r="VG2" s="236"/>
      <c r="VH2" s="236"/>
      <c r="VI2" s="236"/>
      <c r="VJ2" s="236"/>
      <c r="VK2" s="236"/>
      <c r="VL2" s="236"/>
      <c r="VM2" s="236"/>
      <c r="VN2" s="236"/>
      <c r="VO2" s="236"/>
      <c r="VP2" s="236"/>
      <c r="VQ2" s="236"/>
      <c r="VR2" s="236"/>
      <c r="VS2" s="236"/>
      <c r="VT2" s="236"/>
      <c r="VU2" s="236"/>
      <c r="VV2" s="236"/>
      <c r="VW2" s="236"/>
      <c r="VX2" s="236"/>
      <c r="VY2" s="236"/>
      <c r="VZ2" s="236"/>
      <c r="WA2" s="236"/>
      <c r="WB2" s="236"/>
      <c r="WC2" s="236"/>
      <c r="WD2" s="236"/>
      <c r="WE2" s="236"/>
      <c r="WF2" s="236"/>
      <c r="WG2" s="236"/>
      <c r="WH2" s="236"/>
      <c r="WI2" s="236"/>
      <c r="WJ2" s="236"/>
      <c r="WK2" s="236"/>
      <c r="WL2" s="236"/>
      <c r="WM2" s="236"/>
      <c r="WN2" s="236"/>
      <c r="WO2" s="236"/>
      <c r="WP2" s="236"/>
      <c r="WQ2" s="236"/>
      <c r="WR2" s="236"/>
      <c r="WS2" s="236"/>
      <c r="WT2" s="236"/>
      <c r="WU2" s="236"/>
      <c r="WV2" s="236"/>
      <c r="WW2" s="236"/>
      <c r="WX2" s="236"/>
      <c r="WY2" s="236"/>
      <c r="WZ2" s="236"/>
      <c r="XA2" s="236"/>
      <c r="XB2" s="236"/>
      <c r="XC2" s="236"/>
      <c r="XD2" s="236"/>
      <c r="XE2" s="236"/>
      <c r="XF2" s="236"/>
      <c r="XG2" s="236"/>
      <c r="XH2" s="236"/>
      <c r="XI2" s="236"/>
      <c r="XJ2" s="236"/>
      <c r="XK2" s="236"/>
      <c r="XL2" s="236"/>
      <c r="XM2" s="236"/>
      <c r="XN2" s="236"/>
      <c r="XO2" s="236"/>
      <c r="XP2" s="236"/>
      <c r="XQ2" s="236"/>
      <c r="XR2" s="236"/>
      <c r="XS2" s="236"/>
      <c r="XT2" s="236"/>
      <c r="XU2" s="236"/>
      <c r="XV2" s="236"/>
      <c r="XW2" s="236"/>
      <c r="XX2" s="236"/>
      <c r="XY2" s="236"/>
      <c r="XZ2" s="236"/>
      <c r="YA2" s="236"/>
      <c r="YB2" s="236"/>
      <c r="YC2" s="236"/>
      <c r="YD2" s="236"/>
      <c r="YE2" s="236"/>
      <c r="YF2" s="236"/>
      <c r="YG2" s="236"/>
      <c r="YH2" s="236"/>
      <c r="YI2" s="236"/>
      <c r="YJ2" s="236"/>
      <c r="YK2" s="236"/>
      <c r="YL2" s="236"/>
      <c r="YM2" s="236"/>
      <c r="YN2" s="236"/>
      <c r="YO2" s="236"/>
      <c r="YP2" s="236"/>
      <c r="YQ2" s="236"/>
      <c r="YR2" s="236"/>
      <c r="YS2" s="236"/>
      <c r="YT2" s="236"/>
      <c r="YU2" s="236"/>
      <c r="YV2" s="236"/>
      <c r="YW2" s="236"/>
      <c r="YX2" s="236"/>
      <c r="YY2" s="236"/>
      <c r="YZ2" s="236"/>
      <c r="ZA2" s="236"/>
      <c r="ZB2" s="236"/>
      <c r="ZC2" s="236"/>
      <c r="ZD2" s="236"/>
      <c r="ZE2" s="236"/>
      <c r="ZF2" s="236"/>
      <c r="ZG2" s="236"/>
      <c r="ZH2" s="236"/>
      <c r="ZI2" s="236"/>
      <c r="ZJ2" s="236"/>
      <c r="ZK2" s="236"/>
      <c r="ZL2" s="236"/>
      <c r="ZM2" s="236"/>
      <c r="ZN2" s="236"/>
      <c r="ZO2" s="236"/>
      <c r="ZP2" s="236"/>
      <c r="ZQ2" s="236"/>
      <c r="ZR2" s="236"/>
      <c r="ZS2" s="236"/>
      <c r="ZT2" s="236"/>
      <c r="ZU2" s="236"/>
      <c r="ZV2" s="236"/>
      <c r="ZW2" s="236"/>
      <c r="ZX2" s="236"/>
      <c r="ZY2" s="236"/>
      <c r="ZZ2" s="236"/>
      <c r="AAA2" s="236"/>
      <c r="AAB2" s="236"/>
      <c r="AAC2" s="236"/>
      <c r="AAD2" s="236"/>
      <c r="AAE2" s="236"/>
      <c r="AAF2" s="236"/>
      <c r="AAG2" s="236"/>
      <c r="AAH2" s="236"/>
      <c r="AAI2" s="236"/>
      <c r="AAJ2" s="236"/>
      <c r="AAK2" s="236"/>
      <c r="AAL2" s="236"/>
      <c r="AAM2" s="236"/>
      <c r="AAN2" s="236"/>
      <c r="AAO2" s="236"/>
      <c r="AAP2" s="236"/>
      <c r="AAQ2" s="236"/>
      <c r="AAR2" s="236"/>
      <c r="AAS2" s="236"/>
      <c r="AAT2" s="236"/>
      <c r="AAU2" s="236"/>
      <c r="AAV2" s="236"/>
      <c r="AAW2" s="236"/>
      <c r="AAX2" s="236"/>
      <c r="AAY2" s="236"/>
      <c r="AAZ2" s="236"/>
      <c r="ABA2" s="236"/>
      <c r="ABB2" s="236"/>
      <c r="ABC2" s="236"/>
      <c r="ABD2" s="236"/>
      <c r="ABE2" s="236"/>
      <c r="ABF2" s="236"/>
      <c r="ABG2" s="236"/>
      <c r="ABH2" s="236"/>
      <c r="ABI2" s="236"/>
      <c r="ABJ2" s="236"/>
      <c r="ABK2" s="236"/>
      <c r="ABL2" s="236"/>
      <c r="ABM2" s="236"/>
      <c r="ABN2" s="236"/>
      <c r="ABO2" s="236"/>
      <c r="ABP2" s="236"/>
      <c r="ABQ2" s="236"/>
      <c r="ABR2" s="236"/>
      <c r="ABS2" s="236"/>
      <c r="ABT2" s="236"/>
      <c r="ABU2" s="236"/>
      <c r="ABV2" s="236"/>
      <c r="ABW2" s="236"/>
      <c r="ABX2" s="236"/>
      <c r="ABY2" s="236"/>
      <c r="ABZ2" s="236"/>
      <c r="ACA2" s="236"/>
      <c r="ACB2" s="236"/>
      <c r="ACC2" s="236"/>
      <c r="ACD2" s="236"/>
      <c r="ACE2" s="236"/>
      <c r="ACF2" s="236"/>
      <c r="ACG2" s="236"/>
      <c r="ACH2" s="236"/>
      <c r="ACI2" s="236"/>
      <c r="ACJ2" s="236"/>
      <c r="ACK2" s="236"/>
      <c r="ACL2" s="236"/>
      <c r="ACM2" s="236"/>
      <c r="ACN2" s="236"/>
      <c r="ACO2" s="236"/>
      <c r="ACP2" s="236"/>
      <c r="ACQ2" s="236"/>
      <c r="ACR2" s="236"/>
      <c r="ACS2" s="236"/>
      <c r="ACT2" s="236"/>
      <c r="ACU2" s="236"/>
      <c r="ACV2" s="236"/>
      <c r="ACW2" s="236"/>
      <c r="ACX2" s="236"/>
      <c r="ACY2" s="236"/>
      <c r="ACZ2" s="236"/>
      <c r="ADA2" s="236"/>
      <c r="ADB2" s="236"/>
      <c r="ADC2" s="236"/>
      <c r="ADD2" s="236"/>
      <c r="ADE2" s="236"/>
      <c r="ADF2" s="236"/>
      <c r="ADG2" s="236"/>
      <c r="ADH2" s="236"/>
      <c r="ADI2" s="236"/>
      <c r="ADJ2" s="236"/>
      <c r="ADK2" s="236"/>
      <c r="ADL2" s="236"/>
      <c r="ADM2" s="236"/>
      <c r="ADN2" s="236"/>
      <c r="ADO2" s="236"/>
      <c r="ADP2" s="236"/>
      <c r="ADQ2" s="236"/>
      <c r="ADR2" s="236"/>
      <c r="ADS2" s="236"/>
      <c r="ADT2" s="236"/>
      <c r="ADU2" s="236"/>
      <c r="ADV2" s="236"/>
      <c r="ADW2" s="236"/>
      <c r="ADX2" s="236"/>
      <c r="ADY2" s="236"/>
      <c r="ADZ2" s="236"/>
      <c r="AEA2" s="236"/>
      <c r="AEB2" s="236"/>
      <c r="AEC2" s="236"/>
      <c r="AED2" s="236"/>
      <c r="AEE2" s="236"/>
      <c r="AEF2" s="236"/>
      <c r="AEG2" s="236"/>
      <c r="AEH2" s="236"/>
      <c r="AEI2" s="236"/>
      <c r="AEJ2" s="236"/>
      <c r="AEK2" s="236"/>
      <c r="AEL2" s="236"/>
      <c r="AEM2" s="236"/>
      <c r="AEN2" s="236"/>
      <c r="AEO2" s="236"/>
      <c r="AEP2" s="236"/>
      <c r="AEQ2" s="236"/>
      <c r="AER2" s="236"/>
      <c r="AES2" s="236"/>
      <c r="AET2" s="236"/>
      <c r="AEU2" s="236"/>
      <c r="AEV2" s="236"/>
      <c r="AEW2" s="236"/>
      <c r="AEX2" s="236"/>
      <c r="AEY2" s="236"/>
      <c r="AEZ2" s="236"/>
      <c r="AFA2" s="236"/>
      <c r="AFB2" s="236"/>
      <c r="AFC2" s="236"/>
      <c r="AFD2" s="236"/>
      <c r="AFE2" s="236"/>
      <c r="AFF2" s="236"/>
      <c r="AFG2" s="236"/>
      <c r="AFH2" s="236"/>
      <c r="AFI2" s="236"/>
      <c r="AFJ2" s="236"/>
      <c r="AFK2" s="236"/>
      <c r="AFL2" s="236"/>
      <c r="AFM2" s="236"/>
      <c r="AFN2" s="236"/>
      <c r="AFO2" s="236"/>
      <c r="AFP2" s="236"/>
      <c r="AFQ2" s="236"/>
      <c r="AFR2" s="236"/>
      <c r="AFS2" s="236"/>
      <c r="AFT2" s="236"/>
      <c r="AFU2" s="236"/>
      <c r="AFV2" s="236"/>
      <c r="AFW2" s="236"/>
      <c r="AFX2" s="236"/>
      <c r="AFY2" s="236"/>
      <c r="AFZ2" s="236"/>
      <c r="AGA2" s="236"/>
      <c r="AGB2" s="236"/>
      <c r="AGC2" s="236"/>
      <c r="AGD2" s="236"/>
      <c r="AGE2" s="236"/>
      <c r="AGF2" s="236"/>
      <c r="AGG2" s="236"/>
      <c r="AGH2" s="236"/>
      <c r="AGI2" s="236"/>
      <c r="AGJ2" s="236"/>
      <c r="AGK2" s="236"/>
      <c r="AGL2" s="236"/>
      <c r="AGM2" s="236"/>
      <c r="AGN2" s="236"/>
      <c r="AGO2" s="236"/>
      <c r="AGP2" s="236"/>
      <c r="AGQ2" s="236"/>
      <c r="AGR2" s="236"/>
      <c r="AGS2" s="236"/>
      <c r="AGT2" s="236"/>
      <c r="AGU2" s="236"/>
      <c r="AGV2" s="236"/>
      <c r="AGW2" s="236"/>
      <c r="AGX2" s="236"/>
      <c r="AGY2" s="236"/>
      <c r="AGZ2" s="236"/>
      <c r="AHA2" s="236"/>
      <c r="AHB2" s="236"/>
      <c r="AHC2" s="236"/>
      <c r="AHD2" s="236"/>
      <c r="AHE2" s="236"/>
      <c r="AHF2" s="236"/>
      <c r="AHG2" s="236"/>
      <c r="AHH2" s="236"/>
      <c r="AHI2" s="236"/>
      <c r="AHJ2" s="236"/>
      <c r="AHK2" s="236"/>
      <c r="AHL2" s="236"/>
      <c r="AHM2" s="236"/>
      <c r="AHN2" s="236"/>
      <c r="AHO2" s="236"/>
      <c r="AHP2" s="236"/>
      <c r="AHQ2" s="236"/>
      <c r="AHR2" s="236"/>
      <c r="AHS2" s="236"/>
      <c r="AHT2" s="236"/>
      <c r="AHU2" s="236"/>
      <c r="AHV2" s="236"/>
      <c r="AHW2" s="236"/>
      <c r="AHX2" s="236"/>
      <c r="AHY2" s="236"/>
      <c r="AHZ2" s="236"/>
      <c r="AIA2" s="236"/>
      <c r="AIB2" s="236"/>
      <c r="AIC2" s="236"/>
      <c r="AID2" s="236"/>
      <c r="AIE2" s="236"/>
      <c r="AIF2" s="236"/>
      <c r="AIG2" s="236"/>
      <c r="AIH2" s="236"/>
      <c r="AII2" s="236"/>
      <c r="AIJ2" s="236"/>
      <c r="AIK2" s="236"/>
      <c r="AIL2" s="236"/>
      <c r="AIM2" s="236"/>
      <c r="AIN2" s="236"/>
      <c r="AIO2" s="236"/>
      <c r="AIP2" s="236"/>
      <c r="AIQ2" s="236"/>
      <c r="AIR2" s="236"/>
      <c r="AIS2" s="236"/>
      <c r="AIT2" s="236"/>
      <c r="AIU2" s="236"/>
      <c r="AIV2" s="236"/>
      <c r="AIW2" s="236"/>
      <c r="AIX2" s="236"/>
      <c r="AIY2" s="236"/>
      <c r="AIZ2" s="236"/>
      <c r="AJA2" s="236"/>
      <c r="AJB2" s="236"/>
      <c r="AJC2" s="236"/>
      <c r="AJD2" s="236"/>
      <c r="AJE2" s="236"/>
      <c r="AJF2" s="236"/>
      <c r="AJG2" s="236"/>
      <c r="AJH2" s="236"/>
      <c r="AJI2" s="236"/>
      <c r="AJJ2" s="236"/>
      <c r="AJK2" s="236"/>
      <c r="AJL2" s="236"/>
      <c r="AJM2" s="236"/>
      <c r="AJN2" s="236"/>
      <c r="AJO2" s="236"/>
      <c r="AJP2" s="236"/>
      <c r="AJQ2" s="236"/>
      <c r="AJR2" s="236"/>
      <c r="AJS2" s="236"/>
      <c r="AJT2" s="236"/>
      <c r="AJU2" s="236"/>
      <c r="AJV2" s="236"/>
      <c r="AJW2" s="236"/>
      <c r="AJX2" s="236"/>
      <c r="AJY2" s="236"/>
      <c r="AJZ2" s="236"/>
      <c r="AKA2" s="236"/>
      <c r="AKB2" s="236"/>
      <c r="AKC2" s="236"/>
      <c r="AKD2" s="236"/>
      <c r="AKE2" s="236"/>
      <c r="AKF2" s="236"/>
      <c r="AKG2" s="236"/>
      <c r="AKH2" s="236"/>
      <c r="AKI2" s="236"/>
      <c r="AKJ2" s="236"/>
      <c r="AKK2" s="236"/>
      <c r="AKL2" s="236"/>
      <c r="AKM2" s="236"/>
      <c r="AKN2" s="236"/>
      <c r="AKO2" s="236"/>
      <c r="AKP2" s="236"/>
      <c r="AKQ2" s="236"/>
      <c r="AKR2" s="236"/>
      <c r="AKS2" s="236"/>
      <c r="AKT2" s="236"/>
      <c r="AKU2" s="236"/>
      <c r="AKV2" s="236"/>
      <c r="AKW2" s="236"/>
      <c r="AKX2" s="236"/>
      <c r="AKY2" s="236"/>
      <c r="AKZ2" s="236"/>
      <c r="ALA2" s="236"/>
      <c r="ALB2" s="236"/>
      <c r="ALC2" s="236"/>
      <c r="ALD2" s="236"/>
      <c r="ALE2" s="236"/>
      <c r="ALF2" s="236"/>
      <c r="ALG2" s="236"/>
      <c r="ALH2" s="236"/>
      <c r="ALI2" s="236"/>
      <c r="ALJ2" s="236"/>
      <c r="ALK2" s="236"/>
      <c r="ALL2" s="236"/>
      <c r="ALM2" s="236"/>
      <c r="ALN2" s="236"/>
      <c r="ALO2" s="236"/>
      <c r="ALP2" s="236"/>
      <c r="ALQ2" s="236"/>
      <c r="ALR2" s="236"/>
      <c r="ALS2" s="236"/>
      <c r="ALT2" s="236"/>
      <c r="ALU2" s="236"/>
      <c r="ALV2" s="236"/>
      <c r="ALW2" s="236"/>
      <c r="ALX2" s="236"/>
      <c r="ALY2" s="236"/>
      <c r="ALZ2" s="236"/>
      <c r="AMA2" s="236"/>
      <c r="AMB2" s="236"/>
      <c r="AMC2" s="236"/>
      <c r="AMD2" s="236"/>
      <c r="AME2" s="236"/>
      <c r="AMF2" s="236"/>
      <c r="AMG2" s="236"/>
      <c r="AMH2" s="236"/>
      <c r="AMI2" s="236"/>
      <c r="AMJ2" s="236"/>
      <c r="AMK2" s="236"/>
      <c r="AML2" s="236"/>
      <c r="AMM2" s="236"/>
      <c r="AMN2" s="236"/>
      <c r="AMO2" s="236"/>
      <c r="AMP2" s="236"/>
      <c r="AMQ2" s="236"/>
      <c r="AMR2" s="236"/>
      <c r="AMS2" s="236"/>
      <c r="AMT2" s="236"/>
      <c r="AMU2" s="236"/>
      <c r="AMV2" s="236"/>
      <c r="AMW2" s="236"/>
      <c r="AMX2" s="236"/>
      <c r="AMY2" s="236"/>
      <c r="AMZ2" s="236"/>
      <c r="ANA2" s="236"/>
      <c r="ANB2" s="236"/>
      <c r="ANC2" s="236"/>
      <c r="AND2" s="236"/>
      <c r="ANE2" s="236"/>
      <c r="ANF2" s="236"/>
      <c r="ANG2" s="236"/>
      <c r="ANH2" s="236"/>
      <c r="ANI2" s="236"/>
      <c r="ANJ2" s="236"/>
      <c r="ANK2" s="236"/>
      <c r="ANL2" s="236"/>
      <c r="ANM2" s="236"/>
      <c r="ANN2" s="236"/>
      <c r="ANO2" s="236"/>
      <c r="ANP2" s="236"/>
      <c r="ANQ2" s="236"/>
      <c r="ANR2" s="236"/>
      <c r="ANS2" s="236"/>
      <c r="ANT2" s="236"/>
      <c r="ANU2" s="236"/>
      <c r="ANV2" s="236"/>
      <c r="ANW2" s="236"/>
      <c r="ANX2" s="236"/>
      <c r="ANY2" s="236"/>
      <c r="ANZ2" s="236"/>
      <c r="AOA2" s="236"/>
      <c r="AOB2" s="236"/>
      <c r="AOC2" s="236"/>
      <c r="AOD2" s="236"/>
      <c r="AOE2" s="236"/>
      <c r="AOF2" s="236"/>
      <c r="AOG2" s="236"/>
      <c r="AOH2" s="236"/>
      <c r="AOI2" s="236"/>
      <c r="AOJ2" s="236"/>
      <c r="AOK2" s="236"/>
      <c r="AOL2" s="236"/>
      <c r="AOM2" s="236"/>
      <c r="AON2" s="236"/>
      <c r="AOO2" s="236"/>
      <c r="AOP2" s="236"/>
      <c r="AOQ2" s="236"/>
      <c r="AOR2" s="236"/>
      <c r="AOS2" s="236"/>
      <c r="AOT2" s="236"/>
      <c r="AOU2" s="236"/>
      <c r="AOV2" s="236"/>
      <c r="AOW2" s="236"/>
      <c r="AOX2" s="236"/>
      <c r="AOY2" s="236"/>
      <c r="AOZ2" s="236"/>
      <c r="APA2" s="236"/>
      <c r="APB2" s="236"/>
      <c r="APC2" s="236"/>
      <c r="APD2" s="236"/>
      <c r="APE2" s="236"/>
      <c r="APF2" s="236"/>
      <c r="APG2" s="236"/>
      <c r="APH2" s="236"/>
      <c r="API2" s="236"/>
      <c r="APJ2" s="236"/>
      <c r="APK2" s="236"/>
      <c r="APL2" s="236"/>
      <c r="APM2" s="236"/>
      <c r="APN2" s="236"/>
      <c r="APO2" s="236"/>
      <c r="APP2" s="236"/>
      <c r="APQ2" s="236"/>
      <c r="APR2" s="236"/>
      <c r="APS2" s="236"/>
      <c r="APT2" s="236"/>
      <c r="APU2" s="236"/>
      <c r="APV2" s="236"/>
      <c r="APW2" s="236"/>
      <c r="APX2" s="236"/>
      <c r="APY2" s="236"/>
      <c r="APZ2" s="236"/>
      <c r="AQA2" s="236"/>
      <c r="AQB2" s="236"/>
      <c r="AQC2" s="236"/>
      <c r="AQD2" s="236"/>
      <c r="AQE2" s="236"/>
      <c r="AQF2" s="236"/>
      <c r="AQG2" s="236"/>
      <c r="AQH2" s="236"/>
      <c r="AQI2" s="236"/>
      <c r="AQJ2" s="236"/>
      <c r="AQK2" s="236"/>
      <c r="AQL2" s="236"/>
      <c r="AQM2" s="236"/>
      <c r="AQN2" s="236"/>
      <c r="AQO2" s="236"/>
      <c r="AQP2" s="236"/>
      <c r="AQQ2" s="236"/>
      <c r="AQR2" s="236"/>
      <c r="AQS2" s="236"/>
      <c r="AQT2" s="236"/>
      <c r="AQU2" s="236"/>
      <c r="AQV2" s="236"/>
      <c r="AQW2" s="236"/>
      <c r="AQX2" s="236"/>
      <c r="AQY2" s="236"/>
      <c r="AQZ2" s="236"/>
      <c r="ARA2" s="236"/>
      <c r="ARB2" s="236"/>
      <c r="ARC2" s="236"/>
      <c r="ARD2" s="236"/>
      <c r="ARE2" s="236"/>
      <c r="ARF2" s="236"/>
      <c r="ARG2" s="236"/>
      <c r="ARH2" s="236"/>
      <c r="ARI2" s="236"/>
      <c r="ARJ2" s="236"/>
      <c r="ARK2" s="236"/>
      <c r="ARL2" s="236"/>
      <c r="ARM2" s="236"/>
      <c r="ARN2" s="236"/>
      <c r="ARO2" s="236"/>
      <c r="ARP2" s="236"/>
      <c r="ARQ2" s="236"/>
      <c r="ARR2" s="236"/>
      <c r="ARS2" s="236"/>
      <c r="ART2" s="236"/>
      <c r="ARU2" s="236"/>
      <c r="ARV2" s="236"/>
      <c r="ARW2" s="236"/>
      <c r="ARX2" s="236"/>
      <c r="ARY2" s="236"/>
      <c r="ARZ2" s="236"/>
      <c r="ASA2" s="236"/>
      <c r="ASB2" s="236"/>
      <c r="ASC2" s="236"/>
      <c r="ASD2" s="236"/>
      <c r="ASE2" s="236"/>
      <c r="ASF2" s="236"/>
      <c r="ASG2" s="236"/>
      <c r="ASH2" s="236"/>
      <c r="ASI2" s="236"/>
      <c r="ASJ2" s="236"/>
      <c r="ASK2" s="236"/>
      <c r="ASL2" s="236"/>
      <c r="ASM2" s="236"/>
      <c r="ASN2" s="236"/>
      <c r="ASO2" s="236"/>
      <c r="ASP2" s="236"/>
      <c r="ASQ2" s="236"/>
      <c r="ASR2" s="236"/>
      <c r="ASS2" s="236"/>
      <c r="AST2" s="236"/>
      <c r="ASU2" s="236"/>
      <c r="ASV2" s="236"/>
      <c r="ASW2" s="236"/>
      <c r="ASX2" s="236"/>
      <c r="ASY2" s="236"/>
      <c r="ASZ2" s="236"/>
      <c r="ATA2" s="236"/>
      <c r="ATB2" s="236"/>
      <c r="ATC2" s="236"/>
      <c r="ATD2" s="236"/>
      <c r="ATE2" s="236"/>
      <c r="ATF2" s="236"/>
      <c r="ATG2" s="236"/>
      <c r="ATH2" s="236"/>
      <c r="ATI2" s="236"/>
      <c r="ATJ2" s="236"/>
      <c r="ATK2" s="236"/>
      <c r="ATL2" s="236"/>
      <c r="ATM2" s="236"/>
      <c r="ATN2" s="236"/>
      <c r="ATO2" s="236"/>
      <c r="ATP2" s="236"/>
      <c r="ATQ2" s="236"/>
      <c r="ATR2" s="236"/>
      <c r="ATS2" s="236"/>
      <c r="ATT2" s="236"/>
      <c r="ATU2" s="236"/>
      <c r="ATV2" s="236"/>
      <c r="ATW2" s="236"/>
      <c r="ATX2" s="236"/>
      <c r="ATY2" s="236"/>
      <c r="ATZ2" s="236"/>
      <c r="AUA2" s="236"/>
      <c r="AUB2" s="236"/>
      <c r="AUC2" s="236"/>
      <c r="AUD2" s="236"/>
      <c r="AUE2" s="236"/>
      <c r="AUF2" s="236"/>
      <c r="AUG2" s="236"/>
      <c r="AUH2" s="236"/>
      <c r="AUI2" s="236"/>
      <c r="AUJ2" s="236"/>
      <c r="AUK2" s="236"/>
      <c r="AUL2" s="236"/>
      <c r="AUM2" s="236"/>
      <c r="AUN2" s="236"/>
      <c r="AUO2" s="236"/>
      <c r="AUP2" s="236"/>
      <c r="AUQ2" s="236"/>
      <c r="AUR2" s="236"/>
      <c r="AUS2" s="236"/>
      <c r="AUT2" s="236"/>
      <c r="AUU2" s="236"/>
      <c r="AUV2" s="236"/>
      <c r="AUW2" s="236"/>
      <c r="AUX2" s="236"/>
      <c r="AUY2" s="236"/>
      <c r="AUZ2" s="236"/>
      <c r="AVA2" s="236"/>
      <c r="AVB2" s="236"/>
      <c r="AVC2" s="236"/>
      <c r="AVD2" s="236"/>
      <c r="AVE2" s="236"/>
      <c r="AVF2" s="236"/>
      <c r="AVG2" s="236"/>
      <c r="AVH2" s="236"/>
      <c r="AVI2" s="236"/>
      <c r="AVJ2" s="236"/>
      <c r="AVK2" s="236"/>
      <c r="AVL2" s="236"/>
      <c r="AVM2" s="236"/>
      <c r="AVN2" s="236"/>
      <c r="AVO2" s="236"/>
      <c r="AVP2" s="236"/>
      <c r="AVQ2" s="236"/>
      <c r="AVR2" s="236"/>
      <c r="AVS2" s="236"/>
      <c r="AVT2" s="236"/>
      <c r="AVU2" s="236"/>
      <c r="AVV2" s="236"/>
      <c r="AVW2" s="236"/>
      <c r="AVX2" s="236"/>
      <c r="AVY2" s="236"/>
      <c r="AVZ2" s="236"/>
      <c r="AWA2" s="236"/>
      <c r="AWB2" s="236"/>
      <c r="AWC2" s="236"/>
      <c r="AWD2" s="236"/>
      <c r="AWE2" s="236"/>
      <c r="AWF2" s="236"/>
      <c r="AWG2" s="236"/>
      <c r="AWH2" s="236"/>
      <c r="AWI2" s="236"/>
      <c r="AWJ2" s="236"/>
      <c r="AWK2" s="236"/>
      <c r="AWL2" s="236"/>
      <c r="AWM2" s="236"/>
      <c r="AWN2" s="236"/>
      <c r="AWO2" s="236"/>
      <c r="AWP2" s="236"/>
      <c r="AWQ2" s="236"/>
      <c r="AWR2" s="236"/>
      <c r="AWS2" s="236"/>
      <c r="AWT2" s="236"/>
      <c r="AWU2" s="236"/>
      <c r="AWV2" s="236"/>
      <c r="AWW2" s="236"/>
      <c r="AWX2" s="236"/>
      <c r="AWY2" s="236"/>
      <c r="AWZ2" s="236"/>
      <c r="AXA2" s="236"/>
      <c r="AXB2" s="236"/>
      <c r="AXC2" s="236"/>
      <c r="AXD2" s="236"/>
      <c r="AXE2" s="236"/>
      <c r="AXF2" s="236"/>
      <c r="AXG2" s="236"/>
      <c r="AXH2" s="236"/>
      <c r="AXI2" s="236"/>
      <c r="AXJ2" s="236"/>
      <c r="AXK2" s="236"/>
      <c r="AXL2" s="236"/>
      <c r="AXM2" s="236"/>
      <c r="AXN2" s="236"/>
      <c r="AXO2" s="236"/>
      <c r="AXP2" s="236"/>
      <c r="AXQ2" s="236"/>
      <c r="AXR2" s="236"/>
      <c r="AXS2" s="236"/>
      <c r="AXT2" s="236"/>
      <c r="AXU2" s="236"/>
      <c r="AXV2" s="236"/>
      <c r="AXW2" s="236"/>
      <c r="AXX2" s="236"/>
      <c r="AXY2" s="236"/>
      <c r="AXZ2" s="236"/>
      <c r="AYA2" s="236"/>
      <c r="AYB2" s="236"/>
      <c r="AYC2" s="236"/>
      <c r="AYD2" s="236"/>
      <c r="AYE2" s="236"/>
      <c r="AYF2" s="236"/>
      <c r="AYG2" s="236"/>
      <c r="AYH2" s="236"/>
      <c r="AYI2" s="236"/>
      <c r="AYJ2" s="236"/>
      <c r="AYK2" s="236"/>
      <c r="AYL2" s="236"/>
      <c r="AYM2" s="236"/>
      <c r="AYN2" s="236"/>
      <c r="AYO2" s="236"/>
      <c r="AYP2" s="236"/>
      <c r="AYQ2" s="236"/>
      <c r="AYR2" s="236"/>
      <c r="AYS2" s="236"/>
      <c r="AYT2" s="236"/>
      <c r="AYU2" s="236"/>
      <c r="AYV2" s="236"/>
      <c r="AYW2" s="236"/>
      <c r="AYX2" s="236"/>
      <c r="AYY2" s="236"/>
      <c r="AYZ2" s="236"/>
      <c r="AZA2" s="236"/>
      <c r="AZB2" s="236"/>
      <c r="AZC2" s="236"/>
      <c r="AZD2" s="236"/>
      <c r="AZE2" s="236"/>
      <c r="AZF2" s="236"/>
      <c r="AZG2" s="236"/>
      <c r="AZH2" s="236"/>
      <c r="AZI2" s="236"/>
      <c r="AZJ2" s="236"/>
      <c r="AZK2" s="236"/>
      <c r="AZL2" s="236"/>
      <c r="AZM2" s="236"/>
      <c r="AZN2" s="236"/>
      <c r="AZO2" s="236"/>
      <c r="AZP2" s="236"/>
      <c r="AZQ2" s="236"/>
      <c r="AZR2" s="236"/>
      <c r="AZS2" s="236"/>
      <c r="AZT2" s="236"/>
      <c r="AZU2" s="236"/>
      <c r="AZV2" s="236"/>
      <c r="AZW2" s="236"/>
      <c r="AZX2" s="236"/>
      <c r="AZY2" s="236"/>
      <c r="AZZ2" s="236"/>
      <c r="BAA2" s="236"/>
      <c r="BAB2" s="236"/>
      <c r="BAC2" s="236"/>
      <c r="BAD2" s="236"/>
      <c r="BAE2" s="236"/>
      <c r="BAF2" s="236"/>
      <c r="BAG2" s="236"/>
      <c r="BAH2" s="236"/>
      <c r="BAI2" s="236"/>
      <c r="BAJ2" s="236"/>
      <c r="BAK2" s="236"/>
      <c r="BAL2" s="236"/>
      <c r="BAM2" s="236"/>
      <c r="BAN2" s="236"/>
      <c r="BAO2" s="236"/>
      <c r="BAP2" s="236"/>
      <c r="BAQ2" s="236"/>
      <c r="BAR2" s="236"/>
      <c r="BAS2" s="236"/>
      <c r="BAT2" s="236"/>
      <c r="BAU2" s="236"/>
      <c r="BAV2" s="236"/>
      <c r="BAW2" s="236"/>
      <c r="BAX2" s="236"/>
      <c r="BAY2" s="236"/>
      <c r="BAZ2" s="236"/>
      <c r="BBA2" s="236"/>
      <c r="BBB2" s="236"/>
      <c r="BBC2" s="236"/>
      <c r="BBD2" s="236"/>
      <c r="BBE2" s="236"/>
      <c r="BBF2" s="236"/>
      <c r="BBG2" s="236"/>
      <c r="BBH2" s="236"/>
      <c r="BBI2" s="236"/>
      <c r="BBJ2" s="236"/>
      <c r="BBK2" s="236"/>
      <c r="BBL2" s="236"/>
      <c r="BBM2" s="236"/>
      <c r="BBN2" s="236"/>
      <c r="BBO2" s="236"/>
      <c r="BBP2" s="236"/>
      <c r="BBQ2" s="236"/>
      <c r="BBR2" s="236"/>
      <c r="BBS2" s="236"/>
      <c r="BBT2" s="236"/>
      <c r="BBU2" s="236"/>
      <c r="BBV2" s="236"/>
      <c r="BBW2" s="236"/>
      <c r="BBX2" s="236"/>
      <c r="BBY2" s="236"/>
      <c r="BBZ2" s="236"/>
      <c r="BCA2" s="236"/>
      <c r="BCB2" s="236"/>
      <c r="BCC2" s="236"/>
      <c r="BCD2" s="236"/>
      <c r="BCE2" s="236"/>
      <c r="BCF2" s="236"/>
      <c r="BCG2" s="236"/>
      <c r="BCH2" s="236"/>
      <c r="BCI2" s="236"/>
      <c r="BCJ2" s="236"/>
      <c r="BCK2" s="236"/>
      <c r="BCL2" s="236"/>
      <c r="BCM2" s="236"/>
      <c r="BCN2" s="236"/>
      <c r="BCO2" s="236"/>
      <c r="BCP2" s="236"/>
      <c r="BCQ2" s="236"/>
      <c r="BCR2" s="236"/>
      <c r="BCS2" s="236"/>
      <c r="BCT2" s="236"/>
      <c r="BCU2" s="236"/>
      <c r="BCV2" s="236"/>
      <c r="BCW2" s="236"/>
      <c r="BCX2" s="236"/>
      <c r="BCY2" s="236"/>
      <c r="BCZ2" s="236"/>
      <c r="BDA2" s="236"/>
      <c r="BDB2" s="236"/>
      <c r="BDC2" s="236"/>
      <c r="BDD2" s="236"/>
      <c r="BDE2" s="236"/>
      <c r="BDF2" s="236"/>
      <c r="BDG2" s="236"/>
      <c r="BDH2" s="236"/>
      <c r="BDI2" s="236"/>
      <c r="BDJ2" s="236"/>
      <c r="BDK2" s="236"/>
      <c r="BDL2" s="236"/>
      <c r="BDM2" s="236"/>
      <c r="BDN2" s="236"/>
      <c r="BDO2" s="236"/>
      <c r="BDP2" s="236"/>
      <c r="BDQ2" s="236"/>
      <c r="BDR2" s="236"/>
      <c r="BDS2" s="236"/>
      <c r="BDT2" s="236"/>
      <c r="BDU2" s="236"/>
      <c r="BDV2" s="236"/>
      <c r="BDW2" s="236"/>
      <c r="BDX2" s="236"/>
      <c r="BDY2" s="236"/>
      <c r="BDZ2" s="236"/>
      <c r="BEA2" s="236"/>
      <c r="BEB2" s="236"/>
      <c r="BEC2" s="236"/>
      <c r="BED2" s="236"/>
      <c r="BEE2" s="236"/>
      <c r="BEF2" s="236"/>
      <c r="BEG2" s="236"/>
      <c r="BEH2" s="236"/>
      <c r="BEI2" s="236"/>
      <c r="BEJ2" s="236"/>
      <c r="BEK2" s="236"/>
      <c r="BEL2" s="236"/>
      <c r="BEM2" s="236"/>
      <c r="BEN2" s="236"/>
      <c r="BEO2" s="236"/>
      <c r="BEP2" s="236"/>
      <c r="BEQ2" s="236"/>
      <c r="BER2" s="236"/>
      <c r="BES2" s="236"/>
      <c r="BET2" s="236"/>
      <c r="BEU2" s="236"/>
      <c r="BEV2" s="236"/>
      <c r="BEW2" s="236"/>
      <c r="BEX2" s="236"/>
      <c r="BEY2" s="236"/>
      <c r="BEZ2" s="236"/>
      <c r="BFA2" s="236"/>
      <c r="BFB2" s="236"/>
      <c r="BFC2" s="236"/>
      <c r="BFD2" s="236"/>
      <c r="BFE2" s="236"/>
      <c r="BFF2" s="236"/>
      <c r="BFG2" s="236"/>
      <c r="BFH2" s="236"/>
      <c r="BFI2" s="236"/>
      <c r="BFJ2" s="236"/>
      <c r="BFK2" s="236"/>
      <c r="BFL2" s="236"/>
      <c r="BFM2" s="236"/>
      <c r="BFN2" s="236"/>
      <c r="BFO2" s="236"/>
      <c r="BFP2" s="236"/>
      <c r="BFQ2" s="236"/>
      <c r="BFR2" s="236"/>
      <c r="BFS2" s="236"/>
      <c r="BFT2" s="236"/>
      <c r="BFU2" s="236"/>
      <c r="BFV2" s="236"/>
      <c r="BFW2" s="236"/>
      <c r="BFX2" s="236"/>
      <c r="BFY2" s="236"/>
      <c r="BFZ2" s="236"/>
      <c r="BGA2" s="236"/>
      <c r="BGB2" s="236"/>
      <c r="BGC2" s="236"/>
      <c r="BGD2" s="236"/>
      <c r="BGE2" s="236"/>
      <c r="BGF2" s="236"/>
      <c r="BGG2" s="236"/>
      <c r="BGH2" s="236"/>
      <c r="BGI2" s="236"/>
      <c r="BGJ2" s="236"/>
      <c r="BGK2" s="236"/>
      <c r="BGL2" s="236"/>
      <c r="BGM2" s="236"/>
      <c r="BGN2" s="236"/>
      <c r="BGO2" s="236"/>
      <c r="BGP2" s="236"/>
      <c r="BGQ2" s="236"/>
      <c r="BGR2" s="236"/>
      <c r="BGS2" s="236"/>
      <c r="BGT2" s="236"/>
      <c r="BGU2" s="236"/>
      <c r="BGV2" s="236"/>
      <c r="BGW2" s="236"/>
      <c r="BGX2" s="236"/>
      <c r="BGY2" s="236"/>
      <c r="BGZ2" s="236"/>
      <c r="BHA2" s="236"/>
      <c r="BHB2" s="236"/>
      <c r="BHC2" s="236"/>
      <c r="BHD2" s="236"/>
      <c r="BHE2" s="236"/>
      <c r="BHF2" s="236"/>
      <c r="BHG2" s="236"/>
      <c r="BHH2" s="236"/>
      <c r="BHI2" s="236"/>
      <c r="BHJ2" s="236"/>
      <c r="BHK2" s="236"/>
      <c r="BHL2" s="236"/>
      <c r="BHM2" s="236"/>
      <c r="BHN2" s="236"/>
      <c r="BHO2" s="236"/>
      <c r="BHP2" s="236"/>
      <c r="BHQ2" s="236"/>
      <c r="BHR2" s="236"/>
      <c r="BHS2" s="236"/>
      <c r="BHT2" s="236"/>
      <c r="BHU2" s="236"/>
      <c r="BHV2" s="236"/>
      <c r="BHW2" s="236"/>
      <c r="BHX2" s="236"/>
      <c r="BHY2" s="236"/>
      <c r="BHZ2" s="236"/>
      <c r="BIA2" s="236"/>
      <c r="BIB2" s="236"/>
      <c r="BIC2" s="236"/>
      <c r="BID2" s="236"/>
      <c r="BIE2" s="236"/>
      <c r="BIF2" s="236"/>
      <c r="BIG2" s="236"/>
      <c r="BIH2" s="236"/>
      <c r="BII2" s="236"/>
      <c r="BIJ2" s="236"/>
      <c r="BIK2" s="236"/>
      <c r="BIL2" s="236"/>
      <c r="BIM2" s="236"/>
      <c r="BIN2" s="236"/>
      <c r="BIO2" s="236"/>
      <c r="BIP2" s="236"/>
      <c r="BIQ2" s="236"/>
      <c r="BIR2" s="236"/>
      <c r="BIS2" s="236"/>
      <c r="BIT2" s="236"/>
      <c r="BIU2" s="236"/>
      <c r="BIV2" s="236"/>
      <c r="BIW2" s="236"/>
      <c r="BIX2" s="236"/>
      <c r="BIY2" s="236"/>
      <c r="BIZ2" s="236"/>
      <c r="BJA2" s="236"/>
      <c r="BJB2" s="236"/>
      <c r="BJC2" s="236"/>
      <c r="BJD2" s="236"/>
      <c r="BJE2" s="236"/>
      <c r="BJF2" s="236"/>
      <c r="BJG2" s="236"/>
      <c r="BJH2" s="236"/>
      <c r="BJI2" s="236"/>
      <c r="BJJ2" s="236"/>
      <c r="BJK2" s="236"/>
      <c r="BJL2" s="236"/>
      <c r="BJM2" s="236"/>
      <c r="BJN2" s="236"/>
      <c r="BJO2" s="236"/>
      <c r="BJP2" s="236"/>
      <c r="BJQ2" s="236"/>
      <c r="BJR2" s="236"/>
      <c r="BJS2" s="236"/>
      <c r="BJT2" s="236"/>
      <c r="BJU2" s="236"/>
      <c r="BJV2" s="236"/>
      <c r="BJW2" s="236"/>
      <c r="BJX2" s="236"/>
      <c r="BJY2" s="236"/>
      <c r="BJZ2" s="236"/>
      <c r="BKA2" s="236"/>
      <c r="BKB2" s="236"/>
      <c r="BKC2" s="236"/>
      <c r="BKD2" s="236"/>
      <c r="BKE2" s="236"/>
      <c r="BKF2" s="236"/>
      <c r="BKG2" s="236"/>
      <c r="BKH2" s="236"/>
      <c r="BKI2" s="236"/>
      <c r="BKJ2" s="236"/>
      <c r="BKK2" s="236"/>
      <c r="BKL2" s="236"/>
      <c r="BKM2" s="236"/>
      <c r="BKN2" s="236"/>
      <c r="BKO2" s="236"/>
      <c r="BKP2" s="236"/>
      <c r="BKQ2" s="236"/>
    </row>
    <row r="3" spans="1:1655" ht="15" customHeight="1" x14ac:dyDescent="0.3">
      <c r="A3" s="204"/>
      <c r="B3" s="238"/>
      <c r="C3" s="238"/>
      <c r="D3" s="238"/>
      <c r="E3" s="238"/>
      <c r="F3" s="238"/>
      <c r="H3" s="149" t="s">
        <v>4</v>
      </c>
      <c r="I3" s="86">
        <f>COUNTIF(G:G,"Adjustment")</f>
        <v>0</v>
      </c>
      <c r="J3" s="237"/>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6"/>
      <c r="DW3" s="236"/>
      <c r="DX3" s="236"/>
      <c r="DY3" s="236"/>
      <c r="DZ3" s="236"/>
      <c r="EA3" s="236"/>
      <c r="EB3" s="236"/>
      <c r="EC3" s="236"/>
      <c r="ED3" s="236"/>
      <c r="EE3" s="236"/>
      <c r="EF3" s="236"/>
      <c r="EG3" s="236"/>
      <c r="EH3" s="236"/>
      <c r="EI3" s="236"/>
      <c r="EJ3" s="236"/>
      <c r="EK3" s="236"/>
      <c r="EL3" s="236"/>
      <c r="EM3" s="236"/>
      <c r="EN3" s="236"/>
      <c r="EO3" s="236"/>
      <c r="EP3" s="236"/>
      <c r="EQ3" s="236"/>
      <c r="ER3" s="236"/>
      <c r="ES3" s="236"/>
      <c r="ET3" s="236"/>
      <c r="EU3" s="236"/>
      <c r="EV3" s="236"/>
      <c r="EW3" s="236"/>
      <c r="EX3" s="236"/>
      <c r="EY3" s="236"/>
      <c r="EZ3" s="236"/>
      <c r="FA3" s="236"/>
      <c r="FB3" s="236"/>
      <c r="FC3" s="236"/>
      <c r="FD3" s="236"/>
      <c r="FE3" s="236"/>
      <c r="FF3" s="236"/>
      <c r="FG3" s="236"/>
      <c r="FH3" s="236"/>
      <c r="FI3" s="236"/>
      <c r="FJ3" s="236"/>
      <c r="FK3" s="236"/>
      <c r="FL3" s="236"/>
      <c r="FM3" s="236"/>
      <c r="FN3" s="236"/>
      <c r="FO3" s="236"/>
      <c r="FP3" s="236"/>
      <c r="FQ3" s="236"/>
      <c r="FR3" s="236"/>
      <c r="FS3" s="236"/>
      <c r="FT3" s="236"/>
      <c r="FU3" s="236"/>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6"/>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6"/>
      <c r="NK3" s="236"/>
      <c r="NL3" s="236"/>
      <c r="NM3" s="236"/>
      <c r="NN3" s="236"/>
      <c r="NO3" s="236"/>
      <c r="NP3" s="236"/>
      <c r="NQ3" s="236"/>
      <c r="NR3" s="236"/>
      <c r="NS3" s="236"/>
      <c r="NT3" s="236"/>
      <c r="NU3" s="236"/>
      <c r="NV3" s="236"/>
      <c r="NW3" s="236"/>
      <c r="NX3" s="236"/>
      <c r="NY3" s="236"/>
      <c r="NZ3" s="236"/>
      <c r="OA3" s="236"/>
      <c r="OB3" s="236"/>
      <c r="OC3" s="236"/>
      <c r="OD3" s="236"/>
      <c r="OE3" s="236"/>
      <c r="OF3" s="236"/>
      <c r="OG3" s="236"/>
      <c r="OH3" s="236"/>
      <c r="OI3" s="236"/>
      <c r="OJ3" s="236"/>
      <c r="OK3" s="236"/>
      <c r="OL3" s="236"/>
      <c r="OM3" s="236"/>
      <c r="ON3" s="236"/>
      <c r="OO3" s="236"/>
      <c r="OP3" s="236"/>
      <c r="OQ3" s="236"/>
      <c r="OR3" s="236"/>
      <c r="OS3" s="236"/>
      <c r="OT3" s="236"/>
      <c r="OU3" s="236"/>
      <c r="OV3" s="236"/>
      <c r="OW3" s="236"/>
      <c r="OX3" s="236"/>
      <c r="OY3" s="236"/>
      <c r="OZ3" s="236"/>
      <c r="PA3" s="236"/>
      <c r="PB3" s="236"/>
      <c r="PC3" s="236"/>
      <c r="PD3" s="236"/>
      <c r="PE3" s="236"/>
      <c r="PF3" s="236"/>
      <c r="PG3" s="236"/>
      <c r="PH3" s="236"/>
      <c r="PI3" s="236"/>
      <c r="PJ3" s="236"/>
      <c r="PK3" s="236"/>
      <c r="PL3" s="236"/>
      <c r="PM3" s="236"/>
      <c r="PN3" s="236"/>
      <c r="PO3" s="236"/>
      <c r="PP3" s="236"/>
      <c r="PQ3" s="236"/>
      <c r="PR3" s="236"/>
      <c r="PS3" s="236"/>
      <c r="PT3" s="236"/>
      <c r="PU3" s="236"/>
      <c r="PV3" s="236"/>
      <c r="PW3" s="236"/>
      <c r="PX3" s="236"/>
      <c r="PY3" s="236"/>
      <c r="PZ3" s="236"/>
      <c r="QA3" s="236"/>
      <c r="QB3" s="236"/>
      <c r="QC3" s="236"/>
      <c r="QD3" s="236"/>
      <c r="QE3" s="236"/>
      <c r="QF3" s="236"/>
      <c r="QG3" s="236"/>
      <c r="QH3" s="236"/>
      <c r="QI3" s="236"/>
      <c r="QJ3" s="236"/>
      <c r="QK3" s="236"/>
      <c r="QL3" s="236"/>
      <c r="QM3" s="236"/>
      <c r="QN3" s="236"/>
      <c r="QO3" s="236"/>
      <c r="QP3" s="236"/>
      <c r="QQ3" s="236"/>
      <c r="QR3" s="236"/>
      <c r="QS3" s="236"/>
      <c r="QT3" s="236"/>
      <c r="QU3" s="236"/>
      <c r="QV3" s="236"/>
      <c r="QW3" s="236"/>
      <c r="QX3" s="236"/>
      <c r="QY3" s="236"/>
      <c r="QZ3" s="236"/>
      <c r="RA3" s="236"/>
      <c r="RB3" s="236"/>
      <c r="RC3" s="236"/>
      <c r="RD3" s="236"/>
      <c r="RE3" s="236"/>
      <c r="RF3" s="236"/>
      <c r="RG3" s="236"/>
      <c r="RH3" s="236"/>
      <c r="RI3" s="236"/>
      <c r="RJ3" s="236"/>
      <c r="RK3" s="236"/>
      <c r="RL3" s="236"/>
      <c r="RM3" s="236"/>
      <c r="RN3" s="236"/>
      <c r="RO3" s="236"/>
      <c r="RP3" s="236"/>
      <c r="RQ3" s="236"/>
      <c r="RR3" s="236"/>
      <c r="RS3" s="236"/>
      <c r="RT3" s="236"/>
      <c r="RU3" s="236"/>
      <c r="RV3" s="236"/>
      <c r="RW3" s="236"/>
      <c r="RX3" s="236"/>
      <c r="RY3" s="236"/>
      <c r="RZ3" s="236"/>
      <c r="SA3" s="236"/>
      <c r="SB3" s="236"/>
      <c r="SC3" s="236"/>
      <c r="SD3" s="236"/>
      <c r="SE3" s="236"/>
      <c r="SF3" s="236"/>
      <c r="SG3" s="236"/>
      <c r="SH3" s="236"/>
      <c r="SI3" s="236"/>
      <c r="SJ3" s="236"/>
      <c r="SK3" s="236"/>
      <c r="SL3" s="236"/>
      <c r="SM3" s="236"/>
      <c r="SN3" s="236"/>
      <c r="SO3" s="236"/>
      <c r="SP3" s="236"/>
      <c r="SQ3" s="236"/>
      <c r="SR3" s="236"/>
      <c r="SS3" s="236"/>
      <c r="ST3" s="236"/>
      <c r="SU3" s="236"/>
      <c r="SV3" s="236"/>
      <c r="SW3" s="236"/>
      <c r="SX3" s="236"/>
      <c r="SY3" s="236"/>
      <c r="SZ3" s="236"/>
      <c r="TA3" s="236"/>
      <c r="TB3" s="236"/>
      <c r="TC3" s="236"/>
      <c r="TD3" s="236"/>
      <c r="TE3" s="236"/>
      <c r="TF3" s="236"/>
      <c r="TG3" s="236"/>
      <c r="TH3" s="236"/>
      <c r="TI3" s="236"/>
      <c r="TJ3" s="236"/>
      <c r="TK3" s="236"/>
      <c r="TL3" s="236"/>
      <c r="TM3" s="236"/>
      <c r="TN3" s="236"/>
      <c r="TO3" s="236"/>
      <c r="TP3" s="236"/>
      <c r="TQ3" s="236"/>
      <c r="TR3" s="236"/>
      <c r="TS3" s="236"/>
      <c r="TT3" s="236"/>
      <c r="TU3" s="236"/>
      <c r="TV3" s="236"/>
      <c r="TW3" s="236"/>
      <c r="TX3" s="236"/>
      <c r="TY3" s="236"/>
      <c r="TZ3" s="236"/>
      <c r="UA3" s="236"/>
      <c r="UB3" s="236"/>
      <c r="UC3" s="236"/>
      <c r="UD3" s="236"/>
      <c r="UE3" s="236"/>
      <c r="UF3" s="236"/>
      <c r="UG3" s="236"/>
      <c r="UH3" s="236"/>
      <c r="UI3" s="236"/>
      <c r="UJ3" s="236"/>
      <c r="UK3" s="236"/>
      <c r="UL3" s="236"/>
      <c r="UM3" s="236"/>
      <c r="UN3" s="236"/>
      <c r="UO3" s="236"/>
      <c r="UP3" s="236"/>
      <c r="UQ3" s="236"/>
      <c r="UR3" s="236"/>
      <c r="US3" s="236"/>
      <c r="UT3" s="236"/>
      <c r="UU3" s="236"/>
      <c r="UV3" s="236"/>
      <c r="UW3" s="236"/>
      <c r="UX3" s="236"/>
      <c r="UY3" s="236"/>
      <c r="UZ3" s="236"/>
      <c r="VA3" s="236"/>
      <c r="VB3" s="236"/>
      <c r="VC3" s="236"/>
      <c r="VD3" s="236"/>
      <c r="VE3" s="236"/>
      <c r="VF3" s="236"/>
      <c r="VG3" s="236"/>
      <c r="VH3" s="236"/>
      <c r="VI3" s="236"/>
      <c r="VJ3" s="236"/>
      <c r="VK3" s="236"/>
      <c r="VL3" s="236"/>
      <c r="VM3" s="236"/>
      <c r="VN3" s="236"/>
      <c r="VO3" s="236"/>
      <c r="VP3" s="236"/>
      <c r="VQ3" s="236"/>
      <c r="VR3" s="236"/>
      <c r="VS3" s="236"/>
      <c r="VT3" s="236"/>
      <c r="VU3" s="236"/>
      <c r="VV3" s="236"/>
      <c r="VW3" s="236"/>
      <c r="VX3" s="236"/>
      <c r="VY3" s="236"/>
      <c r="VZ3" s="236"/>
      <c r="WA3" s="236"/>
      <c r="WB3" s="236"/>
      <c r="WC3" s="236"/>
      <c r="WD3" s="236"/>
      <c r="WE3" s="236"/>
      <c r="WF3" s="236"/>
      <c r="WG3" s="236"/>
      <c r="WH3" s="236"/>
      <c r="WI3" s="236"/>
      <c r="WJ3" s="236"/>
      <c r="WK3" s="236"/>
      <c r="WL3" s="236"/>
      <c r="WM3" s="236"/>
      <c r="WN3" s="236"/>
      <c r="WO3" s="236"/>
      <c r="WP3" s="236"/>
      <c r="WQ3" s="236"/>
      <c r="WR3" s="236"/>
      <c r="WS3" s="236"/>
      <c r="WT3" s="236"/>
      <c r="WU3" s="236"/>
      <c r="WV3" s="236"/>
      <c r="WW3" s="236"/>
      <c r="WX3" s="236"/>
      <c r="WY3" s="236"/>
      <c r="WZ3" s="236"/>
      <c r="XA3" s="236"/>
      <c r="XB3" s="236"/>
      <c r="XC3" s="236"/>
      <c r="XD3" s="236"/>
      <c r="XE3" s="236"/>
      <c r="XF3" s="236"/>
      <c r="XG3" s="236"/>
      <c r="XH3" s="236"/>
      <c r="XI3" s="236"/>
      <c r="XJ3" s="236"/>
      <c r="XK3" s="236"/>
      <c r="XL3" s="236"/>
      <c r="XM3" s="236"/>
      <c r="XN3" s="236"/>
      <c r="XO3" s="236"/>
      <c r="XP3" s="236"/>
      <c r="XQ3" s="236"/>
      <c r="XR3" s="236"/>
      <c r="XS3" s="236"/>
      <c r="XT3" s="236"/>
      <c r="XU3" s="236"/>
      <c r="XV3" s="236"/>
      <c r="XW3" s="236"/>
      <c r="XX3" s="236"/>
      <c r="XY3" s="236"/>
      <c r="XZ3" s="236"/>
      <c r="YA3" s="236"/>
      <c r="YB3" s="236"/>
      <c r="YC3" s="236"/>
      <c r="YD3" s="236"/>
      <c r="YE3" s="236"/>
      <c r="YF3" s="236"/>
      <c r="YG3" s="236"/>
      <c r="YH3" s="236"/>
      <c r="YI3" s="236"/>
      <c r="YJ3" s="236"/>
      <c r="YK3" s="236"/>
      <c r="YL3" s="236"/>
      <c r="YM3" s="236"/>
      <c r="YN3" s="236"/>
      <c r="YO3" s="236"/>
      <c r="YP3" s="236"/>
      <c r="YQ3" s="236"/>
      <c r="YR3" s="236"/>
      <c r="YS3" s="236"/>
      <c r="YT3" s="236"/>
      <c r="YU3" s="236"/>
      <c r="YV3" s="236"/>
      <c r="YW3" s="236"/>
      <c r="YX3" s="236"/>
      <c r="YY3" s="236"/>
      <c r="YZ3" s="236"/>
      <c r="ZA3" s="236"/>
      <c r="ZB3" s="236"/>
      <c r="ZC3" s="236"/>
      <c r="ZD3" s="236"/>
      <c r="ZE3" s="236"/>
      <c r="ZF3" s="236"/>
      <c r="ZG3" s="236"/>
      <c r="ZH3" s="236"/>
      <c r="ZI3" s="236"/>
      <c r="ZJ3" s="236"/>
      <c r="ZK3" s="236"/>
      <c r="ZL3" s="236"/>
      <c r="ZM3" s="236"/>
      <c r="ZN3" s="236"/>
      <c r="ZO3" s="236"/>
      <c r="ZP3" s="236"/>
      <c r="ZQ3" s="236"/>
      <c r="ZR3" s="236"/>
      <c r="ZS3" s="236"/>
      <c r="ZT3" s="236"/>
      <c r="ZU3" s="236"/>
      <c r="ZV3" s="236"/>
      <c r="ZW3" s="236"/>
      <c r="ZX3" s="236"/>
      <c r="ZY3" s="236"/>
      <c r="ZZ3" s="236"/>
      <c r="AAA3" s="236"/>
      <c r="AAB3" s="236"/>
      <c r="AAC3" s="236"/>
      <c r="AAD3" s="236"/>
      <c r="AAE3" s="236"/>
      <c r="AAF3" s="236"/>
      <c r="AAG3" s="236"/>
      <c r="AAH3" s="236"/>
      <c r="AAI3" s="236"/>
      <c r="AAJ3" s="236"/>
      <c r="AAK3" s="236"/>
      <c r="AAL3" s="236"/>
      <c r="AAM3" s="236"/>
      <c r="AAN3" s="236"/>
      <c r="AAO3" s="236"/>
      <c r="AAP3" s="236"/>
      <c r="AAQ3" s="236"/>
      <c r="AAR3" s="236"/>
      <c r="AAS3" s="236"/>
      <c r="AAT3" s="236"/>
      <c r="AAU3" s="236"/>
      <c r="AAV3" s="236"/>
      <c r="AAW3" s="236"/>
      <c r="AAX3" s="236"/>
      <c r="AAY3" s="236"/>
      <c r="AAZ3" s="236"/>
      <c r="ABA3" s="236"/>
      <c r="ABB3" s="236"/>
      <c r="ABC3" s="236"/>
      <c r="ABD3" s="236"/>
      <c r="ABE3" s="236"/>
      <c r="ABF3" s="236"/>
      <c r="ABG3" s="236"/>
      <c r="ABH3" s="236"/>
      <c r="ABI3" s="236"/>
      <c r="ABJ3" s="236"/>
      <c r="ABK3" s="236"/>
      <c r="ABL3" s="236"/>
      <c r="ABM3" s="236"/>
      <c r="ABN3" s="236"/>
      <c r="ABO3" s="236"/>
      <c r="ABP3" s="236"/>
      <c r="ABQ3" s="236"/>
      <c r="ABR3" s="236"/>
      <c r="ABS3" s="236"/>
      <c r="ABT3" s="236"/>
      <c r="ABU3" s="236"/>
      <c r="ABV3" s="236"/>
      <c r="ABW3" s="236"/>
      <c r="ABX3" s="236"/>
      <c r="ABY3" s="236"/>
      <c r="ABZ3" s="236"/>
      <c r="ACA3" s="236"/>
      <c r="ACB3" s="236"/>
      <c r="ACC3" s="236"/>
      <c r="ACD3" s="236"/>
      <c r="ACE3" s="236"/>
      <c r="ACF3" s="236"/>
      <c r="ACG3" s="236"/>
      <c r="ACH3" s="236"/>
      <c r="ACI3" s="236"/>
      <c r="ACJ3" s="236"/>
      <c r="ACK3" s="236"/>
      <c r="ACL3" s="236"/>
      <c r="ACM3" s="236"/>
      <c r="ACN3" s="236"/>
      <c r="ACO3" s="236"/>
      <c r="ACP3" s="236"/>
      <c r="ACQ3" s="236"/>
      <c r="ACR3" s="236"/>
      <c r="ACS3" s="236"/>
      <c r="ACT3" s="236"/>
      <c r="ACU3" s="236"/>
      <c r="ACV3" s="236"/>
      <c r="ACW3" s="236"/>
      <c r="ACX3" s="236"/>
      <c r="ACY3" s="236"/>
      <c r="ACZ3" s="236"/>
      <c r="ADA3" s="236"/>
      <c r="ADB3" s="236"/>
      <c r="ADC3" s="236"/>
      <c r="ADD3" s="236"/>
      <c r="ADE3" s="236"/>
      <c r="ADF3" s="236"/>
      <c r="ADG3" s="236"/>
      <c r="ADH3" s="236"/>
      <c r="ADI3" s="236"/>
      <c r="ADJ3" s="236"/>
      <c r="ADK3" s="236"/>
      <c r="ADL3" s="236"/>
      <c r="ADM3" s="236"/>
      <c r="ADN3" s="236"/>
      <c r="ADO3" s="236"/>
      <c r="ADP3" s="236"/>
      <c r="ADQ3" s="236"/>
      <c r="ADR3" s="236"/>
      <c r="ADS3" s="236"/>
      <c r="ADT3" s="236"/>
      <c r="ADU3" s="236"/>
      <c r="ADV3" s="236"/>
      <c r="ADW3" s="236"/>
      <c r="ADX3" s="236"/>
      <c r="ADY3" s="236"/>
      <c r="ADZ3" s="236"/>
      <c r="AEA3" s="236"/>
      <c r="AEB3" s="236"/>
      <c r="AEC3" s="236"/>
      <c r="AED3" s="236"/>
      <c r="AEE3" s="236"/>
      <c r="AEF3" s="236"/>
      <c r="AEG3" s="236"/>
      <c r="AEH3" s="236"/>
      <c r="AEI3" s="236"/>
      <c r="AEJ3" s="236"/>
      <c r="AEK3" s="236"/>
      <c r="AEL3" s="236"/>
      <c r="AEM3" s="236"/>
      <c r="AEN3" s="236"/>
      <c r="AEO3" s="236"/>
      <c r="AEP3" s="236"/>
      <c r="AEQ3" s="236"/>
      <c r="AER3" s="236"/>
      <c r="AES3" s="236"/>
      <c r="AET3" s="236"/>
      <c r="AEU3" s="236"/>
      <c r="AEV3" s="236"/>
      <c r="AEW3" s="236"/>
      <c r="AEX3" s="236"/>
      <c r="AEY3" s="236"/>
      <c r="AEZ3" s="236"/>
      <c r="AFA3" s="236"/>
      <c r="AFB3" s="236"/>
      <c r="AFC3" s="236"/>
      <c r="AFD3" s="236"/>
      <c r="AFE3" s="236"/>
      <c r="AFF3" s="236"/>
      <c r="AFG3" s="236"/>
      <c r="AFH3" s="236"/>
      <c r="AFI3" s="236"/>
      <c r="AFJ3" s="236"/>
      <c r="AFK3" s="236"/>
      <c r="AFL3" s="236"/>
      <c r="AFM3" s="236"/>
      <c r="AFN3" s="236"/>
      <c r="AFO3" s="236"/>
      <c r="AFP3" s="236"/>
      <c r="AFQ3" s="236"/>
      <c r="AFR3" s="236"/>
      <c r="AFS3" s="236"/>
      <c r="AFT3" s="236"/>
      <c r="AFU3" s="236"/>
      <c r="AFV3" s="236"/>
      <c r="AFW3" s="236"/>
      <c r="AFX3" s="236"/>
      <c r="AFY3" s="236"/>
      <c r="AFZ3" s="236"/>
      <c r="AGA3" s="236"/>
      <c r="AGB3" s="236"/>
      <c r="AGC3" s="236"/>
      <c r="AGD3" s="236"/>
      <c r="AGE3" s="236"/>
      <c r="AGF3" s="236"/>
      <c r="AGG3" s="236"/>
      <c r="AGH3" s="236"/>
      <c r="AGI3" s="236"/>
      <c r="AGJ3" s="236"/>
      <c r="AGK3" s="236"/>
      <c r="AGL3" s="236"/>
      <c r="AGM3" s="236"/>
      <c r="AGN3" s="236"/>
      <c r="AGO3" s="236"/>
      <c r="AGP3" s="236"/>
      <c r="AGQ3" s="236"/>
      <c r="AGR3" s="236"/>
      <c r="AGS3" s="236"/>
      <c r="AGT3" s="236"/>
      <c r="AGU3" s="236"/>
      <c r="AGV3" s="236"/>
      <c r="AGW3" s="236"/>
      <c r="AGX3" s="236"/>
      <c r="AGY3" s="236"/>
      <c r="AGZ3" s="236"/>
      <c r="AHA3" s="236"/>
      <c r="AHB3" s="236"/>
      <c r="AHC3" s="236"/>
      <c r="AHD3" s="236"/>
      <c r="AHE3" s="236"/>
      <c r="AHF3" s="236"/>
      <c r="AHG3" s="236"/>
      <c r="AHH3" s="236"/>
      <c r="AHI3" s="236"/>
      <c r="AHJ3" s="236"/>
      <c r="AHK3" s="236"/>
      <c r="AHL3" s="236"/>
      <c r="AHM3" s="236"/>
      <c r="AHN3" s="236"/>
      <c r="AHO3" s="236"/>
      <c r="AHP3" s="236"/>
      <c r="AHQ3" s="236"/>
      <c r="AHR3" s="236"/>
      <c r="AHS3" s="236"/>
      <c r="AHT3" s="236"/>
      <c r="AHU3" s="236"/>
      <c r="AHV3" s="236"/>
      <c r="AHW3" s="236"/>
      <c r="AHX3" s="236"/>
      <c r="AHY3" s="236"/>
      <c r="AHZ3" s="236"/>
      <c r="AIA3" s="236"/>
      <c r="AIB3" s="236"/>
      <c r="AIC3" s="236"/>
      <c r="AID3" s="236"/>
      <c r="AIE3" s="236"/>
      <c r="AIF3" s="236"/>
      <c r="AIG3" s="236"/>
      <c r="AIH3" s="236"/>
      <c r="AII3" s="236"/>
      <c r="AIJ3" s="236"/>
      <c r="AIK3" s="236"/>
      <c r="AIL3" s="236"/>
      <c r="AIM3" s="236"/>
      <c r="AIN3" s="236"/>
      <c r="AIO3" s="236"/>
      <c r="AIP3" s="236"/>
      <c r="AIQ3" s="236"/>
      <c r="AIR3" s="236"/>
      <c r="AIS3" s="236"/>
      <c r="AIT3" s="236"/>
      <c r="AIU3" s="236"/>
      <c r="AIV3" s="236"/>
      <c r="AIW3" s="236"/>
      <c r="AIX3" s="236"/>
      <c r="AIY3" s="236"/>
      <c r="AIZ3" s="236"/>
      <c r="AJA3" s="236"/>
      <c r="AJB3" s="236"/>
      <c r="AJC3" s="236"/>
      <c r="AJD3" s="236"/>
      <c r="AJE3" s="236"/>
      <c r="AJF3" s="236"/>
      <c r="AJG3" s="236"/>
      <c r="AJH3" s="236"/>
      <c r="AJI3" s="236"/>
      <c r="AJJ3" s="236"/>
      <c r="AJK3" s="236"/>
      <c r="AJL3" s="236"/>
      <c r="AJM3" s="236"/>
      <c r="AJN3" s="236"/>
      <c r="AJO3" s="236"/>
      <c r="AJP3" s="236"/>
      <c r="AJQ3" s="236"/>
      <c r="AJR3" s="236"/>
      <c r="AJS3" s="236"/>
      <c r="AJT3" s="236"/>
      <c r="AJU3" s="236"/>
      <c r="AJV3" s="236"/>
      <c r="AJW3" s="236"/>
      <c r="AJX3" s="236"/>
      <c r="AJY3" s="236"/>
      <c r="AJZ3" s="236"/>
      <c r="AKA3" s="236"/>
      <c r="AKB3" s="236"/>
      <c r="AKC3" s="236"/>
      <c r="AKD3" s="236"/>
      <c r="AKE3" s="236"/>
      <c r="AKF3" s="236"/>
      <c r="AKG3" s="236"/>
      <c r="AKH3" s="236"/>
      <c r="AKI3" s="236"/>
      <c r="AKJ3" s="236"/>
      <c r="AKK3" s="236"/>
      <c r="AKL3" s="236"/>
      <c r="AKM3" s="236"/>
      <c r="AKN3" s="236"/>
      <c r="AKO3" s="236"/>
      <c r="AKP3" s="236"/>
      <c r="AKQ3" s="236"/>
      <c r="AKR3" s="236"/>
      <c r="AKS3" s="236"/>
      <c r="AKT3" s="236"/>
      <c r="AKU3" s="236"/>
      <c r="AKV3" s="236"/>
      <c r="AKW3" s="236"/>
      <c r="AKX3" s="236"/>
      <c r="AKY3" s="236"/>
      <c r="AKZ3" s="236"/>
      <c r="ALA3" s="236"/>
      <c r="ALB3" s="236"/>
      <c r="ALC3" s="236"/>
      <c r="ALD3" s="236"/>
      <c r="ALE3" s="236"/>
      <c r="ALF3" s="236"/>
      <c r="ALG3" s="236"/>
      <c r="ALH3" s="236"/>
      <c r="ALI3" s="236"/>
      <c r="ALJ3" s="236"/>
      <c r="ALK3" s="236"/>
      <c r="ALL3" s="236"/>
      <c r="ALM3" s="236"/>
      <c r="ALN3" s="236"/>
      <c r="ALO3" s="236"/>
      <c r="ALP3" s="236"/>
      <c r="ALQ3" s="236"/>
      <c r="ALR3" s="236"/>
      <c r="ALS3" s="236"/>
      <c r="ALT3" s="236"/>
      <c r="ALU3" s="236"/>
      <c r="ALV3" s="236"/>
      <c r="ALW3" s="236"/>
      <c r="ALX3" s="236"/>
      <c r="ALY3" s="236"/>
      <c r="ALZ3" s="236"/>
      <c r="AMA3" s="236"/>
      <c r="AMB3" s="236"/>
      <c r="AMC3" s="236"/>
      <c r="AMD3" s="236"/>
      <c r="AME3" s="236"/>
      <c r="AMF3" s="236"/>
      <c r="AMG3" s="236"/>
      <c r="AMH3" s="236"/>
      <c r="AMI3" s="236"/>
      <c r="AMJ3" s="236"/>
      <c r="AMK3" s="236"/>
      <c r="AML3" s="236"/>
      <c r="AMM3" s="236"/>
      <c r="AMN3" s="236"/>
      <c r="AMO3" s="236"/>
      <c r="AMP3" s="236"/>
      <c r="AMQ3" s="236"/>
      <c r="AMR3" s="236"/>
      <c r="AMS3" s="236"/>
      <c r="AMT3" s="236"/>
      <c r="AMU3" s="236"/>
      <c r="AMV3" s="236"/>
      <c r="AMW3" s="236"/>
      <c r="AMX3" s="236"/>
      <c r="AMY3" s="236"/>
      <c r="AMZ3" s="236"/>
      <c r="ANA3" s="236"/>
      <c r="ANB3" s="236"/>
      <c r="ANC3" s="236"/>
      <c r="AND3" s="236"/>
      <c r="ANE3" s="236"/>
      <c r="ANF3" s="236"/>
      <c r="ANG3" s="236"/>
      <c r="ANH3" s="236"/>
      <c r="ANI3" s="236"/>
      <c r="ANJ3" s="236"/>
      <c r="ANK3" s="236"/>
      <c r="ANL3" s="236"/>
      <c r="ANM3" s="236"/>
      <c r="ANN3" s="236"/>
      <c r="ANO3" s="236"/>
      <c r="ANP3" s="236"/>
      <c r="ANQ3" s="236"/>
      <c r="ANR3" s="236"/>
      <c r="ANS3" s="236"/>
      <c r="ANT3" s="236"/>
      <c r="ANU3" s="236"/>
      <c r="ANV3" s="236"/>
      <c r="ANW3" s="236"/>
      <c r="ANX3" s="236"/>
      <c r="ANY3" s="236"/>
      <c r="ANZ3" s="236"/>
      <c r="AOA3" s="236"/>
      <c r="AOB3" s="236"/>
      <c r="AOC3" s="236"/>
      <c r="AOD3" s="236"/>
      <c r="AOE3" s="236"/>
      <c r="AOF3" s="236"/>
      <c r="AOG3" s="236"/>
      <c r="AOH3" s="236"/>
      <c r="AOI3" s="236"/>
      <c r="AOJ3" s="236"/>
      <c r="AOK3" s="236"/>
      <c r="AOL3" s="236"/>
      <c r="AOM3" s="236"/>
      <c r="AON3" s="236"/>
      <c r="AOO3" s="236"/>
      <c r="AOP3" s="236"/>
      <c r="AOQ3" s="236"/>
      <c r="AOR3" s="236"/>
      <c r="AOS3" s="236"/>
      <c r="AOT3" s="236"/>
      <c r="AOU3" s="236"/>
      <c r="AOV3" s="236"/>
      <c r="AOW3" s="236"/>
      <c r="AOX3" s="236"/>
      <c r="AOY3" s="236"/>
      <c r="AOZ3" s="236"/>
      <c r="APA3" s="236"/>
      <c r="APB3" s="236"/>
      <c r="APC3" s="236"/>
      <c r="APD3" s="236"/>
      <c r="APE3" s="236"/>
      <c r="APF3" s="236"/>
      <c r="APG3" s="236"/>
      <c r="APH3" s="236"/>
      <c r="API3" s="236"/>
      <c r="APJ3" s="236"/>
      <c r="APK3" s="236"/>
      <c r="APL3" s="236"/>
      <c r="APM3" s="236"/>
      <c r="APN3" s="236"/>
      <c r="APO3" s="236"/>
      <c r="APP3" s="236"/>
      <c r="APQ3" s="236"/>
      <c r="APR3" s="236"/>
      <c r="APS3" s="236"/>
      <c r="APT3" s="236"/>
      <c r="APU3" s="236"/>
      <c r="APV3" s="236"/>
      <c r="APW3" s="236"/>
      <c r="APX3" s="236"/>
      <c r="APY3" s="236"/>
      <c r="APZ3" s="236"/>
      <c r="AQA3" s="236"/>
      <c r="AQB3" s="236"/>
      <c r="AQC3" s="236"/>
      <c r="AQD3" s="236"/>
      <c r="AQE3" s="236"/>
      <c r="AQF3" s="236"/>
      <c r="AQG3" s="236"/>
      <c r="AQH3" s="236"/>
      <c r="AQI3" s="236"/>
      <c r="AQJ3" s="236"/>
      <c r="AQK3" s="236"/>
      <c r="AQL3" s="236"/>
      <c r="AQM3" s="236"/>
      <c r="AQN3" s="236"/>
      <c r="AQO3" s="236"/>
      <c r="AQP3" s="236"/>
      <c r="AQQ3" s="236"/>
      <c r="AQR3" s="236"/>
      <c r="AQS3" s="236"/>
      <c r="AQT3" s="236"/>
      <c r="AQU3" s="236"/>
      <c r="AQV3" s="236"/>
      <c r="AQW3" s="236"/>
      <c r="AQX3" s="236"/>
      <c r="AQY3" s="236"/>
      <c r="AQZ3" s="236"/>
      <c r="ARA3" s="236"/>
      <c r="ARB3" s="236"/>
      <c r="ARC3" s="236"/>
      <c r="ARD3" s="236"/>
      <c r="ARE3" s="236"/>
      <c r="ARF3" s="236"/>
      <c r="ARG3" s="236"/>
      <c r="ARH3" s="236"/>
      <c r="ARI3" s="236"/>
      <c r="ARJ3" s="236"/>
      <c r="ARK3" s="236"/>
      <c r="ARL3" s="236"/>
      <c r="ARM3" s="236"/>
      <c r="ARN3" s="236"/>
      <c r="ARO3" s="236"/>
      <c r="ARP3" s="236"/>
      <c r="ARQ3" s="236"/>
      <c r="ARR3" s="236"/>
      <c r="ARS3" s="236"/>
      <c r="ART3" s="236"/>
      <c r="ARU3" s="236"/>
      <c r="ARV3" s="236"/>
      <c r="ARW3" s="236"/>
      <c r="ARX3" s="236"/>
      <c r="ARY3" s="236"/>
      <c r="ARZ3" s="236"/>
      <c r="ASA3" s="236"/>
      <c r="ASB3" s="236"/>
      <c r="ASC3" s="236"/>
      <c r="ASD3" s="236"/>
      <c r="ASE3" s="236"/>
      <c r="ASF3" s="236"/>
      <c r="ASG3" s="236"/>
      <c r="ASH3" s="236"/>
      <c r="ASI3" s="236"/>
      <c r="ASJ3" s="236"/>
      <c r="ASK3" s="236"/>
      <c r="ASL3" s="236"/>
      <c r="ASM3" s="236"/>
      <c r="ASN3" s="236"/>
      <c r="ASO3" s="236"/>
      <c r="ASP3" s="236"/>
      <c r="ASQ3" s="236"/>
      <c r="ASR3" s="236"/>
      <c r="ASS3" s="236"/>
      <c r="AST3" s="236"/>
      <c r="ASU3" s="236"/>
      <c r="ASV3" s="236"/>
      <c r="ASW3" s="236"/>
      <c r="ASX3" s="236"/>
      <c r="ASY3" s="236"/>
      <c r="ASZ3" s="236"/>
      <c r="ATA3" s="236"/>
      <c r="ATB3" s="236"/>
      <c r="ATC3" s="236"/>
      <c r="ATD3" s="236"/>
      <c r="ATE3" s="236"/>
      <c r="ATF3" s="236"/>
      <c r="ATG3" s="236"/>
      <c r="ATH3" s="236"/>
      <c r="ATI3" s="236"/>
      <c r="ATJ3" s="236"/>
      <c r="ATK3" s="236"/>
      <c r="ATL3" s="236"/>
      <c r="ATM3" s="236"/>
      <c r="ATN3" s="236"/>
      <c r="ATO3" s="236"/>
      <c r="ATP3" s="236"/>
      <c r="ATQ3" s="236"/>
      <c r="ATR3" s="236"/>
      <c r="ATS3" s="236"/>
      <c r="ATT3" s="236"/>
      <c r="ATU3" s="236"/>
      <c r="ATV3" s="236"/>
      <c r="ATW3" s="236"/>
      <c r="ATX3" s="236"/>
      <c r="ATY3" s="236"/>
      <c r="ATZ3" s="236"/>
      <c r="AUA3" s="236"/>
      <c r="AUB3" s="236"/>
      <c r="AUC3" s="236"/>
      <c r="AUD3" s="236"/>
      <c r="AUE3" s="236"/>
      <c r="AUF3" s="236"/>
      <c r="AUG3" s="236"/>
      <c r="AUH3" s="236"/>
      <c r="AUI3" s="236"/>
      <c r="AUJ3" s="236"/>
      <c r="AUK3" s="236"/>
      <c r="AUL3" s="236"/>
      <c r="AUM3" s="236"/>
      <c r="AUN3" s="236"/>
      <c r="AUO3" s="236"/>
      <c r="AUP3" s="236"/>
      <c r="AUQ3" s="236"/>
      <c r="AUR3" s="236"/>
      <c r="AUS3" s="236"/>
      <c r="AUT3" s="236"/>
      <c r="AUU3" s="236"/>
      <c r="AUV3" s="236"/>
      <c r="AUW3" s="236"/>
      <c r="AUX3" s="236"/>
      <c r="AUY3" s="236"/>
      <c r="AUZ3" s="236"/>
      <c r="AVA3" s="236"/>
      <c r="AVB3" s="236"/>
      <c r="AVC3" s="236"/>
      <c r="AVD3" s="236"/>
      <c r="AVE3" s="236"/>
      <c r="AVF3" s="236"/>
      <c r="AVG3" s="236"/>
      <c r="AVH3" s="236"/>
      <c r="AVI3" s="236"/>
      <c r="AVJ3" s="236"/>
      <c r="AVK3" s="236"/>
      <c r="AVL3" s="236"/>
      <c r="AVM3" s="236"/>
      <c r="AVN3" s="236"/>
      <c r="AVO3" s="236"/>
      <c r="AVP3" s="236"/>
      <c r="AVQ3" s="236"/>
      <c r="AVR3" s="236"/>
      <c r="AVS3" s="236"/>
      <c r="AVT3" s="236"/>
      <c r="AVU3" s="236"/>
      <c r="AVV3" s="236"/>
      <c r="AVW3" s="236"/>
      <c r="AVX3" s="236"/>
      <c r="AVY3" s="236"/>
      <c r="AVZ3" s="236"/>
      <c r="AWA3" s="236"/>
      <c r="AWB3" s="236"/>
      <c r="AWC3" s="236"/>
      <c r="AWD3" s="236"/>
      <c r="AWE3" s="236"/>
      <c r="AWF3" s="236"/>
      <c r="AWG3" s="236"/>
      <c r="AWH3" s="236"/>
      <c r="AWI3" s="236"/>
      <c r="AWJ3" s="236"/>
      <c r="AWK3" s="236"/>
      <c r="AWL3" s="236"/>
      <c r="AWM3" s="236"/>
      <c r="AWN3" s="236"/>
      <c r="AWO3" s="236"/>
      <c r="AWP3" s="236"/>
      <c r="AWQ3" s="236"/>
      <c r="AWR3" s="236"/>
      <c r="AWS3" s="236"/>
      <c r="AWT3" s="236"/>
      <c r="AWU3" s="236"/>
      <c r="AWV3" s="236"/>
      <c r="AWW3" s="236"/>
      <c r="AWX3" s="236"/>
      <c r="AWY3" s="236"/>
      <c r="AWZ3" s="236"/>
      <c r="AXA3" s="236"/>
      <c r="AXB3" s="236"/>
      <c r="AXC3" s="236"/>
      <c r="AXD3" s="236"/>
      <c r="AXE3" s="236"/>
      <c r="AXF3" s="236"/>
      <c r="AXG3" s="236"/>
      <c r="AXH3" s="236"/>
      <c r="AXI3" s="236"/>
      <c r="AXJ3" s="236"/>
      <c r="AXK3" s="236"/>
      <c r="AXL3" s="236"/>
      <c r="AXM3" s="236"/>
      <c r="AXN3" s="236"/>
      <c r="AXO3" s="236"/>
      <c r="AXP3" s="236"/>
      <c r="AXQ3" s="236"/>
      <c r="AXR3" s="236"/>
      <c r="AXS3" s="236"/>
      <c r="AXT3" s="236"/>
      <c r="AXU3" s="236"/>
      <c r="AXV3" s="236"/>
      <c r="AXW3" s="236"/>
      <c r="AXX3" s="236"/>
      <c r="AXY3" s="236"/>
      <c r="AXZ3" s="236"/>
      <c r="AYA3" s="236"/>
      <c r="AYB3" s="236"/>
      <c r="AYC3" s="236"/>
      <c r="AYD3" s="236"/>
      <c r="AYE3" s="236"/>
      <c r="AYF3" s="236"/>
      <c r="AYG3" s="236"/>
      <c r="AYH3" s="236"/>
      <c r="AYI3" s="236"/>
      <c r="AYJ3" s="236"/>
      <c r="AYK3" s="236"/>
      <c r="AYL3" s="236"/>
      <c r="AYM3" s="236"/>
      <c r="AYN3" s="236"/>
      <c r="AYO3" s="236"/>
      <c r="AYP3" s="236"/>
      <c r="AYQ3" s="236"/>
      <c r="AYR3" s="236"/>
      <c r="AYS3" s="236"/>
      <c r="AYT3" s="236"/>
      <c r="AYU3" s="236"/>
      <c r="AYV3" s="236"/>
      <c r="AYW3" s="236"/>
      <c r="AYX3" s="236"/>
      <c r="AYY3" s="236"/>
      <c r="AYZ3" s="236"/>
      <c r="AZA3" s="236"/>
      <c r="AZB3" s="236"/>
      <c r="AZC3" s="236"/>
      <c r="AZD3" s="236"/>
      <c r="AZE3" s="236"/>
      <c r="AZF3" s="236"/>
      <c r="AZG3" s="236"/>
      <c r="AZH3" s="236"/>
      <c r="AZI3" s="236"/>
      <c r="AZJ3" s="236"/>
      <c r="AZK3" s="236"/>
      <c r="AZL3" s="236"/>
      <c r="AZM3" s="236"/>
      <c r="AZN3" s="236"/>
      <c r="AZO3" s="236"/>
      <c r="AZP3" s="236"/>
      <c r="AZQ3" s="236"/>
      <c r="AZR3" s="236"/>
      <c r="AZS3" s="236"/>
      <c r="AZT3" s="236"/>
      <c r="AZU3" s="236"/>
      <c r="AZV3" s="236"/>
      <c r="AZW3" s="236"/>
      <c r="AZX3" s="236"/>
      <c r="AZY3" s="236"/>
      <c r="AZZ3" s="236"/>
      <c r="BAA3" s="236"/>
      <c r="BAB3" s="236"/>
      <c r="BAC3" s="236"/>
      <c r="BAD3" s="236"/>
      <c r="BAE3" s="236"/>
      <c r="BAF3" s="236"/>
      <c r="BAG3" s="236"/>
      <c r="BAH3" s="236"/>
      <c r="BAI3" s="236"/>
      <c r="BAJ3" s="236"/>
      <c r="BAK3" s="236"/>
      <c r="BAL3" s="236"/>
      <c r="BAM3" s="236"/>
      <c r="BAN3" s="236"/>
      <c r="BAO3" s="236"/>
      <c r="BAP3" s="236"/>
      <c r="BAQ3" s="236"/>
      <c r="BAR3" s="236"/>
      <c r="BAS3" s="236"/>
      <c r="BAT3" s="236"/>
      <c r="BAU3" s="236"/>
      <c r="BAV3" s="236"/>
      <c r="BAW3" s="236"/>
      <c r="BAX3" s="236"/>
      <c r="BAY3" s="236"/>
      <c r="BAZ3" s="236"/>
      <c r="BBA3" s="236"/>
      <c r="BBB3" s="236"/>
      <c r="BBC3" s="236"/>
      <c r="BBD3" s="236"/>
      <c r="BBE3" s="236"/>
      <c r="BBF3" s="236"/>
      <c r="BBG3" s="236"/>
      <c r="BBH3" s="236"/>
      <c r="BBI3" s="236"/>
      <c r="BBJ3" s="236"/>
      <c r="BBK3" s="236"/>
      <c r="BBL3" s="236"/>
      <c r="BBM3" s="236"/>
      <c r="BBN3" s="236"/>
      <c r="BBO3" s="236"/>
      <c r="BBP3" s="236"/>
      <c r="BBQ3" s="236"/>
      <c r="BBR3" s="236"/>
      <c r="BBS3" s="236"/>
      <c r="BBT3" s="236"/>
      <c r="BBU3" s="236"/>
      <c r="BBV3" s="236"/>
      <c r="BBW3" s="236"/>
      <c r="BBX3" s="236"/>
      <c r="BBY3" s="236"/>
      <c r="BBZ3" s="236"/>
      <c r="BCA3" s="236"/>
      <c r="BCB3" s="236"/>
      <c r="BCC3" s="236"/>
      <c r="BCD3" s="236"/>
      <c r="BCE3" s="236"/>
      <c r="BCF3" s="236"/>
      <c r="BCG3" s="236"/>
      <c r="BCH3" s="236"/>
      <c r="BCI3" s="236"/>
      <c r="BCJ3" s="236"/>
      <c r="BCK3" s="236"/>
      <c r="BCL3" s="236"/>
      <c r="BCM3" s="236"/>
      <c r="BCN3" s="236"/>
      <c r="BCO3" s="236"/>
      <c r="BCP3" s="236"/>
      <c r="BCQ3" s="236"/>
      <c r="BCR3" s="236"/>
      <c r="BCS3" s="236"/>
      <c r="BCT3" s="236"/>
      <c r="BCU3" s="236"/>
      <c r="BCV3" s="236"/>
      <c r="BCW3" s="236"/>
      <c r="BCX3" s="236"/>
      <c r="BCY3" s="236"/>
      <c r="BCZ3" s="236"/>
      <c r="BDA3" s="236"/>
      <c r="BDB3" s="236"/>
      <c r="BDC3" s="236"/>
      <c r="BDD3" s="236"/>
      <c r="BDE3" s="236"/>
      <c r="BDF3" s="236"/>
      <c r="BDG3" s="236"/>
      <c r="BDH3" s="236"/>
      <c r="BDI3" s="236"/>
      <c r="BDJ3" s="236"/>
      <c r="BDK3" s="236"/>
      <c r="BDL3" s="236"/>
      <c r="BDM3" s="236"/>
      <c r="BDN3" s="236"/>
      <c r="BDO3" s="236"/>
      <c r="BDP3" s="236"/>
      <c r="BDQ3" s="236"/>
      <c r="BDR3" s="236"/>
      <c r="BDS3" s="236"/>
      <c r="BDT3" s="236"/>
      <c r="BDU3" s="236"/>
      <c r="BDV3" s="236"/>
      <c r="BDW3" s="236"/>
      <c r="BDX3" s="236"/>
      <c r="BDY3" s="236"/>
      <c r="BDZ3" s="236"/>
      <c r="BEA3" s="236"/>
      <c r="BEB3" s="236"/>
      <c r="BEC3" s="236"/>
      <c r="BED3" s="236"/>
      <c r="BEE3" s="236"/>
      <c r="BEF3" s="236"/>
      <c r="BEG3" s="236"/>
      <c r="BEH3" s="236"/>
      <c r="BEI3" s="236"/>
      <c r="BEJ3" s="236"/>
      <c r="BEK3" s="236"/>
      <c r="BEL3" s="236"/>
      <c r="BEM3" s="236"/>
      <c r="BEN3" s="236"/>
      <c r="BEO3" s="236"/>
      <c r="BEP3" s="236"/>
      <c r="BEQ3" s="236"/>
      <c r="BER3" s="236"/>
      <c r="BES3" s="236"/>
      <c r="BET3" s="236"/>
      <c r="BEU3" s="236"/>
      <c r="BEV3" s="236"/>
      <c r="BEW3" s="236"/>
      <c r="BEX3" s="236"/>
      <c r="BEY3" s="236"/>
      <c r="BEZ3" s="236"/>
      <c r="BFA3" s="236"/>
      <c r="BFB3" s="236"/>
      <c r="BFC3" s="236"/>
      <c r="BFD3" s="236"/>
      <c r="BFE3" s="236"/>
      <c r="BFF3" s="236"/>
      <c r="BFG3" s="236"/>
      <c r="BFH3" s="236"/>
      <c r="BFI3" s="236"/>
      <c r="BFJ3" s="236"/>
      <c r="BFK3" s="236"/>
      <c r="BFL3" s="236"/>
      <c r="BFM3" s="236"/>
      <c r="BFN3" s="236"/>
      <c r="BFO3" s="236"/>
      <c r="BFP3" s="236"/>
      <c r="BFQ3" s="236"/>
      <c r="BFR3" s="236"/>
      <c r="BFS3" s="236"/>
      <c r="BFT3" s="236"/>
      <c r="BFU3" s="236"/>
      <c r="BFV3" s="236"/>
      <c r="BFW3" s="236"/>
      <c r="BFX3" s="236"/>
      <c r="BFY3" s="236"/>
      <c r="BFZ3" s="236"/>
      <c r="BGA3" s="236"/>
      <c r="BGB3" s="236"/>
      <c r="BGC3" s="236"/>
      <c r="BGD3" s="236"/>
      <c r="BGE3" s="236"/>
      <c r="BGF3" s="236"/>
      <c r="BGG3" s="236"/>
      <c r="BGH3" s="236"/>
      <c r="BGI3" s="236"/>
      <c r="BGJ3" s="236"/>
      <c r="BGK3" s="236"/>
      <c r="BGL3" s="236"/>
      <c r="BGM3" s="236"/>
      <c r="BGN3" s="236"/>
      <c r="BGO3" s="236"/>
      <c r="BGP3" s="236"/>
      <c r="BGQ3" s="236"/>
      <c r="BGR3" s="236"/>
      <c r="BGS3" s="236"/>
      <c r="BGT3" s="236"/>
      <c r="BGU3" s="236"/>
      <c r="BGV3" s="236"/>
      <c r="BGW3" s="236"/>
      <c r="BGX3" s="236"/>
      <c r="BGY3" s="236"/>
      <c r="BGZ3" s="236"/>
      <c r="BHA3" s="236"/>
      <c r="BHB3" s="236"/>
      <c r="BHC3" s="236"/>
      <c r="BHD3" s="236"/>
      <c r="BHE3" s="236"/>
      <c r="BHF3" s="236"/>
      <c r="BHG3" s="236"/>
      <c r="BHH3" s="236"/>
      <c r="BHI3" s="236"/>
      <c r="BHJ3" s="236"/>
      <c r="BHK3" s="236"/>
      <c r="BHL3" s="236"/>
      <c r="BHM3" s="236"/>
      <c r="BHN3" s="236"/>
      <c r="BHO3" s="236"/>
      <c r="BHP3" s="236"/>
      <c r="BHQ3" s="236"/>
      <c r="BHR3" s="236"/>
      <c r="BHS3" s="236"/>
      <c r="BHT3" s="236"/>
      <c r="BHU3" s="236"/>
      <c r="BHV3" s="236"/>
      <c r="BHW3" s="236"/>
      <c r="BHX3" s="236"/>
      <c r="BHY3" s="236"/>
      <c r="BHZ3" s="236"/>
      <c r="BIA3" s="236"/>
      <c r="BIB3" s="236"/>
      <c r="BIC3" s="236"/>
      <c r="BID3" s="236"/>
      <c r="BIE3" s="236"/>
      <c r="BIF3" s="236"/>
      <c r="BIG3" s="236"/>
      <c r="BIH3" s="236"/>
      <c r="BII3" s="236"/>
      <c r="BIJ3" s="236"/>
      <c r="BIK3" s="236"/>
      <c r="BIL3" s="236"/>
      <c r="BIM3" s="236"/>
      <c r="BIN3" s="236"/>
      <c r="BIO3" s="236"/>
      <c r="BIP3" s="236"/>
      <c r="BIQ3" s="236"/>
      <c r="BIR3" s="236"/>
      <c r="BIS3" s="236"/>
      <c r="BIT3" s="236"/>
      <c r="BIU3" s="236"/>
      <c r="BIV3" s="236"/>
      <c r="BIW3" s="236"/>
      <c r="BIX3" s="236"/>
      <c r="BIY3" s="236"/>
      <c r="BIZ3" s="236"/>
      <c r="BJA3" s="236"/>
      <c r="BJB3" s="236"/>
      <c r="BJC3" s="236"/>
      <c r="BJD3" s="236"/>
      <c r="BJE3" s="236"/>
      <c r="BJF3" s="236"/>
      <c r="BJG3" s="236"/>
      <c r="BJH3" s="236"/>
      <c r="BJI3" s="236"/>
      <c r="BJJ3" s="236"/>
      <c r="BJK3" s="236"/>
      <c r="BJL3" s="236"/>
      <c r="BJM3" s="236"/>
      <c r="BJN3" s="236"/>
      <c r="BJO3" s="236"/>
      <c r="BJP3" s="236"/>
      <c r="BJQ3" s="236"/>
      <c r="BJR3" s="236"/>
      <c r="BJS3" s="236"/>
      <c r="BJT3" s="236"/>
      <c r="BJU3" s="236"/>
      <c r="BJV3" s="236"/>
      <c r="BJW3" s="236"/>
      <c r="BJX3" s="236"/>
      <c r="BJY3" s="236"/>
      <c r="BJZ3" s="236"/>
      <c r="BKA3" s="236"/>
      <c r="BKB3" s="236"/>
      <c r="BKC3" s="236"/>
      <c r="BKD3" s="236"/>
      <c r="BKE3" s="236"/>
      <c r="BKF3" s="236"/>
      <c r="BKG3" s="236"/>
      <c r="BKH3" s="236"/>
      <c r="BKI3" s="236"/>
      <c r="BKJ3" s="236"/>
      <c r="BKK3" s="236"/>
      <c r="BKL3" s="236"/>
      <c r="BKM3" s="236"/>
      <c r="BKN3" s="236"/>
      <c r="BKO3" s="236"/>
      <c r="BKP3" s="236"/>
      <c r="BKQ3" s="236"/>
    </row>
    <row r="4" spans="1:1655" ht="14.4" x14ac:dyDescent="0.3">
      <c r="A4" s="204"/>
      <c r="B4" s="238"/>
      <c r="C4" s="238"/>
      <c r="D4" s="238"/>
      <c r="E4" s="238"/>
      <c r="F4" s="238"/>
      <c r="H4" s="149" t="s">
        <v>8</v>
      </c>
      <c r="I4" s="86">
        <f>COUNTIF(G:G,"Retirement")</f>
        <v>6</v>
      </c>
      <c r="J4" s="237"/>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c r="BX4" s="236"/>
      <c r="BY4" s="236"/>
      <c r="BZ4" s="236"/>
      <c r="CA4" s="236"/>
      <c r="CB4" s="236"/>
      <c r="CC4" s="236"/>
      <c r="CD4" s="236"/>
      <c r="CE4" s="236"/>
      <c r="CF4" s="236"/>
      <c r="CG4" s="236"/>
      <c r="CH4" s="236"/>
      <c r="CI4" s="236"/>
      <c r="CJ4" s="236"/>
      <c r="CK4" s="236"/>
      <c r="CL4" s="236"/>
      <c r="CM4" s="236"/>
      <c r="CN4" s="236"/>
      <c r="CO4" s="236"/>
      <c r="CP4" s="236"/>
      <c r="CQ4" s="236"/>
      <c r="CR4" s="236"/>
      <c r="CS4" s="236"/>
      <c r="CT4" s="236"/>
      <c r="CU4" s="236"/>
      <c r="CV4" s="236"/>
      <c r="CW4" s="236"/>
      <c r="CX4" s="236"/>
      <c r="CY4" s="236"/>
      <c r="CZ4" s="236"/>
      <c r="DA4" s="236"/>
      <c r="DB4" s="236"/>
      <c r="DC4" s="236"/>
      <c r="DD4" s="236"/>
      <c r="DE4" s="236"/>
      <c r="DF4" s="236"/>
      <c r="DG4" s="236"/>
      <c r="DH4" s="236"/>
      <c r="DI4" s="236"/>
      <c r="DJ4" s="236"/>
      <c r="DK4" s="236"/>
      <c r="DL4" s="236"/>
      <c r="DM4" s="236"/>
      <c r="DN4" s="236"/>
      <c r="DO4" s="236"/>
      <c r="DP4" s="236"/>
      <c r="DQ4" s="236"/>
      <c r="DR4" s="236"/>
      <c r="DS4" s="236"/>
      <c r="DT4" s="236"/>
      <c r="DU4" s="236"/>
      <c r="DV4" s="236"/>
      <c r="DW4" s="236"/>
      <c r="DX4" s="236"/>
      <c r="DY4" s="236"/>
      <c r="DZ4" s="236"/>
      <c r="EA4" s="236"/>
      <c r="EB4" s="236"/>
      <c r="EC4" s="236"/>
      <c r="ED4" s="236"/>
      <c r="EE4" s="236"/>
      <c r="EF4" s="236"/>
      <c r="EG4" s="236"/>
      <c r="EH4" s="236"/>
      <c r="EI4" s="236"/>
      <c r="EJ4" s="236"/>
      <c r="EK4" s="236"/>
      <c r="EL4" s="236"/>
      <c r="EM4" s="236"/>
      <c r="EN4" s="236"/>
      <c r="EO4" s="236"/>
      <c r="EP4" s="236"/>
      <c r="EQ4" s="236"/>
      <c r="ER4" s="236"/>
      <c r="ES4" s="236"/>
      <c r="ET4" s="236"/>
      <c r="EU4" s="236"/>
      <c r="EV4" s="236"/>
      <c r="EW4" s="236"/>
      <c r="EX4" s="236"/>
      <c r="EY4" s="236"/>
      <c r="EZ4" s="236"/>
      <c r="FA4" s="236"/>
      <c r="FB4" s="236"/>
      <c r="FC4" s="236"/>
      <c r="FD4" s="236"/>
      <c r="FE4" s="236"/>
      <c r="FF4" s="236"/>
      <c r="FG4" s="236"/>
      <c r="FH4" s="236"/>
      <c r="FI4" s="236"/>
      <c r="FJ4" s="236"/>
      <c r="FK4" s="236"/>
      <c r="FL4" s="236"/>
      <c r="FM4" s="236"/>
      <c r="FN4" s="236"/>
      <c r="FO4" s="236"/>
      <c r="FP4" s="236"/>
      <c r="FQ4" s="236"/>
      <c r="FR4" s="236"/>
      <c r="FS4" s="236"/>
      <c r="FT4" s="236"/>
      <c r="FU4" s="236"/>
      <c r="FV4" s="236"/>
      <c r="FW4" s="236"/>
      <c r="FX4" s="236"/>
      <c r="FY4" s="236"/>
      <c r="FZ4" s="236"/>
      <c r="GA4" s="236"/>
      <c r="GB4" s="236"/>
      <c r="GC4" s="236"/>
      <c r="GD4" s="236"/>
      <c r="GE4" s="236"/>
      <c r="GF4" s="236"/>
      <c r="GG4" s="236"/>
      <c r="GH4" s="236"/>
      <c r="GI4" s="236"/>
      <c r="GJ4" s="236"/>
      <c r="GK4" s="236"/>
      <c r="GL4" s="236"/>
      <c r="GM4" s="236"/>
      <c r="GN4" s="236"/>
      <c r="GO4" s="236"/>
      <c r="GP4" s="236"/>
      <c r="GQ4" s="236"/>
      <c r="GR4" s="236"/>
      <c r="GS4" s="236"/>
      <c r="GT4" s="236"/>
      <c r="GU4" s="236"/>
      <c r="GV4" s="236"/>
      <c r="GW4" s="236"/>
      <c r="GX4" s="236"/>
      <c r="GY4" s="236"/>
      <c r="GZ4" s="236"/>
      <c r="HA4" s="236"/>
      <c r="HB4" s="236"/>
      <c r="HC4" s="236"/>
      <c r="HD4" s="236"/>
      <c r="HE4" s="236"/>
      <c r="HF4" s="236"/>
      <c r="HG4" s="236"/>
      <c r="HH4" s="236"/>
      <c r="HI4" s="236"/>
      <c r="HJ4" s="236"/>
      <c r="HK4" s="236"/>
      <c r="HL4" s="236"/>
      <c r="HM4" s="236"/>
      <c r="HN4" s="236"/>
      <c r="HO4" s="236"/>
      <c r="HP4" s="236"/>
      <c r="HQ4" s="236"/>
      <c r="HR4" s="236"/>
      <c r="HS4" s="236"/>
      <c r="HT4" s="236"/>
      <c r="HU4" s="236"/>
      <c r="HV4" s="236"/>
      <c r="HW4" s="236"/>
      <c r="HX4" s="236"/>
      <c r="HY4" s="236"/>
      <c r="HZ4" s="236"/>
      <c r="IA4" s="236"/>
      <c r="IB4" s="236"/>
      <c r="IC4" s="236"/>
      <c r="ID4" s="236"/>
      <c r="IE4" s="236"/>
      <c r="IF4" s="236"/>
      <c r="IG4" s="236"/>
      <c r="IH4" s="236"/>
      <c r="II4" s="236"/>
      <c r="IJ4" s="236"/>
      <c r="IK4" s="236"/>
      <c r="IL4" s="236"/>
      <c r="IM4" s="236"/>
      <c r="IN4" s="236"/>
      <c r="IO4" s="236"/>
      <c r="IP4" s="236"/>
      <c r="IQ4" s="236"/>
      <c r="IR4" s="236"/>
      <c r="IS4" s="236"/>
      <c r="IT4" s="236"/>
      <c r="IU4" s="236"/>
      <c r="IV4" s="236"/>
      <c r="IW4" s="236"/>
      <c r="IX4" s="236"/>
      <c r="IY4" s="236"/>
      <c r="IZ4" s="236"/>
      <c r="JA4" s="236"/>
      <c r="JB4" s="236"/>
      <c r="JC4" s="236"/>
      <c r="JD4" s="236"/>
      <c r="JE4" s="236"/>
      <c r="JF4" s="236"/>
      <c r="JG4" s="236"/>
      <c r="JH4" s="236"/>
      <c r="JI4" s="236"/>
      <c r="JJ4" s="236"/>
      <c r="JK4" s="236"/>
      <c r="JL4" s="236"/>
      <c r="JM4" s="236"/>
      <c r="JN4" s="236"/>
      <c r="JO4" s="236"/>
      <c r="JP4" s="236"/>
      <c r="JQ4" s="236"/>
      <c r="JR4" s="236"/>
      <c r="JS4" s="236"/>
      <c r="JT4" s="236"/>
      <c r="JU4" s="236"/>
      <c r="JV4" s="236"/>
      <c r="JW4" s="236"/>
      <c r="JX4" s="236"/>
      <c r="JY4" s="236"/>
      <c r="JZ4" s="236"/>
      <c r="KA4" s="236"/>
      <c r="KB4" s="236"/>
      <c r="KC4" s="236"/>
      <c r="KD4" s="236"/>
      <c r="KE4" s="236"/>
      <c r="KF4" s="236"/>
      <c r="KG4" s="236"/>
      <c r="KH4" s="236"/>
      <c r="KI4" s="236"/>
      <c r="KJ4" s="236"/>
      <c r="KK4" s="236"/>
      <c r="KL4" s="236"/>
      <c r="KM4" s="236"/>
      <c r="KN4" s="236"/>
      <c r="KO4" s="236"/>
      <c r="KP4" s="236"/>
      <c r="KQ4" s="236"/>
      <c r="KR4" s="236"/>
      <c r="KS4" s="236"/>
      <c r="KT4" s="236"/>
      <c r="KU4" s="236"/>
      <c r="KV4" s="236"/>
      <c r="KW4" s="236"/>
      <c r="KX4" s="236"/>
      <c r="KY4" s="236"/>
      <c r="KZ4" s="236"/>
      <c r="LA4" s="236"/>
      <c r="LB4" s="236"/>
      <c r="LC4" s="236"/>
      <c r="LD4" s="236"/>
      <c r="LE4" s="236"/>
      <c r="LF4" s="236"/>
      <c r="LG4" s="236"/>
      <c r="LH4" s="236"/>
      <c r="LI4" s="236"/>
      <c r="LJ4" s="236"/>
      <c r="LK4" s="236"/>
      <c r="LL4" s="236"/>
      <c r="LM4" s="236"/>
      <c r="LN4" s="236"/>
      <c r="LO4" s="236"/>
      <c r="LP4" s="236"/>
      <c r="LQ4" s="236"/>
      <c r="LR4" s="236"/>
      <c r="LS4" s="236"/>
      <c r="LT4" s="236"/>
      <c r="LU4" s="236"/>
      <c r="LV4" s="236"/>
      <c r="LW4" s="236"/>
      <c r="LX4" s="236"/>
      <c r="LY4" s="236"/>
      <c r="LZ4" s="236"/>
      <c r="MA4" s="236"/>
      <c r="MB4" s="236"/>
      <c r="MC4" s="236"/>
      <c r="MD4" s="236"/>
      <c r="ME4" s="236"/>
      <c r="MF4" s="236"/>
      <c r="MG4" s="236"/>
      <c r="MH4" s="236"/>
      <c r="MI4" s="236"/>
      <c r="MJ4" s="236"/>
      <c r="MK4" s="236"/>
      <c r="ML4" s="236"/>
      <c r="MM4" s="236"/>
      <c r="MN4" s="236"/>
      <c r="MO4" s="236"/>
      <c r="MP4" s="236"/>
      <c r="MQ4" s="236"/>
      <c r="MR4" s="236"/>
      <c r="MS4" s="236"/>
      <c r="MT4" s="236"/>
      <c r="MU4" s="236"/>
      <c r="MV4" s="236"/>
      <c r="MW4" s="236"/>
      <c r="MX4" s="236"/>
      <c r="MY4" s="236"/>
      <c r="MZ4" s="236"/>
      <c r="NA4" s="236"/>
      <c r="NB4" s="236"/>
      <c r="NC4" s="236"/>
      <c r="ND4" s="236"/>
      <c r="NE4" s="236"/>
      <c r="NF4" s="236"/>
      <c r="NG4" s="236"/>
      <c r="NH4" s="236"/>
      <c r="NI4" s="236"/>
      <c r="NJ4" s="236"/>
      <c r="NK4" s="236"/>
      <c r="NL4" s="236"/>
      <c r="NM4" s="236"/>
      <c r="NN4" s="236"/>
      <c r="NO4" s="236"/>
      <c r="NP4" s="236"/>
      <c r="NQ4" s="236"/>
      <c r="NR4" s="236"/>
      <c r="NS4" s="236"/>
      <c r="NT4" s="236"/>
      <c r="NU4" s="236"/>
      <c r="NV4" s="236"/>
      <c r="NW4" s="236"/>
      <c r="NX4" s="236"/>
      <c r="NY4" s="236"/>
      <c r="NZ4" s="236"/>
      <c r="OA4" s="236"/>
      <c r="OB4" s="236"/>
      <c r="OC4" s="236"/>
      <c r="OD4" s="236"/>
      <c r="OE4" s="236"/>
      <c r="OF4" s="236"/>
      <c r="OG4" s="236"/>
      <c r="OH4" s="236"/>
      <c r="OI4" s="236"/>
      <c r="OJ4" s="236"/>
      <c r="OK4" s="236"/>
      <c r="OL4" s="236"/>
      <c r="OM4" s="236"/>
      <c r="ON4" s="236"/>
      <c r="OO4" s="236"/>
      <c r="OP4" s="236"/>
      <c r="OQ4" s="236"/>
      <c r="OR4" s="236"/>
      <c r="OS4" s="236"/>
      <c r="OT4" s="236"/>
      <c r="OU4" s="236"/>
      <c r="OV4" s="236"/>
      <c r="OW4" s="236"/>
      <c r="OX4" s="236"/>
      <c r="OY4" s="236"/>
      <c r="OZ4" s="236"/>
      <c r="PA4" s="236"/>
      <c r="PB4" s="236"/>
      <c r="PC4" s="236"/>
      <c r="PD4" s="236"/>
      <c r="PE4" s="236"/>
      <c r="PF4" s="236"/>
      <c r="PG4" s="236"/>
      <c r="PH4" s="236"/>
      <c r="PI4" s="236"/>
      <c r="PJ4" s="236"/>
      <c r="PK4" s="236"/>
      <c r="PL4" s="236"/>
      <c r="PM4" s="236"/>
      <c r="PN4" s="236"/>
      <c r="PO4" s="236"/>
      <c r="PP4" s="236"/>
      <c r="PQ4" s="236"/>
      <c r="PR4" s="236"/>
      <c r="PS4" s="236"/>
      <c r="PT4" s="236"/>
      <c r="PU4" s="236"/>
      <c r="PV4" s="236"/>
      <c r="PW4" s="236"/>
      <c r="PX4" s="236"/>
      <c r="PY4" s="236"/>
      <c r="PZ4" s="236"/>
      <c r="QA4" s="236"/>
      <c r="QB4" s="236"/>
      <c r="QC4" s="236"/>
      <c r="QD4" s="236"/>
      <c r="QE4" s="236"/>
      <c r="QF4" s="236"/>
      <c r="QG4" s="236"/>
      <c r="QH4" s="236"/>
      <c r="QI4" s="236"/>
      <c r="QJ4" s="236"/>
      <c r="QK4" s="236"/>
      <c r="QL4" s="236"/>
      <c r="QM4" s="236"/>
      <c r="QN4" s="236"/>
      <c r="QO4" s="236"/>
      <c r="QP4" s="236"/>
      <c r="QQ4" s="236"/>
      <c r="QR4" s="236"/>
      <c r="QS4" s="236"/>
      <c r="QT4" s="236"/>
      <c r="QU4" s="236"/>
      <c r="QV4" s="236"/>
      <c r="QW4" s="236"/>
      <c r="QX4" s="236"/>
      <c r="QY4" s="236"/>
      <c r="QZ4" s="236"/>
      <c r="RA4" s="236"/>
      <c r="RB4" s="236"/>
      <c r="RC4" s="236"/>
      <c r="RD4" s="236"/>
      <c r="RE4" s="236"/>
      <c r="RF4" s="236"/>
      <c r="RG4" s="236"/>
      <c r="RH4" s="236"/>
      <c r="RI4" s="236"/>
      <c r="RJ4" s="236"/>
      <c r="RK4" s="236"/>
      <c r="RL4" s="236"/>
      <c r="RM4" s="236"/>
      <c r="RN4" s="236"/>
      <c r="RO4" s="236"/>
      <c r="RP4" s="236"/>
      <c r="RQ4" s="236"/>
      <c r="RR4" s="236"/>
      <c r="RS4" s="236"/>
      <c r="RT4" s="236"/>
      <c r="RU4" s="236"/>
      <c r="RV4" s="236"/>
      <c r="RW4" s="236"/>
      <c r="RX4" s="236"/>
      <c r="RY4" s="236"/>
      <c r="RZ4" s="236"/>
      <c r="SA4" s="236"/>
      <c r="SB4" s="236"/>
      <c r="SC4" s="236"/>
      <c r="SD4" s="236"/>
      <c r="SE4" s="236"/>
      <c r="SF4" s="236"/>
      <c r="SG4" s="236"/>
      <c r="SH4" s="236"/>
      <c r="SI4" s="236"/>
      <c r="SJ4" s="236"/>
      <c r="SK4" s="236"/>
      <c r="SL4" s="236"/>
      <c r="SM4" s="236"/>
      <c r="SN4" s="236"/>
      <c r="SO4" s="236"/>
      <c r="SP4" s="236"/>
      <c r="SQ4" s="236"/>
      <c r="SR4" s="236"/>
      <c r="SS4" s="236"/>
      <c r="ST4" s="236"/>
      <c r="SU4" s="236"/>
      <c r="SV4" s="236"/>
      <c r="SW4" s="236"/>
      <c r="SX4" s="236"/>
      <c r="SY4" s="236"/>
      <c r="SZ4" s="236"/>
      <c r="TA4" s="236"/>
      <c r="TB4" s="236"/>
      <c r="TC4" s="236"/>
      <c r="TD4" s="236"/>
      <c r="TE4" s="236"/>
      <c r="TF4" s="236"/>
      <c r="TG4" s="236"/>
      <c r="TH4" s="236"/>
      <c r="TI4" s="236"/>
      <c r="TJ4" s="236"/>
      <c r="TK4" s="236"/>
      <c r="TL4" s="236"/>
      <c r="TM4" s="236"/>
      <c r="TN4" s="236"/>
      <c r="TO4" s="236"/>
      <c r="TP4" s="236"/>
      <c r="TQ4" s="236"/>
      <c r="TR4" s="236"/>
      <c r="TS4" s="236"/>
      <c r="TT4" s="236"/>
      <c r="TU4" s="236"/>
      <c r="TV4" s="236"/>
      <c r="TW4" s="236"/>
      <c r="TX4" s="236"/>
      <c r="TY4" s="236"/>
      <c r="TZ4" s="236"/>
      <c r="UA4" s="236"/>
      <c r="UB4" s="236"/>
      <c r="UC4" s="236"/>
      <c r="UD4" s="236"/>
      <c r="UE4" s="236"/>
      <c r="UF4" s="236"/>
      <c r="UG4" s="236"/>
      <c r="UH4" s="236"/>
      <c r="UI4" s="236"/>
      <c r="UJ4" s="236"/>
      <c r="UK4" s="236"/>
      <c r="UL4" s="236"/>
      <c r="UM4" s="236"/>
      <c r="UN4" s="236"/>
      <c r="UO4" s="236"/>
      <c r="UP4" s="236"/>
      <c r="UQ4" s="236"/>
      <c r="UR4" s="236"/>
      <c r="US4" s="236"/>
      <c r="UT4" s="236"/>
      <c r="UU4" s="236"/>
      <c r="UV4" s="236"/>
      <c r="UW4" s="236"/>
      <c r="UX4" s="236"/>
      <c r="UY4" s="236"/>
      <c r="UZ4" s="236"/>
      <c r="VA4" s="236"/>
      <c r="VB4" s="236"/>
      <c r="VC4" s="236"/>
      <c r="VD4" s="236"/>
      <c r="VE4" s="236"/>
      <c r="VF4" s="236"/>
      <c r="VG4" s="236"/>
      <c r="VH4" s="236"/>
      <c r="VI4" s="236"/>
      <c r="VJ4" s="236"/>
      <c r="VK4" s="236"/>
      <c r="VL4" s="236"/>
      <c r="VM4" s="236"/>
      <c r="VN4" s="236"/>
      <c r="VO4" s="236"/>
      <c r="VP4" s="236"/>
      <c r="VQ4" s="236"/>
      <c r="VR4" s="236"/>
      <c r="VS4" s="236"/>
      <c r="VT4" s="236"/>
      <c r="VU4" s="236"/>
      <c r="VV4" s="236"/>
      <c r="VW4" s="236"/>
      <c r="VX4" s="236"/>
      <c r="VY4" s="236"/>
      <c r="VZ4" s="236"/>
      <c r="WA4" s="236"/>
      <c r="WB4" s="236"/>
      <c r="WC4" s="236"/>
      <c r="WD4" s="236"/>
      <c r="WE4" s="236"/>
      <c r="WF4" s="236"/>
      <c r="WG4" s="236"/>
      <c r="WH4" s="236"/>
      <c r="WI4" s="236"/>
      <c r="WJ4" s="236"/>
      <c r="WK4" s="236"/>
      <c r="WL4" s="236"/>
      <c r="WM4" s="236"/>
      <c r="WN4" s="236"/>
      <c r="WO4" s="236"/>
      <c r="WP4" s="236"/>
      <c r="WQ4" s="236"/>
      <c r="WR4" s="236"/>
      <c r="WS4" s="236"/>
      <c r="WT4" s="236"/>
      <c r="WU4" s="236"/>
      <c r="WV4" s="236"/>
      <c r="WW4" s="236"/>
      <c r="WX4" s="236"/>
      <c r="WY4" s="236"/>
      <c r="WZ4" s="236"/>
      <c r="XA4" s="236"/>
      <c r="XB4" s="236"/>
      <c r="XC4" s="236"/>
      <c r="XD4" s="236"/>
      <c r="XE4" s="236"/>
      <c r="XF4" s="236"/>
      <c r="XG4" s="236"/>
      <c r="XH4" s="236"/>
      <c r="XI4" s="236"/>
      <c r="XJ4" s="236"/>
      <c r="XK4" s="236"/>
      <c r="XL4" s="236"/>
      <c r="XM4" s="236"/>
      <c r="XN4" s="236"/>
      <c r="XO4" s="236"/>
      <c r="XP4" s="236"/>
      <c r="XQ4" s="236"/>
      <c r="XR4" s="236"/>
      <c r="XS4" s="236"/>
      <c r="XT4" s="236"/>
      <c r="XU4" s="236"/>
      <c r="XV4" s="236"/>
      <c r="XW4" s="236"/>
      <c r="XX4" s="236"/>
      <c r="XY4" s="236"/>
      <c r="XZ4" s="236"/>
      <c r="YA4" s="236"/>
      <c r="YB4" s="236"/>
      <c r="YC4" s="236"/>
      <c r="YD4" s="236"/>
      <c r="YE4" s="236"/>
      <c r="YF4" s="236"/>
      <c r="YG4" s="236"/>
      <c r="YH4" s="236"/>
      <c r="YI4" s="236"/>
      <c r="YJ4" s="236"/>
      <c r="YK4" s="236"/>
      <c r="YL4" s="236"/>
      <c r="YM4" s="236"/>
      <c r="YN4" s="236"/>
      <c r="YO4" s="236"/>
      <c r="YP4" s="236"/>
      <c r="YQ4" s="236"/>
      <c r="YR4" s="236"/>
      <c r="YS4" s="236"/>
      <c r="YT4" s="236"/>
      <c r="YU4" s="236"/>
      <c r="YV4" s="236"/>
      <c r="YW4" s="236"/>
      <c r="YX4" s="236"/>
      <c r="YY4" s="236"/>
      <c r="YZ4" s="236"/>
      <c r="ZA4" s="236"/>
      <c r="ZB4" s="236"/>
      <c r="ZC4" s="236"/>
      <c r="ZD4" s="236"/>
      <c r="ZE4" s="236"/>
      <c r="ZF4" s="236"/>
      <c r="ZG4" s="236"/>
      <c r="ZH4" s="236"/>
      <c r="ZI4" s="236"/>
      <c r="ZJ4" s="236"/>
      <c r="ZK4" s="236"/>
      <c r="ZL4" s="236"/>
      <c r="ZM4" s="236"/>
      <c r="ZN4" s="236"/>
      <c r="ZO4" s="236"/>
      <c r="ZP4" s="236"/>
      <c r="ZQ4" s="236"/>
      <c r="ZR4" s="236"/>
      <c r="ZS4" s="236"/>
      <c r="ZT4" s="236"/>
      <c r="ZU4" s="236"/>
      <c r="ZV4" s="236"/>
      <c r="ZW4" s="236"/>
      <c r="ZX4" s="236"/>
      <c r="ZY4" s="236"/>
      <c r="ZZ4" s="236"/>
      <c r="AAA4" s="236"/>
      <c r="AAB4" s="236"/>
      <c r="AAC4" s="236"/>
      <c r="AAD4" s="236"/>
      <c r="AAE4" s="236"/>
      <c r="AAF4" s="236"/>
      <c r="AAG4" s="236"/>
      <c r="AAH4" s="236"/>
      <c r="AAI4" s="236"/>
      <c r="AAJ4" s="236"/>
      <c r="AAK4" s="236"/>
      <c r="AAL4" s="236"/>
      <c r="AAM4" s="236"/>
      <c r="AAN4" s="236"/>
      <c r="AAO4" s="236"/>
      <c r="AAP4" s="236"/>
      <c r="AAQ4" s="236"/>
      <c r="AAR4" s="236"/>
      <c r="AAS4" s="236"/>
      <c r="AAT4" s="236"/>
      <c r="AAU4" s="236"/>
      <c r="AAV4" s="236"/>
      <c r="AAW4" s="236"/>
      <c r="AAX4" s="236"/>
      <c r="AAY4" s="236"/>
      <c r="AAZ4" s="236"/>
      <c r="ABA4" s="236"/>
      <c r="ABB4" s="236"/>
      <c r="ABC4" s="236"/>
      <c r="ABD4" s="236"/>
      <c r="ABE4" s="236"/>
      <c r="ABF4" s="236"/>
      <c r="ABG4" s="236"/>
      <c r="ABH4" s="236"/>
      <c r="ABI4" s="236"/>
      <c r="ABJ4" s="236"/>
      <c r="ABK4" s="236"/>
      <c r="ABL4" s="236"/>
      <c r="ABM4" s="236"/>
      <c r="ABN4" s="236"/>
      <c r="ABO4" s="236"/>
      <c r="ABP4" s="236"/>
      <c r="ABQ4" s="236"/>
      <c r="ABR4" s="236"/>
      <c r="ABS4" s="236"/>
      <c r="ABT4" s="236"/>
      <c r="ABU4" s="236"/>
      <c r="ABV4" s="236"/>
      <c r="ABW4" s="236"/>
      <c r="ABX4" s="236"/>
      <c r="ABY4" s="236"/>
      <c r="ABZ4" s="236"/>
      <c r="ACA4" s="236"/>
      <c r="ACB4" s="236"/>
      <c r="ACC4" s="236"/>
      <c r="ACD4" s="236"/>
      <c r="ACE4" s="236"/>
      <c r="ACF4" s="236"/>
      <c r="ACG4" s="236"/>
      <c r="ACH4" s="236"/>
      <c r="ACI4" s="236"/>
      <c r="ACJ4" s="236"/>
      <c r="ACK4" s="236"/>
      <c r="ACL4" s="236"/>
      <c r="ACM4" s="236"/>
      <c r="ACN4" s="236"/>
      <c r="ACO4" s="236"/>
      <c r="ACP4" s="236"/>
      <c r="ACQ4" s="236"/>
      <c r="ACR4" s="236"/>
      <c r="ACS4" s="236"/>
      <c r="ACT4" s="236"/>
      <c r="ACU4" s="236"/>
      <c r="ACV4" s="236"/>
      <c r="ACW4" s="236"/>
      <c r="ACX4" s="236"/>
      <c r="ACY4" s="236"/>
      <c r="ACZ4" s="236"/>
      <c r="ADA4" s="236"/>
      <c r="ADB4" s="236"/>
      <c r="ADC4" s="236"/>
      <c r="ADD4" s="236"/>
      <c r="ADE4" s="236"/>
      <c r="ADF4" s="236"/>
      <c r="ADG4" s="236"/>
      <c r="ADH4" s="236"/>
      <c r="ADI4" s="236"/>
      <c r="ADJ4" s="236"/>
      <c r="ADK4" s="236"/>
      <c r="ADL4" s="236"/>
      <c r="ADM4" s="236"/>
      <c r="ADN4" s="236"/>
      <c r="ADO4" s="236"/>
      <c r="ADP4" s="236"/>
      <c r="ADQ4" s="236"/>
      <c r="ADR4" s="236"/>
      <c r="ADS4" s="236"/>
      <c r="ADT4" s="236"/>
      <c r="ADU4" s="236"/>
      <c r="ADV4" s="236"/>
      <c r="ADW4" s="236"/>
      <c r="ADX4" s="236"/>
      <c r="ADY4" s="236"/>
      <c r="ADZ4" s="236"/>
      <c r="AEA4" s="236"/>
      <c r="AEB4" s="236"/>
      <c r="AEC4" s="236"/>
      <c r="AED4" s="236"/>
      <c r="AEE4" s="236"/>
      <c r="AEF4" s="236"/>
      <c r="AEG4" s="236"/>
      <c r="AEH4" s="236"/>
      <c r="AEI4" s="236"/>
      <c r="AEJ4" s="236"/>
      <c r="AEK4" s="236"/>
      <c r="AEL4" s="236"/>
      <c r="AEM4" s="236"/>
      <c r="AEN4" s="236"/>
      <c r="AEO4" s="236"/>
      <c r="AEP4" s="236"/>
      <c r="AEQ4" s="236"/>
      <c r="AER4" s="236"/>
      <c r="AES4" s="236"/>
      <c r="AET4" s="236"/>
      <c r="AEU4" s="236"/>
      <c r="AEV4" s="236"/>
      <c r="AEW4" s="236"/>
      <c r="AEX4" s="236"/>
      <c r="AEY4" s="236"/>
      <c r="AEZ4" s="236"/>
      <c r="AFA4" s="236"/>
      <c r="AFB4" s="236"/>
      <c r="AFC4" s="236"/>
      <c r="AFD4" s="236"/>
      <c r="AFE4" s="236"/>
      <c r="AFF4" s="236"/>
      <c r="AFG4" s="236"/>
      <c r="AFH4" s="236"/>
      <c r="AFI4" s="236"/>
      <c r="AFJ4" s="236"/>
      <c r="AFK4" s="236"/>
      <c r="AFL4" s="236"/>
      <c r="AFM4" s="236"/>
      <c r="AFN4" s="236"/>
      <c r="AFO4" s="236"/>
      <c r="AFP4" s="236"/>
      <c r="AFQ4" s="236"/>
      <c r="AFR4" s="236"/>
      <c r="AFS4" s="236"/>
      <c r="AFT4" s="236"/>
      <c r="AFU4" s="236"/>
      <c r="AFV4" s="236"/>
      <c r="AFW4" s="236"/>
      <c r="AFX4" s="236"/>
      <c r="AFY4" s="236"/>
      <c r="AFZ4" s="236"/>
      <c r="AGA4" s="236"/>
      <c r="AGB4" s="236"/>
      <c r="AGC4" s="236"/>
      <c r="AGD4" s="236"/>
      <c r="AGE4" s="236"/>
      <c r="AGF4" s="236"/>
      <c r="AGG4" s="236"/>
      <c r="AGH4" s="236"/>
      <c r="AGI4" s="236"/>
      <c r="AGJ4" s="236"/>
      <c r="AGK4" s="236"/>
      <c r="AGL4" s="236"/>
      <c r="AGM4" s="236"/>
      <c r="AGN4" s="236"/>
      <c r="AGO4" s="236"/>
      <c r="AGP4" s="236"/>
      <c r="AGQ4" s="236"/>
      <c r="AGR4" s="236"/>
      <c r="AGS4" s="236"/>
      <c r="AGT4" s="236"/>
      <c r="AGU4" s="236"/>
      <c r="AGV4" s="236"/>
      <c r="AGW4" s="236"/>
      <c r="AGX4" s="236"/>
      <c r="AGY4" s="236"/>
      <c r="AGZ4" s="236"/>
      <c r="AHA4" s="236"/>
      <c r="AHB4" s="236"/>
      <c r="AHC4" s="236"/>
      <c r="AHD4" s="236"/>
      <c r="AHE4" s="236"/>
      <c r="AHF4" s="236"/>
      <c r="AHG4" s="236"/>
      <c r="AHH4" s="236"/>
      <c r="AHI4" s="236"/>
      <c r="AHJ4" s="236"/>
      <c r="AHK4" s="236"/>
      <c r="AHL4" s="236"/>
      <c r="AHM4" s="236"/>
      <c r="AHN4" s="236"/>
      <c r="AHO4" s="236"/>
      <c r="AHP4" s="236"/>
      <c r="AHQ4" s="236"/>
      <c r="AHR4" s="236"/>
      <c r="AHS4" s="236"/>
      <c r="AHT4" s="236"/>
      <c r="AHU4" s="236"/>
      <c r="AHV4" s="236"/>
      <c r="AHW4" s="236"/>
      <c r="AHX4" s="236"/>
      <c r="AHY4" s="236"/>
      <c r="AHZ4" s="236"/>
      <c r="AIA4" s="236"/>
      <c r="AIB4" s="236"/>
      <c r="AIC4" s="236"/>
      <c r="AID4" s="236"/>
      <c r="AIE4" s="236"/>
      <c r="AIF4" s="236"/>
      <c r="AIG4" s="236"/>
      <c r="AIH4" s="236"/>
      <c r="AII4" s="236"/>
      <c r="AIJ4" s="236"/>
      <c r="AIK4" s="236"/>
      <c r="AIL4" s="236"/>
      <c r="AIM4" s="236"/>
      <c r="AIN4" s="236"/>
      <c r="AIO4" s="236"/>
      <c r="AIP4" s="236"/>
      <c r="AIQ4" s="236"/>
      <c r="AIR4" s="236"/>
      <c r="AIS4" s="236"/>
      <c r="AIT4" s="236"/>
      <c r="AIU4" s="236"/>
      <c r="AIV4" s="236"/>
      <c r="AIW4" s="236"/>
      <c r="AIX4" s="236"/>
      <c r="AIY4" s="236"/>
      <c r="AIZ4" s="236"/>
      <c r="AJA4" s="236"/>
      <c r="AJB4" s="236"/>
      <c r="AJC4" s="236"/>
      <c r="AJD4" s="236"/>
      <c r="AJE4" s="236"/>
      <c r="AJF4" s="236"/>
      <c r="AJG4" s="236"/>
      <c r="AJH4" s="236"/>
      <c r="AJI4" s="236"/>
      <c r="AJJ4" s="236"/>
      <c r="AJK4" s="236"/>
      <c r="AJL4" s="236"/>
      <c r="AJM4" s="236"/>
      <c r="AJN4" s="236"/>
      <c r="AJO4" s="236"/>
      <c r="AJP4" s="236"/>
      <c r="AJQ4" s="236"/>
      <c r="AJR4" s="236"/>
      <c r="AJS4" s="236"/>
      <c r="AJT4" s="236"/>
      <c r="AJU4" s="236"/>
      <c r="AJV4" s="236"/>
      <c r="AJW4" s="236"/>
      <c r="AJX4" s="236"/>
      <c r="AJY4" s="236"/>
      <c r="AJZ4" s="236"/>
      <c r="AKA4" s="236"/>
      <c r="AKB4" s="236"/>
      <c r="AKC4" s="236"/>
      <c r="AKD4" s="236"/>
      <c r="AKE4" s="236"/>
      <c r="AKF4" s="236"/>
      <c r="AKG4" s="236"/>
      <c r="AKH4" s="236"/>
      <c r="AKI4" s="236"/>
      <c r="AKJ4" s="236"/>
      <c r="AKK4" s="236"/>
      <c r="AKL4" s="236"/>
      <c r="AKM4" s="236"/>
      <c r="AKN4" s="236"/>
      <c r="AKO4" s="236"/>
      <c r="AKP4" s="236"/>
      <c r="AKQ4" s="236"/>
      <c r="AKR4" s="236"/>
      <c r="AKS4" s="236"/>
      <c r="AKT4" s="236"/>
      <c r="AKU4" s="236"/>
      <c r="AKV4" s="236"/>
      <c r="AKW4" s="236"/>
      <c r="AKX4" s="236"/>
      <c r="AKY4" s="236"/>
      <c r="AKZ4" s="236"/>
      <c r="ALA4" s="236"/>
      <c r="ALB4" s="236"/>
      <c r="ALC4" s="236"/>
      <c r="ALD4" s="236"/>
      <c r="ALE4" s="236"/>
      <c r="ALF4" s="236"/>
      <c r="ALG4" s="236"/>
      <c r="ALH4" s="236"/>
      <c r="ALI4" s="236"/>
      <c r="ALJ4" s="236"/>
      <c r="ALK4" s="236"/>
      <c r="ALL4" s="236"/>
      <c r="ALM4" s="236"/>
      <c r="ALN4" s="236"/>
      <c r="ALO4" s="236"/>
      <c r="ALP4" s="236"/>
      <c r="ALQ4" s="236"/>
      <c r="ALR4" s="236"/>
      <c r="ALS4" s="236"/>
      <c r="ALT4" s="236"/>
      <c r="ALU4" s="236"/>
      <c r="ALV4" s="236"/>
      <c r="ALW4" s="236"/>
      <c r="ALX4" s="236"/>
      <c r="ALY4" s="236"/>
      <c r="ALZ4" s="236"/>
      <c r="AMA4" s="236"/>
      <c r="AMB4" s="236"/>
      <c r="AMC4" s="236"/>
      <c r="AMD4" s="236"/>
      <c r="AME4" s="236"/>
      <c r="AMF4" s="236"/>
      <c r="AMG4" s="236"/>
      <c r="AMH4" s="236"/>
      <c r="AMI4" s="236"/>
      <c r="AMJ4" s="236"/>
      <c r="AMK4" s="236"/>
      <c r="AML4" s="236"/>
      <c r="AMM4" s="236"/>
      <c r="AMN4" s="236"/>
      <c r="AMO4" s="236"/>
      <c r="AMP4" s="236"/>
      <c r="AMQ4" s="236"/>
      <c r="AMR4" s="236"/>
      <c r="AMS4" s="236"/>
      <c r="AMT4" s="236"/>
      <c r="AMU4" s="236"/>
      <c r="AMV4" s="236"/>
      <c r="AMW4" s="236"/>
      <c r="AMX4" s="236"/>
      <c r="AMY4" s="236"/>
      <c r="AMZ4" s="236"/>
      <c r="ANA4" s="236"/>
      <c r="ANB4" s="236"/>
      <c r="ANC4" s="236"/>
      <c r="AND4" s="236"/>
      <c r="ANE4" s="236"/>
      <c r="ANF4" s="236"/>
      <c r="ANG4" s="236"/>
      <c r="ANH4" s="236"/>
      <c r="ANI4" s="236"/>
      <c r="ANJ4" s="236"/>
      <c r="ANK4" s="236"/>
      <c r="ANL4" s="236"/>
      <c r="ANM4" s="236"/>
      <c r="ANN4" s="236"/>
      <c r="ANO4" s="236"/>
      <c r="ANP4" s="236"/>
      <c r="ANQ4" s="236"/>
      <c r="ANR4" s="236"/>
      <c r="ANS4" s="236"/>
      <c r="ANT4" s="236"/>
      <c r="ANU4" s="236"/>
      <c r="ANV4" s="236"/>
      <c r="ANW4" s="236"/>
      <c r="ANX4" s="236"/>
      <c r="ANY4" s="236"/>
      <c r="ANZ4" s="236"/>
      <c r="AOA4" s="236"/>
      <c r="AOB4" s="236"/>
      <c r="AOC4" s="236"/>
      <c r="AOD4" s="236"/>
      <c r="AOE4" s="236"/>
      <c r="AOF4" s="236"/>
      <c r="AOG4" s="236"/>
      <c r="AOH4" s="236"/>
      <c r="AOI4" s="236"/>
      <c r="AOJ4" s="236"/>
      <c r="AOK4" s="236"/>
      <c r="AOL4" s="236"/>
      <c r="AOM4" s="236"/>
      <c r="AON4" s="236"/>
      <c r="AOO4" s="236"/>
      <c r="AOP4" s="236"/>
      <c r="AOQ4" s="236"/>
      <c r="AOR4" s="236"/>
      <c r="AOS4" s="236"/>
      <c r="AOT4" s="236"/>
      <c r="AOU4" s="236"/>
      <c r="AOV4" s="236"/>
      <c r="AOW4" s="236"/>
      <c r="AOX4" s="236"/>
      <c r="AOY4" s="236"/>
      <c r="AOZ4" s="236"/>
      <c r="APA4" s="236"/>
      <c r="APB4" s="236"/>
      <c r="APC4" s="236"/>
      <c r="APD4" s="236"/>
      <c r="APE4" s="236"/>
      <c r="APF4" s="236"/>
      <c r="APG4" s="236"/>
      <c r="APH4" s="236"/>
      <c r="API4" s="236"/>
      <c r="APJ4" s="236"/>
      <c r="APK4" s="236"/>
      <c r="APL4" s="236"/>
      <c r="APM4" s="236"/>
      <c r="APN4" s="236"/>
      <c r="APO4" s="236"/>
      <c r="APP4" s="236"/>
      <c r="APQ4" s="236"/>
      <c r="APR4" s="236"/>
      <c r="APS4" s="236"/>
      <c r="APT4" s="236"/>
      <c r="APU4" s="236"/>
      <c r="APV4" s="236"/>
      <c r="APW4" s="236"/>
      <c r="APX4" s="236"/>
      <c r="APY4" s="236"/>
      <c r="APZ4" s="236"/>
      <c r="AQA4" s="236"/>
      <c r="AQB4" s="236"/>
      <c r="AQC4" s="236"/>
      <c r="AQD4" s="236"/>
      <c r="AQE4" s="236"/>
      <c r="AQF4" s="236"/>
      <c r="AQG4" s="236"/>
      <c r="AQH4" s="236"/>
      <c r="AQI4" s="236"/>
      <c r="AQJ4" s="236"/>
      <c r="AQK4" s="236"/>
      <c r="AQL4" s="236"/>
      <c r="AQM4" s="236"/>
      <c r="AQN4" s="236"/>
      <c r="AQO4" s="236"/>
      <c r="AQP4" s="236"/>
      <c r="AQQ4" s="236"/>
      <c r="AQR4" s="236"/>
      <c r="AQS4" s="236"/>
      <c r="AQT4" s="236"/>
      <c r="AQU4" s="236"/>
      <c r="AQV4" s="236"/>
      <c r="AQW4" s="236"/>
      <c r="AQX4" s="236"/>
      <c r="AQY4" s="236"/>
      <c r="AQZ4" s="236"/>
      <c r="ARA4" s="236"/>
      <c r="ARB4" s="236"/>
      <c r="ARC4" s="236"/>
      <c r="ARD4" s="236"/>
      <c r="ARE4" s="236"/>
      <c r="ARF4" s="236"/>
      <c r="ARG4" s="236"/>
      <c r="ARH4" s="236"/>
      <c r="ARI4" s="236"/>
      <c r="ARJ4" s="236"/>
      <c r="ARK4" s="236"/>
      <c r="ARL4" s="236"/>
      <c r="ARM4" s="236"/>
      <c r="ARN4" s="236"/>
      <c r="ARO4" s="236"/>
      <c r="ARP4" s="236"/>
      <c r="ARQ4" s="236"/>
      <c r="ARR4" s="236"/>
      <c r="ARS4" s="236"/>
      <c r="ART4" s="236"/>
      <c r="ARU4" s="236"/>
      <c r="ARV4" s="236"/>
      <c r="ARW4" s="236"/>
      <c r="ARX4" s="236"/>
      <c r="ARY4" s="236"/>
      <c r="ARZ4" s="236"/>
      <c r="ASA4" s="236"/>
      <c r="ASB4" s="236"/>
      <c r="ASC4" s="236"/>
      <c r="ASD4" s="236"/>
      <c r="ASE4" s="236"/>
      <c r="ASF4" s="236"/>
      <c r="ASG4" s="236"/>
      <c r="ASH4" s="236"/>
      <c r="ASI4" s="236"/>
      <c r="ASJ4" s="236"/>
      <c r="ASK4" s="236"/>
      <c r="ASL4" s="236"/>
      <c r="ASM4" s="236"/>
      <c r="ASN4" s="236"/>
      <c r="ASO4" s="236"/>
      <c r="ASP4" s="236"/>
      <c r="ASQ4" s="236"/>
      <c r="ASR4" s="236"/>
      <c r="ASS4" s="236"/>
      <c r="AST4" s="236"/>
      <c r="ASU4" s="236"/>
      <c r="ASV4" s="236"/>
      <c r="ASW4" s="236"/>
      <c r="ASX4" s="236"/>
      <c r="ASY4" s="236"/>
      <c r="ASZ4" s="236"/>
      <c r="ATA4" s="236"/>
      <c r="ATB4" s="236"/>
      <c r="ATC4" s="236"/>
      <c r="ATD4" s="236"/>
      <c r="ATE4" s="236"/>
      <c r="ATF4" s="236"/>
      <c r="ATG4" s="236"/>
      <c r="ATH4" s="236"/>
      <c r="ATI4" s="236"/>
      <c r="ATJ4" s="236"/>
      <c r="ATK4" s="236"/>
      <c r="ATL4" s="236"/>
      <c r="ATM4" s="236"/>
      <c r="ATN4" s="236"/>
      <c r="ATO4" s="236"/>
      <c r="ATP4" s="236"/>
      <c r="ATQ4" s="236"/>
      <c r="ATR4" s="236"/>
      <c r="ATS4" s="236"/>
      <c r="ATT4" s="236"/>
      <c r="ATU4" s="236"/>
      <c r="ATV4" s="236"/>
      <c r="ATW4" s="236"/>
      <c r="ATX4" s="236"/>
      <c r="ATY4" s="236"/>
      <c r="ATZ4" s="236"/>
      <c r="AUA4" s="236"/>
      <c r="AUB4" s="236"/>
      <c r="AUC4" s="236"/>
      <c r="AUD4" s="236"/>
      <c r="AUE4" s="236"/>
      <c r="AUF4" s="236"/>
      <c r="AUG4" s="236"/>
      <c r="AUH4" s="236"/>
      <c r="AUI4" s="236"/>
      <c r="AUJ4" s="236"/>
      <c r="AUK4" s="236"/>
      <c r="AUL4" s="236"/>
      <c r="AUM4" s="236"/>
      <c r="AUN4" s="236"/>
      <c r="AUO4" s="236"/>
      <c r="AUP4" s="236"/>
      <c r="AUQ4" s="236"/>
      <c r="AUR4" s="236"/>
      <c r="AUS4" s="236"/>
      <c r="AUT4" s="236"/>
      <c r="AUU4" s="236"/>
      <c r="AUV4" s="236"/>
      <c r="AUW4" s="236"/>
      <c r="AUX4" s="236"/>
      <c r="AUY4" s="236"/>
      <c r="AUZ4" s="236"/>
      <c r="AVA4" s="236"/>
      <c r="AVB4" s="236"/>
      <c r="AVC4" s="236"/>
      <c r="AVD4" s="236"/>
      <c r="AVE4" s="236"/>
      <c r="AVF4" s="236"/>
      <c r="AVG4" s="236"/>
      <c r="AVH4" s="236"/>
      <c r="AVI4" s="236"/>
      <c r="AVJ4" s="236"/>
      <c r="AVK4" s="236"/>
      <c r="AVL4" s="236"/>
      <c r="AVM4" s="236"/>
      <c r="AVN4" s="236"/>
      <c r="AVO4" s="236"/>
      <c r="AVP4" s="236"/>
      <c r="AVQ4" s="236"/>
      <c r="AVR4" s="236"/>
      <c r="AVS4" s="236"/>
      <c r="AVT4" s="236"/>
      <c r="AVU4" s="236"/>
      <c r="AVV4" s="236"/>
      <c r="AVW4" s="236"/>
      <c r="AVX4" s="236"/>
      <c r="AVY4" s="236"/>
      <c r="AVZ4" s="236"/>
      <c r="AWA4" s="236"/>
      <c r="AWB4" s="236"/>
      <c r="AWC4" s="236"/>
      <c r="AWD4" s="236"/>
      <c r="AWE4" s="236"/>
      <c r="AWF4" s="236"/>
      <c r="AWG4" s="236"/>
      <c r="AWH4" s="236"/>
      <c r="AWI4" s="236"/>
      <c r="AWJ4" s="236"/>
      <c r="AWK4" s="236"/>
      <c r="AWL4" s="236"/>
      <c r="AWM4" s="236"/>
      <c r="AWN4" s="236"/>
      <c r="AWO4" s="236"/>
      <c r="AWP4" s="236"/>
      <c r="AWQ4" s="236"/>
      <c r="AWR4" s="236"/>
      <c r="AWS4" s="236"/>
      <c r="AWT4" s="236"/>
      <c r="AWU4" s="236"/>
      <c r="AWV4" s="236"/>
      <c r="AWW4" s="236"/>
      <c r="AWX4" s="236"/>
      <c r="AWY4" s="236"/>
      <c r="AWZ4" s="236"/>
      <c r="AXA4" s="236"/>
      <c r="AXB4" s="236"/>
      <c r="AXC4" s="236"/>
      <c r="AXD4" s="236"/>
      <c r="AXE4" s="236"/>
      <c r="AXF4" s="236"/>
      <c r="AXG4" s="236"/>
      <c r="AXH4" s="236"/>
      <c r="AXI4" s="236"/>
      <c r="AXJ4" s="236"/>
      <c r="AXK4" s="236"/>
      <c r="AXL4" s="236"/>
      <c r="AXM4" s="236"/>
      <c r="AXN4" s="236"/>
      <c r="AXO4" s="236"/>
      <c r="AXP4" s="236"/>
      <c r="AXQ4" s="236"/>
      <c r="AXR4" s="236"/>
      <c r="AXS4" s="236"/>
      <c r="AXT4" s="236"/>
      <c r="AXU4" s="236"/>
      <c r="AXV4" s="236"/>
      <c r="AXW4" s="236"/>
      <c r="AXX4" s="236"/>
      <c r="AXY4" s="236"/>
      <c r="AXZ4" s="236"/>
      <c r="AYA4" s="236"/>
      <c r="AYB4" s="236"/>
      <c r="AYC4" s="236"/>
      <c r="AYD4" s="236"/>
      <c r="AYE4" s="236"/>
      <c r="AYF4" s="236"/>
      <c r="AYG4" s="236"/>
      <c r="AYH4" s="236"/>
      <c r="AYI4" s="236"/>
      <c r="AYJ4" s="236"/>
      <c r="AYK4" s="236"/>
      <c r="AYL4" s="236"/>
      <c r="AYM4" s="236"/>
      <c r="AYN4" s="236"/>
      <c r="AYO4" s="236"/>
      <c r="AYP4" s="236"/>
      <c r="AYQ4" s="236"/>
      <c r="AYR4" s="236"/>
      <c r="AYS4" s="236"/>
      <c r="AYT4" s="236"/>
      <c r="AYU4" s="236"/>
      <c r="AYV4" s="236"/>
      <c r="AYW4" s="236"/>
      <c r="AYX4" s="236"/>
      <c r="AYY4" s="236"/>
      <c r="AYZ4" s="236"/>
      <c r="AZA4" s="236"/>
      <c r="AZB4" s="236"/>
      <c r="AZC4" s="236"/>
      <c r="AZD4" s="236"/>
      <c r="AZE4" s="236"/>
      <c r="AZF4" s="236"/>
      <c r="AZG4" s="236"/>
      <c r="AZH4" s="236"/>
      <c r="AZI4" s="236"/>
      <c r="AZJ4" s="236"/>
      <c r="AZK4" s="236"/>
      <c r="AZL4" s="236"/>
      <c r="AZM4" s="236"/>
      <c r="AZN4" s="236"/>
      <c r="AZO4" s="236"/>
      <c r="AZP4" s="236"/>
      <c r="AZQ4" s="236"/>
      <c r="AZR4" s="236"/>
      <c r="AZS4" s="236"/>
      <c r="AZT4" s="236"/>
      <c r="AZU4" s="236"/>
      <c r="AZV4" s="236"/>
      <c r="AZW4" s="236"/>
      <c r="AZX4" s="236"/>
      <c r="AZY4" s="236"/>
      <c r="AZZ4" s="236"/>
      <c r="BAA4" s="236"/>
      <c r="BAB4" s="236"/>
      <c r="BAC4" s="236"/>
      <c r="BAD4" s="236"/>
      <c r="BAE4" s="236"/>
      <c r="BAF4" s="236"/>
      <c r="BAG4" s="236"/>
      <c r="BAH4" s="236"/>
      <c r="BAI4" s="236"/>
      <c r="BAJ4" s="236"/>
      <c r="BAK4" s="236"/>
      <c r="BAL4" s="236"/>
      <c r="BAM4" s="236"/>
      <c r="BAN4" s="236"/>
      <c r="BAO4" s="236"/>
      <c r="BAP4" s="236"/>
      <c r="BAQ4" s="236"/>
      <c r="BAR4" s="236"/>
      <c r="BAS4" s="236"/>
      <c r="BAT4" s="236"/>
      <c r="BAU4" s="236"/>
      <c r="BAV4" s="236"/>
      <c r="BAW4" s="236"/>
      <c r="BAX4" s="236"/>
      <c r="BAY4" s="236"/>
      <c r="BAZ4" s="236"/>
      <c r="BBA4" s="236"/>
      <c r="BBB4" s="236"/>
      <c r="BBC4" s="236"/>
      <c r="BBD4" s="236"/>
      <c r="BBE4" s="236"/>
      <c r="BBF4" s="236"/>
      <c r="BBG4" s="236"/>
      <c r="BBH4" s="236"/>
      <c r="BBI4" s="236"/>
      <c r="BBJ4" s="236"/>
      <c r="BBK4" s="236"/>
      <c r="BBL4" s="236"/>
      <c r="BBM4" s="236"/>
      <c r="BBN4" s="236"/>
      <c r="BBO4" s="236"/>
      <c r="BBP4" s="236"/>
      <c r="BBQ4" s="236"/>
      <c r="BBR4" s="236"/>
      <c r="BBS4" s="236"/>
      <c r="BBT4" s="236"/>
      <c r="BBU4" s="236"/>
      <c r="BBV4" s="236"/>
      <c r="BBW4" s="236"/>
      <c r="BBX4" s="236"/>
      <c r="BBY4" s="236"/>
      <c r="BBZ4" s="236"/>
      <c r="BCA4" s="236"/>
      <c r="BCB4" s="236"/>
      <c r="BCC4" s="236"/>
      <c r="BCD4" s="236"/>
      <c r="BCE4" s="236"/>
      <c r="BCF4" s="236"/>
      <c r="BCG4" s="236"/>
      <c r="BCH4" s="236"/>
      <c r="BCI4" s="236"/>
      <c r="BCJ4" s="236"/>
      <c r="BCK4" s="236"/>
      <c r="BCL4" s="236"/>
      <c r="BCM4" s="236"/>
      <c r="BCN4" s="236"/>
      <c r="BCO4" s="236"/>
      <c r="BCP4" s="236"/>
      <c r="BCQ4" s="236"/>
      <c r="BCR4" s="236"/>
      <c r="BCS4" s="236"/>
      <c r="BCT4" s="236"/>
      <c r="BCU4" s="236"/>
      <c r="BCV4" s="236"/>
      <c r="BCW4" s="236"/>
      <c r="BCX4" s="236"/>
      <c r="BCY4" s="236"/>
      <c r="BCZ4" s="236"/>
      <c r="BDA4" s="236"/>
      <c r="BDB4" s="236"/>
      <c r="BDC4" s="236"/>
      <c r="BDD4" s="236"/>
      <c r="BDE4" s="236"/>
      <c r="BDF4" s="236"/>
      <c r="BDG4" s="236"/>
      <c r="BDH4" s="236"/>
      <c r="BDI4" s="236"/>
      <c r="BDJ4" s="236"/>
      <c r="BDK4" s="236"/>
      <c r="BDL4" s="236"/>
      <c r="BDM4" s="236"/>
      <c r="BDN4" s="236"/>
      <c r="BDO4" s="236"/>
      <c r="BDP4" s="236"/>
      <c r="BDQ4" s="236"/>
      <c r="BDR4" s="236"/>
      <c r="BDS4" s="236"/>
      <c r="BDT4" s="236"/>
      <c r="BDU4" s="236"/>
      <c r="BDV4" s="236"/>
      <c r="BDW4" s="236"/>
      <c r="BDX4" s="236"/>
      <c r="BDY4" s="236"/>
      <c r="BDZ4" s="236"/>
      <c r="BEA4" s="236"/>
      <c r="BEB4" s="236"/>
      <c r="BEC4" s="236"/>
      <c r="BED4" s="236"/>
      <c r="BEE4" s="236"/>
      <c r="BEF4" s="236"/>
      <c r="BEG4" s="236"/>
      <c r="BEH4" s="236"/>
      <c r="BEI4" s="236"/>
      <c r="BEJ4" s="236"/>
      <c r="BEK4" s="236"/>
      <c r="BEL4" s="236"/>
      <c r="BEM4" s="236"/>
      <c r="BEN4" s="236"/>
      <c r="BEO4" s="236"/>
      <c r="BEP4" s="236"/>
      <c r="BEQ4" s="236"/>
      <c r="BER4" s="236"/>
      <c r="BES4" s="236"/>
      <c r="BET4" s="236"/>
      <c r="BEU4" s="236"/>
      <c r="BEV4" s="236"/>
      <c r="BEW4" s="236"/>
      <c r="BEX4" s="236"/>
      <c r="BEY4" s="236"/>
      <c r="BEZ4" s="236"/>
      <c r="BFA4" s="236"/>
      <c r="BFB4" s="236"/>
      <c r="BFC4" s="236"/>
      <c r="BFD4" s="236"/>
      <c r="BFE4" s="236"/>
      <c r="BFF4" s="236"/>
      <c r="BFG4" s="236"/>
      <c r="BFH4" s="236"/>
      <c r="BFI4" s="236"/>
      <c r="BFJ4" s="236"/>
      <c r="BFK4" s="236"/>
      <c r="BFL4" s="236"/>
      <c r="BFM4" s="236"/>
      <c r="BFN4" s="236"/>
      <c r="BFO4" s="236"/>
      <c r="BFP4" s="236"/>
      <c r="BFQ4" s="236"/>
      <c r="BFR4" s="236"/>
      <c r="BFS4" s="236"/>
      <c r="BFT4" s="236"/>
      <c r="BFU4" s="236"/>
      <c r="BFV4" s="236"/>
      <c r="BFW4" s="236"/>
      <c r="BFX4" s="236"/>
      <c r="BFY4" s="236"/>
      <c r="BFZ4" s="236"/>
      <c r="BGA4" s="236"/>
      <c r="BGB4" s="236"/>
      <c r="BGC4" s="236"/>
      <c r="BGD4" s="236"/>
      <c r="BGE4" s="236"/>
      <c r="BGF4" s="236"/>
      <c r="BGG4" s="236"/>
      <c r="BGH4" s="236"/>
      <c r="BGI4" s="236"/>
      <c r="BGJ4" s="236"/>
      <c r="BGK4" s="236"/>
      <c r="BGL4" s="236"/>
      <c r="BGM4" s="236"/>
      <c r="BGN4" s="236"/>
      <c r="BGO4" s="236"/>
      <c r="BGP4" s="236"/>
      <c r="BGQ4" s="236"/>
      <c r="BGR4" s="236"/>
      <c r="BGS4" s="236"/>
      <c r="BGT4" s="236"/>
      <c r="BGU4" s="236"/>
      <c r="BGV4" s="236"/>
      <c r="BGW4" s="236"/>
      <c r="BGX4" s="236"/>
      <c r="BGY4" s="236"/>
      <c r="BGZ4" s="236"/>
      <c r="BHA4" s="236"/>
      <c r="BHB4" s="236"/>
      <c r="BHC4" s="236"/>
      <c r="BHD4" s="236"/>
      <c r="BHE4" s="236"/>
      <c r="BHF4" s="236"/>
      <c r="BHG4" s="236"/>
      <c r="BHH4" s="236"/>
      <c r="BHI4" s="236"/>
      <c r="BHJ4" s="236"/>
      <c r="BHK4" s="236"/>
      <c r="BHL4" s="236"/>
      <c r="BHM4" s="236"/>
      <c r="BHN4" s="236"/>
      <c r="BHO4" s="236"/>
      <c r="BHP4" s="236"/>
      <c r="BHQ4" s="236"/>
      <c r="BHR4" s="236"/>
      <c r="BHS4" s="236"/>
      <c r="BHT4" s="236"/>
      <c r="BHU4" s="236"/>
      <c r="BHV4" s="236"/>
      <c r="BHW4" s="236"/>
      <c r="BHX4" s="236"/>
      <c r="BHY4" s="236"/>
      <c r="BHZ4" s="236"/>
      <c r="BIA4" s="236"/>
      <c r="BIB4" s="236"/>
      <c r="BIC4" s="236"/>
      <c r="BID4" s="236"/>
      <c r="BIE4" s="236"/>
      <c r="BIF4" s="236"/>
      <c r="BIG4" s="236"/>
      <c r="BIH4" s="236"/>
      <c r="BII4" s="236"/>
      <c r="BIJ4" s="236"/>
      <c r="BIK4" s="236"/>
      <c r="BIL4" s="236"/>
      <c r="BIM4" s="236"/>
      <c r="BIN4" s="236"/>
      <c r="BIO4" s="236"/>
      <c r="BIP4" s="236"/>
      <c r="BIQ4" s="236"/>
      <c r="BIR4" s="236"/>
      <c r="BIS4" s="236"/>
      <c r="BIT4" s="236"/>
      <c r="BIU4" s="236"/>
      <c r="BIV4" s="236"/>
      <c r="BIW4" s="236"/>
      <c r="BIX4" s="236"/>
      <c r="BIY4" s="236"/>
      <c r="BIZ4" s="236"/>
      <c r="BJA4" s="236"/>
      <c r="BJB4" s="236"/>
      <c r="BJC4" s="236"/>
      <c r="BJD4" s="236"/>
      <c r="BJE4" s="236"/>
      <c r="BJF4" s="236"/>
      <c r="BJG4" s="236"/>
      <c r="BJH4" s="236"/>
      <c r="BJI4" s="236"/>
      <c r="BJJ4" s="236"/>
      <c r="BJK4" s="236"/>
      <c r="BJL4" s="236"/>
      <c r="BJM4" s="236"/>
      <c r="BJN4" s="236"/>
      <c r="BJO4" s="236"/>
      <c r="BJP4" s="236"/>
      <c r="BJQ4" s="236"/>
      <c r="BJR4" s="236"/>
      <c r="BJS4" s="236"/>
      <c r="BJT4" s="236"/>
      <c r="BJU4" s="236"/>
      <c r="BJV4" s="236"/>
      <c r="BJW4" s="236"/>
      <c r="BJX4" s="236"/>
      <c r="BJY4" s="236"/>
      <c r="BJZ4" s="236"/>
      <c r="BKA4" s="236"/>
      <c r="BKB4" s="236"/>
      <c r="BKC4" s="236"/>
      <c r="BKD4" s="236"/>
      <c r="BKE4" s="236"/>
      <c r="BKF4" s="236"/>
      <c r="BKG4" s="236"/>
      <c r="BKH4" s="236"/>
      <c r="BKI4" s="236"/>
      <c r="BKJ4" s="236"/>
      <c r="BKK4" s="236"/>
      <c r="BKL4" s="236"/>
      <c r="BKM4" s="236"/>
      <c r="BKN4" s="236"/>
      <c r="BKO4" s="236"/>
      <c r="BKP4" s="236"/>
      <c r="BKQ4" s="236"/>
    </row>
    <row r="5" spans="1:1655" ht="14.4" x14ac:dyDescent="0.3">
      <c r="A5" s="204"/>
      <c r="B5" s="238"/>
      <c r="C5" s="238"/>
      <c r="D5" s="238"/>
      <c r="E5" s="238"/>
      <c r="F5" s="238"/>
      <c r="H5" s="150"/>
      <c r="I5" s="151"/>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c r="BS5" s="236"/>
      <c r="BT5" s="236"/>
      <c r="BU5" s="236"/>
      <c r="BV5" s="236"/>
      <c r="BW5" s="236"/>
      <c r="BX5" s="236"/>
      <c r="BY5" s="236"/>
      <c r="BZ5" s="236"/>
      <c r="CA5" s="236"/>
      <c r="CB5" s="236"/>
      <c r="CC5" s="236"/>
      <c r="CD5" s="236"/>
      <c r="CE5" s="236"/>
      <c r="CF5" s="236"/>
      <c r="CG5" s="236"/>
      <c r="CH5" s="236"/>
      <c r="CI5" s="236"/>
      <c r="CJ5" s="236"/>
      <c r="CK5" s="236"/>
      <c r="CL5" s="236"/>
      <c r="CM5" s="236"/>
      <c r="CN5" s="236"/>
      <c r="CO5" s="236"/>
      <c r="CP5" s="236"/>
      <c r="CQ5" s="236"/>
      <c r="CR5" s="236"/>
      <c r="CS5" s="236"/>
      <c r="CT5" s="236"/>
      <c r="CU5" s="236"/>
      <c r="CV5" s="236"/>
      <c r="CW5" s="236"/>
      <c r="CX5" s="236"/>
      <c r="CY5" s="236"/>
      <c r="CZ5" s="236"/>
      <c r="DA5" s="236"/>
      <c r="DB5" s="236"/>
      <c r="DC5" s="236"/>
      <c r="DD5" s="236"/>
      <c r="DE5" s="236"/>
      <c r="DF5" s="236"/>
      <c r="DG5" s="236"/>
      <c r="DH5" s="236"/>
      <c r="DI5" s="236"/>
      <c r="DJ5" s="236"/>
      <c r="DK5" s="236"/>
      <c r="DL5" s="236"/>
      <c r="DM5" s="236"/>
      <c r="DN5" s="236"/>
      <c r="DO5" s="236"/>
      <c r="DP5" s="236"/>
      <c r="DQ5" s="236"/>
      <c r="DR5" s="236"/>
      <c r="DS5" s="236"/>
      <c r="DT5" s="236"/>
      <c r="DU5" s="236"/>
      <c r="DV5" s="236"/>
      <c r="DW5" s="236"/>
      <c r="DX5" s="236"/>
      <c r="DY5" s="236"/>
      <c r="DZ5" s="236"/>
      <c r="EA5" s="236"/>
      <c r="EB5" s="236"/>
      <c r="EC5" s="236"/>
      <c r="ED5" s="236"/>
      <c r="EE5" s="236"/>
      <c r="EF5" s="236"/>
      <c r="EG5" s="236"/>
      <c r="EH5" s="236"/>
      <c r="EI5" s="236"/>
      <c r="EJ5" s="236"/>
      <c r="EK5" s="236"/>
      <c r="EL5" s="236"/>
      <c r="EM5" s="236"/>
      <c r="EN5" s="236"/>
      <c r="EO5" s="236"/>
      <c r="EP5" s="236"/>
      <c r="EQ5" s="236"/>
      <c r="ER5" s="236"/>
      <c r="ES5" s="236"/>
      <c r="ET5" s="236"/>
      <c r="EU5" s="236"/>
      <c r="EV5" s="236"/>
      <c r="EW5" s="236"/>
      <c r="EX5" s="236"/>
      <c r="EY5" s="236"/>
      <c r="EZ5" s="236"/>
      <c r="FA5" s="236"/>
      <c r="FB5" s="236"/>
      <c r="FC5" s="236"/>
      <c r="FD5" s="236"/>
      <c r="FE5" s="236"/>
      <c r="FF5" s="236"/>
      <c r="FG5" s="236"/>
      <c r="FH5" s="236"/>
      <c r="FI5" s="236"/>
      <c r="FJ5" s="236"/>
      <c r="FK5" s="236"/>
      <c r="FL5" s="236"/>
      <c r="FM5" s="236"/>
      <c r="FN5" s="236"/>
      <c r="FO5" s="236"/>
      <c r="FP5" s="236"/>
      <c r="FQ5" s="236"/>
      <c r="FR5" s="236"/>
      <c r="FS5" s="236"/>
      <c r="FT5" s="236"/>
      <c r="FU5" s="236"/>
      <c r="FV5" s="236"/>
      <c r="FW5" s="236"/>
      <c r="FX5" s="236"/>
      <c r="FY5" s="236"/>
      <c r="FZ5" s="236"/>
      <c r="GA5" s="236"/>
      <c r="GB5" s="236"/>
      <c r="GC5" s="236"/>
      <c r="GD5" s="236"/>
      <c r="GE5" s="236"/>
      <c r="GF5" s="236"/>
      <c r="GG5" s="236"/>
      <c r="GH5" s="236"/>
      <c r="GI5" s="236"/>
      <c r="GJ5" s="236"/>
      <c r="GK5" s="236"/>
      <c r="GL5" s="236"/>
      <c r="GM5" s="236"/>
      <c r="GN5" s="236"/>
      <c r="GO5" s="236"/>
      <c r="GP5" s="236"/>
      <c r="GQ5" s="236"/>
      <c r="GR5" s="236"/>
      <c r="GS5" s="236"/>
      <c r="GT5" s="236"/>
      <c r="GU5" s="236"/>
      <c r="GV5" s="236"/>
      <c r="GW5" s="236"/>
      <c r="GX5" s="236"/>
      <c r="GY5" s="236"/>
      <c r="GZ5" s="236"/>
      <c r="HA5" s="236"/>
      <c r="HB5" s="236"/>
      <c r="HC5" s="236"/>
      <c r="HD5" s="236"/>
      <c r="HE5" s="236"/>
      <c r="HF5" s="236"/>
      <c r="HG5" s="236"/>
      <c r="HH5" s="236"/>
      <c r="HI5" s="236"/>
      <c r="HJ5" s="236"/>
      <c r="HK5" s="236"/>
      <c r="HL5" s="236"/>
      <c r="HM5" s="236"/>
      <c r="HN5" s="236"/>
      <c r="HO5" s="236"/>
      <c r="HP5" s="236"/>
      <c r="HQ5" s="236"/>
      <c r="HR5" s="236"/>
      <c r="HS5" s="236"/>
      <c r="HT5" s="236"/>
      <c r="HU5" s="236"/>
      <c r="HV5" s="236"/>
      <c r="HW5" s="236"/>
      <c r="HX5" s="236"/>
      <c r="HY5" s="236"/>
      <c r="HZ5" s="236"/>
      <c r="IA5" s="236"/>
      <c r="IB5" s="236"/>
      <c r="IC5" s="236"/>
      <c r="ID5" s="236"/>
      <c r="IE5" s="236"/>
      <c r="IF5" s="236"/>
      <c r="IG5" s="236"/>
      <c r="IH5" s="236"/>
      <c r="II5" s="236"/>
      <c r="IJ5" s="236"/>
      <c r="IK5" s="236"/>
      <c r="IL5" s="236"/>
      <c r="IM5" s="236"/>
      <c r="IN5" s="236"/>
      <c r="IO5" s="236"/>
      <c r="IP5" s="236"/>
      <c r="IQ5" s="236"/>
      <c r="IR5" s="236"/>
      <c r="IS5" s="236"/>
      <c r="IT5" s="236"/>
      <c r="IU5" s="236"/>
      <c r="IV5" s="236"/>
      <c r="IW5" s="236"/>
      <c r="IX5" s="236"/>
      <c r="IY5" s="236"/>
      <c r="IZ5" s="236"/>
      <c r="JA5" s="236"/>
      <c r="JB5" s="236"/>
      <c r="JC5" s="236"/>
      <c r="JD5" s="236"/>
      <c r="JE5" s="236"/>
      <c r="JF5" s="236"/>
      <c r="JG5" s="236"/>
      <c r="JH5" s="236"/>
      <c r="JI5" s="236"/>
      <c r="JJ5" s="236"/>
      <c r="JK5" s="236"/>
      <c r="JL5" s="236"/>
      <c r="JM5" s="236"/>
      <c r="JN5" s="236"/>
      <c r="JO5" s="236"/>
      <c r="JP5" s="236"/>
      <c r="JQ5" s="236"/>
      <c r="JR5" s="236"/>
      <c r="JS5" s="236"/>
      <c r="JT5" s="236"/>
      <c r="JU5" s="236"/>
      <c r="JV5" s="236"/>
      <c r="JW5" s="236"/>
      <c r="JX5" s="236"/>
      <c r="JY5" s="236"/>
      <c r="JZ5" s="236"/>
      <c r="KA5" s="236"/>
      <c r="KB5" s="236"/>
      <c r="KC5" s="236"/>
      <c r="KD5" s="236"/>
      <c r="KE5" s="236"/>
      <c r="KF5" s="236"/>
      <c r="KG5" s="236"/>
      <c r="KH5" s="236"/>
      <c r="KI5" s="236"/>
      <c r="KJ5" s="236"/>
      <c r="KK5" s="236"/>
      <c r="KL5" s="236"/>
      <c r="KM5" s="236"/>
      <c r="KN5" s="236"/>
      <c r="KO5" s="236"/>
      <c r="KP5" s="236"/>
      <c r="KQ5" s="236"/>
      <c r="KR5" s="236"/>
      <c r="KS5" s="236"/>
      <c r="KT5" s="236"/>
      <c r="KU5" s="236"/>
      <c r="KV5" s="236"/>
      <c r="KW5" s="236"/>
      <c r="KX5" s="236"/>
      <c r="KY5" s="236"/>
      <c r="KZ5" s="236"/>
      <c r="LA5" s="236"/>
      <c r="LB5" s="236"/>
      <c r="LC5" s="236"/>
      <c r="LD5" s="236"/>
      <c r="LE5" s="236"/>
      <c r="LF5" s="236"/>
      <c r="LG5" s="236"/>
      <c r="LH5" s="236"/>
      <c r="LI5" s="236"/>
      <c r="LJ5" s="236"/>
      <c r="LK5" s="236"/>
      <c r="LL5" s="236"/>
      <c r="LM5" s="236"/>
      <c r="LN5" s="236"/>
      <c r="LO5" s="236"/>
      <c r="LP5" s="236"/>
      <c r="LQ5" s="236"/>
      <c r="LR5" s="236"/>
      <c r="LS5" s="236"/>
      <c r="LT5" s="236"/>
      <c r="LU5" s="236"/>
      <c r="LV5" s="236"/>
      <c r="LW5" s="236"/>
      <c r="LX5" s="236"/>
      <c r="LY5" s="236"/>
      <c r="LZ5" s="236"/>
      <c r="MA5" s="236"/>
      <c r="MB5" s="236"/>
      <c r="MC5" s="236"/>
      <c r="MD5" s="236"/>
      <c r="ME5" s="236"/>
      <c r="MF5" s="236"/>
      <c r="MG5" s="236"/>
      <c r="MH5" s="236"/>
      <c r="MI5" s="236"/>
      <c r="MJ5" s="236"/>
      <c r="MK5" s="236"/>
      <c r="ML5" s="236"/>
      <c r="MM5" s="236"/>
      <c r="MN5" s="236"/>
      <c r="MO5" s="236"/>
      <c r="MP5" s="236"/>
      <c r="MQ5" s="236"/>
      <c r="MR5" s="236"/>
      <c r="MS5" s="236"/>
      <c r="MT5" s="236"/>
      <c r="MU5" s="236"/>
      <c r="MV5" s="236"/>
      <c r="MW5" s="236"/>
      <c r="MX5" s="236"/>
      <c r="MY5" s="236"/>
      <c r="MZ5" s="236"/>
      <c r="NA5" s="236"/>
      <c r="NB5" s="236"/>
      <c r="NC5" s="236"/>
      <c r="ND5" s="236"/>
      <c r="NE5" s="236"/>
      <c r="NF5" s="236"/>
      <c r="NG5" s="236"/>
      <c r="NH5" s="236"/>
      <c r="NI5" s="236"/>
      <c r="NJ5" s="236"/>
      <c r="NK5" s="236"/>
      <c r="NL5" s="236"/>
      <c r="NM5" s="236"/>
      <c r="NN5" s="236"/>
      <c r="NO5" s="236"/>
      <c r="NP5" s="236"/>
      <c r="NQ5" s="236"/>
      <c r="NR5" s="236"/>
      <c r="NS5" s="236"/>
      <c r="NT5" s="236"/>
      <c r="NU5" s="236"/>
      <c r="NV5" s="236"/>
      <c r="NW5" s="236"/>
      <c r="NX5" s="236"/>
      <c r="NY5" s="236"/>
      <c r="NZ5" s="236"/>
      <c r="OA5" s="236"/>
      <c r="OB5" s="236"/>
      <c r="OC5" s="236"/>
      <c r="OD5" s="236"/>
      <c r="OE5" s="236"/>
      <c r="OF5" s="236"/>
      <c r="OG5" s="236"/>
      <c r="OH5" s="236"/>
      <c r="OI5" s="236"/>
      <c r="OJ5" s="236"/>
      <c r="OK5" s="236"/>
      <c r="OL5" s="236"/>
      <c r="OM5" s="236"/>
      <c r="ON5" s="236"/>
      <c r="OO5" s="236"/>
      <c r="OP5" s="236"/>
      <c r="OQ5" s="236"/>
      <c r="OR5" s="236"/>
      <c r="OS5" s="236"/>
      <c r="OT5" s="236"/>
      <c r="OU5" s="236"/>
      <c r="OV5" s="236"/>
      <c r="OW5" s="236"/>
      <c r="OX5" s="236"/>
      <c r="OY5" s="236"/>
      <c r="OZ5" s="236"/>
      <c r="PA5" s="236"/>
      <c r="PB5" s="236"/>
      <c r="PC5" s="236"/>
      <c r="PD5" s="236"/>
      <c r="PE5" s="236"/>
      <c r="PF5" s="236"/>
      <c r="PG5" s="236"/>
      <c r="PH5" s="236"/>
      <c r="PI5" s="236"/>
      <c r="PJ5" s="236"/>
      <c r="PK5" s="236"/>
      <c r="PL5" s="236"/>
      <c r="PM5" s="236"/>
      <c r="PN5" s="236"/>
      <c r="PO5" s="236"/>
      <c r="PP5" s="236"/>
      <c r="PQ5" s="236"/>
      <c r="PR5" s="236"/>
      <c r="PS5" s="236"/>
      <c r="PT5" s="236"/>
      <c r="PU5" s="236"/>
      <c r="PV5" s="236"/>
      <c r="PW5" s="236"/>
      <c r="PX5" s="236"/>
      <c r="PY5" s="236"/>
      <c r="PZ5" s="236"/>
      <c r="QA5" s="236"/>
      <c r="QB5" s="236"/>
      <c r="QC5" s="236"/>
      <c r="QD5" s="236"/>
      <c r="QE5" s="236"/>
      <c r="QF5" s="236"/>
      <c r="QG5" s="236"/>
      <c r="QH5" s="236"/>
      <c r="QI5" s="236"/>
      <c r="QJ5" s="236"/>
      <c r="QK5" s="236"/>
      <c r="QL5" s="236"/>
      <c r="QM5" s="236"/>
      <c r="QN5" s="236"/>
      <c r="QO5" s="236"/>
      <c r="QP5" s="236"/>
      <c r="QQ5" s="236"/>
      <c r="QR5" s="236"/>
      <c r="QS5" s="236"/>
      <c r="QT5" s="236"/>
      <c r="QU5" s="236"/>
      <c r="QV5" s="236"/>
      <c r="QW5" s="236"/>
      <c r="QX5" s="236"/>
      <c r="QY5" s="236"/>
      <c r="QZ5" s="236"/>
      <c r="RA5" s="236"/>
      <c r="RB5" s="236"/>
      <c r="RC5" s="236"/>
      <c r="RD5" s="236"/>
      <c r="RE5" s="236"/>
      <c r="RF5" s="236"/>
      <c r="RG5" s="236"/>
      <c r="RH5" s="236"/>
      <c r="RI5" s="236"/>
      <c r="RJ5" s="236"/>
      <c r="RK5" s="236"/>
      <c r="RL5" s="236"/>
      <c r="RM5" s="236"/>
      <c r="RN5" s="236"/>
      <c r="RO5" s="236"/>
      <c r="RP5" s="236"/>
      <c r="RQ5" s="236"/>
      <c r="RR5" s="236"/>
      <c r="RS5" s="236"/>
      <c r="RT5" s="236"/>
      <c r="RU5" s="236"/>
      <c r="RV5" s="236"/>
      <c r="RW5" s="236"/>
      <c r="RX5" s="236"/>
      <c r="RY5" s="236"/>
      <c r="RZ5" s="236"/>
      <c r="SA5" s="236"/>
      <c r="SB5" s="236"/>
      <c r="SC5" s="236"/>
      <c r="SD5" s="236"/>
      <c r="SE5" s="236"/>
      <c r="SF5" s="236"/>
      <c r="SG5" s="236"/>
      <c r="SH5" s="236"/>
      <c r="SI5" s="236"/>
      <c r="SJ5" s="236"/>
      <c r="SK5" s="236"/>
      <c r="SL5" s="236"/>
      <c r="SM5" s="236"/>
      <c r="SN5" s="236"/>
      <c r="SO5" s="236"/>
      <c r="SP5" s="236"/>
      <c r="SQ5" s="236"/>
      <c r="SR5" s="236"/>
      <c r="SS5" s="236"/>
      <c r="ST5" s="236"/>
      <c r="SU5" s="236"/>
      <c r="SV5" s="236"/>
      <c r="SW5" s="236"/>
      <c r="SX5" s="236"/>
      <c r="SY5" s="236"/>
      <c r="SZ5" s="236"/>
      <c r="TA5" s="236"/>
      <c r="TB5" s="236"/>
      <c r="TC5" s="236"/>
      <c r="TD5" s="236"/>
      <c r="TE5" s="236"/>
      <c r="TF5" s="236"/>
      <c r="TG5" s="236"/>
      <c r="TH5" s="236"/>
      <c r="TI5" s="236"/>
      <c r="TJ5" s="236"/>
      <c r="TK5" s="236"/>
      <c r="TL5" s="236"/>
      <c r="TM5" s="236"/>
      <c r="TN5" s="236"/>
      <c r="TO5" s="236"/>
      <c r="TP5" s="236"/>
      <c r="TQ5" s="236"/>
      <c r="TR5" s="236"/>
      <c r="TS5" s="236"/>
      <c r="TT5" s="236"/>
      <c r="TU5" s="236"/>
      <c r="TV5" s="236"/>
      <c r="TW5" s="236"/>
      <c r="TX5" s="236"/>
      <c r="TY5" s="236"/>
      <c r="TZ5" s="236"/>
      <c r="UA5" s="236"/>
      <c r="UB5" s="236"/>
      <c r="UC5" s="236"/>
      <c r="UD5" s="236"/>
      <c r="UE5" s="236"/>
      <c r="UF5" s="236"/>
      <c r="UG5" s="236"/>
      <c r="UH5" s="236"/>
      <c r="UI5" s="236"/>
      <c r="UJ5" s="236"/>
      <c r="UK5" s="236"/>
      <c r="UL5" s="236"/>
      <c r="UM5" s="236"/>
      <c r="UN5" s="236"/>
      <c r="UO5" s="236"/>
      <c r="UP5" s="236"/>
      <c r="UQ5" s="236"/>
      <c r="UR5" s="236"/>
      <c r="US5" s="236"/>
      <c r="UT5" s="236"/>
      <c r="UU5" s="236"/>
      <c r="UV5" s="236"/>
      <c r="UW5" s="236"/>
      <c r="UX5" s="236"/>
      <c r="UY5" s="236"/>
      <c r="UZ5" s="236"/>
      <c r="VA5" s="236"/>
      <c r="VB5" s="236"/>
      <c r="VC5" s="236"/>
      <c r="VD5" s="236"/>
      <c r="VE5" s="236"/>
      <c r="VF5" s="236"/>
      <c r="VG5" s="236"/>
      <c r="VH5" s="236"/>
      <c r="VI5" s="236"/>
      <c r="VJ5" s="236"/>
      <c r="VK5" s="236"/>
      <c r="VL5" s="236"/>
      <c r="VM5" s="236"/>
      <c r="VN5" s="236"/>
      <c r="VO5" s="236"/>
      <c r="VP5" s="236"/>
      <c r="VQ5" s="236"/>
      <c r="VR5" s="236"/>
      <c r="VS5" s="236"/>
      <c r="VT5" s="236"/>
      <c r="VU5" s="236"/>
      <c r="VV5" s="236"/>
      <c r="VW5" s="236"/>
      <c r="VX5" s="236"/>
      <c r="VY5" s="236"/>
      <c r="VZ5" s="236"/>
      <c r="WA5" s="236"/>
      <c r="WB5" s="236"/>
      <c r="WC5" s="236"/>
      <c r="WD5" s="236"/>
      <c r="WE5" s="236"/>
      <c r="WF5" s="236"/>
      <c r="WG5" s="236"/>
      <c r="WH5" s="236"/>
      <c r="WI5" s="236"/>
      <c r="WJ5" s="236"/>
      <c r="WK5" s="236"/>
      <c r="WL5" s="236"/>
      <c r="WM5" s="236"/>
      <c r="WN5" s="236"/>
      <c r="WO5" s="236"/>
      <c r="WP5" s="236"/>
      <c r="WQ5" s="236"/>
      <c r="WR5" s="236"/>
      <c r="WS5" s="236"/>
      <c r="WT5" s="236"/>
      <c r="WU5" s="236"/>
      <c r="WV5" s="236"/>
      <c r="WW5" s="236"/>
      <c r="WX5" s="236"/>
      <c r="WY5" s="236"/>
      <c r="WZ5" s="236"/>
      <c r="XA5" s="236"/>
      <c r="XB5" s="236"/>
      <c r="XC5" s="236"/>
      <c r="XD5" s="236"/>
      <c r="XE5" s="236"/>
      <c r="XF5" s="236"/>
      <c r="XG5" s="236"/>
      <c r="XH5" s="236"/>
      <c r="XI5" s="236"/>
      <c r="XJ5" s="236"/>
      <c r="XK5" s="236"/>
      <c r="XL5" s="236"/>
      <c r="XM5" s="236"/>
      <c r="XN5" s="236"/>
      <c r="XO5" s="236"/>
      <c r="XP5" s="236"/>
      <c r="XQ5" s="236"/>
      <c r="XR5" s="236"/>
      <c r="XS5" s="236"/>
      <c r="XT5" s="236"/>
      <c r="XU5" s="236"/>
      <c r="XV5" s="236"/>
      <c r="XW5" s="236"/>
      <c r="XX5" s="236"/>
      <c r="XY5" s="236"/>
      <c r="XZ5" s="236"/>
      <c r="YA5" s="236"/>
      <c r="YB5" s="236"/>
      <c r="YC5" s="236"/>
      <c r="YD5" s="236"/>
      <c r="YE5" s="236"/>
      <c r="YF5" s="236"/>
      <c r="YG5" s="236"/>
      <c r="YH5" s="236"/>
      <c r="YI5" s="236"/>
      <c r="YJ5" s="236"/>
      <c r="YK5" s="236"/>
      <c r="YL5" s="236"/>
      <c r="YM5" s="236"/>
      <c r="YN5" s="236"/>
      <c r="YO5" s="236"/>
      <c r="YP5" s="236"/>
      <c r="YQ5" s="236"/>
      <c r="YR5" s="236"/>
      <c r="YS5" s="236"/>
      <c r="YT5" s="236"/>
      <c r="YU5" s="236"/>
      <c r="YV5" s="236"/>
      <c r="YW5" s="236"/>
      <c r="YX5" s="236"/>
      <c r="YY5" s="236"/>
      <c r="YZ5" s="236"/>
      <c r="ZA5" s="236"/>
      <c r="ZB5" s="236"/>
      <c r="ZC5" s="236"/>
      <c r="ZD5" s="236"/>
      <c r="ZE5" s="236"/>
      <c r="ZF5" s="236"/>
      <c r="ZG5" s="236"/>
      <c r="ZH5" s="236"/>
      <c r="ZI5" s="236"/>
      <c r="ZJ5" s="236"/>
      <c r="ZK5" s="236"/>
      <c r="ZL5" s="236"/>
      <c r="ZM5" s="236"/>
      <c r="ZN5" s="236"/>
      <c r="ZO5" s="236"/>
      <c r="ZP5" s="236"/>
      <c r="ZQ5" s="236"/>
      <c r="ZR5" s="236"/>
      <c r="ZS5" s="236"/>
      <c r="ZT5" s="236"/>
      <c r="ZU5" s="236"/>
      <c r="ZV5" s="236"/>
      <c r="ZW5" s="236"/>
      <c r="ZX5" s="236"/>
      <c r="ZY5" s="236"/>
      <c r="ZZ5" s="236"/>
      <c r="AAA5" s="236"/>
      <c r="AAB5" s="236"/>
      <c r="AAC5" s="236"/>
      <c r="AAD5" s="236"/>
      <c r="AAE5" s="236"/>
      <c r="AAF5" s="236"/>
      <c r="AAG5" s="236"/>
      <c r="AAH5" s="236"/>
      <c r="AAI5" s="236"/>
      <c r="AAJ5" s="236"/>
      <c r="AAK5" s="236"/>
      <c r="AAL5" s="236"/>
      <c r="AAM5" s="236"/>
      <c r="AAN5" s="236"/>
      <c r="AAO5" s="236"/>
      <c r="AAP5" s="236"/>
      <c r="AAQ5" s="236"/>
      <c r="AAR5" s="236"/>
      <c r="AAS5" s="236"/>
      <c r="AAT5" s="236"/>
      <c r="AAU5" s="236"/>
      <c r="AAV5" s="236"/>
      <c r="AAW5" s="236"/>
      <c r="AAX5" s="236"/>
      <c r="AAY5" s="236"/>
      <c r="AAZ5" s="236"/>
      <c r="ABA5" s="236"/>
      <c r="ABB5" s="236"/>
      <c r="ABC5" s="236"/>
      <c r="ABD5" s="236"/>
      <c r="ABE5" s="236"/>
      <c r="ABF5" s="236"/>
      <c r="ABG5" s="236"/>
      <c r="ABH5" s="236"/>
      <c r="ABI5" s="236"/>
      <c r="ABJ5" s="236"/>
      <c r="ABK5" s="236"/>
      <c r="ABL5" s="236"/>
      <c r="ABM5" s="236"/>
      <c r="ABN5" s="236"/>
      <c r="ABO5" s="236"/>
      <c r="ABP5" s="236"/>
      <c r="ABQ5" s="236"/>
      <c r="ABR5" s="236"/>
      <c r="ABS5" s="236"/>
      <c r="ABT5" s="236"/>
      <c r="ABU5" s="236"/>
      <c r="ABV5" s="236"/>
      <c r="ABW5" s="236"/>
      <c r="ABX5" s="236"/>
      <c r="ABY5" s="236"/>
      <c r="ABZ5" s="236"/>
      <c r="ACA5" s="236"/>
      <c r="ACB5" s="236"/>
      <c r="ACC5" s="236"/>
      <c r="ACD5" s="236"/>
      <c r="ACE5" s="236"/>
      <c r="ACF5" s="236"/>
      <c r="ACG5" s="236"/>
      <c r="ACH5" s="236"/>
      <c r="ACI5" s="236"/>
      <c r="ACJ5" s="236"/>
      <c r="ACK5" s="236"/>
      <c r="ACL5" s="236"/>
      <c r="ACM5" s="236"/>
      <c r="ACN5" s="236"/>
      <c r="ACO5" s="236"/>
      <c r="ACP5" s="236"/>
      <c r="ACQ5" s="236"/>
      <c r="ACR5" s="236"/>
      <c r="ACS5" s="236"/>
      <c r="ACT5" s="236"/>
      <c r="ACU5" s="236"/>
      <c r="ACV5" s="236"/>
      <c r="ACW5" s="236"/>
      <c r="ACX5" s="236"/>
      <c r="ACY5" s="236"/>
      <c r="ACZ5" s="236"/>
      <c r="ADA5" s="236"/>
      <c r="ADB5" s="236"/>
      <c r="ADC5" s="236"/>
      <c r="ADD5" s="236"/>
      <c r="ADE5" s="236"/>
      <c r="ADF5" s="236"/>
      <c r="ADG5" s="236"/>
      <c r="ADH5" s="236"/>
      <c r="ADI5" s="236"/>
      <c r="ADJ5" s="236"/>
      <c r="ADK5" s="236"/>
      <c r="ADL5" s="236"/>
      <c r="ADM5" s="236"/>
      <c r="ADN5" s="236"/>
      <c r="ADO5" s="236"/>
      <c r="ADP5" s="236"/>
      <c r="ADQ5" s="236"/>
      <c r="ADR5" s="236"/>
      <c r="ADS5" s="236"/>
      <c r="ADT5" s="236"/>
      <c r="ADU5" s="236"/>
      <c r="ADV5" s="236"/>
      <c r="ADW5" s="236"/>
      <c r="ADX5" s="236"/>
      <c r="ADY5" s="236"/>
      <c r="ADZ5" s="236"/>
      <c r="AEA5" s="236"/>
      <c r="AEB5" s="236"/>
      <c r="AEC5" s="236"/>
      <c r="AED5" s="236"/>
      <c r="AEE5" s="236"/>
      <c r="AEF5" s="236"/>
      <c r="AEG5" s="236"/>
      <c r="AEH5" s="236"/>
      <c r="AEI5" s="236"/>
      <c r="AEJ5" s="236"/>
      <c r="AEK5" s="236"/>
      <c r="AEL5" s="236"/>
      <c r="AEM5" s="236"/>
      <c r="AEN5" s="236"/>
      <c r="AEO5" s="236"/>
      <c r="AEP5" s="236"/>
      <c r="AEQ5" s="236"/>
      <c r="AER5" s="236"/>
      <c r="AES5" s="236"/>
      <c r="AET5" s="236"/>
      <c r="AEU5" s="236"/>
      <c r="AEV5" s="236"/>
      <c r="AEW5" s="236"/>
      <c r="AEX5" s="236"/>
      <c r="AEY5" s="236"/>
      <c r="AEZ5" s="236"/>
      <c r="AFA5" s="236"/>
      <c r="AFB5" s="236"/>
      <c r="AFC5" s="236"/>
      <c r="AFD5" s="236"/>
      <c r="AFE5" s="236"/>
      <c r="AFF5" s="236"/>
      <c r="AFG5" s="236"/>
      <c r="AFH5" s="236"/>
      <c r="AFI5" s="236"/>
      <c r="AFJ5" s="236"/>
      <c r="AFK5" s="236"/>
      <c r="AFL5" s="236"/>
      <c r="AFM5" s="236"/>
      <c r="AFN5" s="236"/>
      <c r="AFO5" s="236"/>
      <c r="AFP5" s="236"/>
      <c r="AFQ5" s="236"/>
      <c r="AFR5" s="236"/>
      <c r="AFS5" s="236"/>
      <c r="AFT5" s="236"/>
      <c r="AFU5" s="236"/>
      <c r="AFV5" s="236"/>
      <c r="AFW5" s="236"/>
      <c r="AFX5" s="236"/>
      <c r="AFY5" s="236"/>
      <c r="AFZ5" s="236"/>
      <c r="AGA5" s="236"/>
      <c r="AGB5" s="236"/>
      <c r="AGC5" s="236"/>
      <c r="AGD5" s="236"/>
      <c r="AGE5" s="236"/>
      <c r="AGF5" s="236"/>
      <c r="AGG5" s="236"/>
      <c r="AGH5" s="236"/>
      <c r="AGI5" s="236"/>
      <c r="AGJ5" s="236"/>
      <c r="AGK5" s="236"/>
      <c r="AGL5" s="236"/>
      <c r="AGM5" s="236"/>
      <c r="AGN5" s="236"/>
      <c r="AGO5" s="236"/>
      <c r="AGP5" s="236"/>
      <c r="AGQ5" s="236"/>
      <c r="AGR5" s="236"/>
      <c r="AGS5" s="236"/>
      <c r="AGT5" s="236"/>
      <c r="AGU5" s="236"/>
      <c r="AGV5" s="236"/>
      <c r="AGW5" s="236"/>
      <c r="AGX5" s="236"/>
      <c r="AGY5" s="236"/>
      <c r="AGZ5" s="236"/>
      <c r="AHA5" s="236"/>
      <c r="AHB5" s="236"/>
      <c r="AHC5" s="236"/>
      <c r="AHD5" s="236"/>
      <c r="AHE5" s="236"/>
      <c r="AHF5" s="236"/>
      <c r="AHG5" s="236"/>
      <c r="AHH5" s="236"/>
      <c r="AHI5" s="236"/>
      <c r="AHJ5" s="236"/>
      <c r="AHK5" s="236"/>
      <c r="AHL5" s="236"/>
      <c r="AHM5" s="236"/>
      <c r="AHN5" s="236"/>
      <c r="AHO5" s="236"/>
      <c r="AHP5" s="236"/>
      <c r="AHQ5" s="236"/>
      <c r="AHR5" s="236"/>
      <c r="AHS5" s="236"/>
      <c r="AHT5" s="236"/>
      <c r="AHU5" s="236"/>
      <c r="AHV5" s="236"/>
      <c r="AHW5" s="236"/>
      <c r="AHX5" s="236"/>
      <c r="AHY5" s="236"/>
      <c r="AHZ5" s="236"/>
      <c r="AIA5" s="236"/>
      <c r="AIB5" s="236"/>
      <c r="AIC5" s="236"/>
      <c r="AID5" s="236"/>
      <c r="AIE5" s="236"/>
      <c r="AIF5" s="236"/>
      <c r="AIG5" s="236"/>
      <c r="AIH5" s="236"/>
      <c r="AII5" s="236"/>
      <c r="AIJ5" s="236"/>
      <c r="AIK5" s="236"/>
      <c r="AIL5" s="236"/>
      <c r="AIM5" s="236"/>
      <c r="AIN5" s="236"/>
      <c r="AIO5" s="236"/>
      <c r="AIP5" s="236"/>
      <c r="AIQ5" s="236"/>
      <c r="AIR5" s="236"/>
      <c r="AIS5" s="236"/>
      <c r="AIT5" s="236"/>
      <c r="AIU5" s="236"/>
      <c r="AIV5" s="236"/>
      <c r="AIW5" s="236"/>
      <c r="AIX5" s="236"/>
      <c r="AIY5" s="236"/>
      <c r="AIZ5" s="236"/>
      <c r="AJA5" s="236"/>
      <c r="AJB5" s="236"/>
      <c r="AJC5" s="236"/>
      <c r="AJD5" s="236"/>
      <c r="AJE5" s="236"/>
      <c r="AJF5" s="236"/>
      <c r="AJG5" s="236"/>
      <c r="AJH5" s="236"/>
      <c r="AJI5" s="236"/>
      <c r="AJJ5" s="236"/>
      <c r="AJK5" s="236"/>
      <c r="AJL5" s="236"/>
      <c r="AJM5" s="236"/>
      <c r="AJN5" s="236"/>
      <c r="AJO5" s="236"/>
      <c r="AJP5" s="236"/>
      <c r="AJQ5" s="236"/>
      <c r="AJR5" s="236"/>
      <c r="AJS5" s="236"/>
      <c r="AJT5" s="236"/>
      <c r="AJU5" s="236"/>
      <c r="AJV5" s="236"/>
      <c r="AJW5" s="236"/>
      <c r="AJX5" s="236"/>
      <c r="AJY5" s="236"/>
      <c r="AJZ5" s="236"/>
      <c r="AKA5" s="236"/>
      <c r="AKB5" s="236"/>
      <c r="AKC5" s="236"/>
      <c r="AKD5" s="236"/>
      <c r="AKE5" s="236"/>
      <c r="AKF5" s="236"/>
      <c r="AKG5" s="236"/>
      <c r="AKH5" s="236"/>
      <c r="AKI5" s="236"/>
      <c r="AKJ5" s="236"/>
      <c r="AKK5" s="236"/>
      <c r="AKL5" s="236"/>
      <c r="AKM5" s="236"/>
      <c r="AKN5" s="236"/>
      <c r="AKO5" s="236"/>
      <c r="AKP5" s="236"/>
      <c r="AKQ5" s="236"/>
      <c r="AKR5" s="236"/>
      <c r="AKS5" s="236"/>
      <c r="AKT5" s="236"/>
      <c r="AKU5" s="236"/>
      <c r="AKV5" s="236"/>
      <c r="AKW5" s="236"/>
      <c r="AKX5" s="236"/>
      <c r="AKY5" s="236"/>
      <c r="AKZ5" s="236"/>
      <c r="ALA5" s="236"/>
      <c r="ALB5" s="236"/>
      <c r="ALC5" s="236"/>
      <c r="ALD5" s="236"/>
      <c r="ALE5" s="236"/>
      <c r="ALF5" s="236"/>
      <c r="ALG5" s="236"/>
      <c r="ALH5" s="236"/>
      <c r="ALI5" s="236"/>
      <c r="ALJ5" s="236"/>
      <c r="ALK5" s="236"/>
      <c r="ALL5" s="236"/>
      <c r="ALM5" s="236"/>
      <c r="ALN5" s="236"/>
      <c r="ALO5" s="236"/>
      <c r="ALP5" s="236"/>
      <c r="ALQ5" s="236"/>
      <c r="ALR5" s="236"/>
      <c r="ALS5" s="236"/>
      <c r="ALT5" s="236"/>
      <c r="ALU5" s="236"/>
      <c r="ALV5" s="236"/>
      <c r="ALW5" s="236"/>
      <c r="ALX5" s="236"/>
      <c r="ALY5" s="236"/>
      <c r="ALZ5" s="236"/>
      <c r="AMA5" s="236"/>
      <c r="AMB5" s="236"/>
      <c r="AMC5" s="236"/>
      <c r="AMD5" s="236"/>
      <c r="AME5" s="236"/>
      <c r="AMF5" s="236"/>
      <c r="AMG5" s="236"/>
      <c r="AMH5" s="236"/>
      <c r="AMI5" s="236"/>
      <c r="AMJ5" s="236"/>
      <c r="AMK5" s="236"/>
      <c r="AML5" s="236"/>
      <c r="AMM5" s="236"/>
      <c r="AMN5" s="236"/>
      <c r="AMO5" s="236"/>
      <c r="AMP5" s="236"/>
      <c r="AMQ5" s="236"/>
      <c r="AMR5" s="236"/>
      <c r="AMS5" s="236"/>
      <c r="AMT5" s="236"/>
      <c r="AMU5" s="236"/>
      <c r="AMV5" s="236"/>
      <c r="AMW5" s="236"/>
      <c r="AMX5" s="236"/>
      <c r="AMY5" s="236"/>
      <c r="AMZ5" s="236"/>
      <c r="ANA5" s="236"/>
      <c r="ANB5" s="236"/>
      <c r="ANC5" s="236"/>
      <c r="AND5" s="236"/>
      <c r="ANE5" s="236"/>
      <c r="ANF5" s="236"/>
      <c r="ANG5" s="236"/>
      <c r="ANH5" s="236"/>
      <c r="ANI5" s="236"/>
      <c r="ANJ5" s="236"/>
      <c r="ANK5" s="236"/>
      <c r="ANL5" s="236"/>
      <c r="ANM5" s="236"/>
      <c r="ANN5" s="236"/>
      <c r="ANO5" s="236"/>
      <c r="ANP5" s="236"/>
      <c r="ANQ5" s="236"/>
      <c r="ANR5" s="236"/>
      <c r="ANS5" s="236"/>
      <c r="ANT5" s="236"/>
      <c r="ANU5" s="236"/>
      <c r="ANV5" s="236"/>
      <c r="ANW5" s="236"/>
      <c r="ANX5" s="236"/>
      <c r="ANY5" s="236"/>
      <c r="ANZ5" s="236"/>
      <c r="AOA5" s="236"/>
      <c r="AOB5" s="236"/>
      <c r="AOC5" s="236"/>
      <c r="AOD5" s="236"/>
      <c r="AOE5" s="236"/>
      <c r="AOF5" s="236"/>
      <c r="AOG5" s="236"/>
      <c r="AOH5" s="236"/>
      <c r="AOI5" s="236"/>
      <c r="AOJ5" s="236"/>
      <c r="AOK5" s="236"/>
      <c r="AOL5" s="236"/>
      <c r="AOM5" s="236"/>
      <c r="AON5" s="236"/>
      <c r="AOO5" s="236"/>
      <c r="AOP5" s="236"/>
      <c r="AOQ5" s="236"/>
      <c r="AOR5" s="236"/>
      <c r="AOS5" s="236"/>
      <c r="AOT5" s="236"/>
      <c r="AOU5" s="236"/>
      <c r="AOV5" s="236"/>
      <c r="AOW5" s="236"/>
      <c r="AOX5" s="236"/>
      <c r="AOY5" s="236"/>
      <c r="AOZ5" s="236"/>
      <c r="APA5" s="236"/>
      <c r="APB5" s="236"/>
      <c r="APC5" s="236"/>
      <c r="APD5" s="236"/>
      <c r="APE5" s="236"/>
      <c r="APF5" s="236"/>
      <c r="APG5" s="236"/>
      <c r="APH5" s="236"/>
      <c r="API5" s="236"/>
      <c r="APJ5" s="236"/>
      <c r="APK5" s="236"/>
      <c r="APL5" s="236"/>
      <c r="APM5" s="236"/>
      <c r="APN5" s="236"/>
      <c r="APO5" s="236"/>
      <c r="APP5" s="236"/>
      <c r="APQ5" s="236"/>
      <c r="APR5" s="236"/>
      <c r="APS5" s="236"/>
      <c r="APT5" s="236"/>
      <c r="APU5" s="236"/>
      <c r="APV5" s="236"/>
      <c r="APW5" s="236"/>
      <c r="APX5" s="236"/>
      <c r="APY5" s="236"/>
      <c r="APZ5" s="236"/>
      <c r="AQA5" s="236"/>
      <c r="AQB5" s="236"/>
      <c r="AQC5" s="236"/>
      <c r="AQD5" s="236"/>
      <c r="AQE5" s="236"/>
      <c r="AQF5" s="236"/>
      <c r="AQG5" s="236"/>
      <c r="AQH5" s="236"/>
      <c r="AQI5" s="236"/>
      <c r="AQJ5" s="236"/>
      <c r="AQK5" s="236"/>
      <c r="AQL5" s="236"/>
      <c r="AQM5" s="236"/>
      <c r="AQN5" s="236"/>
      <c r="AQO5" s="236"/>
      <c r="AQP5" s="236"/>
      <c r="AQQ5" s="236"/>
      <c r="AQR5" s="236"/>
      <c r="AQS5" s="236"/>
      <c r="AQT5" s="236"/>
      <c r="AQU5" s="236"/>
      <c r="AQV5" s="236"/>
      <c r="AQW5" s="236"/>
      <c r="AQX5" s="236"/>
      <c r="AQY5" s="236"/>
      <c r="AQZ5" s="236"/>
      <c r="ARA5" s="236"/>
      <c r="ARB5" s="236"/>
      <c r="ARC5" s="236"/>
      <c r="ARD5" s="236"/>
      <c r="ARE5" s="236"/>
      <c r="ARF5" s="236"/>
      <c r="ARG5" s="236"/>
      <c r="ARH5" s="236"/>
      <c r="ARI5" s="236"/>
      <c r="ARJ5" s="236"/>
      <c r="ARK5" s="236"/>
      <c r="ARL5" s="236"/>
      <c r="ARM5" s="236"/>
      <c r="ARN5" s="236"/>
      <c r="ARO5" s="236"/>
      <c r="ARP5" s="236"/>
      <c r="ARQ5" s="236"/>
      <c r="ARR5" s="236"/>
      <c r="ARS5" s="236"/>
      <c r="ART5" s="236"/>
      <c r="ARU5" s="236"/>
      <c r="ARV5" s="236"/>
      <c r="ARW5" s="236"/>
      <c r="ARX5" s="236"/>
      <c r="ARY5" s="236"/>
      <c r="ARZ5" s="236"/>
      <c r="ASA5" s="236"/>
      <c r="ASB5" s="236"/>
      <c r="ASC5" s="236"/>
      <c r="ASD5" s="236"/>
      <c r="ASE5" s="236"/>
      <c r="ASF5" s="236"/>
      <c r="ASG5" s="236"/>
      <c r="ASH5" s="236"/>
      <c r="ASI5" s="236"/>
      <c r="ASJ5" s="236"/>
      <c r="ASK5" s="236"/>
      <c r="ASL5" s="236"/>
      <c r="ASM5" s="236"/>
      <c r="ASN5" s="236"/>
      <c r="ASO5" s="236"/>
      <c r="ASP5" s="236"/>
      <c r="ASQ5" s="236"/>
      <c r="ASR5" s="236"/>
      <c r="ASS5" s="236"/>
      <c r="AST5" s="236"/>
      <c r="ASU5" s="236"/>
      <c r="ASV5" s="236"/>
      <c r="ASW5" s="236"/>
      <c r="ASX5" s="236"/>
      <c r="ASY5" s="236"/>
      <c r="ASZ5" s="236"/>
      <c r="ATA5" s="236"/>
      <c r="ATB5" s="236"/>
      <c r="ATC5" s="236"/>
      <c r="ATD5" s="236"/>
      <c r="ATE5" s="236"/>
      <c r="ATF5" s="236"/>
      <c r="ATG5" s="236"/>
      <c r="ATH5" s="236"/>
      <c r="ATI5" s="236"/>
      <c r="ATJ5" s="236"/>
      <c r="ATK5" s="236"/>
      <c r="ATL5" s="236"/>
      <c r="ATM5" s="236"/>
      <c r="ATN5" s="236"/>
      <c r="ATO5" s="236"/>
      <c r="ATP5" s="236"/>
      <c r="ATQ5" s="236"/>
      <c r="ATR5" s="236"/>
      <c r="ATS5" s="236"/>
      <c r="ATT5" s="236"/>
      <c r="ATU5" s="236"/>
      <c r="ATV5" s="236"/>
      <c r="ATW5" s="236"/>
      <c r="ATX5" s="236"/>
      <c r="ATY5" s="236"/>
      <c r="ATZ5" s="236"/>
      <c r="AUA5" s="236"/>
      <c r="AUB5" s="236"/>
      <c r="AUC5" s="236"/>
      <c r="AUD5" s="236"/>
      <c r="AUE5" s="236"/>
      <c r="AUF5" s="236"/>
      <c r="AUG5" s="236"/>
      <c r="AUH5" s="236"/>
      <c r="AUI5" s="236"/>
      <c r="AUJ5" s="236"/>
      <c r="AUK5" s="236"/>
      <c r="AUL5" s="236"/>
      <c r="AUM5" s="236"/>
      <c r="AUN5" s="236"/>
      <c r="AUO5" s="236"/>
      <c r="AUP5" s="236"/>
      <c r="AUQ5" s="236"/>
      <c r="AUR5" s="236"/>
      <c r="AUS5" s="236"/>
      <c r="AUT5" s="236"/>
      <c r="AUU5" s="236"/>
      <c r="AUV5" s="236"/>
      <c r="AUW5" s="236"/>
      <c r="AUX5" s="236"/>
      <c r="AUY5" s="236"/>
      <c r="AUZ5" s="236"/>
      <c r="AVA5" s="236"/>
      <c r="AVB5" s="236"/>
      <c r="AVC5" s="236"/>
      <c r="AVD5" s="236"/>
      <c r="AVE5" s="236"/>
      <c r="AVF5" s="236"/>
      <c r="AVG5" s="236"/>
      <c r="AVH5" s="236"/>
      <c r="AVI5" s="236"/>
      <c r="AVJ5" s="236"/>
      <c r="AVK5" s="236"/>
      <c r="AVL5" s="236"/>
      <c r="AVM5" s="236"/>
      <c r="AVN5" s="236"/>
      <c r="AVO5" s="236"/>
      <c r="AVP5" s="236"/>
      <c r="AVQ5" s="236"/>
      <c r="AVR5" s="236"/>
      <c r="AVS5" s="236"/>
      <c r="AVT5" s="236"/>
      <c r="AVU5" s="236"/>
      <c r="AVV5" s="236"/>
      <c r="AVW5" s="236"/>
      <c r="AVX5" s="236"/>
      <c r="AVY5" s="236"/>
      <c r="AVZ5" s="236"/>
      <c r="AWA5" s="236"/>
      <c r="AWB5" s="236"/>
      <c r="AWC5" s="236"/>
      <c r="AWD5" s="236"/>
      <c r="AWE5" s="236"/>
      <c r="AWF5" s="236"/>
      <c r="AWG5" s="236"/>
      <c r="AWH5" s="236"/>
      <c r="AWI5" s="236"/>
      <c r="AWJ5" s="236"/>
      <c r="AWK5" s="236"/>
      <c r="AWL5" s="236"/>
      <c r="AWM5" s="236"/>
      <c r="AWN5" s="236"/>
      <c r="AWO5" s="236"/>
      <c r="AWP5" s="236"/>
      <c r="AWQ5" s="236"/>
      <c r="AWR5" s="236"/>
      <c r="AWS5" s="236"/>
      <c r="AWT5" s="236"/>
      <c r="AWU5" s="236"/>
      <c r="AWV5" s="236"/>
      <c r="AWW5" s="236"/>
      <c r="AWX5" s="236"/>
      <c r="AWY5" s="236"/>
      <c r="AWZ5" s="236"/>
      <c r="AXA5" s="236"/>
      <c r="AXB5" s="236"/>
      <c r="AXC5" s="236"/>
      <c r="AXD5" s="236"/>
      <c r="AXE5" s="236"/>
      <c r="AXF5" s="236"/>
      <c r="AXG5" s="236"/>
      <c r="AXH5" s="236"/>
      <c r="AXI5" s="236"/>
      <c r="AXJ5" s="236"/>
      <c r="AXK5" s="236"/>
      <c r="AXL5" s="236"/>
      <c r="AXM5" s="236"/>
      <c r="AXN5" s="236"/>
      <c r="AXO5" s="236"/>
      <c r="AXP5" s="236"/>
      <c r="AXQ5" s="236"/>
      <c r="AXR5" s="236"/>
      <c r="AXS5" s="236"/>
      <c r="AXT5" s="236"/>
      <c r="AXU5" s="236"/>
      <c r="AXV5" s="236"/>
      <c r="AXW5" s="236"/>
      <c r="AXX5" s="236"/>
      <c r="AXY5" s="236"/>
      <c r="AXZ5" s="236"/>
      <c r="AYA5" s="236"/>
      <c r="AYB5" s="236"/>
      <c r="AYC5" s="236"/>
      <c r="AYD5" s="236"/>
      <c r="AYE5" s="236"/>
      <c r="AYF5" s="236"/>
      <c r="AYG5" s="236"/>
      <c r="AYH5" s="236"/>
      <c r="AYI5" s="236"/>
      <c r="AYJ5" s="236"/>
      <c r="AYK5" s="236"/>
      <c r="AYL5" s="236"/>
      <c r="AYM5" s="236"/>
      <c r="AYN5" s="236"/>
      <c r="AYO5" s="236"/>
      <c r="AYP5" s="236"/>
      <c r="AYQ5" s="236"/>
      <c r="AYR5" s="236"/>
      <c r="AYS5" s="236"/>
      <c r="AYT5" s="236"/>
      <c r="AYU5" s="236"/>
      <c r="AYV5" s="236"/>
      <c r="AYW5" s="236"/>
      <c r="AYX5" s="236"/>
      <c r="AYY5" s="236"/>
      <c r="AYZ5" s="236"/>
      <c r="AZA5" s="236"/>
      <c r="AZB5" s="236"/>
      <c r="AZC5" s="236"/>
      <c r="AZD5" s="236"/>
      <c r="AZE5" s="236"/>
      <c r="AZF5" s="236"/>
      <c r="AZG5" s="236"/>
      <c r="AZH5" s="236"/>
      <c r="AZI5" s="236"/>
      <c r="AZJ5" s="236"/>
      <c r="AZK5" s="236"/>
      <c r="AZL5" s="236"/>
      <c r="AZM5" s="236"/>
      <c r="AZN5" s="236"/>
      <c r="AZO5" s="236"/>
      <c r="AZP5" s="236"/>
      <c r="AZQ5" s="236"/>
      <c r="AZR5" s="236"/>
      <c r="AZS5" s="236"/>
      <c r="AZT5" s="236"/>
      <c r="AZU5" s="236"/>
      <c r="AZV5" s="236"/>
      <c r="AZW5" s="236"/>
      <c r="AZX5" s="236"/>
      <c r="AZY5" s="236"/>
      <c r="AZZ5" s="236"/>
      <c r="BAA5" s="236"/>
      <c r="BAB5" s="236"/>
      <c r="BAC5" s="236"/>
      <c r="BAD5" s="236"/>
      <c r="BAE5" s="236"/>
      <c r="BAF5" s="236"/>
      <c r="BAG5" s="236"/>
      <c r="BAH5" s="236"/>
      <c r="BAI5" s="236"/>
      <c r="BAJ5" s="236"/>
      <c r="BAK5" s="236"/>
      <c r="BAL5" s="236"/>
      <c r="BAM5" s="236"/>
      <c r="BAN5" s="236"/>
      <c r="BAO5" s="236"/>
      <c r="BAP5" s="236"/>
      <c r="BAQ5" s="236"/>
      <c r="BAR5" s="236"/>
      <c r="BAS5" s="236"/>
      <c r="BAT5" s="236"/>
      <c r="BAU5" s="236"/>
      <c r="BAV5" s="236"/>
      <c r="BAW5" s="236"/>
      <c r="BAX5" s="236"/>
      <c r="BAY5" s="236"/>
      <c r="BAZ5" s="236"/>
      <c r="BBA5" s="236"/>
      <c r="BBB5" s="236"/>
      <c r="BBC5" s="236"/>
      <c r="BBD5" s="236"/>
      <c r="BBE5" s="236"/>
      <c r="BBF5" s="236"/>
      <c r="BBG5" s="236"/>
      <c r="BBH5" s="236"/>
      <c r="BBI5" s="236"/>
      <c r="BBJ5" s="236"/>
      <c r="BBK5" s="236"/>
      <c r="BBL5" s="236"/>
      <c r="BBM5" s="236"/>
      <c r="BBN5" s="236"/>
      <c r="BBO5" s="236"/>
      <c r="BBP5" s="236"/>
      <c r="BBQ5" s="236"/>
      <c r="BBR5" s="236"/>
      <c r="BBS5" s="236"/>
      <c r="BBT5" s="236"/>
      <c r="BBU5" s="236"/>
      <c r="BBV5" s="236"/>
      <c r="BBW5" s="236"/>
      <c r="BBX5" s="236"/>
      <c r="BBY5" s="236"/>
      <c r="BBZ5" s="236"/>
      <c r="BCA5" s="236"/>
      <c r="BCB5" s="236"/>
      <c r="BCC5" s="236"/>
      <c r="BCD5" s="236"/>
      <c r="BCE5" s="236"/>
      <c r="BCF5" s="236"/>
      <c r="BCG5" s="236"/>
      <c r="BCH5" s="236"/>
      <c r="BCI5" s="236"/>
      <c r="BCJ5" s="236"/>
      <c r="BCK5" s="236"/>
      <c r="BCL5" s="236"/>
      <c r="BCM5" s="236"/>
      <c r="BCN5" s="236"/>
      <c r="BCO5" s="236"/>
      <c r="BCP5" s="236"/>
      <c r="BCQ5" s="236"/>
      <c r="BCR5" s="236"/>
      <c r="BCS5" s="236"/>
      <c r="BCT5" s="236"/>
      <c r="BCU5" s="236"/>
      <c r="BCV5" s="236"/>
      <c r="BCW5" s="236"/>
      <c r="BCX5" s="236"/>
      <c r="BCY5" s="236"/>
      <c r="BCZ5" s="236"/>
      <c r="BDA5" s="236"/>
      <c r="BDB5" s="236"/>
      <c r="BDC5" s="236"/>
      <c r="BDD5" s="236"/>
      <c r="BDE5" s="236"/>
      <c r="BDF5" s="236"/>
      <c r="BDG5" s="236"/>
      <c r="BDH5" s="236"/>
      <c r="BDI5" s="236"/>
      <c r="BDJ5" s="236"/>
      <c r="BDK5" s="236"/>
      <c r="BDL5" s="236"/>
      <c r="BDM5" s="236"/>
      <c r="BDN5" s="236"/>
      <c r="BDO5" s="236"/>
      <c r="BDP5" s="236"/>
      <c r="BDQ5" s="236"/>
      <c r="BDR5" s="236"/>
      <c r="BDS5" s="236"/>
      <c r="BDT5" s="236"/>
      <c r="BDU5" s="236"/>
      <c r="BDV5" s="236"/>
      <c r="BDW5" s="236"/>
      <c r="BDX5" s="236"/>
      <c r="BDY5" s="236"/>
      <c r="BDZ5" s="236"/>
      <c r="BEA5" s="236"/>
      <c r="BEB5" s="236"/>
      <c r="BEC5" s="236"/>
      <c r="BED5" s="236"/>
      <c r="BEE5" s="236"/>
      <c r="BEF5" s="236"/>
      <c r="BEG5" s="236"/>
      <c r="BEH5" s="236"/>
      <c r="BEI5" s="236"/>
      <c r="BEJ5" s="236"/>
      <c r="BEK5" s="236"/>
      <c r="BEL5" s="236"/>
      <c r="BEM5" s="236"/>
      <c r="BEN5" s="236"/>
      <c r="BEO5" s="236"/>
      <c r="BEP5" s="236"/>
      <c r="BEQ5" s="236"/>
      <c r="BER5" s="236"/>
      <c r="BES5" s="236"/>
      <c r="BET5" s="236"/>
      <c r="BEU5" s="236"/>
      <c r="BEV5" s="236"/>
      <c r="BEW5" s="236"/>
      <c r="BEX5" s="236"/>
      <c r="BEY5" s="236"/>
      <c r="BEZ5" s="236"/>
      <c r="BFA5" s="236"/>
      <c r="BFB5" s="236"/>
      <c r="BFC5" s="236"/>
      <c r="BFD5" s="236"/>
      <c r="BFE5" s="236"/>
      <c r="BFF5" s="236"/>
      <c r="BFG5" s="236"/>
      <c r="BFH5" s="236"/>
      <c r="BFI5" s="236"/>
      <c r="BFJ5" s="236"/>
      <c r="BFK5" s="236"/>
      <c r="BFL5" s="236"/>
      <c r="BFM5" s="236"/>
      <c r="BFN5" s="236"/>
      <c r="BFO5" s="236"/>
      <c r="BFP5" s="236"/>
      <c r="BFQ5" s="236"/>
      <c r="BFR5" s="236"/>
      <c r="BFS5" s="236"/>
      <c r="BFT5" s="236"/>
      <c r="BFU5" s="236"/>
      <c r="BFV5" s="236"/>
      <c r="BFW5" s="236"/>
      <c r="BFX5" s="236"/>
      <c r="BFY5" s="236"/>
      <c r="BFZ5" s="236"/>
      <c r="BGA5" s="236"/>
      <c r="BGB5" s="236"/>
      <c r="BGC5" s="236"/>
      <c r="BGD5" s="236"/>
      <c r="BGE5" s="236"/>
      <c r="BGF5" s="236"/>
      <c r="BGG5" s="236"/>
      <c r="BGH5" s="236"/>
      <c r="BGI5" s="236"/>
      <c r="BGJ5" s="236"/>
      <c r="BGK5" s="236"/>
      <c r="BGL5" s="236"/>
      <c r="BGM5" s="236"/>
      <c r="BGN5" s="236"/>
      <c r="BGO5" s="236"/>
      <c r="BGP5" s="236"/>
      <c r="BGQ5" s="236"/>
      <c r="BGR5" s="236"/>
      <c r="BGS5" s="236"/>
      <c r="BGT5" s="236"/>
      <c r="BGU5" s="236"/>
      <c r="BGV5" s="236"/>
      <c r="BGW5" s="236"/>
      <c r="BGX5" s="236"/>
      <c r="BGY5" s="236"/>
      <c r="BGZ5" s="236"/>
      <c r="BHA5" s="236"/>
      <c r="BHB5" s="236"/>
      <c r="BHC5" s="236"/>
      <c r="BHD5" s="236"/>
      <c r="BHE5" s="236"/>
      <c r="BHF5" s="236"/>
      <c r="BHG5" s="236"/>
      <c r="BHH5" s="236"/>
      <c r="BHI5" s="236"/>
      <c r="BHJ5" s="236"/>
      <c r="BHK5" s="236"/>
      <c r="BHL5" s="236"/>
      <c r="BHM5" s="236"/>
      <c r="BHN5" s="236"/>
      <c r="BHO5" s="236"/>
      <c r="BHP5" s="236"/>
      <c r="BHQ5" s="236"/>
      <c r="BHR5" s="236"/>
      <c r="BHS5" s="236"/>
      <c r="BHT5" s="236"/>
      <c r="BHU5" s="236"/>
      <c r="BHV5" s="236"/>
      <c r="BHW5" s="236"/>
      <c r="BHX5" s="236"/>
      <c r="BHY5" s="236"/>
      <c r="BHZ5" s="236"/>
      <c r="BIA5" s="236"/>
      <c r="BIB5" s="236"/>
      <c r="BIC5" s="236"/>
      <c r="BID5" s="236"/>
      <c r="BIE5" s="236"/>
      <c r="BIF5" s="236"/>
      <c r="BIG5" s="236"/>
      <c r="BIH5" s="236"/>
      <c r="BII5" s="236"/>
      <c r="BIJ5" s="236"/>
      <c r="BIK5" s="236"/>
      <c r="BIL5" s="236"/>
      <c r="BIM5" s="236"/>
      <c r="BIN5" s="236"/>
      <c r="BIO5" s="236"/>
      <c r="BIP5" s="236"/>
      <c r="BIQ5" s="236"/>
      <c r="BIR5" s="236"/>
      <c r="BIS5" s="236"/>
      <c r="BIT5" s="236"/>
      <c r="BIU5" s="236"/>
      <c r="BIV5" s="236"/>
      <c r="BIW5" s="236"/>
      <c r="BIX5" s="236"/>
      <c r="BIY5" s="236"/>
      <c r="BIZ5" s="236"/>
      <c r="BJA5" s="236"/>
      <c r="BJB5" s="236"/>
      <c r="BJC5" s="236"/>
      <c r="BJD5" s="236"/>
      <c r="BJE5" s="236"/>
      <c r="BJF5" s="236"/>
      <c r="BJG5" s="236"/>
      <c r="BJH5" s="236"/>
      <c r="BJI5" s="236"/>
      <c r="BJJ5" s="236"/>
      <c r="BJK5" s="236"/>
      <c r="BJL5" s="236"/>
      <c r="BJM5" s="236"/>
      <c r="BJN5" s="236"/>
      <c r="BJO5" s="236"/>
      <c r="BJP5" s="236"/>
      <c r="BJQ5" s="236"/>
      <c r="BJR5" s="236"/>
      <c r="BJS5" s="236"/>
      <c r="BJT5" s="236"/>
      <c r="BJU5" s="236"/>
      <c r="BJV5" s="236"/>
      <c r="BJW5" s="236"/>
      <c r="BJX5" s="236"/>
      <c r="BJY5" s="236"/>
      <c r="BJZ5" s="236"/>
      <c r="BKA5" s="236"/>
      <c r="BKB5" s="236"/>
      <c r="BKC5" s="236"/>
      <c r="BKD5" s="236"/>
      <c r="BKE5" s="236"/>
      <c r="BKF5" s="236"/>
      <c r="BKG5" s="236"/>
      <c r="BKH5" s="236"/>
      <c r="BKI5" s="236"/>
      <c r="BKJ5" s="236"/>
      <c r="BKK5" s="236"/>
      <c r="BKL5" s="236"/>
      <c r="BKM5" s="236"/>
      <c r="BKN5" s="236"/>
      <c r="BKO5" s="236"/>
      <c r="BKP5" s="236"/>
      <c r="BKQ5" s="236"/>
    </row>
    <row r="6" spans="1:1655" ht="12.75" customHeight="1" x14ac:dyDescent="0.3">
      <c r="A6" s="204"/>
      <c r="B6" s="238"/>
      <c r="C6" s="238"/>
      <c r="D6" s="238"/>
      <c r="E6" s="238"/>
      <c r="F6" s="238"/>
      <c r="G6" s="151"/>
      <c r="H6" s="87"/>
      <c r="I6" s="151"/>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c r="DP6" s="236"/>
      <c r="DQ6" s="236"/>
      <c r="DR6" s="236"/>
      <c r="DS6" s="236"/>
      <c r="DT6" s="236"/>
      <c r="DU6" s="236"/>
      <c r="DV6" s="236"/>
      <c r="DW6" s="236"/>
      <c r="DX6" s="236"/>
      <c r="DY6" s="236"/>
      <c r="DZ6" s="236"/>
      <c r="EA6" s="236"/>
      <c r="EB6" s="236"/>
      <c r="EC6" s="236"/>
      <c r="ED6" s="236"/>
      <c r="EE6" s="236"/>
      <c r="EF6" s="236"/>
      <c r="EG6" s="236"/>
      <c r="EH6" s="236"/>
      <c r="EI6" s="236"/>
      <c r="EJ6" s="236"/>
      <c r="EK6" s="236"/>
      <c r="EL6" s="236"/>
      <c r="EM6" s="236"/>
      <c r="EN6" s="236"/>
      <c r="EO6" s="236"/>
      <c r="EP6" s="236"/>
      <c r="EQ6" s="236"/>
      <c r="ER6" s="236"/>
      <c r="ES6" s="236"/>
      <c r="ET6" s="236"/>
      <c r="EU6" s="236"/>
      <c r="EV6" s="236"/>
      <c r="EW6" s="236"/>
      <c r="EX6" s="236"/>
      <c r="EY6" s="236"/>
      <c r="EZ6" s="236"/>
      <c r="FA6" s="236"/>
      <c r="FB6" s="236"/>
      <c r="FC6" s="236"/>
      <c r="FD6" s="236"/>
      <c r="FE6" s="236"/>
      <c r="FF6" s="236"/>
      <c r="FG6" s="236"/>
      <c r="FH6" s="236"/>
      <c r="FI6" s="236"/>
      <c r="FJ6" s="236"/>
      <c r="FK6" s="236"/>
      <c r="FL6" s="236"/>
      <c r="FM6" s="236"/>
      <c r="FN6" s="236"/>
      <c r="FO6" s="236"/>
      <c r="FP6" s="236"/>
      <c r="FQ6" s="236"/>
      <c r="FR6" s="236"/>
      <c r="FS6" s="236"/>
      <c r="FT6" s="236"/>
      <c r="FU6" s="236"/>
      <c r="FV6" s="236"/>
      <c r="FW6" s="236"/>
      <c r="FX6" s="236"/>
      <c r="FY6" s="236"/>
      <c r="FZ6" s="236"/>
      <c r="GA6" s="236"/>
      <c r="GB6" s="236"/>
      <c r="GC6" s="236"/>
      <c r="GD6" s="236"/>
      <c r="GE6" s="236"/>
      <c r="GF6" s="236"/>
      <c r="GG6" s="236"/>
      <c r="GH6" s="236"/>
      <c r="GI6" s="236"/>
      <c r="GJ6" s="236"/>
      <c r="GK6" s="236"/>
      <c r="GL6" s="236"/>
      <c r="GM6" s="236"/>
      <c r="GN6" s="236"/>
      <c r="GO6" s="236"/>
      <c r="GP6" s="236"/>
      <c r="GQ6" s="236"/>
      <c r="GR6" s="236"/>
      <c r="GS6" s="236"/>
      <c r="GT6" s="236"/>
      <c r="GU6" s="236"/>
      <c r="GV6" s="236"/>
      <c r="GW6" s="236"/>
      <c r="GX6" s="236"/>
      <c r="GY6" s="236"/>
      <c r="GZ6" s="236"/>
      <c r="HA6" s="236"/>
      <c r="HB6" s="236"/>
      <c r="HC6" s="236"/>
      <c r="HD6" s="236"/>
      <c r="HE6" s="236"/>
      <c r="HF6" s="236"/>
      <c r="HG6" s="236"/>
      <c r="HH6" s="236"/>
      <c r="HI6" s="236"/>
      <c r="HJ6" s="236"/>
      <c r="HK6" s="236"/>
      <c r="HL6" s="236"/>
      <c r="HM6" s="236"/>
      <c r="HN6" s="236"/>
      <c r="HO6" s="236"/>
      <c r="HP6" s="236"/>
      <c r="HQ6" s="236"/>
      <c r="HR6" s="236"/>
      <c r="HS6" s="236"/>
      <c r="HT6" s="236"/>
      <c r="HU6" s="236"/>
      <c r="HV6" s="236"/>
      <c r="HW6" s="236"/>
      <c r="HX6" s="236"/>
      <c r="HY6" s="236"/>
      <c r="HZ6" s="236"/>
      <c r="IA6" s="236"/>
      <c r="IB6" s="236"/>
      <c r="IC6" s="236"/>
      <c r="ID6" s="236"/>
      <c r="IE6" s="236"/>
      <c r="IF6" s="236"/>
      <c r="IG6" s="236"/>
      <c r="IH6" s="236"/>
      <c r="II6" s="236"/>
      <c r="IJ6" s="236"/>
      <c r="IK6" s="236"/>
      <c r="IL6" s="236"/>
      <c r="IM6" s="236"/>
      <c r="IN6" s="236"/>
      <c r="IO6" s="236"/>
      <c r="IP6" s="236"/>
      <c r="IQ6" s="236"/>
      <c r="IR6" s="236"/>
      <c r="IS6" s="236"/>
      <c r="IT6" s="236"/>
      <c r="IU6" s="236"/>
      <c r="IV6" s="236"/>
      <c r="IW6" s="236"/>
      <c r="IX6" s="236"/>
      <c r="IY6" s="236"/>
      <c r="IZ6" s="236"/>
      <c r="JA6" s="236"/>
      <c r="JB6" s="236"/>
      <c r="JC6" s="236"/>
      <c r="JD6" s="236"/>
      <c r="JE6" s="236"/>
      <c r="JF6" s="236"/>
      <c r="JG6" s="236"/>
      <c r="JH6" s="236"/>
      <c r="JI6" s="236"/>
      <c r="JJ6" s="236"/>
      <c r="JK6" s="236"/>
      <c r="JL6" s="236"/>
      <c r="JM6" s="236"/>
      <c r="JN6" s="236"/>
      <c r="JO6" s="236"/>
      <c r="JP6" s="236"/>
      <c r="JQ6" s="236"/>
      <c r="JR6" s="236"/>
      <c r="JS6" s="236"/>
      <c r="JT6" s="236"/>
      <c r="JU6" s="236"/>
      <c r="JV6" s="236"/>
      <c r="JW6" s="236"/>
      <c r="JX6" s="236"/>
      <c r="JY6" s="236"/>
      <c r="JZ6" s="236"/>
      <c r="KA6" s="236"/>
      <c r="KB6" s="236"/>
      <c r="KC6" s="236"/>
      <c r="KD6" s="236"/>
      <c r="KE6" s="236"/>
      <c r="KF6" s="236"/>
      <c r="KG6" s="236"/>
      <c r="KH6" s="236"/>
      <c r="KI6" s="236"/>
      <c r="KJ6" s="236"/>
      <c r="KK6" s="236"/>
      <c r="KL6" s="236"/>
      <c r="KM6" s="236"/>
      <c r="KN6" s="236"/>
      <c r="KO6" s="236"/>
      <c r="KP6" s="236"/>
      <c r="KQ6" s="236"/>
      <c r="KR6" s="236"/>
      <c r="KS6" s="236"/>
      <c r="KT6" s="236"/>
      <c r="KU6" s="236"/>
      <c r="KV6" s="236"/>
      <c r="KW6" s="236"/>
      <c r="KX6" s="236"/>
      <c r="KY6" s="236"/>
      <c r="KZ6" s="236"/>
      <c r="LA6" s="236"/>
      <c r="LB6" s="236"/>
      <c r="LC6" s="236"/>
      <c r="LD6" s="236"/>
      <c r="LE6" s="236"/>
      <c r="LF6" s="236"/>
      <c r="LG6" s="236"/>
      <c r="LH6" s="236"/>
      <c r="LI6" s="236"/>
      <c r="LJ6" s="236"/>
      <c r="LK6" s="236"/>
      <c r="LL6" s="236"/>
      <c r="LM6" s="236"/>
      <c r="LN6" s="236"/>
      <c r="LO6" s="236"/>
      <c r="LP6" s="236"/>
      <c r="LQ6" s="236"/>
      <c r="LR6" s="236"/>
      <c r="LS6" s="236"/>
      <c r="LT6" s="236"/>
      <c r="LU6" s="236"/>
      <c r="LV6" s="236"/>
      <c r="LW6" s="236"/>
      <c r="LX6" s="236"/>
      <c r="LY6" s="236"/>
      <c r="LZ6" s="236"/>
      <c r="MA6" s="236"/>
      <c r="MB6" s="236"/>
      <c r="MC6" s="236"/>
      <c r="MD6" s="236"/>
      <c r="ME6" s="236"/>
      <c r="MF6" s="236"/>
      <c r="MG6" s="236"/>
      <c r="MH6" s="236"/>
      <c r="MI6" s="236"/>
      <c r="MJ6" s="236"/>
      <c r="MK6" s="236"/>
      <c r="ML6" s="236"/>
      <c r="MM6" s="236"/>
      <c r="MN6" s="236"/>
      <c r="MO6" s="236"/>
      <c r="MP6" s="236"/>
      <c r="MQ6" s="236"/>
      <c r="MR6" s="236"/>
      <c r="MS6" s="236"/>
      <c r="MT6" s="236"/>
      <c r="MU6" s="236"/>
      <c r="MV6" s="236"/>
      <c r="MW6" s="236"/>
      <c r="MX6" s="236"/>
      <c r="MY6" s="236"/>
      <c r="MZ6" s="236"/>
      <c r="NA6" s="236"/>
      <c r="NB6" s="236"/>
      <c r="NC6" s="236"/>
      <c r="ND6" s="236"/>
      <c r="NE6" s="236"/>
      <c r="NF6" s="236"/>
      <c r="NG6" s="236"/>
      <c r="NH6" s="236"/>
      <c r="NI6" s="236"/>
      <c r="NJ6" s="236"/>
      <c r="NK6" s="236"/>
      <c r="NL6" s="236"/>
      <c r="NM6" s="236"/>
      <c r="NN6" s="236"/>
      <c r="NO6" s="236"/>
      <c r="NP6" s="236"/>
      <c r="NQ6" s="236"/>
      <c r="NR6" s="236"/>
      <c r="NS6" s="236"/>
      <c r="NT6" s="236"/>
      <c r="NU6" s="236"/>
      <c r="NV6" s="236"/>
      <c r="NW6" s="236"/>
      <c r="NX6" s="236"/>
      <c r="NY6" s="236"/>
      <c r="NZ6" s="236"/>
      <c r="OA6" s="236"/>
      <c r="OB6" s="236"/>
      <c r="OC6" s="236"/>
      <c r="OD6" s="236"/>
      <c r="OE6" s="236"/>
      <c r="OF6" s="236"/>
      <c r="OG6" s="236"/>
      <c r="OH6" s="236"/>
      <c r="OI6" s="236"/>
      <c r="OJ6" s="236"/>
      <c r="OK6" s="236"/>
      <c r="OL6" s="236"/>
      <c r="OM6" s="236"/>
      <c r="ON6" s="236"/>
      <c r="OO6" s="236"/>
      <c r="OP6" s="236"/>
      <c r="OQ6" s="236"/>
      <c r="OR6" s="236"/>
      <c r="OS6" s="236"/>
      <c r="OT6" s="236"/>
      <c r="OU6" s="236"/>
      <c r="OV6" s="236"/>
      <c r="OW6" s="236"/>
      <c r="OX6" s="236"/>
      <c r="OY6" s="236"/>
      <c r="OZ6" s="236"/>
      <c r="PA6" s="236"/>
      <c r="PB6" s="236"/>
      <c r="PC6" s="236"/>
      <c r="PD6" s="236"/>
      <c r="PE6" s="236"/>
      <c r="PF6" s="236"/>
      <c r="PG6" s="236"/>
      <c r="PH6" s="236"/>
      <c r="PI6" s="236"/>
      <c r="PJ6" s="236"/>
      <c r="PK6" s="236"/>
      <c r="PL6" s="236"/>
      <c r="PM6" s="236"/>
      <c r="PN6" s="236"/>
      <c r="PO6" s="236"/>
      <c r="PP6" s="236"/>
      <c r="PQ6" s="236"/>
      <c r="PR6" s="236"/>
      <c r="PS6" s="236"/>
      <c r="PT6" s="236"/>
      <c r="PU6" s="236"/>
      <c r="PV6" s="236"/>
      <c r="PW6" s="236"/>
      <c r="PX6" s="236"/>
      <c r="PY6" s="236"/>
      <c r="PZ6" s="236"/>
      <c r="QA6" s="236"/>
      <c r="QB6" s="236"/>
      <c r="QC6" s="236"/>
      <c r="QD6" s="236"/>
      <c r="QE6" s="236"/>
      <c r="QF6" s="236"/>
      <c r="QG6" s="236"/>
      <c r="QH6" s="236"/>
      <c r="QI6" s="236"/>
      <c r="QJ6" s="236"/>
      <c r="QK6" s="236"/>
      <c r="QL6" s="236"/>
      <c r="QM6" s="236"/>
      <c r="QN6" s="236"/>
      <c r="QO6" s="236"/>
      <c r="QP6" s="236"/>
      <c r="QQ6" s="236"/>
      <c r="QR6" s="236"/>
      <c r="QS6" s="236"/>
      <c r="QT6" s="236"/>
      <c r="QU6" s="236"/>
      <c r="QV6" s="236"/>
      <c r="QW6" s="236"/>
      <c r="QX6" s="236"/>
      <c r="QY6" s="236"/>
      <c r="QZ6" s="236"/>
      <c r="RA6" s="236"/>
      <c r="RB6" s="236"/>
      <c r="RC6" s="236"/>
      <c r="RD6" s="236"/>
      <c r="RE6" s="236"/>
      <c r="RF6" s="236"/>
      <c r="RG6" s="236"/>
      <c r="RH6" s="236"/>
      <c r="RI6" s="236"/>
      <c r="RJ6" s="236"/>
      <c r="RK6" s="236"/>
      <c r="RL6" s="236"/>
      <c r="RM6" s="236"/>
      <c r="RN6" s="236"/>
      <c r="RO6" s="236"/>
      <c r="RP6" s="236"/>
      <c r="RQ6" s="236"/>
      <c r="RR6" s="236"/>
      <c r="RS6" s="236"/>
      <c r="RT6" s="236"/>
      <c r="RU6" s="236"/>
      <c r="RV6" s="236"/>
      <c r="RW6" s="236"/>
      <c r="RX6" s="236"/>
      <c r="RY6" s="236"/>
      <c r="RZ6" s="236"/>
      <c r="SA6" s="236"/>
      <c r="SB6" s="236"/>
      <c r="SC6" s="236"/>
      <c r="SD6" s="236"/>
      <c r="SE6" s="236"/>
      <c r="SF6" s="236"/>
      <c r="SG6" s="236"/>
      <c r="SH6" s="236"/>
      <c r="SI6" s="236"/>
      <c r="SJ6" s="236"/>
      <c r="SK6" s="236"/>
      <c r="SL6" s="236"/>
      <c r="SM6" s="236"/>
      <c r="SN6" s="236"/>
      <c r="SO6" s="236"/>
      <c r="SP6" s="236"/>
      <c r="SQ6" s="236"/>
      <c r="SR6" s="236"/>
      <c r="SS6" s="236"/>
      <c r="ST6" s="236"/>
      <c r="SU6" s="236"/>
      <c r="SV6" s="236"/>
      <c r="SW6" s="236"/>
      <c r="SX6" s="236"/>
      <c r="SY6" s="236"/>
      <c r="SZ6" s="236"/>
      <c r="TA6" s="236"/>
      <c r="TB6" s="236"/>
      <c r="TC6" s="236"/>
      <c r="TD6" s="236"/>
      <c r="TE6" s="236"/>
      <c r="TF6" s="236"/>
      <c r="TG6" s="236"/>
      <c r="TH6" s="236"/>
      <c r="TI6" s="236"/>
      <c r="TJ6" s="236"/>
      <c r="TK6" s="236"/>
      <c r="TL6" s="236"/>
      <c r="TM6" s="236"/>
      <c r="TN6" s="236"/>
      <c r="TO6" s="236"/>
      <c r="TP6" s="236"/>
      <c r="TQ6" s="236"/>
      <c r="TR6" s="236"/>
      <c r="TS6" s="236"/>
      <c r="TT6" s="236"/>
      <c r="TU6" s="236"/>
      <c r="TV6" s="236"/>
      <c r="TW6" s="236"/>
      <c r="TX6" s="236"/>
      <c r="TY6" s="236"/>
      <c r="TZ6" s="236"/>
      <c r="UA6" s="236"/>
      <c r="UB6" s="236"/>
      <c r="UC6" s="236"/>
      <c r="UD6" s="236"/>
      <c r="UE6" s="236"/>
      <c r="UF6" s="236"/>
      <c r="UG6" s="236"/>
      <c r="UH6" s="236"/>
      <c r="UI6" s="236"/>
      <c r="UJ6" s="236"/>
      <c r="UK6" s="236"/>
      <c r="UL6" s="236"/>
      <c r="UM6" s="236"/>
      <c r="UN6" s="236"/>
      <c r="UO6" s="236"/>
      <c r="UP6" s="236"/>
      <c r="UQ6" s="236"/>
      <c r="UR6" s="236"/>
      <c r="US6" s="236"/>
      <c r="UT6" s="236"/>
      <c r="UU6" s="236"/>
      <c r="UV6" s="236"/>
      <c r="UW6" s="236"/>
      <c r="UX6" s="236"/>
      <c r="UY6" s="236"/>
      <c r="UZ6" s="236"/>
      <c r="VA6" s="236"/>
      <c r="VB6" s="236"/>
      <c r="VC6" s="236"/>
      <c r="VD6" s="236"/>
      <c r="VE6" s="236"/>
      <c r="VF6" s="236"/>
      <c r="VG6" s="236"/>
      <c r="VH6" s="236"/>
      <c r="VI6" s="236"/>
      <c r="VJ6" s="236"/>
      <c r="VK6" s="236"/>
      <c r="VL6" s="236"/>
      <c r="VM6" s="236"/>
      <c r="VN6" s="236"/>
      <c r="VO6" s="236"/>
      <c r="VP6" s="236"/>
      <c r="VQ6" s="236"/>
      <c r="VR6" s="236"/>
      <c r="VS6" s="236"/>
      <c r="VT6" s="236"/>
      <c r="VU6" s="236"/>
      <c r="VV6" s="236"/>
      <c r="VW6" s="236"/>
      <c r="VX6" s="236"/>
      <c r="VY6" s="236"/>
      <c r="VZ6" s="236"/>
      <c r="WA6" s="236"/>
      <c r="WB6" s="236"/>
      <c r="WC6" s="236"/>
      <c r="WD6" s="236"/>
      <c r="WE6" s="236"/>
      <c r="WF6" s="236"/>
      <c r="WG6" s="236"/>
      <c r="WH6" s="236"/>
      <c r="WI6" s="236"/>
      <c r="WJ6" s="236"/>
      <c r="WK6" s="236"/>
      <c r="WL6" s="236"/>
      <c r="WM6" s="236"/>
      <c r="WN6" s="236"/>
      <c r="WO6" s="236"/>
      <c r="WP6" s="236"/>
      <c r="WQ6" s="236"/>
      <c r="WR6" s="236"/>
      <c r="WS6" s="236"/>
      <c r="WT6" s="236"/>
      <c r="WU6" s="236"/>
      <c r="WV6" s="236"/>
      <c r="WW6" s="236"/>
      <c r="WX6" s="236"/>
      <c r="WY6" s="236"/>
      <c r="WZ6" s="236"/>
      <c r="XA6" s="236"/>
      <c r="XB6" s="236"/>
      <c r="XC6" s="236"/>
      <c r="XD6" s="236"/>
      <c r="XE6" s="236"/>
      <c r="XF6" s="236"/>
      <c r="XG6" s="236"/>
      <c r="XH6" s="236"/>
      <c r="XI6" s="236"/>
      <c r="XJ6" s="236"/>
      <c r="XK6" s="236"/>
      <c r="XL6" s="236"/>
      <c r="XM6" s="236"/>
      <c r="XN6" s="236"/>
      <c r="XO6" s="236"/>
      <c r="XP6" s="236"/>
      <c r="XQ6" s="236"/>
      <c r="XR6" s="236"/>
      <c r="XS6" s="236"/>
      <c r="XT6" s="236"/>
      <c r="XU6" s="236"/>
      <c r="XV6" s="236"/>
      <c r="XW6" s="236"/>
      <c r="XX6" s="236"/>
      <c r="XY6" s="236"/>
      <c r="XZ6" s="236"/>
      <c r="YA6" s="236"/>
      <c r="YB6" s="236"/>
      <c r="YC6" s="236"/>
      <c r="YD6" s="236"/>
      <c r="YE6" s="236"/>
      <c r="YF6" s="236"/>
      <c r="YG6" s="236"/>
      <c r="YH6" s="236"/>
      <c r="YI6" s="236"/>
      <c r="YJ6" s="236"/>
      <c r="YK6" s="236"/>
      <c r="YL6" s="236"/>
      <c r="YM6" s="236"/>
      <c r="YN6" s="236"/>
      <c r="YO6" s="236"/>
      <c r="YP6" s="236"/>
      <c r="YQ6" s="236"/>
      <c r="YR6" s="236"/>
      <c r="YS6" s="236"/>
      <c r="YT6" s="236"/>
      <c r="YU6" s="236"/>
      <c r="YV6" s="236"/>
      <c r="YW6" s="236"/>
      <c r="YX6" s="236"/>
      <c r="YY6" s="236"/>
      <c r="YZ6" s="236"/>
      <c r="ZA6" s="236"/>
      <c r="ZB6" s="236"/>
      <c r="ZC6" s="236"/>
      <c r="ZD6" s="236"/>
      <c r="ZE6" s="236"/>
      <c r="ZF6" s="236"/>
      <c r="ZG6" s="236"/>
      <c r="ZH6" s="236"/>
      <c r="ZI6" s="236"/>
      <c r="ZJ6" s="236"/>
      <c r="ZK6" s="236"/>
      <c r="ZL6" s="236"/>
      <c r="ZM6" s="236"/>
      <c r="ZN6" s="236"/>
      <c r="ZO6" s="236"/>
      <c r="ZP6" s="236"/>
      <c r="ZQ6" s="236"/>
      <c r="ZR6" s="236"/>
      <c r="ZS6" s="236"/>
      <c r="ZT6" s="236"/>
      <c r="ZU6" s="236"/>
      <c r="ZV6" s="236"/>
      <c r="ZW6" s="236"/>
      <c r="ZX6" s="236"/>
      <c r="ZY6" s="236"/>
      <c r="ZZ6" s="236"/>
      <c r="AAA6" s="236"/>
      <c r="AAB6" s="236"/>
      <c r="AAC6" s="236"/>
      <c r="AAD6" s="236"/>
      <c r="AAE6" s="236"/>
      <c r="AAF6" s="236"/>
      <c r="AAG6" s="236"/>
      <c r="AAH6" s="236"/>
      <c r="AAI6" s="236"/>
      <c r="AAJ6" s="236"/>
      <c r="AAK6" s="236"/>
      <c r="AAL6" s="236"/>
      <c r="AAM6" s="236"/>
      <c r="AAN6" s="236"/>
      <c r="AAO6" s="236"/>
      <c r="AAP6" s="236"/>
      <c r="AAQ6" s="236"/>
      <c r="AAR6" s="236"/>
      <c r="AAS6" s="236"/>
      <c r="AAT6" s="236"/>
      <c r="AAU6" s="236"/>
      <c r="AAV6" s="236"/>
      <c r="AAW6" s="236"/>
      <c r="AAX6" s="236"/>
      <c r="AAY6" s="236"/>
      <c r="AAZ6" s="236"/>
      <c r="ABA6" s="236"/>
      <c r="ABB6" s="236"/>
      <c r="ABC6" s="236"/>
      <c r="ABD6" s="236"/>
      <c r="ABE6" s="236"/>
      <c r="ABF6" s="236"/>
      <c r="ABG6" s="236"/>
      <c r="ABH6" s="236"/>
      <c r="ABI6" s="236"/>
      <c r="ABJ6" s="236"/>
      <c r="ABK6" s="236"/>
      <c r="ABL6" s="236"/>
      <c r="ABM6" s="236"/>
      <c r="ABN6" s="236"/>
      <c r="ABO6" s="236"/>
      <c r="ABP6" s="236"/>
      <c r="ABQ6" s="236"/>
      <c r="ABR6" s="236"/>
      <c r="ABS6" s="236"/>
      <c r="ABT6" s="236"/>
      <c r="ABU6" s="236"/>
      <c r="ABV6" s="236"/>
      <c r="ABW6" s="236"/>
      <c r="ABX6" s="236"/>
      <c r="ABY6" s="236"/>
      <c r="ABZ6" s="236"/>
      <c r="ACA6" s="236"/>
      <c r="ACB6" s="236"/>
      <c r="ACC6" s="236"/>
      <c r="ACD6" s="236"/>
      <c r="ACE6" s="236"/>
      <c r="ACF6" s="236"/>
      <c r="ACG6" s="236"/>
      <c r="ACH6" s="236"/>
      <c r="ACI6" s="236"/>
      <c r="ACJ6" s="236"/>
      <c r="ACK6" s="236"/>
      <c r="ACL6" s="236"/>
      <c r="ACM6" s="236"/>
      <c r="ACN6" s="236"/>
      <c r="ACO6" s="236"/>
      <c r="ACP6" s="236"/>
      <c r="ACQ6" s="236"/>
      <c r="ACR6" s="236"/>
      <c r="ACS6" s="236"/>
      <c r="ACT6" s="236"/>
      <c r="ACU6" s="236"/>
      <c r="ACV6" s="236"/>
      <c r="ACW6" s="236"/>
      <c r="ACX6" s="236"/>
      <c r="ACY6" s="236"/>
      <c r="ACZ6" s="236"/>
      <c r="ADA6" s="236"/>
      <c r="ADB6" s="236"/>
      <c r="ADC6" s="236"/>
      <c r="ADD6" s="236"/>
      <c r="ADE6" s="236"/>
      <c r="ADF6" s="236"/>
      <c r="ADG6" s="236"/>
      <c r="ADH6" s="236"/>
      <c r="ADI6" s="236"/>
      <c r="ADJ6" s="236"/>
      <c r="ADK6" s="236"/>
      <c r="ADL6" s="236"/>
      <c r="ADM6" s="236"/>
      <c r="ADN6" s="236"/>
      <c r="ADO6" s="236"/>
      <c r="ADP6" s="236"/>
      <c r="ADQ6" s="236"/>
      <c r="ADR6" s="236"/>
      <c r="ADS6" s="236"/>
      <c r="ADT6" s="236"/>
      <c r="ADU6" s="236"/>
      <c r="ADV6" s="236"/>
      <c r="ADW6" s="236"/>
      <c r="ADX6" s="236"/>
      <c r="ADY6" s="236"/>
      <c r="ADZ6" s="236"/>
      <c r="AEA6" s="236"/>
      <c r="AEB6" s="236"/>
      <c r="AEC6" s="236"/>
      <c r="AED6" s="236"/>
      <c r="AEE6" s="236"/>
      <c r="AEF6" s="236"/>
      <c r="AEG6" s="236"/>
      <c r="AEH6" s="236"/>
      <c r="AEI6" s="236"/>
      <c r="AEJ6" s="236"/>
      <c r="AEK6" s="236"/>
      <c r="AEL6" s="236"/>
      <c r="AEM6" s="236"/>
      <c r="AEN6" s="236"/>
      <c r="AEO6" s="236"/>
      <c r="AEP6" s="236"/>
      <c r="AEQ6" s="236"/>
      <c r="AER6" s="236"/>
      <c r="AES6" s="236"/>
      <c r="AET6" s="236"/>
      <c r="AEU6" s="236"/>
      <c r="AEV6" s="236"/>
      <c r="AEW6" s="236"/>
      <c r="AEX6" s="236"/>
      <c r="AEY6" s="236"/>
      <c r="AEZ6" s="236"/>
      <c r="AFA6" s="236"/>
      <c r="AFB6" s="236"/>
      <c r="AFC6" s="236"/>
      <c r="AFD6" s="236"/>
      <c r="AFE6" s="236"/>
      <c r="AFF6" s="236"/>
      <c r="AFG6" s="236"/>
      <c r="AFH6" s="236"/>
      <c r="AFI6" s="236"/>
      <c r="AFJ6" s="236"/>
      <c r="AFK6" s="236"/>
      <c r="AFL6" s="236"/>
      <c r="AFM6" s="236"/>
      <c r="AFN6" s="236"/>
      <c r="AFO6" s="236"/>
      <c r="AFP6" s="236"/>
      <c r="AFQ6" s="236"/>
      <c r="AFR6" s="236"/>
      <c r="AFS6" s="236"/>
      <c r="AFT6" s="236"/>
      <c r="AFU6" s="236"/>
      <c r="AFV6" s="236"/>
      <c r="AFW6" s="236"/>
      <c r="AFX6" s="236"/>
      <c r="AFY6" s="236"/>
      <c r="AFZ6" s="236"/>
      <c r="AGA6" s="236"/>
      <c r="AGB6" s="236"/>
      <c r="AGC6" s="236"/>
      <c r="AGD6" s="236"/>
      <c r="AGE6" s="236"/>
      <c r="AGF6" s="236"/>
      <c r="AGG6" s="236"/>
      <c r="AGH6" s="236"/>
      <c r="AGI6" s="236"/>
      <c r="AGJ6" s="236"/>
      <c r="AGK6" s="236"/>
      <c r="AGL6" s="236"/>
      <c r="AGM6" s="236"/>
      <c r="AGN6" s="236"/>
      <c r="AGO6" s="236"/>
      <c r="AGP6" s="236"/>
      <c r="AGQ6" s="236"/>
      <c r="AGR6" s="236"/>
      <c r="AGS6" s="236"/>
      <c r="AGT6" s="236"/>
      <c r="AGU6" s="236"/>
      <c r="AGV6" s="236"/>
      <c r="AGW6" s="236"/>
      <c r="AGX6" s="236"/>
      <c r="AGY6" s="236"/>
      <c r="AGZ6" s="236"/>
      <c r="AHA6" s="236"/>
      <c r="AHB6" s="236"/>
      <c r="AHC6" s="236"/>
      <c r="AHD6" s="236"/>
      <c r="AHE6" s="236"/>
      <c r="AHF6" s="236"/>
      <c r="AHG6" s="236"/>
      <c r="AHH6" s="236"/>
      <c r="AHI6" s="236"/>
      <c r="AHJ6" s="236"/>
      <c r="AHK6" s="236"/>
      <c r="AHL6" s="236"/>
      <c r="AHM6" s="236"/>
      <c r="AHN6" s="236"/>
      <c r="AHO6" s="236"/>
      <c r="AHP6" s="236"/>
      <c r="AHQ6" s="236"/>
      <c r="AHR6" s="236"/>
      <c r="AHS6" s="236"/>
      <c r="AHT6" s="236"/>
      <c r="AHU6" s="236"/>
      <c r="AHV6" s="236"/>
      <c r="AHW6" s="236"/>
      <c r="AHX6" s="236"/>
      <c r="AHY6" s="236"/>
      <c r="AHZ6" s="236"/>
      <c r="AIA6" s="236"/>
      <c r="AIB6" s="236"/>
      <c r="AIC6" s="236"/>
      <c r="AID6" s="236"/>
      <c r="AIE6" s="236"/>
      <c r="AIF6" s="236"/>
      <c r="AIG6" s="236"/>
      <c r="AIH6" s="236"/>
      <c r="AII6" s="236"/>
      <c r="AIJ6" s="236"/>
      <c r="AIK6" s="236"/>
      <c r="AIL6" s="236"/>
      <c r="AIM6" s="236"/>
      <c r="AIN6" s="236"/>
      <c r="AIO6" s="236"/>
      <c r="AIP6" s="236"/>
      <c r="AIQ6" s="236"/>
      <c r="AIR6" s="236"/>
      <c r="AIS6" s="236"/>
      <c r="AIT6" s="236"/>
      <c r="AIU6" s="236"/>
      <c r="AIV6" s="236"/>
      <c r="AIW6" s="236"/>
      <c r="AIX6" s="236"/>
      <c r="AIY6" s="236"/>
      <c r="AIZ6" s="236"/>
      <c r="AJA6" s="236"/>
      <c r="AJB6" s="236"/>
      <c r="AJC6" s="236"/>
      <c r="AJD6" s="236"/>
      <c r="AJE6" s="236"/>
      <c r="AJF6" s="236"/>
      <c r="AJG6" s="236"/>
      <c r="AJH6" s="236"/>
      <c r="AJI6" s="236"/>
      <c r="AJJ6" s="236"/>
      <c r="AJK6" s="236"/>
      <c r="AJL6" s="236"/>
      <c r="AJM6" s="236"/>
      <c r="AJN6" s="236"/>
      <c r="AJO6" s="236"/>
      <c r="AJP6" s="236"/>
      <c r="AJQ6" s="236"/>
      <c r="AJR6" s="236"/>
      <c r="AJS6" s="236"/>
      <c r="AJT6" s="236"/>
      <c r="AJU6" s="236"/>
      <c r="AJV6" s="236"/>
      <c r="AJW6" s="236"/>
      <c r="AJX6" s="236"/>
      <c r="AJY6" s="236"/>
      <c r="AJZ6" s="236"/>
      <c r="AKA6" s="236"/>
      <c r="AKB6" s="236"/>
      <c r="AKC6" s="236"/>
      <c r="AKD6" s="236"/>
      <c r="AKE6" s="236"/>
      <c r="AKF6" s="236"/>
      <c r="AKG6" s="236"/>
      <c r="AKH6" s="236"/>
      <c r="AKI6" s="236"/>
      <c r="AKJ6" s="236"/>
      <c r="AKK6" s="236"/>
      <c r="AKL6" s="236"/>
      <c r="AKM6" s="236"/>
      <c r="AKN6" s="236"/>
      <c r="AKO6" s="236"/>
      <c r="AKP6" s="236"/>
      <c r="AKQ6" s="236"/>
      <c r="AKR6" s="236"/>
      <c r="AKS6" s="236"/>
      <c r="AKT6" s="236"/>
      <c r="AKU6" s="236"/>
      <c r="AKV6" s="236"/>
      <c r="AKW6" s="236"/>
      <c r="AKX6" s="236"/>
      <c r="AKY6" s="236"/>
      <c r="AKZ6" s="236"/>
      <c r="ALA6" s="236"/>
      <c r="ALB6" s="236"/>
      <c r="ALC6" s="236"/>
      <c r="ALD6" s="236"/>
      <c r="ALE6" s="236"/>
      <c r="ALF6" s="236"/>
      <c r="ALG6" s="236"/>
      <c r="ALH6" s="236"/>
      <c r="ALI6" s="236"/>
      <c r="ALJ6" s="236"/>
      <c r="ALK6" s="236"/>
      <c r="ALL6" s="236"/>
      <c r="ALM6" s="236"/>
      <c r="ALN6" s="236"/>
      <c r="ALO6" s="236"/>
      <c r="ALP6" s="236"/>
      <c r="ALQ6" s="236"/>
      <c r="ALR6" s="236"/>
      <c r="ALS6" s="236"/>
      <c r="ALT6" s="236"/>
      <c r="ALU6" s="236"/>
      <c r="ALV6" s="236"/>
      <c r="ALW6" s="236"/>
      <c r="ALX6" s="236"/>
      <c r="ALY6" s="236"/>
      <c r="ALZ6" s="236"/>
      <c r="AMA6" s="236"/>
      <c r="AMB6" s="236"/>
      <c r="AMC6" s="236"/>
      <c r="AMD6" s="236"/>
      <c r="AME6" s="236"/>
      <c r="AMF6" s="236"/>
      <c r="AMG6" s="236"/>
      <c r="AMH6" s="236"/>
      <c r="AMI6" s="236"/>
      <c r="AMJ6" s="236"/>
      <c r="AMK6" s="236"/>
      <c r="AML6" s="236"/>
      <c r="AMM6" s="236"/>
      <c r="AMN6" s="236"/>
      <c r="AMO6" s="236"/>
      <c r="AMP6" s="236"/>
      <c r="AMQ6" s="236"/>
      <c r="AMR6" s="236"/>
      <c r="AMS6" s="236"/>
      <c r="AMT6" s="236"/>
      <c r="AMU6" s="236"/>
      <c r="AMV6" s="236"/>
      <c r="AMW6" s="236"/>
      <c r="AMX6" s="236"/>
      <c r="AMY6" s="236"/>
      <c r="AMZ6" s="236"/>
      <c r="ANA6" s="236"/>
      <c r="ANB6" s="236"/>
      <c r="ANC6" s="236"/>
      <c r="AND6" s="236"/>
      <c r="ANE6" s="236"/>
      <c r="ANF6" s="236"/>
      <c r="ANG6" s="236"/>
      <c r="ANH6" s="236"/>
      <c r="ANI6" s="236"/>
      <c r="ANJ6" s="236"/>
      <c r="ANK6" s="236"/>
      <c r="ANL6" s="236"/>
      <c r="ANM6" s="236"/>
      <c r="ANN6" s="236"/>
      <c r="ANO6" s="236"/>
      <c r="ANP6" s="236"/>
      <c r="ANQ6" s="236"/>
      <c r="ANR6" s="236"/>
      <c r="ANS6" s="236"/>
      <c r="ANT6" s="236"/>
      <c r="ANU6" s="236"/>
      <c r="ANV6" s="236"/>
      <c r="ANW6" s="236"/>
      <c r="ANX6" s="236"/>
      <c r="ANY6" s="236"/>
      <c r="ANZ6" s="236"/>
      <c r="AOA6" s="236"/>
      <c r="AOB6" s="236"/>
      <c r="AOC6" s="236"/>
      <c r="AOD6" s="236"/>
      <c r="AOE6" s="236"/>
      <c r="AOF6" s="236"/>
      <c r="AOG6" s="236"/>
      <c r="AOH6" s="236"/>
      <c r="AOI6" s="236"/>
      <c r="AOJ6" s="236"/>
      <c r="AOK6" s="236"/>
      <c r="AOL6" s="236"/>
      <c r="AOM6" s="236"/>
      <c r="AON6" s="236"/>
      <c r="AOO6" s="236"/>
      <c r="AOP6" s="236"/>
      <c r="AOQ6" s="236"/>
      <c r="AOR6" s="236"/>
      <c r="AOS6" s="236"/>
      <c r="AOT6" s="236"/>
      <c r="AOU6" s="236"/>
      <c r="AOV6" s="236"/>
      <c r="AOW6" s="236"/>
      <c r="AOX6" s="236"/>
      <c r="AOY6" s="236"/>
      <c r="AOZ6" s="236"/>
      <c r="APA6" s="236"/>
      <c r="APB6" s="236"/>
      <c r="APC6" s="236"/>
      <c r="APD6" s="236"/>
      <c r="APE6" s="236"/>
      <c r="APF6" s="236"/>
      <c r="APG6" s="236"/>
      <c r="APH6" s="236"/>
      <c r="API6" s="236"/>
      <c r="APJ6" s="236"/>
      <c r="APK6" s="236"/>
      <c r="APL6" s="236"/>
      <c r="APM6" s="236"/>
      <c r="APN6" s="236"/>
      <c r="APO6" s="236"/>
      <c r="APP6" s="236"/>
      <c r="APQ6" s="236"/>
      <c r="APR6" s="236"/>
      <c r="APS6" s="236"/>
      <c r="APT6" s="236"/>
      <c r="APU6" s="236"/>
      <c r="APV6" s="236"/>
      <c r="APW6" s="236"/>
      <c r="APX6" s="236"/>
      <c r="APY6" s="236"/>
      <c r="APZ6" s="236"/>
      <c r="AQA6" s="236"/>
      <c r="AQB6" s="236"/>
      <c r="AQC6" s="236"/>
      <c r="AQD6" s="236"/>
      <c r="AQE6" s="236"/>
      <c r="AQF6" s="236"/>
      <c r="AQG6" s="236"/>
      <c r="AQH6" s="236"/>
      <c r="AQI6" s="236"/>
      <c r="AQJ6" s="236"/>
      <c r="AQK6" s="236"/>
      <c r="AQL6" s="236"/>
      <c r="AQM6" s="236"/>
      <c r="AQN6" s="236"/>
      <c r="AQO6" s="236"/>
      <c r="AQP6" s="236"/>
      <c r="AQQ6" s="236"/>
      <c r="AQR6" s="236"/>
      <c r="AQS6" s="236"/>
      <c r="AQT6" s="236"/>
      <c r="AQU6" s="236"/>
      <c r="AQV6" s="236"/>
      <c r="AQW6" s="236"/>
      <c r="AQX6" s="236"/>
      <c r="AQY6" s="236"/>
      <c r="AQZ6" s="236"/>
      <c r="ARA6" s="236"/>
      <c r="ARB6" s="236"/>
      <c r="ARC6" s="236"/>
      <c r="ARD6" s="236"/>
      <c r="ARE6" s="236"/>
      <c r="ARF6" s="236"/>
      <c r="ARG6" s="236"/>
      <c r="ARH6" s="236"/>
      <c r="ARI6" s="236"/>
      <c r="ARJ6" s="236"/>
      <c r="ARK6" s="236"/>
      <c r="ARL6" s="236"/>
      <c r="ARM6" s="236"/>
      <c r="ARN6" s="236"/>
      <c r="ARO6" s="236"/>
      <c r="ARP6" s="236"/>
      <c r="ARQ6" s="236"/>
      <c r="ARR6" s="236"/>
      <c r="ARS6" s="236"/>
      <c r="ART6" s="236"/>
      <c r="ARU6" s="236"/>
      <c r="ARV6" s="236"/>
      <c r="ARW6" s="236"/>
      <c r="ARX6" s="236"/>
      <c r="ARY6" s="236"/>
      <c r="ARZ6" s="236"/>
      <c r="ASA6" s="236"/>
      <c r="ASB6" s="236"/>
      <c r="ASC6" s="236"/>
      <c r="ASD6" s="236"/>
      <c r="ASE6" s="236"/>
      <c r="ASF6" s="236"/>
      <c r="ASG6" s="236"/>
      <c r="ASH6" s="236"/>
      <c r="ASI6" s="236"/>
      <c r="ASJ6" s="236"/>
      <c r="ASK6" s="236"/>
      <c r="ASL6" s="236"/>
      <c r="ASM6" s="236"/>
      <c r="ASN6" s="236"/>
      <c r="ASO6" s="236"/>
      <c r="ASP6" s="236"/>
      <c r="ASQ6" s="236"/>
      <c r="ASR6" s="236"/>
      <c r="ASS6" s="236"/>
      <c r="AST6" s="236"/>
      <c r="ASU6" s="236"/>
      <c r="ASV6" s="236"/>
      <c r="ASW6" s="236"/>
      <c r="ASX6" s="236"/>
      <c r="ASY6" s="236"/>
      <c r="ASZ6" s="236"/>
      <c r="ATA6" s="236"/>
      <c r="ATB6" s="236"/>
      <c r="ATC6" s="236"/>
      <c r="ATD6" s="236"/>
      <c r="ATE6" s="236"/>
      <c r="ATF6" s="236"/>
      <c r="ATG6" s="236"/>
      <c r="ATH6" s="236"/>
      <c r="ATI6" s="236"/>
      <c r="ATJ6" s="236"/>
      <c r="ATK6" s="236"/>
      <c r="ATL6" s="236"/>
      <c r="ATM6" s="236"/>
      <c r="ATN6" s="236"/>
      <c r="ATO6" s="236"/>
      <c r="ATP6" s="236"/>
      <c r="ATQ6" s="236"/>
      <c r="ATR6" s="236"/>
      <c r="ATS6" s="236"/>
      <c r="ATT6" s="236"/>
      <c r="ATU6" s="236"/>
      <c r="ATV6" s="236"/>
      <c r="ATW6" s="236"/>
      <c r="ATX6" s="236"/>
      <c r="ATY6" s="236"/>
      <c r="ATZ6" s="236"/>
      <c r="AUA6" s="236"/>
      <c r="AUB6" s="236"/>
      <c r="AUC6" s="236"/>
      <c r="AUD6" s="236"/>
      <c r="AUE6" s="236"/>
      <c r="AUF6" s="236"/>
      <c r="AUG6" s="236"/>
      <c r="AUH6" s="236"/>
      <c r="AUI6" s="236"/>
      <c r="AUJ6" s="236"/>
      <c r="AUK6" s="236"/>
      <c r="AUL6" s="236"/>
      <c r="AUM6" s="236"/>
      <c r="AUN6" s="236"/>
      <c r="AUO6" s="236"/>
      <c r="AUP6" s="236"/>
      <c r="AUQ6" s="236"/>
      <c r="AUR6" s="236"/>
      <c r="AUS6" s="236"/>
      <c r="AUT6" s="236"/>
      <c r="AUU6" s="236"/>
      <c r="AUV6" s="236"/>
      <c r="AUW6" s="236"/>
      <c r="AUX6" s="236"/>
      <c r="AUY6" s="236"/>
      <c r="AUZ6" s="236"/>
      <c r="AVA6" s="236"/>
      <c r="AVB6" s="236"/>
      <c r="AVC6" s="236"/>
      <c r="AVD6" s="236"/>
      <c r="AVE6" s="236"/>
      <c r="AVF6" s="236"/>
      <c r="AVG6" s="236"/>
      <c r="AVH6" s="236"/>
      <c r="AVI6" s="236"/>
      <c r="AVJ6" s="236"/>
      <c r="AVK6" s="236"/>
      <c r="AVL6" s="236"/>
      <c r="AVM6" s="236"/>
      <c r="AVN6" s="236"/>
      <c r="AVO6" s="236"/>
      <c r="AVP6" s="236"/>
      <c r="AVQ6" s="236"/>
      <c r="AVR6" s="236"/>
      <c r="AVS6" s="236"/>
      <c r="AVT6" s="236"/>
      <c r="AVU6" s="236"/>
      <c r="AVV6" s="236"/>
      <c r="AVW6" s="236"/>
      <c r="AVX6" s="236"/>
      <c r="AVY6" s="236"/>
      <c r="AVZ6" s="236"/>
      <c r="AWA6" s="236"/>
      <c r="AWB6" s="236"/>
      <c r="AWC6" s="236"/>
      <c r="AWD6" s="236"/>
      <c r="AWE6" s="236"/>
      <c r="AWF6" s="236"/>
      <c r="AWG6" s="236"/>
      <c r="AWH6" s="236"/>
      <c r="AWI6" s="236"/>
      <c r="AWJ6" s="236"/>
      <c r="AWK6" s="236"/>
      <c r="AWL6" s="236"/>
      <c r="AWM6" s="236"/>
      <c r="AWN6" s="236"/>
      <c r="AWO6" s="236"/>
      <c r="AWP6" s="236"/>
      <c r="AWQ6" s="236"/>
      <c r="AWR6" s="236"/>
      <c r="AWS6" s="236"/>
      <c r="AWT6" s="236"/>
      <c r="AWU6" s="236"/>
      <c r="AWV6" s="236"/>
      <c r="AWW6" s="236"/>
      <c r="AWX6" s="236"/>
      <c r="AWY6" s="236"/>
      <c r="AWZ6" s="236"/>
      <c r="AXA6" s="236"/>
      <c r="AXB6" s="236"/>
      <c r="AXC6" s="236"/>
      <c r="AXD6" s="236"/>
      <c r="AXE6" s="236"/>
      <c r="AXF6" s="236"/>
      <c r="AXG6" s="236"/>
      <c r="AXH6" s="236"/>
      <c r="AXI6" s="236"/>
      <c r="AXJ6" s="236"/>
      <c r="AXK6" s="236"/>
      <c r="AXL6" s="236"/>
      <c r="AXM6" s="236"/>
      <c r="AXN6" s="236"/>
      <c r="AXO6" s="236"/>
      <c r="AXP6" s="236"/>
      <c r="AXQ6" s="236"/>
      <c r="AXR6" s="236"/>
      <c r="AXS6" s="236"/>
      <c r="AXT6" s="236"/>
      <c r="AXU6" s="236"/>
      <c r="AXV6" s="236"/>
      <c r="AXW6" s="236"/>
      <c r="AXX6" s="236"/>
      <c r="AXY6" s="236"/>
      <c r="AXZ6" s="236"/>
      <c r="AYA6" s="236"/>
      <c r="AYB6" s="236"/>
      <c r="AYC6" s="236"/>
      <c r="AYD6" s="236"/>
      <c r="AYE6" s="236"/>
      <c r="AYF6" s="236"/>
      <c r="AYG6" s="236"/>
      <c r="AYH6" s="236"/>
      <c r="AYI6" s="236"/>
      <c r="AYJ6" s="236"/>
      <c r="AYK6" s="236"/>
      <c r="AYL6" s="236"/>
      <c r="AYM6" s="236"/>
      <c r="AYN6" s="236"/>
      <c r="AYO6" s="236"/>
      <c r="AYP6" s="236"/>
      <c r="AYQ6" s="236"/>
      <c r="AYR6" s="236"/>
      <c r="AYS6" s="236"/>
      <c r="AYT6" s="236"/>
      <c r="AYU6" s="236"/>
      <c r="AYV6" s="236"/>
      <c r="AYW6" s="236"/>
      <c r="AYX6" s="236"/>
      <c r="AYY6" s="236"/>
      <c r="AYZ6" s="236"/>
      <c r="AZA6" s="236"/>
      <c r="AZB6" s="236"/>
      <c r="AZC6" s="236"/>
      <c r="AZD6" s="236"/>
      <c r="AZE6" s="236"/>
      <c r="AZF6" s="236"/>
      <c r="AZG6" s="236"/>
      <c r="AZH6" s="236"/>
      <c r="AZI6" s="236"/>
      <c r="AZJ6" s="236"/>
      <c r="AZK6" s="236"/>
      <c r="AZL6" s="236"/>
      <c r="AZM6" s="236"/>
      <c r="AZN6" s="236"/>
      <c r="AZO6" s="236"/>
      <c r="AZP6" s="236"/>
      <c r="AZQ6" s="236"/>
      <c r="AZR6" s="236"/>
      <c r="AZS6" s="236"/>
      <c r="AZT6" s="236"/>
      <c r="AZU6" s="236"/>
      <c r="AZV6" s="236"/>
      <c r="AZW6" s="236"/>
      <c r="AZX6" s="236"/>
      <c r="AZY6" s="236"/>
      <c r="AZZ6" s="236"/>
      <c r="BAA6" s="236"/>
      <c r="BAB6" s="236"/>
      <c r="BAC6" s="236"/>
      <c r="BAD6" s="236"/>
      <c r="BAE6" s="236"/>
      <c r="BAF6" s="236"/>
      <c r="BAG6" s="236"/>
      <c r="BAH6" s="236"/>
      <c r="BAI6" s="236"/>
      <c r="BAJ6" s="236"/>
      <c r="BAK6" s="236"/>
      <c r="BAL6" s="236"/>
      <c r="BAM6" s="236"/>
      <c r="BAN6" s="236"/>
      <c r="BAO6" s="236"/>
      <c r="BAP6" s="236"/>
      <c r="BAQ6" s="236"/>
      <c r="BAR6" s="236"/>
      <c r="BAS6" s="236"/>
      <c r="BAT6" s="236"/>
      <c r="BAU6" s="236"/>
      <c r="BAV6" s="236"/>
      <c r="BAW6" s="236"/>
      <c r="BAX6" s="236"/>
      <c r="BAY6" s="236"/>
      <c r="BAZ6" s="236"/>
      <c r="BBA6" s="236"/>
      <c r="BBB6" s="236"/>
      <c r="BBC6" s="236"/>
      <c r="BBD6" s="236"/>
      <c r="BBE6" s="236"/>
      <c r="BBF6" s="236"/>
      <c r="BBG6" s="236"/>
      <c r="BBH6" s="236"/>
      <c r="BBI6" s="236"/>
      <c r="BBJ6" s="236"/>
      <c r="BBK6" s="236"/>
      <c r="BBL6" s="236"/>
      <c r="BBM6" s="236"/>
      <c r="BBN6" s="236"/>
      <c r="BBO6" s="236"/>
      <c r="BBP6" s="236"/>
      <c r="BBQ6" s="236"/>
      <c r="BBR6" s="236"/>
      <c r="BBS6" s="236"/>
      <c r="BBT6" s="236"/>
      <c r="BBU6" s="236"/>
      <c r="BBV6" s="236"/>
      <c r="BBW6" s="236"/>
      <c r="BBX6" s="236"/>
      <c r="BBY6" s="236"/>
      <c r="BBZ6" s="236"/>
      <c r="BCA6" s="236"/>
      <c r="BCB6" s="236"/>
      <c r="BCC6" s="236"/>
      <c r="BCD6" s="236"/>
      <c r="BCE6" s="236"/>
      <c r="BCF6" s="236"/>
      <c r="BCG6" s="236"/>
      <c r="BCH6" s="236"/>
      <c r="BCI6" s="236"/>
      <c r="BCJ6" s="236"/>
      <c r="BCK6" s="236"/>
      <c r="BCL6" s="236"/>
      <c r="BCM6" s="236"/>
      <c r="BCN6" s="236"/>
      <c r="BCO6" s="236"/>
      <c r="BCP6" s="236"/>
      <c r="BCQ6" s="236"/>
      <c r="BCR6" s="236"/>
      <c r="BCS6" s="236"/>
      <c r="BCT6" s="236"/>
      <c r="BCU6" s="236"/>
      <c r="BCV6" s="236"/>
      <c r="BCW6" s="236"/>
      <c r="BCX6" s="236"/>
      <c r="BCY6" s="236"/>
      <c r="BCZ6" s="236"/>
      <c r="BDA6" s="236"/>
      <c r="BDB6" s="236"/>
      <c r="BDC6" s="236"/>
      <c r="BDD6" s="236"/>
      <c r="BDE6" s="236"/>
      <c r="BDF6" s="236"/>
      <c r="BDG6" s="236"/>
      <c r="BDH6" s="236"/>
      <c r="BDI6" s="236"/>
      <c r="BDJ6" s="236"/>
      <c r="BDK6" s="236"/>
      <c r="BDL6" s="236"/>
      <c r="BDM6" s="236"/>
      <c r="BDN6" s="236"/>
      <c r="BDO6" s="236"/>
      <c r="BDP6" s="236"/>
      <c r="BDQ6" s="236"/>
      <c r="BDR6" s="236"/>
      <c r="BDS6" s="236"/>
      <c r="BDT6" s="236"/>
      <c r="BDU6" s="236"/>
      <c r="BDV6" s="236"/>
      <c r="BDW6" s="236"/>
      <c r="BDX6" s="236"/>
      <c r="BDY6" s="236"/>
      <c r="BDZ6" s="236"/>
      <c r="BEA6" s="236"/>
      <c r="BEB6" s="236"/>
      <c r="BEC6" s="236"/>
      <c r="BED6" s="236"/>
      <c r="BEE6" s="236"/>
      <c r="BEF6" s="236"/>
      <c r="BEG6" s="236"/>
      <c r="BEH6" s="236"/>
      <c r="BEI6" s="236"/>
      <c r="BEJ6" s="236"/>
      <c r="BEK6" s="236"/>
      <c r="BEL6" s="236"/>
      <c r="BEM6" s="236"/>
      <c r="BEN6" s="236"/>
      <c r="BEO6" s="236"/>
      <c r="BEP6" s="236"/>
      <c r="BEQ6" s="236"/>
      <c r="BER6" s="236"/>
      <c r="BES6" s="236"/>
      <c r="BET6" s="236"/>
      <c r="BEU6" s="236"/>
      <c r="BEV6" s="236"/>
      <c r="BEW6" s="236"/>
      <c r="BEX6" s="236"/>
      <c r="BEY6" s="236"/>
      <c r="BEZ6" s="236"/>
      <c r="BFA6" s="236"/>
      <c r="BFB6" s="236"/>
      <c r="BFC6" s="236"/>
      <c r="BFD6" s="236"/>
      <c r="BFE6" s="236"/>
      <c r="BFF6" s="236"/>
      <c r="BFG6" s="236"/>
      <c r="BFH6" s="236"/>
      <c r="BFI6" s="236"/>
      <c r="BFJ6" s="236"/>
      <c r="BFK6" s="236"/>
      <c r="BFL6" s="236"/>
      <c r="BFM6" s="236"/>
      <c r="BFN6" s="236"/>
      <c r="BFO6" s="236"/>
      <c r="BFP6" s="236"/>
      <c r="BFQ6" s="236"/>
      <c r="BFR6" s="236"/>
      <c r="BFS6" s="236"/>
      <c r="BFT6" s="236"/>
      <c r="BFU6" s="236"/>
      <c r="BFV6" s="236"/>
      <c r="BFW6" s="236"/>
      <c r="BFX6" s="236"/>
      <c r="BFY6" s="236"/>
      <c r="BFZ6" s="236"/>
      <c r="BGA6" s="236"/>
      <c r="BGB6" s="236"/>
      <c r="BGC6" s="236"/>
      <c r="BGD6" s="236"/>
      <c r="BGE6" s="236"/>
      <c r="BGF6" s="236"/>
      <c r="BGG6" s="236"/>
      <c r="BGH6" s="236"/>
      <c r="BGI6" s="236"/>
      <c r="BGJ6" s="236"/>
      <c r="BGK6" s="236"/>
      <c r="BGL6" s="236"/>
      <c r="BGM6" s="236"/>
      <c r="BGN6" s="236"/>
      <c r="BGO6" s="236"/>
      <c r="BGP6" s="236"/>
      <c r="BGQ6" s="236"/>
      <c r="BGR6" s="236"/>
      <c r="BGS6" s="236"/>
      <c r="BGT6" s="236"/>
      <c r="BGU6" s="236"/>
      <c r="BGV6" s="236"/>
      <c r="BGW6" s="236"/>
      <c r="BGX6" s="236"/>
      <c r="BGY6" s="236"/>
      <c r="BGZ6" s="236"/>
      <c r="BHA6" s="236"/>
      <c r="BHB6" s="236"/>
      <c r="BHC6" s="236"/>
      <c r="BHD6" s="236"/>
      <c r="BHE6" s="236"/>
      <c r="BHF6" s="236"/>
      <c r="BHG6" s="236"/>
      <c r="BHH6" s="236"/>
      <c r="BHI6" s="236"/>
      <c r="BHJ6" s="236"/>
      <c r="BHK6" s="236"/>
      <c r="BHL6" s="236"/>
      <c r="BHM6" s="236"/>
      <c r="BHN6" s="236"/>
      <c r="BHO6" s="236"/>
      <c r="BHP6" s="236"/>
      <c r="BHQ6" s="236"/>
      <c r="BHR6" s="236"/>
      <c r="BHS6" s="236"/>
      <c r="BHT6" s="236"/>
      <c r="BHU6" s="236"/>
      <c r="BHV6" s="236"/>
      <c r="BHW6" s="236"/>
      <c r="BHX6" s="236"/>
      <c r="BHY6" s="236"/>
      <c r="BHZ6" s="236"/>
      <c r="BIA6" s="236"/>
      <c r="BIB6" s="236"/>
      <c r="BIC6" s="236"/>
      <c r="BID6" s="236"/>
      <c r="BIE6" s="236"/>
      <c r="BIF6" s="236"/>
      <c r="BIG6" s="236"/>
      <c r="BIH6" s="236"/>
      <c r="BII6" s="236"/>
      <c r="BIJ6" s="236"/>
      <c r="BIK6" s="236"/>
      <c r="BIL6" s="236"/>
      <c r="BIM6" s="236"/>
      <c r="BIN6" s="236"/>
      <c r="BIO6" s="236"/>
      <c r="BIP6" s="236"/>
      <c r="BIQ6" s="236"/>
      <c r="BIR6" s="236"/>
      <c r="BIS6" s="236"/>
      <c r="BIT6" s="236"/>
      <c r="BIU6" s="236"/>
      <c r="BIV6" s="236"/>
      <c r="BIW6" s="236"/>
      <c r="BIX6" s="236"/>
      <c r="BIY6" s="236"/>
      <c r="BIZ6" s="236"/>
      <c r="BJA6" s="236"/>
      <c r="BJB6" s="236"/>
      <c r="BJC6" s="236"/>
      <c r="BJD6" s="236"/>
      <c r="BJE6" s="236"/>
      <c r="BJF6" s="236"/>
      <c r="BJG6" s="236"/>
      <c r="BJH6" s="236"/>
      <c r="BJI6" s="236"/>
      <c r="BJJ6" s="236"/>
      <c r="BJK6" s="236"/>
      <c r="BJL6" s="236"/>
      <c r="BJM6" s="236"/>
      <c r="BJN6" s="236"/>
      <c r="BJO6" s="236"/>
      <c r="BJP6" s="236"/>
      <c r="BJQ6" s="236"/>
      <c r="BJR6" s="236"/>
      <c r="BJS6" s="236"/>
      <c r="BJT6" s="236"/>
      <c r="BJU6" s="236"/>
      <c r="BJV6" s="236"/>
      <c r="BJW6" s="236"/>
      <c r="BJX6" s="236"/>
      <c r="BJY6" s="236"/>
      <c r="BJZ6" s="236"/>
      <c r="BKA6" s="236"/>
      <c r="BKB6" s="236"/>
      <c r="BKC6" s="236"/>
      <c r="BKD6" s="236"/>
      <c r="BKE6" s="236"/>
      <c r="BKF6" s="236"/>
      <c r="BKG6" s="236"/>
      <c r="BKH6" s="236"/>
      <c r="BKI6" s="236"/>
      <c r="BKJ6" s="236"/>
      <c r="BKK6" s="236"/>
      <c r="BKL6" s="236"/>
      <c r="BKM6" s="236"/>
      <c r="BKN6" s="236"/>
      <c r="BKO6" s="236"/>
      <c r="BKP6" s="236"/>
      <c r="BKQ6" s="236"/>
    </row>
    <row r="7" spans="1:1655" ht="18" customHeight="1" x14ac:dyDescent="0.3">
      <c r="A7" s="35"/>
    </row>
    <row r="8" spans="1:1655" ht="45" customHeight="1" x14ac:dyDescent="0.3">
      <c r="A8" s="152" t="s">
        <v>57</v>
      </c>
      <c r="B8" s="153" t="s">
        <v>58</v>
      </c>
      <c r="C8" s="153" t="s">
        <v>59</v>
      </c>
      <c r="D8" s="153" t="s">
        <v>60</v>
      </c>
      <c r="E8" s="153" t="s">
        <v>61</v>
      </c>
      <c r="F8" s="153" t="s">
        <v>62</v>
      </c>
      <c r="G8" s="153" t="s">
        <v>63</v>
      </c>
      <c r="H8" s="154" t="s">
        <v>64</v>
      </c>
      <c r="I8" s="153" t="s">
        <v>65</v>
      </c>
      <c r="J8" s="155" t="s">
        <v>66</v>
      </c>
      <c r="K8" s="155" t="s">
        <v>67</v>
      </c>
      <c r="L8" s="156" t="s">
        <v>68</v>
      </c>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c r="EF8" s="157"/>
      <c r="EG8" s="157"/>
      <c r="EH8" s="157"/>
      <c r="EI8" s="157"/>
      <c r="EJ8" s="157"/>
      <c r="EK8" s="157"/>
      <c r="EL8" s="157"/>
      <c r="EM8" s="157"/>
      <c r="EN8" s="157"/>
      <c r="EO8" s="157"/>
      <c r="EP8" s="157"/>
      <c r="EQ8" s="157"/>
      <c r="ER8" s="157"/>
      <c r="ES8" s="157"/>
      <c r="ET8" s="157"/>
      <c r="EU8" s="157"/>
      <c r="EV8" s="157"/>
      <c r="EW8" s="157"/>
      <c r="EX8" s="157"/>
      <c r="EY8" s="157"/>
      <c r="EZ8" s="157"/>
      <c r="FA8" s="157"/>
      <c r="FB8" s="157"/>
      <c r="FC8" s="157"/>
      <c r="FD8" s="157"/>
      <c r="FE8" s="157"/>
      <c r="FF8" s="157"/>
      <c r="FG8" s="157"/>
      <c r="FH8" s="157"/>
      <c r="FI8" s="157"/>
      <c r="FJ8" s="157"/>
      <c r="FK8" s="157"/>
      <c r="FL8" s="157"/>
      <c r="FM8" s="157"/>
      <c r="FN8" s="157"/>
      <c r="FO8" s="157"/>
      <c r="FP8" s="157"/>
      <c r="FQ8" s="157"/>
      <c r="FR8" s="157"/>
      <c r="FS8" s="157"/>
      <c r="FT8" s="157"/>
      <c r="FU8" s="157"/>
      <c r="FV8" s="157"/>
      <c r="FW8" s="157"/>
      <c r="FX8" s="157"/>
      <c r="FY8" s="157"/>
      <c r="FZ8" s="157"/>
      <c r="GA8" s="157"/>
      <c r="GB8" s="157"/>
      <c r="GC8" s="157"/>
      <c r="GD8" s="157"/>
      <c r="GE8" s="157"/>
      <c r="GF8" s="157"/>
      <c r="GG8" s="157"/>
      <c r="GH8" s="157"/>
      <c r="GI8" s="157"/>
      <c r="GJ8" s="157"/>
      <c r="GK8" s="157"/>
      <c r="GL8" s="157"/>
      <c r="GM8" s="157"/>
      <c r="GN8" s="157"/>
      <c r="GO8" s="157"/>
      <c r="GP8" s="157"/>
      <c r="GQ8" s="157"/>
      <c r="GR8" s="157"/>
      <c r="GS8" s="157"/>
      <c r="GT8" s="157"/>
      <c r="GU8" s="157"/>
      <c r="GV8" s="157"/>
      <c r="GW8" s="157"/>
      <c r="GX8" s="157"/>
      <c r="GY8" s="157"/>
      <c r="GZ8" s="157"/>
      <c r="HA8" s="157"/>
      <c r="HB8" s="157"/>
      <c r="HC8" s="157"/>
      <c r="HD8" s="157"/>
      <c r="HE8" s="157"/>
      <c r="HF8" s="157"/>
      <c r="HG8" s="157"/>
      <c r="HH8" s="157"/>
      <c r="HI8" s="157"/>
      <c r="HJ8" s="157"/>
      <c r="HK8" s="157"/>
      <c r="HL8" s="157"/>
      <c r="HM8" s="157"/>
      <c r="HN8" s="157"/>
      <c r="HO8" s="157"/>
      <c r="HP8" s="157"/>
      <c r="HQ8" s="157"/>
      <c r="HR8" s="157"/>
      <c r="HS8" s="157"/>
      <c r="HT8" s="157"/>
      <c r="HU8" s="157"/>
      <c r="HV8" s="157"/>
      <c r="HW8" s="157"/>
      <c r="HX8" s="157"/>
      <c r="HY8" s="157"/>
      <c r="HZ8" s="157"/>
      <c r="IA8" s="157"/>
      <c r="IB8" s="157"/>
      <c r="IC8" s="157"/>
      <c r="ID8" s="157"/>
      <c r="IE8" s="157"/>
      <c r="IF8" s="157"/>
      <c r="IG8" s="157"/>
      <c r="IH8" s="157"/>
      <c r="II8" s="157"/>
      <c r="IJ8" s="157"/>
      <c r="IK8" s="157"/>
      <c r="IL8" s="157"/>
      <c r="IM8" s="157"/>
      <c r="IN8" s="157"/>
      <c r="IO8" s="157"/>
      <c r="IP8" s="157"/>
      <c r="IQ8" s="157"/>
      <c r="IR8" s="157"/>
      <c r="IS8" s="157"/>
      <c r="IT8" s="157"/>
      <c r="IU8" s="157"/>
      <c r="IV8" s="157"/>
      <c r="IW8" s="157"/>
      <c r="IX8" s="157"/>
      <c r="IY8" s="157"/>
      <c r="IZ8" s="157"/>
      <c r="JA8" s="157"/>
      <c r="JB8" s="157"/>
      <c r="JC8" s="157"/>
      <c r="JD8" s="157"/>
      <c r="JE8" s="157"/>
      <c r="JF8" s="157"/>
      <c r="JG8" s="157"/>
      <c r="JH8" s="157"/>
      <c r="JI8" s="157"/>
      <c r="JJ8" s="157"/>
      <c r="JK8" s="157"/>
      <c r="JL8" s="157"/>
      <c r="JM8" s="157"/>
      <c r="JN8" s="157"/>
      <c r="JO8" s="157"/>
      <c r="JP8" s="157"/>
      <c r="JQ8" s="157"/>
      <c r="JR8" s="157"/>
      <c r="JS8" s="157"/>
      <c r="JT8" s="157"/>
      <c r="JU8" s="157"/>
      <c r="JV8" s="157"/>
      <c r="JW8" s="157"/>
      <c r="JX8" s="157"/>
      <c r="JY8" s="157"/>
      <c r="JZ8" s="157"/>
      <c r="KA8" s="157"/>
      <c r="KB8" s="157"/>
      <c r="KC8" s="157"/>
      <c r="KD8" s="157"/>
      <c r="KE8" s="157"/>
      <c r="KF8" s="157"/>
      <c r="KG8" s="157"/>
      <c r="KH8" s="157"/>
      <c r="KI8" s="157"/>
      <c r="KJ8" s="157"/>
      <c r="KK8" s="157"/>
      <c r="KL8" s="157"/>
      <c r="KM8" s="157"/>
      <c r="KN8" s="157"/>
      <c r="KO8" s="157"/>
      <c r="KP8" s="157"/>
      <c r="KQ8" s="157"/>
      <c r="KR8" s="157"/>
      <c r="KS8" s="157"/>
      <c r="KT8" s="157"/>
      <c r="KU8" s="157"/>
      <c r="KV8" s="157"/>
      <c r="KW8" s="157"/>
      <c r="KX8" s="157"/>
      <c r="KY8" s="157"/>
      <c r="KZ8" s="157"/>
      <c r="LA8" s="157"/>
      <c r="LB8" s="157"/>
      <c r="LC8" s="157"/>
      <c r="LD8" s="157"/>
      <c r="LE8" s="157"/>
      <c r="LF8" s="157"/>
      <c r="LG8" s="157"/>
      <c r="LH8" s="157"/>
      <c r="LI8" s="157"/>
      <c r="LJ8" s="157"/>
      <c r="LK8" s="157"/>
      <c r="LL8" s="157"/>
      <c r="LM8" s="157"/>
      <c r="LN8" s="157"/>
      <c r="LO8" s="157"/>
      <c r="LP8" s="157"/>
      <c r="LQ8" s="157"/>
      <c r="LR8" s="157"/>
      <c r="LS8" s="157"/>
      <c r="LT8" s="157"/>
      <c r="LU8" s="157"/>
      <c r="LV8" s="157"/>
      <c r="LW8" s="157"/>
      <c r="LX8" s="157"/>
      <c r="LY8" s="157"/>
      <c r="LZ8" s="157"/>
      <c r="MA8" s="157"/>
      <c r="MB8" s="157"/>
      <c r="MC8" s="157"/>
      <c r="MD8" s="157"/>
      <c r="ME8" s="157"/>
      <c r="MF8" s="157"/>
      <c r="MG8" s="157"/>
      <c r="MH8" s="157"/>
      <c r="MI8" s="157"/>
      <c r="MJ8" s="157"/>
      <c r="MK8" s="157"/>
      <c r="ML8" s="157"/>
      <c r="MM8" s="157"/>
      <c r="MN8" s="157"/>
      <c r="MO8" s="157"/>
      <c r="MP8" s="157"/>
      <c r="MQ8" s="157"/>
      <c r="MR8" s="157"/>
      <c r="MS8" s="157"/>
      <c r="MT8" s="157"/>
      <c r="MU8" s="157"/>
      <c r="MV8" s="157"/>
      <c r="MW8" s="157"/>
      <c r="MX8" s="157"/>
      <c r="MY8" s="157"/>
      <c r="MZ8" s="157"/>
      <c r="NA8" s="157"/>
      <c r="NB8" s="157"/>
      <c r="NC8" s="157"/>
      <c r="ND8" s="157"/>
      <c r="NE8" s="157"/>
      <c r="NF8" s="157"/>
      <c r="NG8" s="157"/>
      <c r="NH8" s="157"/>
      <c r="NI8" s="157"/>
      <c r="NJ8" s="157"/>
      <c r="NK8" s="157"/>
      <c r="NL8" s="157"/>
      <c r="NM8" s="157"/>
      <c r="NN8" s="157"/>
      <c r="NO8" s="157"/>
      <c r="NP8" s="157"/>
      <c r="NQ8" s="157"/>
      <c r="NR8" s="157"/>
      <c r="NS8" s="157"/>
      <c r="NT8" s="157"/>
      <c r="NU8" s="157"/>
      <c r="NV8" s="157"/>
      <c r="NW8" s="157"/>
      <c r="NX8" s="157"/>
      <c r="NY8" s="157"/>
      <c r="NZ8" s="157"/>
      <c r="OA8" s="157"/>
      <c r="OB8" s="157"/>
      <c r="OC8" s="157"/>
      <c r="OD8" s="157"/>
      <c r="OE8" s="157"/>
      <c r="OF8" s="157"/>
      <c r="OG8" s="157"/>
      <c r="OH8" s="157"/>
      <c r="OI8" s="157"/>
      <c r="OJ8" s="157"/>
      <c r="OK8" s="157"/>
      <c r="OL8" s="157"/>
      <c r="OM8" s="157"/>
      <c r="ON8" s="157"/>
      <c r="OO8" s="157"/>
      <c r="OP8" s="157"/>
      <c r="OQ8" s="157"/>
      <c r="OR8" s="157"/>
      <c r="OS8" s="157"/>
      <c r="OT8" s="157"/>
      <c r="OU8" s="157"/>
      <c r="OV8" s="157"/>
      <c r="OW8" s="157"/>
      <c r="OX8" s="157"/>
      <c r="OY8" s="157"/>
      <c r="OZ8" s="157"/>
      <c r="PA8" s="157"/>
      <c r="PB8" s="157"/>
      <c r="PC8" s="157"/>
      <c r="PD8" s="157"/>
      <c r="PE8" s="157"/>
      <c r="PF8" s="157"/>
      <c r="PG8" s="157"/>
      <c r="PH8" s="157"/>
      <c r="PI8" s="157"/>
      <c r="PJ8" s="157"/>
      <c r="PK8" s="157"/>
      <c r="PL8" s="157"/>
      <c r="PM8" s="157"/>
      <c r="PN8" s="157"/>
      <c r="PO8" s="157"/>
      <c r="PP8" s="157"/>
      <c r="PQ8" s="157"/>
      <c r="PR8" s="157"/>
      <c r="PS8" s="157"/>
      <c r="PT8" s="157"/>
      <c r="PU8" s="157"/>
      <c r="PV8" s="157"/>
      <c r="PW8" s="157"/>
      <c r="PX8" s="157"/>
      <c r="PY8" s="157"/>
      <c r="PZ8" s="157"/>
      <c r="QA8" s="157"/>
      <c r="QB8" s="157"/>
      <c r="QC8" s="157"/>
      <c r="QD8" s="157"/>
      <c r="QE8" s="157"/>
      <c r="QF8" s="157"/>
      <c r="QG8" s="157"/>
      <c r="QH8" s="157"/>
      <c r="QI8" s="157"/>
      <c r="QJ8" s="157"/>
      <c r="QK8" s="157"/>
      <c r="QL8" s="157"/>
      <c r="QM8" s="157"/>
      <c r="QN8" s="157"/>
      <c r="QO8" s="157"/>
      <c r="QP8" s="157"/>
      <c r="QQ8" s="157"/>
      <c r="QR8" s="157"/>
      <c r="QS8" s="157"/>
      <c r="QT8" s="157"/>
      <c r="QU8" s="157"/>
      <c r="QV8" s="157"/>
      <c r="QW8" s="157"/>
      <c r="QX8" s="157"/>
      <c r="QY8" s="157"/>
      <c r="QZ8" s="157"/>
      <c r="RA8" s="157"/>
      <c r="RB8" s="157"/>
      <c r="RC8" s="157"/>
      <c r="RD8" s="157"/>
      <c r="RE8" s="157"/>
      <c r="RF8" s="157"/>
      <c r="RG8" s="157"/>
      <c r="RH8" s="157"/>
      <c r="RI8" s="157"/>
      <c r="RJ8" s="157"/>
      <c r="RK8" s="157"/>
      <c r="RL8" s="157"/>
      <c r="RM8" s="157"/>
      <c r="RN8" s="157"/>
      <c r="RO8" s="157"/>
      <c r="RP8" s="157"/>
      <c r="RQ8" s="157"/>
      <c r="RR8" s="157"/>
      <c r="RS8" s="157"/>
      <c r="RT8" s="157"/>
      <c r="RU8" s="157"/>
      <c r="RV8" s="157"/>
      <c r="RW8" s="157"/>
      <c r="RX8" s="157"/>
      <c r="RY8" s="157"/>
      <c r="RZ8" s="157"/>
      <c r="SA8" s="157"/>
      <c r="SB8" s="157"/>
      <c r="SC8" s="157"/>
      <c r="SD8" s="157"/>
      <c r="SE8" s="157"/>
      <c r="SF8" s="157"/>
      <c r="SG8" s="157"/>
      <c r="SH8" s="157"/>
      <c r="SI8" s="157"/>
      <c r="SJ8" s="157"/>
      <c r="SK8" s="157"/>
      <c r="SL8" s="157"/>
      <c r="SM8" s="157"/>
      <c r="SN8" s="157"/>
      <c r="SO8" s="157"/>
      <c r="SP8" s="157"/>
      <c r="SQ8" s="157"/>
      <c r="SR8" s="157"/>
      <c r="SS8" s="157"/>
      <c r="ST8" s="157"/>
      <c r="SU8" s="157"/>
      <c r="SV8" s="157"/>
      <c r="SW8" s="157"/>
      <c r="SX8" s="157"/>
      <c r="SY8" s="157"/>
      <c r="SZ8" s="157"/>
      <c r="TA8" s="157"/>
      <c r="TB8" s="157"/>
      <c r="TC8" s="157"/>
      <c r="TD8" s="157"/>
      <c r="TE8" s="157"/>
      <c r="TF8" s="157"/>
      <c r="TG8" s="157"/>
      <c r="TH8" s="157"/>
      <c r="TI8" s="157"/>
      <c r="TJ8" s="157"/>
      <c r="TK8" s="157"/>
      <c r="TL8" s="157"/>
      <c r="TM8" s="157"/>
      <c r="TN8" s="157"/>
      <c r="TO8" s="157"/>
      <c r="TP8" s="157"/>
      <c r="TQ8" s="157"/>
      <c r="TR8" s="157"/>
      <c r="TS8" s="157"/>
      <c r="TT8" s="157"/>
      <c r="TU8" s="157"/>
      <c r="TV8" s="157"/>
      <c r="TW8" s="157"/>
      <c r="TX8" s="157"/>
      <c r="TY8" s="157"/>
      <c r="TZ8" s="157"/>
      <c r="UA8" s="157"/>
      <c r="UB8" s="157"/>
      <c r="UC8" s="157"/>
      <c r="UD8" s="157"/>
      <c r="UE8" s="157"/>
      <c r="UF8" s="157"/>
      <c r="UG8" s="157"/>
      <c r="UH8" s="157"/>
      <c r="UI8" s="157"/>
      <c r="UJ8" s="157"/>
      <c r="UK8" s="157"/>
      <c r="UL8" s="157"/>
      <c r="UM8" s="157"/>
      <c r="UN8" s="157"/>
      <c r="UO8" s="157"/>
      <c r="UP8" s="157"/>
      <c r="UQ8" s="157"/>
      <c r="UR8" s="157"/>
      <c r="US8" s="157"/>
      <c r="UT8" s="157"/>
      <c r="UU8" s="157"/>
      <c r="UV8" s="157"/>
      <c r="UW8" s="157"/>
      <c r="UX8" s="157"/>
      <c r="UY8" s="157"/>
      <c r="UZ8" s="157"/>
      <c r="VA8" s="157"/>
      <c r="VB8" s="157"/>
      <c r="VC8" s="157"/>
      <c r="VD8" s="157"/>
      <c r="VE8" s="157"/>
      <c r="VF8" s="157"/>
      <c r="VG8" s="157"/>
      <c r="VH8" s="157"/>
      <c r="VI8" s="157"/>
      <c r="VJ8" s="157"/>
      <c r="VK8" s="157"/>
      <c r="VL8" s="157"/>
      <c r="VM8" s="157"/>
      <c r="VN8" s="157"/>
      <c r="VO8" s="157"/>
      <c r="VP8" s="157"/>
      <c r="VQ8" s="157"/>
      <c r="VR8" s="157"/>
      <c r="VS8" s="157"/>
      <c r="VT8" s="157"/>
      <c r="VU8" s="157"/>
      <c r="VV8" s="157"/>
      <c r="VW8" s="157"/>
      <c r="VX8" s="157"/>
      <c r="VY8" s="157"/>
      <c r="VZ8" s="157"/>
      <c r="WA8" s="157"/>
      <c r="WB8" s="157"/>
      <c r="WC8" s="157"/>
      <c r="WD8" s="157"/>
      <c r="WE8" s="157"/>
      <c r="WF8" s="157"/>
      <c r="WG8" s="157"/>
      <c r="WH8" s="157"/>
      <c r="WI8" s="157"/>
      <c r="WJ8" s="157"/>
      <c r="WK8" s="157"/>
      <c r="WL8" s="157"/>
      <c r="WM8" s="157"/>
      <c r="WN8" s="157"/>
      <c r="WO8" s="157"/>
      <c r="WP8" s="157"/>
      <c r="WQ8" s="157"/>
      <c r="WR8" s="157"/>
      <c r="WS8" s="157"/>
      <c r="WT8" s="157"/>
      <c r="WU8" s="157"/>
      <c r="WV8" s="157"/>
      <c r="WW8" s="157"/>
      <c r="WX8" s="157"/>
      <c r="WY8" s="157"/>
      <c r="WZ8" s="157"/>
      <c r="XA8" s="157"/>
      <c r="XB8" s="157"/>
      <c r="XC8" s="157"/>
      <c r="XD8" s="157"/>
      <c r="XE8" s="157"/>
      <c r="XF8" s="157"/>
      <c r="XG8" s="157"/>
      <c r="XH8" s="157"/>
      <c r="XI8" s="157"/>
      <c r="XJ8" s="157"/>
      <c r="XK8" s="157"/>
      <c r="XL8" s="157"/>
      <c r="XM8" s="157"/>
      <c r="XN8" s="157"/>
      <c r="XO8" s="157"/>
      <c r="XP8" s="157"/>
      <c r="XQ8" s="157"/>
      <c r="XR8" s="157"/>
      <c r="XS8" s="157"/>
      <c r="XT8" s="157"/>
      <c r="XU8" s="157"/>
      <c r="XV8" s="157"/>
      <c r="XW8" s="157"/>
      <c r="XX8" s="157"/>
      <c r="XY8" s="157"/>
      <c r="XZ8" s="157"/>
      <c r="YA8" s="157"/>
      <c r="YB8" s="157"/>
      <c r="YC8" s="157"/>
      <c r="YD8" s="157"/>
      <c r="YE8" s="157"/>
      <c r="YF8" s="157"/>
      <c r="YG8" s="157"/>
      <c r="YH8" s="157"/>
      <c r="YI8" s="157"/>
      <c r="YJ8" s="157"/>
      <c r="YK8" s="157"/>
      <c r="YL8" s="157"/>
      <c r="YM8" s="157"/>
      <c r="YN8" s="157"/>
      <c r="YO8" s="157"/>
      <c r="YP8" s="157"/>
      <c r="YQ8" s="157"/>
      <c r="YR8" s="157"/>
      <c r="YS8" s="157"/>
      <c r="YT8" s="157"/>
      <c r="YU8" s="157"/>
      <c r="YV8" s="157"/>
      <c r="YW8" s="157"/>
      <c r="YX8" s="157"/>
      <c r="YY8" s="157"/>
      <c r="YZ8" s="157"/>
      <c r="ZA8" s="157"/>
      <c r="ZB8" s="157"/>
      <c r="ZC8" s="157"/>
      <c r="ZD8" s="157"/>
      <c r="ZE8" s="157"/>
      <c r="ZF8" s="157"/>
      <c r="ZG8" s="157"/>
      <c r="ZH8" s="157"/>
      <c r="ZI8" s="157"/>
      <c r="ZJ8" s="157"/>
      <c r="ZK8" s="157"/>
      <c r="ZL8" s="157"/>
      <c r="ZM8" s="157"/>
      <c r="ZN8" s="157"/>
      <c r="ZO8" s="157"/>
      <c r="ZP8" s="157"/>
      <c r="ZQ8" s="157"/>
      <c r="ZR8" s="157"/>
      <c r="ZS8" s="157"/>
      <c r="ZT8" s="157"/>
      <c r="ZU8" s="157"/>
      <c r="ZV8" s="157"/>
      <c r="ZW8" s="157"/>
      <c r="ZX8" s="157"/>
      <c r="ZY8" s="157"/>
      <c r="ZZ8" s="157"/>
      <c r="AAA8" s="157"/>
      <c r="AAB8" s="157"/>
      <c r="AAC8" s="157"/>
      <c r="AAD8" s="157"/>
      <c r="AAE8" s="157"/>
      <c r="AAF8" s="157"/>
      <c r="AAG8" s="157"/>
      <c r="AAH8" s="157"/>
      <c r="AAI8" s="157"/>
      <c r="AAJ8" s="157"/>
      <c r="AAK8" s="157"/>
      <c r="AAL8" s="157"/>
      <c r="AAM8" s="157"/>
      <c r="AAN8" s="157"/>
      <c r="AAO8" s="157"/>
      <c r="AAP8" s="157"/>
      <c r="AAQ8" s="157"/>
      <c r="AAR8" s="157"/>
      <c r="AAS8" s="157"/>
      <c r="AAT8" s="157"/>
      <c r="AAU8" s="157"/>
      <c r="AAV8" s="157"/>
      <c r="AAW8" s="157"/>
      <c r="AAX8" s="157"/>
      <c r="AAY8" s="157"/>
      <c r="AAZ8" s="157"/>
      <c r="ABA8" s="157"/>
      <c r="ABB8" s="157"/>
      <c r="ABC8" s="157"/>
      <c r="ABD8" s="157"/>
      <c r="ABE8" s="157"/>
      <c r="ABF8" s="157"/>
      <c r="ABG8" s="157"/>
      <c r="ABH8" s="157"/>
      <c r="ABI8" s="157"/>
      <c r="ABJ8" s="157"/>
      <c r="ABK8" s="157"/>
      <c r="ABL8" s="157"/>
      <c r="ABM8" s="157"/>
      <c r="ABN8" s="157"/>
      <c r="ABO8" s="157"/>
      <c r="ABP8" s="157"/>
      <c r="ABQ8" s="157"/>
      <c r="ABR8" s="157"/>
      <c r="ABS8" s="157"/>
      <c r="ABT8" s="157"/>
      <c r="ABU8" s="157"/>
      <c r="ABV8" s="157"/>
      <c r="ABW8" s="157"/>
      <c r="ABX8" s="157"/>
      <c r="ABY8" s="157"/>
      <c r="ABZ8" s="157"/>
      <c r="ACA8" s="157"/>
      <c r="ACB8" s="157"/>
      <c r="ACC8" s="157"/>
      <c r="ACD8" s="157"/>
      <c r="ACE8" s="157"/>
      <c r="ACF8" s="157"/>
      <c r="ACG8" s="157"/>
      <c r="ACH8" s="157"/>
      <c r="ACI8" s="157"/>
      <c r="ACJ8" s="157"/>
      <c r="ACK8" s="157"/>
      <c r="ACL8" s="157"/>
      <c r="ACM8" s="157"/>
      <c r="ACN8" s="157"/>
      <c r="ACO8" s="157"/>
      <c r="ACP8" s="157"/>
      <c r="ACQ8" s="157"/>
      <c r="ACR8" s="157"/>
      <c r="ACS8" s="157"/>
      <c r="ACT8" s="157"/>
      <c r="ACU8" s="157"/>
      <c r="ACV8" s="157"/>
      <c r="ACW8" s="157"/>
      <c r="ACX8" s="157"/>
      <c r="ACY8" s="157"/>
      <c r="ACZ8" s="157"/>
      <c r="ADA8" s="157"/>
      <c r="ADB8" s="157"/>
      <c r="ADC8" s="157"/>
      <c r="ADD8" s="157"/>
      <c r="ADE8" s="157"/>
      <c r="ADF8" s="157"/>
      <c r="ADG8" s="157"/>
      <c r="ADH8" s="157"/>
      <c r="ADI8" s="157"/>
      <c r="ADJ8" s="157"/>
      <c r="ADK8" s="157"/>
      <c r="ADL8" s="157"/>
      <c r="ADM8" s="157"/>
      <c r="ADN8" s="157"/>
      <c r="ADO8" s="157"/>
      <c r="ADP8" s="157"/>
      <c r="ADQ8" s="157"/>
      <c r="ADR8" s="157"/>
      <c r="ADS8" s="157"/>
      <c r="ADT8" s="157"/>
      <c r="ADU8" s="157"/>
      <c r="ADV8" s="157"/>
      <c r="ADW8" s="157"/>
      <c r="ADX8" s="157"/>
      <c r="ADY8" s="157"/>
      <c r="ADZ8" s="157"/>
      <c r="AEA8" s="157"/>
      <c r="AEB8" s="157"/>
      <c r="AEC8" s="157"/>
      <c r="AED8" s="157"/>
      <c r="AEE8" s="157"/>
      <c r="AEF8" s="157"/>
      <c r="AEG8" s="157"/>
      <c r="AEH8" s="157"/>
      <c r="AEI8" s="157"/>
      <c r="AEJ8" s="157"/>
      <c r="AEK8" s="157"/>
      <c r="AEL8" s="157"/>
      <c r="AEM8" s="157"/>
      <c r="AEN8" s="157"/>
      <c r="AEO8" s="157"/>
      <c r="AEP8" s="157"/>
      <c r="AEQ8" s="157"/>
      <c r="AER8" s="157"/>
      <c r="AES8" s="157"/>
      <c r="AET8" s="157"/>
      <c r="AEU8" s="157"/>
      <c r="AEV8" s="157"/>
      <c r="AEW8" s="157"/>
      <c r="AEX8" s="157"/>
      <c r="AEY8" s="157"/>
      <c r="AEZ8" s="157"/>
      <c r="AFA8" s="157"/>
      <c r="AFB8" s="157"/>
      <c r="AFC8" s="157"/>
      <c r="AFD8" s="157"/>
      <c r="AFE8" s="157"/>
      <c r="AFF8" s="157"/>
      <c r="AFG8" s="157"/>
      <c r="AFH8" s="157"/>
      <c r="AFI8" s="157"/>
      <c r="AFJ8" s="157"/>
      <c r="AFK8" s="157"/>
      <c r="AFL8" s="157"/>
      <c r="AFM8" s="157"/>
      <c r="AFN8" s="157"/>
      <c r="AFO8" s="157"/>
      <c r="AFP8" s="157"/>
      <c r="AFQ8" s="157"/>
      <c r="AFR8" s="157"/>
      <c r="AFS8" s="157"/>
      <c r="AFT8" s="157"/>
      <c r="AFU8" s="157"/>
      <c r="AFV8" s="157"/>
      <c r="AFW8" s="157"/>
      <c r="AFX8" s="157"/>
      <c r="AFY8" s="157"/>
      <c r="AFZ8" s="157"/>
      <c r="AGA8" s="157"/>
      <c r="AGB8" s="157"/>
      <c r="AGC8" s="157"/>
      <c r="AGD8" s="157"/>
      <c r="AGE8" s="157"/>
      <c r="AGF8" s="157"/>
      <c r="AGG8" s="157"/>
      <c r="AGH8" s="157"/>
      <c r="AGI8" s="157"/>
      <c r="AGJ8" s="157"/>
      <c r="AGK8" s="157"/>
      <c r="AGL8" s="157"/>
      <c r="AGM8" s="157"/>
      <c r="AGN8" s="157"/>
      <c r="AGO8" s="157"/>
      <c r="AGP8" s="157"/>
      <c r="AGQ8" s="157"/>
      <c r="AGR8" s="157"/>
      <c r="AGS8" s="157"/>
      <c r="AGT8" s="157"/>
      <c r="AGU8" s="157"/>
      <c r="AGV8" s="157"/>
      <c r="AGW8" s="157"/>
      <c r="AGX8" s="157"/>
      <c r="AGY8" s="157"/>
      <c r="AGZ8" s="157"/>
      <c r="AHA8" s="157"/>
      <c r="AHB8" s="157"/>
      <c r="AHC8" s="157"/>
      <c r="AHD8" s="157"/>
      <c r="AHE8" s="157"/>
      <c r="AHF8" s="157"/>
      <c r="AHG8" s="157"/>
      <c r="AHH8" s="157"/>
      <c r="AHI8" s="157"/>
      <c r="AHJ8" s="157"/>
      <c r="AHK8" s="157"/>
      <c r="AHL8" s="157"/>
      <c r="AHM8" s="157"/>
      <c r="AHN8" s="157"/>
      <c r="AHO8" s="157"/>
      <c r="AHP8" s="157"/>
      <c r="AHQ8" s="157"/>
      <c r="AHR8" s="157"/>
      <c r="AHS8" s="157"/>
      <c r="AHT8" s="157"/>
      <c r="AHU8" s="157"/>
      <c r="AHV8" s="157"/>
      <c r="AHW8" s="157"/>
      <c r="AHX8" s="157"/>
      <c r="AHY8" s="157"/>
      <c r="AHZ8" s="157"/>
      <c r="AIA8" s="157"/>
      <c r="AIB8" s="157"/>
      <c r="AIC8" s="157"/>
      <c r="AID8" s="157"/>
      <c r="AIE8" s="157"/>
      <c r="AIF8" s="157"/>
      <c r="AIG8" s="157"/>
      <c r="AIH8" s="157"/>
      <c r="AII8" s="157"/>
      <c r="AIJ8" s="157"/>
      <c r="AIK8" s="157"/>
      <c r="AIL8" s="157"/>
      <c r="AIM8" s="157"/>
      <c r="AIN8" s="157"/>
      <c r="AIO8" s="157"/>
      <c r="AIP8" s="157"/>
      <c r="AIQ8" s="157"/>
      <c r="AIR8" s="157"/>
      <c r="AIS8" s="157"/>
      <c r="AIT8" s="157"/>
      <c r="AIU8" s="157"/>
      <c r="AIV8" s="157"/>
      <c r="AIW8" s="157"/>
      <c r="AIX8" s="157"/>
      <c r="AIY8" s="157"/>
      <c r="AIZ8" s="157"/>
      <c r="AJA8" s="157"/>
      <c r="AJB8" s="157"/>
      <c r="AJC8" s="157"/>
      <c r="AJD8" s="157"/>
      <c r="AJE8" s="157"/>
      <c r="AJF8" s="157"/>
      <c r="AJG8" s="157"/>
      <c r="AJH8" s="157"/>
      <c r="AJI8" s="157"/>
      <c r="AJJ8" s="157"/>
      <c r="AJK8" s="157"/>
      <c r="AJL8" s="157"/>
      <c r="AJM8" s="157"/>
      <c r="AJN8" s="157"/>
      <c r="AJO8" s="157"/>
      <c r="AJP8" s="157"/>
      <c r="AJQ8" s="157"/>
      <c r="AJR8" s="157"/>
      <c r="AJS8" s="157"/>
      <c r="AJT8" s="157"/>
      <c r="AJU8" s="157"/>
      <c r="AJV8" s="157"/>
      <c r="AJW8" s="157"/>
      <c r="AJX8" s="157"/>
      <c r="AJY8" s="157"/>
      <c r="AJZ8" s="157"/>
      <c r="AKA8" s="157"/>
      <c r="AKB8" s="157"/>
      <c r="AKC8" s="157"/>
      <c r="AKD8" s="157"/>
      <c r="AKE8" s="157"/>
      <c r="AKF8" s="157"/>
      <c r="AKG8" s="157"/>
      <c r="AKH8" s="157"/>
      <c r="AKI8" s="157"/>
      <c r="AKJ8" s="157"/>
      <c r="AKK8" s="157"/>
      <c r="AKL8" s="157"/>
      <c r="AKM8" s="157"/>
      <c r="AKN8" s="157"/>
      <c r="AKO8" s="157"/>
      <c r="AKP8" s="157"/>
      <c r="AKQ8" s="157"/>
      <c r="AKR8" s="157"/>
      <c r="AKS8" s="157"/>
      <c r="AKT8" s="157"/>
      <c r="AKU8" s="157"/>
      <c r="AKV8" s="157"/>
      <c r="AKW8" s="157"/>
      <c r="AKX8" s="157"/>
      <c r="AKY8" s="157"/>
      <c r="AKZ8" s="157"/>
      <c r="ALA8" s="157"/>
      <c r="ALB8" s="157"/>
      <c r="ALC8" s="157"/>
      <c r="ALD8" s="157"/>
      <c r="ALE8" s="157"/>
      <c r="ALF8" s="157"/>
      <c r="ALG8" s="157"/>
      <c r="ALH8" s="157"/>
      <c r="ALI8" s="157"/>
      <c r="ALJ8" s="157"/>
      <c r="ALK8" s="157"/>
      <c r="ALL8" s="157"/>
      <c r="ALM8" s="157"/>
      <c r="ALN8" s="157"/>
      <c r="ALO8" s="157"/>
      <c r="ALP8" s="157"/>
      <c r="ALQ8" s="157"/>
      <c r="ALR8" s="157"/>
      <c r="ALS8" s="157"/>
      <c r="ALT8" s="157"/>
      <c r="ALU8" s="157"/>
      <c r="ALV8" s="157"/>
      <c r="ALW8" s="157"/>
      <c r="ALX8" s="157"/>
      <c r="ALY8" s="157"/>
      <c r="ALZ8" s="157"/>
      <c r="AMA8" s="157"/>
      <c r="AMB8" s="157"/>
      <c r="AMC8" s="157"/>
      <c r="AMD8" s="157"/>
      <c r="AME8" s="157"/>
      <c r="AMF8" s="157"/>
      <c r="AMG8" s="157"/>
      <c r="AMH8" s="157"/>
      <c r="AMI8" s="157"/>
      <c r="AMJ8" s="157"/>
      <c r="AMK8" s="157"/>
      <c r="AML8" s="157"/>
      <c r="AMM8" s="157"/>
      <c r="AMN8" s="157"/>
      <c r="AMO8" s="157"/>
      <c r="AMP8" s="157"/>
      <c r="AMQ8" s="157"/>
      <c r="AMR8" s="157"/>
      <c r="AMS8" s="157"/>
      <c r="AMT8" s="157"/>
      <c r="AMU8" s="157"/>
      <c r="AMV8" s="157"/>
      <c r="AMW8" s="157"/>
      <c r="AMX8" s="157"/>
      <c r="AMY8" s="157"/>
      <c r="AMZ8" s="157"/>
      <c r="ANA8" s="157"/>
      <c r="ANB8" s="157"/>
      <c r="ANC8" s="157"/>
      <c r="AND8" s="157"/>
      <c r="ANE8" s="157"/>
      <c r="ANF8" s="157"/>
      <c r="ANG8" s="157"/>
      <c r="ANH8" s="157"/>
      <c r="ANI8" s="157"/>
      <c r="ANJ8" s="157"/>
      <c r="ANK8" s="157"/>
      <c r="ANL8" s="157"/>
      <c r="ANM8" s="157"/>
      <c r="ANN8" s="157"/>
      <c r="ANO8" s="157"/>
      <c r="ANP8" s="157"/>
      <c r="ANQ8" s="157"/>
      <c r="ANR8" s="157"/>
      <c r="ANS8" s="157"/>
      <c r="ANT8" s="157"/>
      <c r="ANU8" s="157"/>
      <c r="ANV8" s="157"/>
      <c r="ANW8" s="157"/>
      <c r="ANX8" s="157"/>
      <c r="ANY8" s="157"/>
      <c r="ANZ8" s="157"/>
      <c r="AOA8" s="157"/>
      <c r="AOB8" s="157"/>
      <c r="AOC8" s="157"/>
      <c r="AOD8" s="157"/>
      <c r="AOE8" s="157"/>
      <c r="AOF8" s="157"/>
      <c r="AOG8" s="157"/>
      <c r="AOH8" s="157"/>
      <c r="AOI8" s="157"/>
      <c r="AOJ8" s="157"/>
      <c r="AOK8" s="157"/>
      <c r="AOL8" s="157"/>
      <c r="AOM8" s="157"/>
      <c r="AON8" s="157"/>
      <c r="AOO8" s="157"/>
      <c r="AOP8" s="157"/>
      <c r="AOQ8" s="157"/>
      <c r="AOR8" s="157"/>
      <c r="AOS8" s="157"/>
      <c r="AOT8" s="157"/>
      <c r="AOU8" s="157"/>
      <c r="AOV8" s="157"/>
      <c r="AOW8" s="157"/>
      <c r="AOX8" s="157"/>
      <c r="AOY8" s="157"/>
      <c r="AOZ8" s="157"/>
      <c r="APA8" s="157"/>
      <c r="APB8" s="157"/>
      <c r="APC8" s="157"/>
      <c r="APD8" s="157"/>
      <c r="APE8" s="157"/>
      <c r="APF8" s="157"/>
      <c r="APG8" s="157"/>
      <c r="APH8" s="157"/>
      <c r="API8" s="157"/>
      <c r="APJ8" s="157"/>
      <c r="APK8" s="157"/>
      <c r="APL8" s="157"/>
      <c r="APM8" s="157"/>
      <c r="APN8" s="157"/>
      <c r="APO8" s="157"/>
      <c r="APP8" s="157"/>
      <c r="APQ8" s="157"/>
      <c r="APR8" s="157"/>
      <c r="APS8" s="157"/>
      <c r="APT8" s="157"/>
      <c r="APU8" s="157"/>
      <c r="APV8" s="157"/>
      <c r="APW8" s="157"/>
      <c r="APX8" s="157"/>
      <c r="APY8" s="157"/>
      <c r="APZ8" s="157"/>
      <c r="AQA8" s="157"/>
      <c r="AQB8" s="157"/>
      <c r="AQC8" s="157"/>
      <c r="AQD8" s="157"/>
      <c r="AQE8" s="157"/>
      <c r="AQF8" s="157"/>
      <c r="AQG8" s="157"/>
      <c r="AQH8" s="157"/>
      <c r="AQI8" s="157"/>
      <c r="AQJ8" s="157"/>
      <c r="AQK8" s="157"/>
      <c r="AQL8" s="157"/>
      <c r="AQM8" s="157"/>
      <c r="AQN8" s="157"/>
      <c r="AQO8" s="157"/>
      <c r="AQP8" s="157"/>
      <c r="AQQ8" s="157"/>
      <c r="AQR8" s="157"/>
      <c r="AQS8" s="157"/>
      <c r="AQT8" s="157"/>
      <c r="AQU8" s="157"/>
      <c r="AQV8" s="157"/>
      <c r="AQW8" s="157"/>
      <c r="AQX8" s="157"/>
      <c r="AQY8" s="157"/>
      <c r="AQZ8" s="157"/>
      <c r="ARA8" s="157"/>
      <c r="ARB8" s="157"/>
      <c r="ARC8" s="157"/>
      <c r="ARD8" s="157"/>
      <c r="ARE8" s="157"/>
      <c r="ARF8" s="157"/>
      <c r="ARG8" s="157"/>
      <c r="ARH8" s="157"/>
      <c r="ARI8" s="157"/>
      <c r="ARJ8" s="157"/>
      <c r="ARK8" s="157"/>
      <c r="ARL8" s="157"/>
      <c r="ARM8" s="157"/>
      <c r="ARN8" s="157"/>
      <c r="ARO8" s="157"/>
      <c r="ARP8" s="157"/>
      <c r="ARQ8" s="157"/>
      <c r="ARR8" s="157"/>
      <c r="ARS8" s="157"/>
      <c r="ART8" s="157"/>
      <c r="ARU8" s="157"/>
      <c r="ARV8" s="157"/>
      <c r="ARW8" s="157"/>
      <c r="ARX8" s="157"/>
      <c r="ARY8" s="157"/>
      <c r="ARZ8" s="157"/>
      <c r="ASA8" s="157"/>
      <c r="ASB8" s="157"/>
      <c r="ASC8" s="157"/>
      <c r="ASD8" s="157"/>
      <c r="ASE8" s="157"/>
      <c r="ASF8" s="157"/>
      <c r="ASG8" s="157"/>
      <c r="ASH8" s="157"/>
      <c r="ASI8" s="157"/>
      <c r="ASJ8" s="157"/>
      <c r="ASK8" s="157"/>
      <c r="ASL8" s="157"/>
      <c r="ASM8" s="157"/>
      <c r="ASN8" s="157"/>
      <c r="ASO8" s="157"/>
      <c r="ASP8" s="157"/>
      <c r="ASQ8" s="157"/>
      <c r="ASR8" s="157"/>
      <c r="ASS8" s="157"/>
      <c r="AST8" s="157"/>
      <c r="ASU8" s="157"/>
      <c r="ASV8" s="157"/>
      <c r="ASW8" s="157"/>
      <c r="ASX8" s="157"/>
      <c r="ASY8" s="157"/>
      <c r="ASZ8" s="157"/>
      <c r="ATA8" s="157"/>
      <c r="ATB8" s="157"/>
      <c r="ATC8" s="157"/>
      <c r="ATD8" s="157"/>
      <c r="ATE8" s="157"/>
      <c r="ATF8" s="157"/>
      <c r="ATG8" s="157"/>
      <c r="ATH8" s="157"/>
      <c r="ATI8" s="157"/>
      <c r="ATJ8" s="157"/>
      <c r="ATK8" s="157"/>
      <c r="ATL8" s="157"/>
      <c r="ATM8" s="157"/>
      <c r="ATN8" s="157"/>
      <c r="ATO8" s="157"/>
      <c r="ATP8" s="157"/>
      <c r="ATQ8" s="157"/>
      <c r="ATR8" s="157"/>
      <c r="ATS8" s="157"/>
      <c r="ATT8" s="157"/>
      <c r="ATU8" s="157"/>
      <c r="ATV8" s="157"/>
      <c r="ATW8" s="157"/>
      <c r="ATX8" s="157"/>
      <c r="ATY8" s="157"/>
      <c r="ATZ8" s="157"/>
      <c r="AUA8" s="157"/>
      <c r="AUB8" s="157"/>
      <c r="AUC8" s="157"/>
      <c r="AUD8" s="157"/>
      <c r="AUE8" s="157"/>
      <c r="AUF8" s="157"/>
      <c r="AUG8" s="157"/>
      <c r="AUH8" s="157"/>
      <c r="AUI8" s="157"/>
      <c r="AUJ8" s="157"/>
      <c r="AUK8" s="157"/>
      <c r="AUL8" s="157"/>
      <c r="AUM8" s="157"/>
      <c r="AUN8" s="157"/>
      <c r="AUO8" s="157"/>
      <c r="AUP8" s="157"/>
      <c r="AUQ8" s="157"/>
      <c r="AUR8" s="157"/>
      <c r="AUS8" s="157"/>
      <c r="AUT8" s="157"/>
      <c r="AUU8" s="157"/>
      <c r="AUV8" s="157"/>
      <c r="AUW8" s="157"/>
      <c r="AUX8" s="157"/>
      <c r="AUY8" s="157"/>
      <c r="AUZ8" s="157"/>
      <c r="AVA8" s="157"/>
      <c r="AVB8" s="157"/>
      <c r="AVC8" s="157"/>
      <c r="AVD8" s="157"/>
      <c r="AVE8" s="157"/>
      <c r="AVF8" s="157"/>
      <c r="AVG8" s="157"/>
      <c r="AVH8" s="157"/>
      <c r="AVI8" s="157"/>
      <c r="AVJ8" s="157"/>
      <c r="AVK8" s="157"/>
      <c r="AVL8" s="157"/>
      <c r="AVM8" s="157"/>
      <c r="AVN8" s="157"/>
      <c r="AVO8" s="157"/>
      <c r="AVP8" s="157"/>
      <c r="AVQ8" s="157"/>
      <c r="AVR8" s="157"/>
      <c r="AVS8" s="157"/>
      <c r="AVT8" s="157"/>
      <c r="AVU8" s="157"/>
      <c r="AVV8" s="157"/>
      <c r="AVW8" s="157"/>
      <c r="AVX8" s="157"/>
      <c r="AVY8" s="157"/>
      <c r="AVZ8" s="157"/>
      <c r="AWA8" s="157"/>
      <c r="AWB8" s="157"/>
      <c r="AWC8" s="157"/>
      <c r="AWD8" s="157"/>
      <c r="AWE8" s="157"/>
      <c r="AWF8" s="157"/>
      <c r="AWG8" s="157"/>
      <c r="AWH8" s="157"/>
      <c r="AWI8" s="157"/>
      <c r="AWJ8" s="157"/>
      <c r="AWK8" s="157"/>
      <c r="AWL8" s="157"/>
      <c r="AWM8" s="157"/>
      <c r="AWN8" s="157"/>
      <c r="AWO8" s="157"/>
      <c r="AWP8" s="157"/>
      <c r="AWQ8" s="157"/>
      <c r="AWR8" s="157"/>
      <c r="AWS8" s="157"/>
      <c r="AWT8" s="157"/>
      <c r="AWU8" s="157"/>
      <c r="AWV8" s="157"/>
      <c r="AWW8" s="157"/>
      <c r="AWX8" s="157"/>
      <c r="AWY8" s="157"/>
      <c r="AWZ8" s="157"/>
      <c r="AXA8" s="157"/>
      <c r="AXB8" s="157"/>
      <c r="AXC8" s="157"/>
      <c r="AXD8" s="157"/>
      <c r="AXE8" s="157"/>
      <c r="AXF8" s="157"/>
      <c r="AXG8" s="157"/>
      <c r="AXH8" s="157"/>
      <c r="AXI8" s="157"/>
      <c r="AXJ8" s="157"/>
      <c r="AXK8" s="157"/>
      <c r="AXL8" s="157"/>
      <c r="AXM8" s="157"/>
      <c r="AXN8" s="157"/>
      <c r="AXO8" s="157"/>
      <c r="AXP8" s="157"/>
      <c r="AXQ8" s="157"/>
      <c r="AXR8" s="157"/>
      <c r="AXS8" s="157"/>
      <c r="AXT8" s="157"/>
      <c r="AXU8" s="157"/>
      <c r="AXV8" s="157"/>
      <c r="AXW8" s="157"/>
      <c r="AXX8" s="157"/>
      <c r="AXY8" s="157"/>
      <c r="AXZ8" s="157"/>
      <c r="AYA8" s="157"/>
      <c r="AYB8" s="157"/>
      <c r="AYC8" s="157"/>
      <c r="AYD8" s="157"/>
      <c r="AYE8" s="157"/>
      <c r="AYF8" s="157"/>
      <c r="AYG8" s="157"/>
      <c r="AYH8" s="157"/>
      <c r="AYI8" s="157"/>
      <c r="AYJ8" s="157"/>
      <c r="AYK8" s="157"/>
      <c r="AYL8" s="157"/>
      <c r="AYM8" s="157"/>
      <c r="AYN8" s="157"/>
      <c r="AYO8" s="157"/>
      <c r="AYP8" s="157"/>
      <c r="AYQ8" s="157"/>
      <c r="AYR8" s="157"/>
      <c r="AYS8" s="157"/>
      <c r="AYT8" s="157"/>
      <c r="AYU8" s="157"/>
      <c r="AYV8" s="157"/>
      <c r="AYW8" s="157"/>
      <c r="AYX8" s="157"/>
      <c r="AYY8" s="157"/>
      <c r="AYZ8" s="157"/>
      <c r="AZA8" s="157"/>
      <c r="AZB8" s="157"/>
      <c r="AZC8" s="157"/>
      <c r="AZD8" s="157"/>
      <c r="AZE8" s="157"/>
      <c r="AZF8" s="157"/>
      <c r="AZG8" s="157"/>
      <c r="AZH8" s="157"/>
      <c r="AZI8" s="157"/>
      <c r="AZJ8" s="157"/>
      <c r="AZK8" s="157"/>
      <c r="AZL8" s="157"/>
      <c r="AZM8" s="157"/>
      <c r="AZN8" s="157"/>
      <c r="AZO8" s="157"/>
      <c r="AZP8" s="157"/>
      <c r="AZQ8" s="157"/>
      <c r="AZR8" s="157"/>
      <c r="AZS8" s="157"/>
      <c r="AZT8" s="157"/>
      <c r="AZU8" s="157"/>
      <c r="AZV8" s="157"/>
      <c r="AZW8" s="157"/>
      <c r="AZX8" s="157"/>
      <c r="AZY8" s="157"/>
      <c r="AZZ8" s="157"/>
      <c r="BAA8" s="157"/>
      <c r="BAB8" s="157"/>
      <c r="BAC8" s="157"/>
      <c r="BAD8" s="157"/>
      <c r="BAE8" s="157"/>
      <c r="BAF8" s="157"/>
      <c r="BAG8" s="157"/>
      <c r="BAH8" s="157"/>
      <c r="BAI8" s="157"/>
      <c r="BAJ8" s="157"/>
      <c r="BAK8" s="157"/>
      <c r="BAL8" s="157"/>
      <c r="BAM8" s="157"/>
      <c r="BAN8" s="157"/>
      <c r="BAO8" s="157"/>
      <c r="BAP8" s="157"/>
      <c r="BAQ8" s="157"/>
      <c r="BAR8" s="157"/>
      <c r="BAS8" s="157"/>
      <c r="BAT8" s="157"/>
      <c r="BAU8" s="157"/>
      <c r="BAV8" s="157"/>
      <c r="BAW8" s="157"/>
      <c r="BAX8" s="157"/>
      <c r="BAY8" s="157"/>
      <c r="BAZ8" s="157"/>
      <c r="BBA8" s="157"/>
      <c r="BBB8" s="157"/>
      <c r="BBC8" s="157"/>
      <c r="BBD8" s="157"/>
      <c r="BBE8" s="157"/>
      <c r="BBF8" s="157"/>
      <c r="BBG8" s="157"/>
      <c r="BBH8" s="157"/>
      <c r="BBI8" s="157"/>
      <c r="BBJ8" s="157"/>
      <c r="BBK8" s="157"/>
      <c r="BBL8" s="157"/>
      <c r="BBM8" s="157"/>
      <c r="BBN8" s="157"/>
      <c r="BBO8" s="157"/>
      <c r="BBP8" s="157"/>
      <c r="BBQ8" s="157"/>
      <c r="BBR8" s="157"/>
      <c r="BBS8" s="157"/>
      <c r="BBT8" s="157"/>
      <c r="BBU8" s="157"/>
      <c r="BBV8" s="157"/>
      <c r="BBW8" s="157"/>
      <c r="BBX8" s="157"/>
      <c r="BBY8" s="157"/>
      <c r="BBZ8" s="157"/>
      <c r="BCA8" s="157"/>
      <c r="BCB8" s="157"/>
      <c r="BCC8" s="157"/>
      <c r="BCD8" s="157"/>
      <c r="BCE8" s="157"/>
      <c r="BCF8" s="157"/>
      <c r="BCG8" s="157"/>
      <c r="BCH8" s="157"/>
      <c r="BCI8" s="157"/>
      <c r="BCJ8" s="157"/>
      <c r="BCK8" s="157"/>
      <c r="BCL8" s="157"/>
      <c r="BCM8" s="157"/>
      <c r="BCN8" s="157"/>
      <c r="BCO8" s="157"/>
      <c r="BCP8" s="157"/>
      <c r="BCQ8" s="157"/>
      <c r="BCR8" s="157"/>
      <c r="BCS8" s="157"/>
      <c r="BCT8" s="157"/>
      <c r="BCU8" s="157"/>
      <c r="BCV8" s="157"/>
      <c r="BCW8" s="157"/>
      <c r="BCX8" s="157"/>
      <c r="BCY8" s="157"/>
      <c r="BCZ8" s="157"/>
      <c r="BDA8" s="157"/>
      <c r="BDB8" s="157"/>
      <c r="BDC8" s="157"/>
      <c r="BDD8" s="157"/>
      <c r="BDE8" s="157"/>
      <c r="BDF8" s="157"/>
      <c r="BDG8" s="157"/>
      <c r="BDH8" s="157"/>
      <c r="BDI8" s="157"/>
      <c r="BDJ8" s="157"/>
      <c r="BDK8" s="157"/>
      <c r="BDL8" s="157"/>
      <c r="BDM8" s="157"/>
      <c r="BDN8" s="157"/>
      <c r="BDO8" s="157"/>
      <c r="BDP8" s="157"/>
      <c r="BDQ8" s="157"/>
      <c r="BDR8" s="157"/>
      <c r="BDS8" s="157"/>
      <c r="BDT8" s="157"/>
      <c r="BDU8" s="157"/>
      <c r="BDV8" s="157"/>
      <c r="BDW8" s="157"/>
      <c r="BDX8" s="157"/>
      <c r="BDY8" s="157"/>
      <c r="BDZ8" s="157"/>
      <c r="BEA8" s="157"/>
      <c r="BEB8" s="157"/>
      <c r="BEC8" s="157"/>
      <c r="BED8" s="157"/>
      <c r="BEE8" s="157"/>
      <c r="BEF8" s="157"/>
      <c r="BEG8" s="157"/>
      <c r="BEH8" s="157"/>
      <c r="BEI8" s="157"/>
      <c r="BEJ8" s="157"/>
      <c r="BEK8" s="157"/>
      <c r="BEL8" s="157"/>
      <c r="BEM8" s="157"/>
      <c r="BEN8" s="157"/>
      <c r="BEO8" s="157"/>
      <c r="BEP8" s="157"/>
      <c r="BEQ8" s="157"/>
      <c r="BER8" s="157"/>
      <c r="BES8" s="157"/>
      <c r="BET8" s="157"/>
      <c r="BEU8" s="157"/>
      <c r="BEV8" s="157"/>
      <c r="BEW8" s="157"/>
      <c r="BEX8" s="157"/>
      <c r="BEY8" s="157"/>
      <c r="BEZ8" s="157"/>
      <c r="BFA8" s="157"/>
      <c r="BFB8" s="157"/>
      <c r="BFC8" s="157"/>
      <c r="BFD8" s="157"/>
      <c r="BFE8" s="157"/>
      <c r="BFF8" s="157"/>
      <c r="BFG8" s="157"/>
      <c r="BFH8" s="157"/>
      <c r="BFI8" s="157"/>
      <c r="BFJ8" s="157"/>
      <c r="BFK8" s="157"/>
      <c r="BFL8" s="157"/>
      <c r="BFM8" s="157"/>
      <c r="BFN8" s="157"/>
      <c r="BFO8" s="157"/>
      <c r="BFP8" s="157"/>
      <c r="BFQ8" s="157"/>
      <c r="BFR8" s="157"/>
      <c r="BFS8" s="157"/>
      <c r="BFT8" s="157"/>
      <c r="BFU8" s="157"/>
      <c r="BFV8" s="157"/>
      <c r="BFW8" s="157"/>
      <c r="BFX8" s="157"/>
      <c r="BFY8" s="157"/>
      <c r="BFZ8" s="157"/>
      <c r="BGA8" s="157"/>
      <c r="BGB8" s="157"/>
      <c r="BGC8" s="157"/>
      <c r="BGD8" s="157"/>
      <c r="BGE8" s="157"/>
      <c r="BGF8" s="157"/>
      <c r="BGG8" s="157"/>
      <c r="BGH8" s="157"/>
      <c r="BGI8" s="157"/>
      <c r="BGJ8" s="157"/>
      <c r="BGK8" s="157"/>
      <c r="BGL8" s="157"/>
      <c r="BGM8" s="157"/>
      <c r="BGN8" s="157"/>
      <c r="BGO8" s="157"/>
      <c r="BGP8" s="157"/>
      <c r="BGQ8" s="157"/>
      <c r="BGR8" s="157"/>
      <c r="BGS8" s="157"/>
      <c r="BGT8" s="157"/>
      <c r="BGU8" s="157"/>
      <c r="BGV8" s="157"/>
      <c r="BGW8" s="157"/>
      <c r="BGX8" s="157"/>
      <c r="BGY8" s="157"/>
      <c r="BGZ8" s="157"/>
      <c r="BHA8" s="157"/>
      <c r="BHB8" s="157"/>
      <c r="BHC8" s="157"/>
      <c r="BHD8" s="157"/>
      <c r="BHE8" s="157"/>
      <c r="BHF8" s="157"/>
      <c r="BHG8" s="157"/>
      <c r="BHH8" s="157"/>
      <c r="BHI8" s="157"/>
      <c r="BHJ8" s="157"/>
      <c r="BHK8" s="157"/>
      <c r="BHL8" s="157"/>
      <c r="BHM8" s="157"/>
      <c r="BHN8" s="157"/>
      <c r="BHO8" s="157"/>
      <c r="BHP8" s="157"/>
      <c r="BHQ8" s="157"/>
      <c r="BHR8" s="157"/>
      <c r="BHS8" s="157"/>
      <c r="BHT8" s="157"/>
      <c r="BHU8" s="157"/>
      <c r="BHV8" s="157"/>
      <c r="BHW8" s="157"/>
      <c r="BHX8" s="157"/>
      <c r="BHY8" s="157"/>
      <c r="BHZ8" s="157"/>
      <c r="BIA8" s="157"/>
      <c r="BIB8" s="157"/>
      <c r="BIC8" s="157"/>
      <c r="BID8" s="157"/>
      <c r="BIE8" s="157"/>
      <c r="BIF8" s="157"/>
      <c r="BIG8" s="157"/>
      <c r="BIH8" s="157"/>
      <c r="BII8" s="157"/>
      <c r="BIJ8" s="157"/>
      <c r="BIK8" s="157"/>
      <c r="BIL8" s="157"/>
      <c r="BIM8" s="157"/>
      <c r="BIN8" s="157"/>
      <c r="BIO8" s="157"/>
      <c r="BIP8" s="157"/>
      <c r="BIQ8" s="157"/>
      <c r="BIR8" s="157"/>
      <c r="BIS8" s="157"/>
      <c r="BIT8" s="157"/>
      <c r="BIU8" s="157"/>
      <c r="BIV8" s="157"/>
      <c r="BIW8" s="157"/>
      <c r="BIX8" s="157"/>
      <c r="BIY8" s="157"/>
      <c r="BIZ8" s="157"/>
      <c r="BJA8" s="157"/>
      <c r="BJB8" s="157"/>
      <c r="BJC8" s="157"/>
      <c r="BJD8" s="157"/>
      <c r="BJE8" s="157"/>
      <c r="BJF8" s="157"/>
      <c r="BJG8" s="157"/>
      <c r="BJH8" s="157"/>
      <c r="BJI8" s="157"/>
      <c r="BJJ8" s="157"/>
      <c r="BJK8" s="157"/>
      <c r="BJL8" s="157"/>
      <c r="BJM8" s="157"/>
      <c r="BJN8" s="157"/>
      <c r="BJO8" s="157"/>
      <c r="BJP8" s="157"/>
      <c r="BJQ8" s="157"/>
      <c r="BJR8" s="157"/>
      <c r="BJS8" s="157"/>
      <c r="BJT8" s="157"/>
      <c r="BJU8" s="157"/>
      <c r="BJV8" s="157"/>
      <c r="BJW8" s="157"/>
      <c r="BJX8" s="157"/>
      <c r="BJY8" s="157"/>
      <c r="BJZ8" s="157"/>
      <c r="BKA8" s="157"/>
      <c r="BKB8" s="157"/>
      <c r="BKC8" s="157"/>
      <c r="BKD8" s="157"/>
      <c r="BKE8" s="157"/>
      <c r="BKF8" s="157"/>
      <c r="BKG8" s="157"/>
      <c r="BKH8" s="157"/>
      <c r="BKI8" s="157"/>
      <c r="BKJ8" s="157"/>
      <c r="BKK8" s="157"/>
      <c r="BKL8" s="157"/>
      <c r="BKM8" s="157"/>
      <c r="BKN8" s="157"/>
      <c r="BKO8" s="157"/>
      <c r="BKP8" s="157"/>
      <c r="BKQ8" s="157"/>
    </row>
    <row r="9" spans="1:1655" ht="14.4" x14ac:dyDescent="0.3">
      <c r="A9" s="158" t="s">
        <v>69</v>
      </c>
      <c r="B9" s="39" t="s">
        <v>70</v>
      </c>
      <c r="C9" s="39" t="s">
        <v>71</v>
      </c>
      <c r="D9" s="40">
        <v>5</v>
      </c>
      <c r="E9" s="40" t="s">
        <v>72</v>
      </c>
      <c r="F9" s="167" t="s">
        <v>73</v>
      </c>
      <c r="G9" s="39" t="s">
        <v>2</v>
      </c>
      <c r="H9" s="39" t="s">
        <v>74</v>
      </c>
      <c r="I9" s="39" t="s">
        <v>75</v>
      </c>
      <c r="J9" s="168" t="s">
        <v>76</v>
      </c>
      <c r="K9" s="169"/>
      <c r="L9" s="170">
        <v>45992</v>
      </c>
    </row>
    <row r="10" spans="1:1655" ht="18" customHeight="1" x14ac:dyDescent="0.3">
      <c r="A10" s="158" t="s">
        <v>69</v>
      </c>
      <c r="B10" s="39" t="s">
        <v>77</v>
      </c>
      <c r="C10" s="39" t="s">
        <v>78</v>
      </c>
      <c r="D10" s="40">
        <v>4</v>
      </c>
      <c r="E10" s="40" t="s">
        <v>72</v>
      </c>
      <c r="F10" s="167" t="s">
        <v>79</v>
      </c>
      <c r="G10" s="39" t="s">
        <v>2</v>
      </c>
      <c r="H10" s="39" t="s">
        <v>80</v>
      </c>
      <c r="I10" s="39" t="s">
        <v>75</v>
      </c>
      <c r="J10" s="168" t="s">
        <v>76</v>
      </c>
      <c r="K10" s="169"/>
      <c r="L10" s="170">
        <v>45992</v>
      </c>
    </row>
    <row r="11" spans="1:1655" ht="18" customHeight="1" x14ac:dyDescent="0.3">
      <c r="A11" s="158" t="s">
        <v>81</v>
      </c>
      <c r="B11" s="39" t="s">
        <v>82</v>
      </c>
      <c r="C11" s="39" t="s">
        <v>83</v>
      </c>
      <c r="D11" s="40">
        <v>6</v>
      </c>
      <c r="E11" s="40" t="s">
        <v>84</v>
      </c>
      <c r="F11" s="167" t="s">
        <v>85</v>
      </c>
      <c r="G11" s="39" t="s">
        <v>2</v>
      </c>
      <c r="H11" s="39" t="s">
        <v>16</v>
      </c>
      <c r="I11" s="39" t="s">
        <v>75</v>
      </c>
      <c r="J11" s="168" t="s">
        <v>86</v>
      </c>
      <c r="K11" s="169"/>
      <c r="L11" s="170">
        <v>45992</v>
      </c>
    </row>
    <row r="12" spans="1:1655" ht="18" customHeight="1" x14ac:dyDescent="0.3">
      <c r="A12" s="158" t="s">
        <v>81</v>
      </c>
      <c r="B12" s="39" t="s">
        <v>87</v>
      </c>
      <c r="C12" s="39" t="s">
        <v>88</v>
      </c>
      <c r="D12" s="40">
        <v>2</v>
      </c>
      <c r="E12" s="40" t="s">
        <v>84</v>
      </c>
      <c r="F12" s="167" t="s">
        <v>89</v>
      </c>
      <c r="G12" s="39" t="s">
        <v>2</v>
      </c>
      <c r="H12" s="39" t="s">
        <v>16</v>
      </c>
      <c r="I12" s="39" t="s">
        <v>75</v>
      </c>
      <c r="J12" s="168" t="s">
        <v>86</v>
      </c>
      <c r="K12" s="169"/>
      <c r="L12" s="170">
        <v>45992</v>
      </c>
    </row>
    <row r="13" spans="1:1655" ht="18" customHeight="1" x14ac:dyDescent="0.3">
      <c r="A13" s="158" t="s">
        <v>81</v>
      </c>
      <c r="B13" s="39" t="s">
        <v>90</v>
      </c>
      <c r="C13" s="39" t="s">
        <v>91</v>
      </c>
      <c r="D13" s="40">
        <v>2</v>
      </c>
      <c r="E13" s="40" t="s">
        <v>72</v>
      </c>
      <c r="F13" s="167" t="s">
        <v>92</v>
      </c>
      <c r="G13" s="39" t="s">
        <v>2</v>
      </c>
      <c r="H13" s="39" t="s">
        <v>16</v>
      </c>
      <c r="I13" s="39" t="s">
        <v>75</v>
      </c>
      <c r="J13" s="168" t="s">
        <v>86</v>
      </c>
      <c r="K13" s="169"/>
      <c r="L13" s="170">
        <v>45992</v>
      </c>
    </row>
    <row r="14" spans="1:1655" ht="18" customHeight="1" x14ac:dyDescent="0.3">
      <c r="A14" s="158" t="s">
        <v>81</v>
      </c>
      <c r="B14" s="39" t="s">
        <v>93</v>
      </c>
      <c r="C14" s="39" t="s">
        <v>94</v>
      </c>
      <c r="D14" s="40">
        <v>6</v>
      </c>
      <c r="E14" s="40" t="s">
        <v>84</v>
      </c>
      <c r="F14" s="167" t="s">
        <v>95</v>
      </c>
      <c r="G14" s="39" t="s">
        <v>2</v>
      </c>
      <c r="H14" s="39" t="s">
        <v>16</v>
      </c>
      <c r="I14" s="39" t="s">
        <v>75</v>
      </c>
      <c r="J14" s="168" t="s">
        <v>86</v>
      </c>
      <c r="K14" s="169"/>
      <c r="L14" s="170">
        <v>45992</v>
      </c>
    </row>
    <row r="15" spans="1:1655" ht="14.4" x14ac:dyDescent="0.3">
      <c r="A15" s="158" t="s">
        <v>81</v>
      </c>
      <c r="B15" s="39" t="s">
        <v>96</v>
      </c>
      <c r="C15" s="39" t="s">
        <v>97</v>
      </c>
      <c r="D15" s="40">
        <v>2</v>
      </c>
      <c r="E15" s="40" t="s">
        <v>84</v>
      </c>
      <c r="F15" s="167" t="s">
        <v>98</v>
      </c>
      <c r="G15" s="39" t="s">
        <v>2</v>
      </c>
      <c r="H15" s="39" t="s">
        <v>16</v>
      </c>
      <c r="I15" s="39" t="s">
        <v>75</v>
      </c>
      <c r="J15" s="168" t="s">
        <v>86</v>
      </c>
      <c r="K15" s="169"/>
      <c r="L15" s="170">
        <v>45992</v>
      </c>
    </row>
    <row r="16" spans="1:1655" ht="18" customHeight="1" x14ac:dyDescent="0.3">
      <c r="A16" s="158" t="s">
        <v>81</v>
      </c>
      <c r="B16" s="39" t="s">
        <v>99</v>
      </c>
      <c r="C16" s="39" t="s">
        <v>100</v>
      </c>
      <c r="D16" s="40">
        <v>3</v>
      </c>
      <c r="E16" s="40" t="s">
        <v>101</v>
      </c>
      <c r="F16" s="167" t="s">
        <v>102</v>
      </c>
      <c r="G16" s="39" t="s">
        <v>2</v>
      </c>
      <c r="H16" s="39" t="s">
        <v>16</v>
      </c>
      <c r="I16" s="39" t="s">
        <v>75</v>
      </c>
      <c r="J16" s="168" t="s">
        <v>86</v>
      </c>
      <c r="K16" s="169"/>
      <c r="L16" s="170">
        <v>45992</v>
      </c>
    </row>
    <row r="17" spans="1:12" ht="18" customHeight="1" x14ac:dyDescent="0.3">
      <c r="A17" s="158" t="s">
        <v>81</v>
      </c>
      <c r="B17" s="39" t="s">
        <v>103</v>
      </c>
      <c r="C17" s="39" t="s">
        <v>104</v>
      </c>
      <c r="D17" s="40">
        <v>3</v>
      </c>
      <c r="E17" s="40" t="s">
        <v>72</v>
      </c>
      <c r="F17" s="167" t="s">
        <v>105</v>
      </c>
      <c r="G17" s="39" t="s">
        <v>2</v>
      </c>
      <c r="H17" s="39" t="s">
        <v>16</v>
      </c>
      <c r="I17" s="39" t="s">
        <v>75</v>
      </c>
      <c r="J17" s="168" t="s">
        <v>86</v>
      </c>
      <c r="K17" s="169"/>
      <c r="L17" s="170">
        <v>45992</v>
      </c>
    </row>
    <row r="18" spans="1:12" ht="18" customHeight="1" x14ac:dyDescent="0.3">
      <c r="A18" s="158" t="s">
        <v>81</v>
      </c>
      <c r="B18" s="39" t="s">
        <v>106</v>
      </c>
      <c r="C18" s="39" t="s">
        <v>107</v>
      </c>
      <c r="D18" s="40">
        <v>2</v>
      </c>
      <c r="E18" s="40" t="s">
        <v>101</v>
      </c>
      <c r="F18" s="167" t="s">
        <v>108</v>
      </c>
      <c r="G18" s="39" t="s">
        <v>2</v>
      </c>
      <c r="H18" s="39" t="s">
        <v>16</v>
      </c>
      <c r="I18" s="39" t="s">
        <v>75</v>
      </c>
      <c r="J18" s="168" t="s">
        <v>86</v>
      </c>
      <c r="K18" s="169"/>
      <c r="L18" s="170">
        <v>45992</v>
      </c>
    </row>
    <row r="19" spans="1:12" ht="18" customHeight="1" x14ac:dyDescent="0.3">
      <c r="A19" s="65" t="s">
        <v>109</v>
      </c>
      <c r="B19" s="39" t="s">
        <v>110</v>
      </c>
      <c r="C19" s="39" t="s">
        <v>111</v>
      </c>
      <c r="D19" s="40">
        <v>7</v>
      </c>
      <c r="E19" s="40" t="s">
        <v>72</v>
      </c>
      <c r="F19" s="171" t="s">
        <v>112</v>
      </c>
      <c r="G19" s="39" t="s">
        <v>8</v>
      </c>
      <c r="H19" s="39" t="s">
        <v>113</v>
      </c>
      <c r="I19" s="39" t="s">
        <v>75</v>
      </c>
      <c r="J19" s="172" t="s">
        <v>114</v>
      </c>
      <c r="K19" s="173"/>
      <c r="L19" s="174">
        <v>46113</v>
      </c>
    </row>
    <row r="20" spans="1:12" ht="18" customHeight="1" x14ac:dyDescent="0.3">
      <c r="A20" s="158" t="s">
        <v>115</v>
      </c>
      <c r="B20" s="39" t="s">
        <v>116</v>
      </c>
      <c r="C20" s="39" t="s">
        <v>117</v>
      </c>
      <c r="D20" s="40">
        <v>3</v>
      </c>
      <c r="E20" s="40" t="s">
        <v>118</v>
      </c>
      <c r="F20" s="167" t="s">
        <v>119</v>
      </c>
      <c r="G20" s="39" t="s">
        <v>8</v>
      </c>
      <c r="H20" s="39" t="s">
        <v>120</v>
      </c>
      <c r="I20" s="39" t="s">
        <v>75</v>
      </c>
      <c r="J20" s="168" t="s">
        <v>121</v>
      </c>
      <c r="K20" s="169"/>
      <c r="L20" s="170">
        <v>45992</v>
      </c>
    </row>
    <row r="21" spans="1:12" ht="18" customHeight="1" x14ac:dyDescent="0.3">
      <c r="A21" s="158" t="s">
        <v>115</v>
      </c>
      <c r="B21" s="39" t="s">
        <v>122</v>
      </c>
      <c r="C21" s="39" t="s">
        <v>123</v>
      </c>
      <c r="D21" s="40">
        <v>3</v>
      </c>
      <c r="E21" s="175" t="s">
        <v>124</v>
      </c>
      <c r="F21" s="167" t="s">
        <v>125</v>
      </c>
      <c r="G21" s="39" t="s">
        <v>8</v>
      </c>
      <c r="H21" s="176" t="s">
        <v>126</v>
      </c>
      <c r="I21" s="39" t="s">
        <v>75</v>
      </c>
      <c r="J21" s="168" t="s">
        <v>121</v>
      </c>
      <c r="K21" s="169"/>
      <c r="L21" s="170">
        <v>45992</v>
      </c>
    </row>
    <row r="22" spans="1:12" ht="14.4" x14ac:dyDescent="0.3">
      <c r="A22" s="158" t="s">
        <v>115</v>
      </c>
      <c r="B22" s="39" t="s">
        <v>127</v>
      </c>
      <c r="C22" s="159" t="s">
        <v>128</v>
      </c>
      <c r="D22" s="40">
        <v>3</v>
      </c>
      <c r="E22" s="40" t="s">
        <v>129</v>
      </c>
      <c r="F22" s="167" t="s">
        <v>130</v>
      </c>
      <c r="G22" s="39" t="s">
        <v>8</v>
      </c>
      <c r="H22" s="39" t="s">
        <v>120</v>
      </c>
      <c r="I22" s="39" t="s">
        <v>75</v>
      </c>
      <c r="J22" s="168" t="s">
        <v>121</v>
      </c>
      <c r="K22" s="169"/>
      <c r="L22" s="170">
        <v>45992</v>
      </c>
    </row>
    <row r="23" spans="1:12" ht="18" customHeight="1" x14ac:dyDescent="0.3">
      <c r="A23" s="158" t="s">
        <v>115</v>
      </c>
      <c r="B23" s="39" t="s">
        <v>131</v>
      </c>
      <c r="C23" s="39" t="s">
        <v>132</v>
      </c>
      <c r="D23" s="40">
        <v>6</v>
      </c>
      <c r="E23" s="40" t="s">
        <v>84</v>
      </c>
      <c r="F23" s="167" t="s">
        <v>133</v>
      </c>
      <c r="G23" s="39" t="s">
        <v>2</v>
      </c>
      <c r="H23" s="39" t="s">
        <v>16</v>
      </c>
      <c r="I23" s="39" t="s">
        <v>75</v>
      </c>
      <c r="J23" s="168" t="s">
        <v>121</v>
      </c>
      <c r="K23" s="169"/>
      <c r="L23" s="170">
        <v>45992</v>
      </c>
    </row>
    <row r="24" spans="1:12" ht="14.4" x14ac:dyDescent="0.3">
      <c r="A24" s="158" t="s">
        <v>115</v>
      </c>
      <c r="B24" s="39" t="s">
        <v>134</v>
      </c>
      <c r="C24" s="39" t="s">
        <v>135</v>
      </c>
      <c r="D24" s="40">
        <v>5</v>
      </c>
      <c r="E24" s="40" t="s">
        <v>84</v>
      </c>
      <c r="F24" s="167" t="s">
        <v>136</v>
      </c>
      <c r="G24" s="39" t="s">
        <v>2</v>
      </c>
      <c r="H24" s="39" t="s">
        <v>16</v>
      </c>
      <c r="I24" s="39" t="s">
        <v>75</v>
      </c>
      <c r="J24" s="168" t="s">
        <v>121</v>
      </c>
      <c r="K24" s="169"/>
      <c r="L24" s="170">
        <v>45992</v>
      </c>
    </row>
    <row r="25" spans="1:12" ht="14.4" x14ac:dyDescent="0.3">
      <c r="A25" s="158" t="s">
        <v>115</v>
      </c>
      <c r="B25" s="39" t="s">
        <v>137</v>
      </c>
      <c r="C25" s="39" t="s">
        <v>138</v>
      </c>
      <c r="D25" s="40">
        <v>6</v>
      </c>
      <c r="E25" s="40" t="s">
        <v>84</v>
      </c>
      <c r="F25" s="167" t="s">
        <v>139</v>
      </c>
      <c r="G25" s="39" t="s">
        <v>2</v>
      </c>
      <c r="H25" s="39" t="s">
        <v>16</v>
      </c>
      <c r="I25" s="39" t="s">
        <v>75</v>
      </c>
      <c r="J25" s="168" t="s">
        <v>121</v>
      </c>
      <c r="K25" s="169"/>
      <c r="L25" s="170">
        <v>45992</v>
      </c>
    </row>
    <row r="26" spans="1:12" ht="15" customHeight="1" x14ac:dyDescent="0.3">
      <c r="A26" s="158" t="s">
        <v>115</v>
      </c>
      <c r="B26" s="39" t="s">
        <v>140</v>
      </c>
      <c r="C26" s="39" t="s">
        <v>141</v>
      </c>
      <c r="D26" s="40">
        <v>4</v>
      </c>
      <c r="E26" s="40" t="s">
        <v>84</v>
      </c>
      <c r="F26" s="167" t="s">
        <v>142</v>
      </c>
      <c r="G26" s="39" t="s">
        <v>2</v>
      </c>
      <c r="H26" s="39" t="s">
        <v>16</v>
      </c>
      <c r="I26" s="39" t="s">
        <v>75</v>
      </c>
      <c r="J26" s="168" t="s">
        <v>121</v>
      </c>
      <c r="K26" s="169"/>
      <c r="L26" s="170">
        <v>45992</v>
      </c>
    </row>
    <row r="27" spans="1:12" ht="30.75" customHeight="1" x14ac:dyDescent="0.3">
      <c r="A27" s="158" t="s">
        <v>143</v>
      </c>
      <c r="B27" s="39" t="s">
        <v>144</v>
      </c>
      <c r="C27" s="159" t="s">
        <v>145</v>
      </c>
      <c r="D27" s="40">
        <v>4</v>
      </c>
      <c r="E27" s="40" t="s">
        <v>84</v>
      </c>
      <c r="F27" s="171" t="s">
        <v>146</v>
      </c>
      <c r="G27" s="24" t="s">
        <v>2</v>
      </c>
      <c r="H27" s="24" t="s">
        <v>16</v>
      </c>
      <c r="I27" s="160" t="s">
        <v>75</v>
      </c>
      <c r="J27" s="168" t="s">
        <v>76</v>
      </c>
      <c r="K27" s="173"/>
      <c r="L27" s="174">
        <v>46082</v>
      </c>
    </row>
    <row r="28" spans="1:12" ht="14.7" customHeight="1" x14ac:dyDescent="0.3">
      <c r="A28" s="148" t="s">
        <v>183</v>
      </c>
      <c r="B28" s="32" t="s">
        <v>1508</v>
      </c>
      <c r="C28" s="32" t="s">
        <v>1509</v>
      </c>
      <c r="D28" s="161">
        <v>3</v>
      </c>
      <c r="E28" s="22" t="s">
        <v>1510</v>
      </c>
      <c r="F28" s="171" t="s">
        <v>1511</v>
      </c>
      <c r="G28" s="39" t="s">
        <v>8</v>
      </c>
      <c r="H28" s="148" t="s">
        <v>1516</v>
      </c>
      <c r="I28" s="160" t="s">
        <v>75</v>
      </c>
      <c r="J28" s="177" t="s">
        <v>151</v>
      </c>
      <c r="L28" s="170">
        <v>46143</v>
      </c>
    </row>
    <row r="29" spans="1:12" ht="14.4" x14ac:dyDescent="0.3">
      <c r="A29" s="114" t="s">
        <v>183</v>
      </c>
      <c r="B29" s="113" t="s">
        <v>1007</v>
      </c>
      <c r="C29" s="113" t="s">
        <v>1008</v>
      </c>
      <c r="D29" s="98">
        <v>7</v>
      </c>
      <c r="E29" s="25" t="s">
        <v>72</v>
      </c>
      <c r="F29" s="171" t="s">
        <v>1009</v>
      </c>
      <c r="G29" s="39" t="s">
        <v>8</v>
      </c>
      <c r="H29" s="114" t="s">
        <v>1516</v>
      </c>
      <c r="I29" s="160" t="s">
        <v>75</v>
      </c>
      <c r="J29" s="177" t="s">
        <v>151</v>
      </c>
      <c r="K29" s="166"/>
      <c r="L29" s="170">
        <v>46143</v>
      </c>
    </row>
    <row r="30" spans="1:12" ht="15" customHeight="1" x14ac:dyDescent="0.3">
      <c r="A30" s="158" t="s">
        <v>147</v>
      </c>
      <c r="B30" s="39" t="s">
        <v>148</v>
      </c>
      <c r="C30" s="39" t="s">
        <v>149</v>
      </c>
      <c r="D30" s="40">
        <v>3</v>
      </c>
      <c r="E30" s="40" t="s">
        <v>118</v>
      </c>
      <c r="F30" s="167" t="s">
        <v>150</v>
      </c>
      <c r="G30" s="39" t="s">
        <v>2</v>
      </c>
      <c r="H30" s="39" t="s">
        <v>74</v>
      </c>
      <c r="I30" s="39" t="s">
        <v>75</v>
      </c>
      <c r="J30" s="177" t="s">
        <v>151</v>
      </c>
      <c r="K30" s="169"/>
      <c r="L30" s="170">
        <v>46054</v>
      </c>
    </row>
    <row r="31" spans="1:12" ht="15" customHeight="1" x14ac:dyDescent="0.3">
      <c r="A31" s="178" t="s">
        <v>152</v>
      </c>
      <c r="B31" s="162" t="s">
        <v>153</v>
      </c>
      <c r="C31" s="162" t="s">
        <v>154</v>
      </c>
      <c r="D31" s="175">
        <v>3</v>
      </c>
      <c r="E31" s="175" t="s">
        <v>72</v>
      </c>
      <c r="F31" s="167" t="s">
        <v>155</v>
      </c>
      <c r="G31" s="162" t="s">
        <v>2</v>
      </c>
      <c r="H31" s="162" t="s">
        <v>156</v>
      </c>
      <c r="I31" s="162" t="s">
        <v>75</v>
      </c>
      <c r="J31" s="168" t="s">
        <v>86</v>
      </c>
      <c r="K31" s="169"/>
      <c r="L31" s="170">
        <v>45992</v>
      </c>
    </row>
    <row r="32" spans="1:12" ht="15" customHeight="1" x14ac:dyDescent="0.3">
      <c r="A32" s="179" t="s">
        <v>152</v>
      </c>
      <c r="B32" s="163" t="s">
        <v>157</v>
      </c>
      <c r="C32" s="163" t="s">
        <v>158</v>
      </c>
      <c r="D32" s="180">
        <v>3</v>
      </c>
      <c r="E32" s="180" t="s">
        <v>84</v>
      </c>
      <c r="F32" s="181" t="s">
        <v>159</v>
      </c>
      <c r="G32" s="163" t="s">
        <v>2</v>
      </c>
      <c r="H32" s="163" t="s">
        <v>160</v>
      </c>
      <c r="I32" s="163" t="s">
        <v>75</v>
      </c>
      <c r="J32" s="168" t="s">
        <v>86</v>
      </c>
      <c r="K32" s="182"/>
      <c r="L32" s="170">
        <v>45992</v>
      </c>
    </row>
    <row r="33" spans="1:10" ht="15" customHeight="1" x14ac:dyDescent="0.3">
      <c r="A33" s="164"/>
    </row>
    <row r="34" spans="1:10" ht="15" customHeight="1" x14ac:dyDescent="0.3">
      <c r="A34" s="35"/>
      <c r="B34" s="35"/>
      <c r="C34" s="35"/>
      <c r="F34" s="183"/>
      <c r="G34" s="35"/>
      <c r="H34" s="35"/>
      <c r="I34" s="165"/>
      <c r="J34" s="184"/>
    </row>
  </sheetData>
  <protectedRanges>
    <protectedRange sqref="B29:D29" name="Range1"/>
    <protectedRange sqref="B28:D28" name="Range1_1"/>
  </protectedRanges>
  <mergeCells count="1648">
    <mergeCell ref="R2:R6"/>
    <mergeCell ref="S2:S6"/>
    <mergeCell ref="T2:T6"/>
    <mergeCell ref="U2:U6"/>
    <mergeCell ref="V2:V6"/>
    <mergeCell ref="M2:M6"/>
    <mergeCell ref="N2:N6"/>
    <mergeCell ref="O2:O6"/>
    <mergeCell ref="P2:P6"/>
    <mergeCell ref="Q2:Q6"/>
    <mergeCell ref="J2:J6"/>
    <mergeCell ref="K2:K6"/>
    <mergeCell ref="L2:L6"/>
    <mergeCell ref="B2:F6"/>
    <mergeCell ref="A2:A6"/>
    <mergeCell ref="AL2:AL6"/>
    <mergeCell ref="AM2:AM6"/>
    <mergeCell ref="AN2:AN6"/>
    <mergeCell ref="AO2:AO6"/>
    <mergeCell ref="AP2:AP6"/>
    <mergeCell ref="AG2:AG6"/>
    <mergeCell ref="AH2:AH6"/>
    <mergeCell ref="AI2:AI6"/>
    <mergeCell ref="AJ2:AJ6"/>
    <mergeCell ref="AK2:AK6"/>
    <mergeCell ref="AB2:AB6"/>
    <mergeCell ref="AC2:AC6"/>
    <mergeCell ref="AD2:AD6"/>
    <mergeCell ref="AE2:AE6"/>
    <mergeCell ref="AF2:AF6"/>
    <mergeCell ref="W2:W6"/>
    <mergeCell ref="X2:X6"/>
    <mergeCell ref="Y2:Y6"/>
    <mergeCell ref="Z2:Z6"/>
    <mergeCell ref="AA2:AA6"/>
    <mergeCell ref="BF2:BF6"/>
    <mergeCell ref="BG2:BG6"/>
    <mergeCell ref="BH2:BH6"/>
    <mergeCell ref="BI2:BI6"/>
    <mergeCell ref="BJ2:BJ6"/>
    <mergeCell ref="BA2:BA6"/>
    <mergeCell ref="BB2:BB6"/>
    <mergeCell ref="BC2:BC6"/>
    <mergeCell ref="BD2:BD6"/>
    <mergeCell ref="BE2:BE6"/>
    <mergeCell ref="AV2:AV6"/>
    <mergeCell ref="AW2:AW6"/>
    <mergeCell ref="AX2:AX6"/>
    <mergeCell ref="AY2:AY6"/>
    <mergeCell ref="AZ2:AZ6"/>
    <mergeCell ref="AQ2:AQ6"/>
    <mergeCell ref="AR2:AR6"/>
    <mergeCell ref="AS2:AS6"/>
    <mergeCell ref="AT2:AT6"/>
    <mergeCell ref="AU2:AU6"/>
    <mergeCell ref="BZ2:BZ6"/>
    <mergeCell ref="CA2:CA6"/>
    <mergeCell ref="CB2:CB6"/>
    <mergeCell ref="CC2:CC6"/>
    <mergeCell ref="CD2:CD6"/>
    <mergeCell ref="BU2:BU6"/>
    <mergeCell ref="BV2:BV6"/>
    <mergeCell ref="BW2:BW6"/>
    <mergeCell ref="BX2:BX6"/>
    <mergeCell ref="BY2:BY6"/>
    <mergeCell ref="BP2:BP6"/>
    <mergeCell ref="BQ2:BQ6"/>
    <mergeCell ref="BR2:BR6"/>
    <mergeCell ref="BS2:BS6"/>
    <mergeCell ref="BT2:BT6"/>
    <mergeCell ref="BK2:BK6"/>
    <mergeCell ref="BL2:BL6"/>
    <mergeCell ref="BM2:BM6"/>
    <mergeCell ref="BN2:BN6"/>
    <mergeCell ref="BO2:BO6"/>
    <mergeCell ref="CT2:CT6"/>
    <mergeCell ref="CU2:CU6"/>
    <mergeCell ref="CV2:CV6"/>
    <mergeCell ref="CW2:CW6"/>
    <mergeCell ref="CX2:CX6"/>
    <mergeCell ref="CO2:CO6"/>
    <mergeCell ref="CP2:CP6"/>
    <mergeCell ref="CQ2:CQ6"/>
    <mergeCell ref="CR2:CR6"/>
    <mergeCell ref="CS2:CS6"/>
    <mergeCell ref="CJ2:CJ6"/>
    <mergeCell ref="CK2:CK6"/>
    <mergeCell ref="CL2:CL6"/>
    <mergeCell ref="CM2:CM6"/>
    <mergeCell ref="CN2:CN6"/>
    <mergeCell ref="CE2:CE6"/>
    <mergeCell ref="CF2:CF6"/>
    <mergeCell ref="CG2:CG6"/>
    <mergeCell ref="CH2:CH6"/>
    <mergeCell ref="CI2:CI6"/>
    <mergeCell ref="DN2:DN6"/>
    <mergeCell ref="DO2:DO6"/>
    <mergeCell ref="DP2:DP6"/>
    <mergeCell ref="DQ2:DQ6"/>
    <mergeCell ref="DR2:DR6"/>
    <mergeCell ref="DI2:DI6"/>
    <mergeCell ref="DJ2:DJ6"/>
    <mergeCell ref="DK2:DK6"/>
    <mergeCell ref="DL2:DL6"/>
    <mergeCell ref="DM2:DM6"/>
    <mergeCell ref="DD2:DD6"/>
    <mergeCell ref="DE2:DE6"/>
    <mergeCell ref="DF2:DF6"/>
    <mergeCell ref="DG2:DG6"/>
    <mergeCell ref="DH2:DH6"/>
    <mergeCell ref="CY2:CY6"/>
    <mergeCell ref="CZ2:CZ6"/>
    <mergeCell ref="DA2:DA6"/>
    <mergeCell ref="DB2:DB6"/>
    <mergeCell ref="DC2:DC6"/>
    <mergeCell ref="EH2:EH6"/>
    <mergeCell ref="EI2:EI6"/>
    <mergeCell ref="EJ2:EJ6"/>
    <mergeCell ref="EK2:EK6"/>
    <mergeCell ref="EL2:EL6"/>
    <mergeCell ref="EC2:EC6"/>
    <mergeCell ref="ED2:ED6"/>
    <mergeCell ref="EE2:EE6"/>
    <mergeCell ref="EF2:EF6"/>
    <mergeCell ref="EG2:EG6"/>
    <mergeCell ref="DX2:DX6"/>
    <mergeCell ref="DY2:DY6"/>
    <mergeCell ref="DZ2:DZ6"/>
    <mergeCell ref="EA2:EA6"/>
    <mergeCell ref="EB2:EB6"/>
    <mergeCell ref="DS2:DS6"/>
    <mergeCell ref="DT2:DT6"/>
    <mergeCell ref="DU2:DU6"/>
    <mergeCell ref="DV2:DV6"/>
    <mergeCell ref="DW2:DW6"/>
    <mergeCell ref="FB2:FB6"/>
    <mergeCell ref="FC2:FC6"/>
    <mergeCell ref="FD2:FD6"/>
    <mergeCell ref="FE2:FE6"/>
    <mergeCell ref="FF2:FF6"/>
    <mergeCell ref="EW2:EW6"/>
    <mergeCell ref="EX2:EX6"/>
    <mergeCell ref="EY2:EY6"/>
    <mergeCell ref="EZ2:EZ6"/>
    <mergeCell ref="FA2:FA6"/>
    <mergeCell ref="ER2:ER6"/>
    <mergeCell ref="ES2:ES6"/>
    <mergeCell ref="ET2:ET6"/>
    <mergeCell ref="EU2:EU6"/>
    <mergeCell ref="EV2:EV6"/>
    <mergeCell ref="EM2:EM6"/>
    <mergeCell ref="EN2:EN6"/>
    <mergeCell ref="EO2:EO6"/>
    <mergeCell ref="EP2:EP6"/>
    <mergeCell ref="EQ2:EQ6"/>
    <mergeCell ref="FV2:FV6"/>
    <mergeCell ref="FW2:FW6"/>
    <mergeCell ref="FX2:FX6"/>
    <mergeCell ref="FY2:FY6"/>
    <mergeCell ref="FZ2:FZ6"/>
    <mergeCell ref="FQ2:FQ6"/>
    <mergeCell ref="FR2:FR6"/>
    <mergeCell ref="FS2:FS6"/>
    <mergeCell ref="FT2:FT6"/>
    <mergeCell ref="FU2:FU6"/>
    <mergeCell ref="FL2:FL6"/>
    <mergeCell ref="FM2:FM6"/>
    <mergeCell ref="FN2:FN6"/>
    <mergeCell ref="FO2:FO6"/>
    <mergeCell ref="FP2:FP6"/>
    <mergeCell ref="FG2:FG6"/>
    <mergeCell ref="FH2:FH6"/>
    <mergeCell ref="FI2:FI6"/>
    <mergeCell ref="FJ2:FJ6"/>
    <mergeCell ref="FK2:FK6"/>
    <mergeCell ref="GP2:GP6"/>
    <mergeCell ref="GQ2:GQ6"/>
    <mergeCell ref="GR2:GR6"/>
    <mergeCell ref="GS2:GS6"/>
    <mergeCell ref="GT2:GT6"/>
    <mergeCell ref="GK2:GK6"/>
    <mergeCell ref="GL2:GL6"/>
    <mergeCell ref="GM2:GM6"/>
    <mergeCell ref="GN2:GN6"/>
    <mergeCell ref="GO2:GO6"/>
    <mergeCell ref="GF2:GF6"/>
    <mergeCell ref="GG2:GG6"/>
    <mergeCell ref="GH2:GH6"/>
    <mergeCell ref="GI2:GI6"/>
    <mergeCell ref="GJ2:GJ6"/>
    <mergeCell ref="GA2:GA6"/>
    <mergeCell ref="GB2:GB6"/>
    <mergeCell ref="GC2:GC6"/>
    <mergeCell ref="GD2:GD6"/>
    <mergeCell ref="GE2:GE6"/>
    <mergeCell ref="HJ2:HJ6"/>
    <mergeCell ref="HK2:HK6"/>
    <mergeCell ref="HL2:HL6"/>
    <mergeCell ref="HM2:HM6"/>
    <mergeCell ref="HN2:HN6"/>
    <mergeCell ref="HE2:HE6"/>
    <mergeCell ref="HF2:HF6"/>
    <mergeCell ref="HG2:HG6"/>
    <mergeCell ref="HH2:HH6"/>
    <mergeCell ref="HI2:HI6"/>
    <mergeCell ref="GZ2:GZ6"/>
    <mergeCell ref="HA2:HA6"/>
    <mergeCell ref="HB2:HB6"/>
    <mergeCell ref="HC2:HC6"/>
    <mergeCell ref="HD2:HD6"/>
    <mergeCell ref="GU2:GU6"/>
    <mergeCell ref="GV2:GV6"/>
    <mergeCell ref="GW2:GW6"/>
    <mergeCell ref="GX2:GX6"/>
    <mergeCell ref="GY2:GY6"/>
    <mergeCell ref="ID2:ID6"/>
    <mergeCell ref="IE2:IE6"/>
    <mergeCell ref="IF2:IF6"/>
    <mergeCell ref="IG2:IG6"/>
    <mergeCell ref="IH2:IH6"/>
    <mergeCell ref="HY2:HY6"/>
    <mergeCell ref="HZ2:HZ6"/>
    <mergeCell ref="IA2:IA6"/>
    <mergeCell ref="IB2:IB6"/>
    <mergeCell ref="IC2:IC6"/>
    <mergeCell ref="HT2:HT6"/>
    <mergeCell ref="HU2:HU6"/>
    <mergeCell ref="HV2:HV6"/>
    <mergeCell ref="HW2:HW6"/>
    <mergeCell ref="HX2:HX6"/>
    <mergeCell ref="HO2:HO6"/>
    <mergeCell ref="HP2:HP6"/>
    <mergeCell ref="HQ2:HQ6"/>
    <mergeCell ref="HR2:HR6"/>
    <mergeCell ref="HS2:HS6"/>
    <mergeCell ref="IX2:IX6"/>
    <mergeCell ref="IY2:IY6"/>
    <mergeCell ref="IZ2:IZ6"/>
    <mergeCell ref="JA2:JA6"/>
    <mergeCell ref="JB2:JB6"/>
    <mergeCell ref="IS2:IS6"/>
    <mergeCell ref="IT2:IT6"/>
    <mergeCell ref="IU2:IU6"/>
    <mergeCell ref="IV2:IV6"/>
    <mergeCell ref="IW2:IW6"/>
    <mergeCell ref="IN2:IN6"/>
    <mergeCell ref="IO2:IO6"/>
    <mergeCell ref="IP2:IP6"/>
    <mergeCell ref="IQ2:IQ6"/>
    <mergeCell ref="IR2:IR6"/>
    <mergeCell ref="II2:II6"/>
    <mergeCell ref="IJ2:IJ6"/>
    <mergeCell ref="IK2:IK6"/>
    <mergeCell ref="IL2:IL6"/>
    <mergeCell ref="IM2:IM6"/>
    <mergeCell ref="JR2:JR6"/>
    <mergeCell ref="JS2:JS6"/>
    <mergeCell ref="JT2:JT6"/>
    <mergeCell ref="JU2:JU6"/>
    <mergeCell ref="JV2:JV6"/>
    <mergeCell ref="JM2:JM6"/>
    <mergeCell ref="JN2:JN6"/>
    <mergeCell ref="JO2:JO6"/>
    <mergeCell ref="JP2:JP6"/>
    <mergeCell ref="JQ2:JQ6"/>
    <mergeCell ref="JH2:JH6"/>
    <mergeCell ref="JI2:JI6"/>
    <mergeCell ref="JJ2:JJ6"/>
    <mergeCell ref="JK2:JK6"/>
    <mergeCell ref="JL2:JL6"/>
    <mergeCell ref="JC2:JC6"/>
    <mergeCell ref="JD2:JD6"/>
    <mergeCell ref="JE2:JE6"/>
    <mergeCell ref="JF2:JF6"/>
    <mergeCell ref="JG2:JG6"/>
    <mergeCell ref="KL2:KL6"/>
    <mergeCell ref="KM2:KM6"/>
    <mergeCell ref="KN2:KN6"/>
    <mergeCell ref="KO2:KO6"/>
    <mergeCell ref="KP2:KP6"/>
    <mergeCell ref="KG2:KG6"/>
    <mergeCell ref="KH2:KH6"/>
    <mergeCell ref="KI2:KI6"/>
    <mergeCell ref="KJ2:KJ6"/>
    <mergeCell ref="KK2:KK6"/>
    <mergeCell ref="KB2:KB6"/>
    <mergeCell ref="KC2:KC6"/>
    <mergeCell ref="KD2:KD6"/>
    <mergeCell ref="KE2:KE6"/>
    <mergeCell ref="KF2:KF6"/>
    <mergeCell ref="JW2:JW6"/>
    <mergeCell ref="JX2:JX6"/>
    <mergeCell ref="JY2:JY6"/>
    <mergeCell ref="JZ2:JZ6"/>
    <mergeCell ref="KA2:KA6"/>
    <mergeCell ref="LF2:LF6"/>
    <mergeCell ref="LG2:LG6"/>
    <mergeCell ref="LH2:LH6"/>
    <mergeCell ref="LI2:LI6"/>
    <mergeCell ref="LJ2:LJ6"/>
    <mergeCell ref="LA2:LA6"/>
    <mergeCell ref="LB2:LB6"/>
    <mergeCell ref="LC2:LC6"/>
    <mergeCell ref="LD2:LD6"/>
    <mergeCell ref="LE2:LE6"/>
    <mergeCell ref="KV2:KV6"/>
    <mergeCell ref="KW2:KW6"/>
    <mergeCell ref="KX2:KX6"/>
    <mergeCell ref="KY2:KY6"/>
    <mergeCell ref="KZ2:KZ6"/>
    <mergeCell ref="KQ2:KQ6"/>
    <mergeCell ref="KR2:KR6"/>
    <mergeCell ref="KS2:KS6"/>
    <mergeCell ref="KT2:KT6"/>
    <mergeCell ref="KU2:KU6"/>
    <mergeCell ref="LZ2:LZ6"/>
    <mergeCell ref="MA2:MA6"/>
    <mergeCell ref="MB2:MB6"/>
    <mergeCell ref="MC2:MC6"/>
    <mergeCell ref="MD2:MD6"/>
    <mergeCell ref="LU2:LU6"/>
    <mergeCell ref="LV2:LV6"/>
    <mergeCell ref="LW2:LW6"/>
    <mergeCell ref="LX2:LX6"/>
    <mergeCell ref="LY2:LY6"/>
    <mergeCell ref="LP2:LP6"/>
    <mergeCell ref="LQ2:LQ6"/>
    <mergeCell ref="LR2:LR6"/>
    <mergeCell ref="LS2:LS6"/>
    <mergeCell ref="LT2:LT6"/>
    <mergeCell ref="LK2:LK6"/>
    <mergeCell ref="LL2:LL6"/>
    <mergeCell ref="LM2:LM6"/>
    <mergeCell ref="LN2:LN6"/>
    <mergeCell ref="LO2:LO6"/>
    <mergeCell ref="MT2:MT6"/>
    <mergeCell ref="MU2:MU6"/>
    <mergeCell ref="MV2:MV6"/>
    <mergeCell ref="MW2:MW6"/>
    <mergeCell ref="MX2:MX6"/>
    <mergeCell ref="MO2:MO6"/>
    <mergeCell ref="MP2:MP6"/>
    <mergeCell ref="MQ2:MQ6"/>
    <mergeCell ref="MR2:MR6"/>
    <mergeCell ref="MS2:MS6"/>
    <mergeCell ref="MJ2:MJ6"/>
    <mergeCell ref="MK2:MK6"/>
    <mergeCell ref="ML2:ML6"/>
    <mergeCell ref="MM2:MM6"/>
    <mergeCell ref="MN2:MN6"/>
    <mergeCell ref="ME2:ME6"/>
    <mergeCell ref="MF2:MF6"/>
    <mergeCell ref="MG2:MG6"/>
    <mergeCell ref="MH2:MH6"/>
    <mergeCell ref="MI2:MI6"/>
    <mergeCell ref="NN2:NN6"/>
    <mergeCell ref="NO2:NO6"/>
    <mergeCell ref="NP2:NP6"/>
    <mergeCell ref="NQ2:NQ6"/>
    <mergeCell ref="NR2:NR6"/>
    <mergeCell ref="NI2:NI6"/>
    <mergeCell ref="NJ2:NJ6"/>
    <mergeCell ref="NK2:NK6"/>
    <mergeCell ref="NL2:NL6"/>
    <mergeCell ref="NM2:NM6"/>
    <mergeCell ref="ND2:ND6"/>
    <mergeCell ref="NE2:NE6"/>
    <mergeCell ref="NF2:NF6"/>
    <mergeCell ref="NG2:NG6"/>
    <mergeCell ref="NH2:NH6"/>
    <mergeCell ref="MY2:MY6"/>
    <mergeCell ref="MZ2:MZ6"/>
    <mergeCell ref="NA2:NA6"/>
    <mergeCell ref="NB2:NB6"/>
    <mergeCell ref="NC2:NC6"/>
    <mergeCell ref="OH2:OH6"/>
    <mergeCell ref="OI2:OI6"/>
    <mergeCell ref="OJ2:OJ6"/>
    <mergeCell ref="OK2:OK6"/>
    <mergeCell ref="OL2:OL6"/>
    <mergeCell ref="OC2:OC6"/>
    <mergeCell ref="OD2:OD6"/>
    <mergeCell ref="OE2:OE6"/>
    <mergeCell ref="OF2:OF6"/>
    <mergeCell ref="OG2:OG6"/>
    <mergeCell ref="NX2:NX6"/>
    <mergeCell ref="NY2:NY6"/>
    <mergeCell ref="NZ2:NZ6"/>
    <mergeCell ref="OA2:OA6"/>
    <mergeCell ref="OB2:OB6"/>
    <mergeCell ref="NS2:NS6"/>
    <mergeCell ref="NT2:NT6"/>
    <mergeCell ref="NU2:NU6"/>
    <mergeCell ref="NV2:NV6"/>
    <mergeCell ref="NW2:NW6"/>
    <mergeCell ref="PB2:PB6"/>
    <mergeCell ref="PC2:PC6"/>
    <mergeCell ref="PD2:PD6"/>
    <mergeCell ref="PE2:PE6"/>
    <mergeCell ref="PF2:PF6"/>
    <mergeCell ref="OW2:OW6"/>
    <mergeCell ref="OX2:OX6"/>
    <mergeCell ref="OY2:OY6"/>
    <mergeCell ref="OZ2:OZ6"/>
    <mergeCell ref="PA2:PA6"/>
    <mergeCell ref="OR2:OR6"/>
    <mergeCell ref="OS2:OS6"/>
    <mergeCell ref="OT2:OT6"/>
    <mergeCell ref="OU2:OU6"/>
    <mergeCell ref="OV2:OV6"/>
    <mergeCell ref="OM2:OM6"/>
    <mergeCell ref="ON2:ON6"/>
    <mergeCell ref="OO2:OO6"/>
    <mergeCell ref="OP2:OP6"/>
    <mergeCell ref="OQ2:OQ6"/>
    <mergeCell ref="PV2:PV6"/>
    <mergeCell ref="PW2:PW6"/>
    <mergeCell ref="PX2:PX6"/>
    <mergeCell ref="PY2:PY6"/>
    <mergeCell ref="PZ2:PZ6"/>
    <mergeCell ref="PQ2:PQ6"/>
    <mergeCell ref="PR2:PR6"/>
    <mergeCell ref="PS2:PS6"/>
    <mergeCell ref="PT2:PT6"/>
    <mergeCell ref="PU2:PU6"/>
    <mergeCell ref="PL2:PL6"/>
    <mergeCell ref="PM2:PM6"/>
    <mergeCell ref="PN2:PN6"/>
    <mergeCell ref="PO2:PO6"/>
    <mergeCell ref="PP2:PP6"/>
    <mergeCell ref="PG2:PG6"/>
    <mergeCell ref="PH2:PH6"/>
    <mergeCell ref="PI2:PI6"/>
    <mergeCell ref="PJ2:PJ6"/>
    <mergeCell ref="PK2:PK6"/>
    <mergeCell ref="QP2:QP6"/>
    <mergeCell ref="QQ2:QQ6"/>
    <mergeCell ref="QR2:QR6"/>
    <mergeCell ref="QS2:QS6"/>
    <mergeCell ref="QT2:QT6"/>
    <mergeCell ref="QK2:QK6"/>
    <mergeCell ref="QL2:QL6"/>
    <mergeCell ref="QM2:QM6"/>
    <mergeCell ref="QN2:QN6"/>
    <mergeCell ref="QO2:QO6"/>
    <mergeCell ref="QF2:QF6"/>
    <mergeCell ref="QG2:QG6"/>
    <mergeCell ref="QH2:QH6"/>
    <mergeCell ref="QI2:QI6"/>
    <mergeCell ref="QJ2:QJ6"/>
    <mergeCell ref="QA2:QA6"/>
    <mergeCell ref="QB2:QB6"/>
    <mergeCell ref="QC2:QC6"/>
    <mergeCell ref="QD2:QD6"/>
    <mergeCell ref="QE2:QE6"/>
    <mergeCell ref="RJ2:RJ6"/>
    <mergeCell ref="RK2:RK6"/>
    <mergeCell ref="RL2:RL6"/>
    <mergeCell ref="RM2:RM6"/>
    <mergeCell ref="RN2:RN6"/>
    <mergeCell ref="RE2:RE6"/>
    <mergeCell ref="RF2:RF6"/>
    <mergeCell ref="RG2:RG6"/>
    <mergeCell ref="RH2:RH6"/>
    <mergeCell ref="RI2:RI6"/>
    <mergeCell ref="QZ2:QZ6"/>
    <mergeCell ref="RA2:RA6"/>
    <mergeCell ref="RB2:RB6"/>
    <mergeCell ref="RC2:RC6"/>
    <mergeCell ref="RD2:RD6"/>
    <mergeCell ref="QU2:QU6"/>
    <mergeCell ref="QV2:QV6"/>
    <mergeCell ref="QW2:QW6"/>
    <mergeCell ref="QX2:QX6"/>
    <mergeCell ref="QY2:QY6"/>
    <mergeCell ref="SD2:SD6"/>
    <mergeCell ref="SE2:SE6"/>
    <mergeCell ref="SF2:SF6"/>
    <mergeCell ref="SG2:SG6"/>
    <mergeCell ref="SH2:SH6"/>
    <mergeCell ref="RY2:RY6"/>
    <mergeCell ref="RZ2:RZ6"/>
    <mergeCell ref="SA2:SA6"/>
    <mergeCell ref="SB2:SB6"/>
    <mergeCell ref="SC2:SC6"/>
    <mergeCell ref="RT2:RT6"/>
    <mergeCell ref="RU2:RU6"/>
    <mergeCell ref="RV2:RV6"/>
    <mergeCell ref="RW2:RW6"/>
    <mergeCell ref="RX2:RX6"/>
    <mergeCell ref="RO2:RO6"/>
    <mergeCell ref="RP2:RP6"/>
    <mergeCell ref="RQ2:RQ6"/>
    <mergeCell ref="RR2:RR6"/>
    <mergeCell ref="RS2:RS6"/>
    <mergeCell ref="SX2:SX6"/>
    <mergeCell ref="SY2:SY6"/>
    <mergeCell ref="SZ2:SZ6"/>
    <mergeCell ref="TA2:TA6"/>
    <mergeCell ref="TB2:TB6"/>
    <mergeCell ref="SS2:SS6"/>
    <mergeCell ref="ST2:ST6"/>
    <mergeCell ref="SU2:SU6"/>
    <mergeCell ref="SV2:SV6"/>
    <mergeCell ref="SW2:SW6"/>
    <mergeCell ref="SN2:SN6"/>
    <mergeCell ref="SO2:SO6"/>
    <mergeCell ref="SP2:SP6"/>
    <mergeCell ref="SQ2:SQ6"/>
    <mergeCell ref="SR2:SR6"/>
    <mergeCell ref="SI2:SI6"/>
    <mergeCell ref="SJ2:SJ6"/>
    <mergeCell ref="SK2:SK6"/>
    <mergeCell ref="SL2:SL6"/>
    <mergeCell ref="SM2:SM6"/>
    <mergeCell ref="TR2:TR6"/>
    <mergeCell ref="TS2:TS6"/>
    <mergeCell ref="TT2:TT6"/>
    <mergeCell ref="TU2:TU6"/>
    <mergeCell ref="TV2:TV6"/>
    <mergeCell ref="TM2:TM6"/>
    <mergeCell ref="TN2:TN6"/>
    <mergeCell ref="TO2:TO6"/>
    <mergeCell ref="TP2:TP6"/>
    <mergeCell ref="TQ2:TQ6"/>
    <mergeCell ref="TH2:TH6"/>
    <mergeCell ref="TI2:TI6"/>
    <mergeCell ref="TJ2:TJ6"/>
    <mergeCell ref="TK2:TK6"/>
    <mergeCell ref="TL2:TL6"/>
    <mergeCell ref="TC2:TC6"/>
    <mergeCell ref="TD2:TD6"/>
    <mergeCell ref="TE2:TE6"/>
    <mergeCell ref="TF2:TF6"/>
    <mergeCell ref="TG2:TG6"/>
    <mergeCell ref="UL2:UL6"/>
    <mergeCell ref="UM2:UM6"/>
    <mergeCell ref="UN2:UN6"/>
    <mergeCell ref="UO2:UO6"/>
    <mergeCell ref="UP2:UP6"/>
    <mergeCell ref="UG2:UG6"/>
    <mergeCell ref="UH2:UH6"/>
    <mergeCell ref="UI2:UI6"/>
    <mergeCell ref="UJ2:UJ6"/>
    <mergeCell ref="UK2:UK6"/>
    <mergeCell ref="UB2:UB6"/>
    <mergeCell ref="UC2:UC6"/>
    <mergeCell ref="UD2:UD6"/>
    <mergeCell ref="UE2:UE6"/>
    <mergeCell ref="UF2:UF6"/>
    <mergeCell ref="TW2:TW6"/>
    <mergeCell ref="TX2:TX6"/>
    <mergeCell ref="TY2:TY6"/>
    <mergeCell ref="TZ2:TZ6"/>
    <mergeCell ref="UA2:UA6"/>
    <mergeCell ref="VF2:VF6"/>
    <mergeCell ref="VG2:VG6"/>
    <mergeCell ref="VH2:VH6"/>
    <mergeCell ref="VI2:VI6"/>
    <mergeCell ref="VJ2:VJ6"/>
    <mergeCell ref="VA2:VA6"/>
    <mergeCell ref="VB2:VB6"/>
    <mergeCell ref="VC2:VC6"/>
    <mergeCell ref="VD2:VD6"/>
    <mergeCell ref="VE2:VE6"/>
    <mergeCell ref="UV2:UV6"/>
    <mergeCell ref="UW2:UW6"/>
    <mergeCell ref="UX2:UX6"/>
    <mergeCell ref="UY2:UY6"/>
    <mergeCell ref="UZ2:UZ6"/>
    <mergeCell ref="UQ2:UQ6"/>
    <mergeCell ref="UR2:UR6"/>
    <mergeCell ref="US2:US6"/>
    <mergeCell ref="UT2:UT6"/>
    <mergeCell ref="UU2:UU6"/>
    <mergeCell ref="VZ2:VZ6"/>
    <mergeCell ref="WA2:WA6"/>
    <mergeCell ref="WB2:WB6"/>
    <mergeCell ref="WC2:WC6"/>
    <mergeCell ref="WD2:WD6"/>
    <mergeCell ref="VU2:VU6"/>
    <mergeCell ref="VV2:VV6"/>
    <mergeCell ref="VW2:VW6"/>
    <mergeCell ref="VX2:VX6"/>
    <mergeCell ref="VY2:VY6"/>
    <mergeCell ref="VP2:VP6"/>
    <mergeCell ref="VQ2:VQ6"/>
    <mergeCell ref="VR2:VR6"/>
    <mergeCell ref="VS2:VS6"/>
    <mergeCell ref="VT2:VT6"/>
    <mergeCell ref="VK2:VK6"/>
    <mergeCell ref="VL2:VL6"/>
    <mergeCell ref="VM2:VM6"/>
    <mergeCell ref="VN2:VN6"/>
    <mergeCell ref="VO2:VO6"/>
    <mergeCell ref="WT2:WT6"/>
    <mergeCell ref="WU2:WU6"/>
    <mergeCell ref="WV2:WV6"/>
    <mergeCell ref="WW2:WW6"/>
    <mergeCell ref="WX2:WX6"/>
    <mergeCell ref="WO2:WO6"/>
    <mergeCell ref="WP2:WP6"/>
    <mergeCell ref="WQ2:WQ6"/>
    <mergeCell ref="WR2:WR6"/>
    <mergeCell ref="WS2:WS6"/>
    <mergeCell ref="WJ2:WJ6"/>
    <mergeCell ref="WK2:WK6"/>
    <mergeCell ref="WL2:WL6"/>
    <mergeCell ref="WM2:WM6"/>
    <mergeCell ref="WN2:WN6"/>
    <mergeCell ref="WE2:WE6"/>
    <mergeCell ref="WF2:WF6"/>
    <mergeCell ref="WG2:WG6"/>
    <mergeCell ref="WH2:WH6"/>
    <mergeCell ref="WI2:WI6"/>
    <mergeCell ref="XN2:XN6"/>
    <mergeCell ref="XO2:XO6"/>
    <mergeCell ref="XP2:XP6"/>
    <mergeCell ref="XQ2:XQ6"/>
    <mergeCell ref="XR2:XR6"/>
    <mergeCell ref="XI2:XI6"/>
    <mergeCell ref="XJ2:XJ6"/>
    <mergeCell ref="XK2:XK6"/>
    <mergeCell ref="XL2:XL6"/>
    <mergeCell ref="XM2:XM6"/>
    <mergeCell ref="XD2:XD6"/>
    <mergeCell ref="XE2:XE6"/>
    <mergeCell ref="XF2:XF6"/>
    <mergeCell ref="XG2:XG6"/>
    <mergeCell ref="XH2:XH6"/>
    <mergeCell ref="WY2:WY6"/>
    <mergeCell ref="WZ2:WZ6"/>
    <mergeCell ref="XA2:XA6"/>
    <mergeCell ref="XB2:XB6"/>
    <mergeCell ref="XC2:XC6"/>
    <mergeCell ref="YH2:YH6"/>
    <mergeCell ref="YI2:YI6"/>
    <mergeCell ref="YJ2:YJ6"/>
    <mergeCell ref="YK2:YK6"/>
    <mergeCell ref="YL2:YL6"/>
    <mergeCell ref="YC2:YC6"/>
    <mergeCell ref="YD2:YD6"/>
    <mergeCell ref="YE2:YE6"/>
    <mergeCell ref="YF2:YF6"/>
    <mergeCell ref="YG2:YG6"/>
    <mergeCell ref="XX2:XX6"/>
    <mergeCell ref="XY2:XY6"/>
    <mergeCell ref="XZ2:XZ6"/>
    <mergeCell ref="YA2:YA6"/>
    <mergeCell ref="YB2:YB6"/>
    <mergeCell ref="XS2:XS6"/>
    <mergeCell ref="XT2:XT6"/>
    <mergeCell ref="XU2:XU6"/>
    <mergeCell ref="XV2:XV6"/>
    <mergeCell ref="XW2:XW6"/>
    <mergeCell ref="ZB2:ZB6"/>
    <mergeCell ref="ZC2:ZC6"/>
    <mergeCell ref="ZD2:ZD6"/>
    <mergeCell ref="ZE2:ZE6"/>
    <mergeCell ref="ZF2:ZF6"/>
    <mergeCell ref="YW2:YW6"/>
    <mergeCell ref="YX2:YX6"/>
    <mergeCell ref="YY2:YY6"/>
    <mergeCell ref="YZ2:YZ6"/>
    <mergeCell ref="ZA2:ZA6"/>
    <mergeCell ref="YR2:YR6"/>
    <mergeCell ref="YS2:YS6"/>
    <mergeCell ref="YT2:YT6"/>
    <mergeCell ref="YU2:YU6"/>
    <mergeCell ref="YV2:YV6"/>
    <mergeCell ref="YM2:YM6"/>
    <mergeCell ref="YN2:YN6"/>
    <mergeCell ref="YO2:YO6"/>
    <mergeCell ref="YP2:YP6"/>
    <mergeCell ref="YQ2:YQ6"/>
    <mergeCell ref="ZV2:ZV6"/>
    <mergeCell ref="ZW2:ZW6"/>
    <mergeCell ref="ZX2:ZX6"/>
    <mergeCell ref="ZY2:ZY6"/>
    <mergeCell ref="ZZ2:ZZ6"/>
    <mergeCell ref="ZQ2:ZQ6"/>
    <mergeCell ref="ZR2:ZR6"/>
    <mergeCell ref="ZS2:ZS6"/>
    <mergeCell ref="ZT2:ZT6"/>
    <mergeCell ref="ZU2:ZU6"/>
    <mergeCell ref="ZL2:ZL6"/>
    <mergeCell ref="ZM2:ZM6"/>
    <mergeCell ref="ZN2:ZN6"/>
    <mergeCell ref="ZO2:ZO6"/>
    <mergeCell ref="ZP2:ZP6"/>
    <mergeCell ref="ZG2:ZG6"/>
    <mergeCell ref="ZH2:ZH6"/>
    <mergeCell ref="ZI2:ZI6"/>
    <mergeCell ref="ZJ2:ZJ6"/>
    <mergeCell ref="ZK2:ZK6"/>
    <mergeCell ref="AAP2:AAP6"/>
    <mergeCell ref="AAQ2:AAQ6"/>
    <mergeCell ref="AAR2:AAR6"/>
    <mergeCell ref="AAS2:AAS6"/>
    <mergeCell ref="AAT2:AAT6"/>
    <mergeCell ref="AAK2:AAK6"/>
    <mergeCell ref="AAL2:AAL6"/>
    <mergeCell ref="AAM2:AAM6"/>
    <mergeCell ref="AAN2:AAN6"/>
    <mergeCell ref="AAO2:AAO6"/>
    <mergeCell ref="AAF2:AAF6"/>
    <mergeCell ref="AAG2:AAG6"/>
    <mergeCell ref="AAH2:AAH6"/>
    <mergeCell ref="AAI2:AAI6"/>
    <mergeCell ref="AAJ2:AAJ6"/>
    <mergeCell ref="AAA2:AAA6"/>
    <mergeCell ref="AAB2:AAB6"/>
    <mergeCell ref="AAC2:AAC6"/>
    <mergeCell ref="AAD2:AAD6"/>
    <mergeCell ref="AAE2:AAE6"/>
    <mergeCell ref="ABJ2:ABJ6"/>
    <mergeCell ref="ABK2:ABK6"/>
    <mergeCell ref="ABL2:ABL6"/>
    <mergeCell ref="ABM2:ABM6"/>
    <mergeCell ref="ABN2:ABN6"/>
    <mergeCell ref="ABE2:ABE6"/>
    <mergeCell ref="ABF2:ABF6"/>
    <mergeCell ref="ABG2:ABG6"/>
    <mergeCell ref="ABH2:ABH6"/>
    <mergeCell ref="ABI2:ABI6"/>
    <mergeCell ref="AAZ2:AAZ6"/>
    <mergeCell ref="ABA2:ABA6"/>
    <mergeCell ref="ABB2:ABB6"/>
    <mergeCell ref="ABC2:ABC6"/>
    <mergeCell ref="ABD2:ABD6"/>
    <mergeCell ref="AAU2:AAU6"/>
    <mergeCell ref="AAV2:AAV6"/>
    <mergeCell ref="AAW2:AAW6"/>
    <mergeCell ref="AAX2:AAX6"/>
    <mergeCell ref="AAY2:AAY6"/>
    <mergeCell ref="ACD2:ACD6"/>
    <mergeCell ref="ACE2:ACE6"/>
    <mergeCell ref="ACF2:ACF6"/>
    <mergeCell ref="ACG2:ACG6"/>
    <mergeCell ref="ACH2:ACH6"/>
    <mergeCell ref="ABY2:ABY6"/>
    <mergeCell ref="ABZ2:ABZ6"/>
    <mergeCell ref="ACA2:ACA6"/>
    <mergeCell ref="ACB2:ACB6"/>
    <mergeCell ref="ACC2:ACC6"/>
    <mergeCell ref="ABT2:ABT6"/>
    <mergeCell ref="ABU2:ABU6"/>
    <mergeCell ref="ABV2:ABV6"/>
    <mergeCell ref="ABW2:ABW6"/>
    <mergeCell ref="ABX2:ABX6"/>
    <mergeCell ref="ABO2:ABO6"/>
    <mergeCell ref="ABP2:ABP6"/>
    <mergeCell ref="ABQ2:ABQ6"/>
    <mergeCell ref="ABR2:ABR6"/>
    <mergeCell ref="ABS2:ABS6"/>
    <mergeCell ref="ACX2:ACX6"/>
    <mergeCell ref="ACY2:ACY6"/>
    <mergeCell ref="ACZ2:ACZ6"/>
    <mergeCell ref="ADA2:ADA6"/>
    <mergeCell ref="ADB2:ADB6"/>
    <mergeCell ref="ACS2:ACS6"/>
    <mergeCell ref="ACT2:ACT6"/>
    <mergeCell ref="ACU2:ACU6"/>
    <mergeCell ref="ACV2:ACV6"/>
    <mergeCell ref="ACW2:ACW6"/>
    <mergeCell ref="ACN2:ACN6"/>
    <mergeCell ref="ACO2:ACO6"/>
    <mergeCell ref="ACP2:ACP6"/>
    <mergeCell ref="ACQ2:ACQ6"/>
    <mergeCell ref="ACR2:ACR6"/>
    <mergeCell ref="ACI2:ACI6"/>
    <mergeCell ref="ACJ2:ACJ6"/>
    <mergeCell ref="ACK2:ACK6"/>
    <mergeCell ref="ACL2:ACL6"/>
    <mergeCell ref="ACM2:ACM6"/>
    <mergeCell ref="ADR2:ADR6"/>
    <mergeCell ref="ADS2:ADS6"/>
    <mergeCell ref="ADT2:ADT6"/>
    <mergeCell ref="ADU2:ADU6"/>
    <mergeCell ref="ADV2:ADV6"/>
    <mergeCell ref="ADM2:ADM6"/>
    <mergeCell ref="ADN2:ADN6"/>
    <mergeCell ref="ADO2:ADO6"/>
    <mergeCell ref="ADP2:ADP6"/>
    <mergeCell ref="ADQ2:ADQ6"/>
    <mergeCell ref="ADH2:ADH6"/>
    <mergeCell ref="ADI2:ADI6"/>
    <mergeCell ref="ADJ2:ADJ6"/>
    <mergeCell ref="ADK2:ADK6"/>
    <mergeCell ref="ADL2:ADL6"/>
    <mergeCell ref="ADC2:ADC6"/>
    <mergeCell ref="ADD2:ADD6"/>
    <mergeCell ref="ADE2:ADE6"/>
    <mergeCell ref="ADF2:ADF6"/>
    <mergeCell ref="ADG2:ADG6"/>
    <mergeCell ref="AEL2:AEL6"/>
    <mergeCell ref="AEM2:AEM6"/>
    <mergeCell ref="AEN2:AEN6"/>
    <mergeCell ref="AEO2:AEO6"/>
    <mergeCell ref="AEP2:AEP6"/>
    <mergeCell ref="AEG2:AEG6"/>
    <mergeCell ref="AEH2:AEH6"/>
    <mergeCell ref="AEI2:AEI6"/>
    <mergeCell ref="AEJ2:AEJ6"/>
    <mergeCell ref="AEK2:AEK6"/>
    <mergeCell ref="AEB2:AEB6"/>
    <mergeCell ref="AEC2:AEC6"/>
    <mergeCell ref="AED2:AED6"/>
    <mergeCell ref="AEE2:AEE6"/>
    <mergeCell ref="AEF2:AEF6"/>
    <mergeCell ref="ADW2:ADW6"/>
    <mergeCell ref="ADX2:ADX6"/>
    <mergeCell ref="ADY2:ADY6"/>
    <mergeCell ref="ADZ2:ADZ6"/>
    <mergeCell ref="AEA2:AEA6"/>
    <mergeCell ref="AFF2:AFF6"/>
    <mergeCell ref="AFG2:AFG6"/>
    <mergeCell ref="AFH2:AFH6"/>
    <mergeCell ref="AFI2:AFI6"/>
    <mergeCell ref="AFJ2:AFJ6"/>
    <mergeCell ref="AFA2:AFA6"/>
    <mergeCell ref="AFB2:AFB6"/>
    <mergeCell ref="AFC2:AFC6"/>
    <mergeCell ref="AFD2:AFD6"/>
    <mergeCell ref="AFE2:AFE6"/>
    <mergeCell ref="AEV2:AEV6"/>
    <mergeCell ref="AEW2:AEW6"/>
    <mergeCell ref="AEX2:AEX6"/>
    <mergeCell ref="AEY2:AEY6"/>
    <mergeCell ref="AEZ2:AEZ6"/>
    <mergeCell ref="AEQ2:AEQ6"/>
    <mergeCell ref="AER2:AER6"/>
    <mergeCell ref="AES2:AES6"/>
    <mergeCell ref="AET2:AET6"/>
    <mergeCell ref="AEU2:AEU6"/>
    <mergeCell ref="AFZ2:AFZ6"/>
    <mergeCell ref="AGA2:AGA6"/>
    <mergeCell ref="AGB2:AGB6"/>
    <mergeCell ref="AGC2:AGC6"/>
    <mergeCell ref="AGD2:AGD6"/>
    <mergeCell ref="AFU2:AFU6"/>
    <mergeCell ref="AFV2:AFV6"/>
    <mergeCell ref="AFW2:AFW6"/>
    <mergeCell ref="AFX2:AFX6"/>
    <mergeCell ref="AFY2:AFY6"/>
    <mergeCell ref="AFP2:AFP6"/>
    <mergeCell ref="AFQ2:AFQ6"/>
    <mergeCell ref="AFR2:AFR6"/>
    <mergeCell ref="AFS2:AFS6"/>
    <mergeCell ref="AFT2:AFT6"/>
    <mergeCell ref="AFK2:AFK6"/>
    <mergeCell ref="AFL2:AFL6"/>
    <mergeCell ref="AFM2:AFM6"/>
    <mergeCell ref="AFN2:AFN6"/>
    <mergeCell ref="AFO2:AFO6"/>
    <mergeCell ref="AGT2:AGT6"/>
    <mergeCell ref="AGU2:AGU6"/>
    <mergeCell ref="AGV2:AGV6"/>
    <mergeCell ref="AGW2:AGW6"/>
    <mergeCell ref="AGX2:AGX6"/>
    <mergeCell ref="AGO2:AGO6"/>
    <mergeCell ref="AGP2:AGP6"/>
    <mergeCell ref="AGQ2:AGQ6"/>
    <mergeCell ref="AGR2:AGR6"/>
    <mergeCell ref="AGS2:AGS6"/>
    <mergeCell ref="AGJ2:AGJ6"/>
    <mergeCell ref="AGK2:AGK6"/>
    <mergeCell ref="AGL2:AGL6"/>
    <mergeCell ref="AGM2:AGM6"/>
    <mergeCell ref="AGN2:AGN6"/>
    <mergeCell ref="AGE2:AGE6"/>
    <mergeCell ref="AGF2:AGF6"/>
    <mergeCell ref="AGG2:AGG6"/>
    <mergeCell ref="AGH2:AGH6"/>
    <mergeCell ref="AGI2:AGI6"/>
    <mergeCell ref="AHN2:AHN6"/>
    <mergeCell ref="AHO2:AHO6"/>
    <mergeCell ref="AHP2:AHP6"/>
    <mergeCell ref="AHQ2:AHQ6"/>
    <mergeCell ref="AHR2:AHR6"/>
    <mergeCell ref="AHI2:AHI6"/>
    <mergeCell ref="AHJ2:AHJ6"/>
    <mergeCell ref="AHK2:AHK6"/>
    <mergeCell ref="AHL2:AHL6"/>
    <mergeCell ref="AHM2:AHM6"/>
    <mergeCell ref="AHD2:AHD6"/>
    <mergeCell ref="AHE2:AHE6"/>
    <mergeCell ref="AHF2:AHF6"/>
    <mergeCell ref="AHG2:AHG6"/>
    <mergeCell ref="AHH2:AHH6"/>
    <mergeCell ref="AGY2:AGY6"/>
    <mergeCell ref="AGZ2:AGZ6"/>
    <mergeCell ref="AHA2:AHA6"/>
    <mergeCell ref="AHB2:AHB6"/>
    <mergeCell ref="AHC2:AHC6"/>
    <mergeCell ref="AIH2:AIH6"/>
    <mergeCell ref="AII2:AII6"/>
    <mergeCell ref="AIJ2:AIJ6"/>
    <mergeCell ref="AIK2:AIK6"/>
    <mergeCell ref="AIL2:AIL6"/>
    <mergeCell ref="AIC2:AIC6"/>
    <mergeCell ref="AID2:AID6"/>
    <mergeCell ref="AIE2:AIE6"/>
    <mergeCell ref="AIF2:AIF6"/>
    <mergeCell ref="AIG2:AIG6"/>
    <mergeCell ref="AHX2:AHX6"/>
    <mergeCell ref="AHY2:AHY6"/>
    <mergeCell ref="AHZ2:AHZ6"/>
    <mergeCell ref="AIA2:AIA6"/>
    <mergeCell ref="AIB2:AIB6"/>
    <mergeCell ref="AHS2:AHS6"/>
    <mergeCell ref="AHT2:AHT6"/>
    <mergeCell ref="AHU2:AHU6"/>
    <mergeCell ref="AHV2:AHV6"/>
    <mergeCell ref="AHW2:AHW6"/>
    <mergeCell ref="AJB2:AJB6"/>
    <mergeCell ref="AJC2:AJC6"/>
    <mergeCell ref="AJD2:AJD6"/>
    <mergeCell ref="AJE2:AJE6"/>
    <mergeCell ref="AJF2:AJF6"/>
    <mergeCell ref="AIW2:AIW6"/>
    <mergeCell ref="AIX2:AIX6"/>
    <mergeCell ref="AIY2:AIY6"/>
    <mergeCell ref="AIZ2:AIZ6"/>
    <mergeCell ref="AJA2:AJA6"/>
    <mergeCell ref="AIR2:AIR6"/>
    <mergeCell ref="AIS2:AIS6"/>
    <mergeCell ref="AIT2:AIT6"/>
    <mergeCell ref="AIU2:AIU6"/>
    <mergeCell ref="AIV2:AIV6"/>
    <mergeCell ref="AIM2:AIM6"/>
    <mergeCell ref="AIN2:AIN6"/>
    <mergeCell ref="AIO2:AIO6"/>
    <mergeCell ref="AIP2:AIP6"/>
    <mergeCell ref="AIQ2:AIQ6"/>
    <mergeCell ref="AJV2:AJV6"/>
    <mergeCell ref="AJW2:AJW6"/>
    <mergeCell ref="AJX2:AJX6"/>
    <mergeCell ref="AJY2:AJY6"/>
    <mergeCell ref="AJZ2:AJZ6"/>
    <mergeCell ref="AJQ2:AJQ6"/>
    <mergeCell ref="AJR2:AJR6"/>
    <mergeCell ref="AJS2:AJS6"/>
    <mergeCell ref="AJT2:AJT6"/>
    <mergeCell ref="AJU2:AJU6"/>
    <mergeCell ref="AJL2:AJL6"/>
    <mergeCell ref="AJM2:AJM6"/>
    <mergeCell ref="AJN2:AJN6"/>
    <mergeCell ref="AJO2:AJO6"/>
    <mergeCell ref="AJP2:AJP6"/>
    <mergeCell ref="AJG2:AJG6"/>
    <mergeCell ref="AJH2:AJH6"/>
    <mergeCell ref="AJI2:AJI6"/>
    <mergeCell ref="AJJ2:AJJ6"/>
    <mergeCell ref="AJK2:AJK6"/>
    <mergeCell ref="AKP2:AKP6"/>
    <mergeCell ref="AKQ2:AKQ6"/>
    <mergeCell ref="AKR2:AKR6"/>
    <mergeCell ref="AKS2:AKS6"/>
    <mergeCell ref="AKT2:AKT6"/>
    <mergeCell ref="AKK2:AKK6"/>
    <mergeCell ref="AKL2:AKL6"/>
    <mergeCell ref="AKM2:AKM6"/>
    <mergeCell ref="AKN2:AKN6"/>
    <mergeCell ref="AKO2:AKO6"/>
    <mergeCell ref="AKF2:AKF6"/>
    <mergeCell ref="AKG2:AKG6"/>
    <mergeCell ref="AKH2:AKH6"/>
    <mergeCell ref="AKI2:AKI6"/>
    <mergeCell ref="AKJ2:AKJ6"/>
    <mergeCell ref="AKA2:AKA6"/>
    <mergeCell ref="AKB2:AKB6"/>
    <mergeCell ref="AKC2:AKC6"/>
    <mergeCell ref="AKD2:AKD6"/>
    <mergeCell ref="AKE2:AKE6"/>
    <mergeCell ref="ALJ2:ALJ6"/>
    <mergeCell ref="ALK2:ALK6"/>
    <mergeCell ref="ALL2:ALL6"/>
    <mergeCell ref="ALM2:ALM6"/>
    <mergeCell ref="ALN2:ALN6"/>
    <mergeCell ref="ALE2:ALE6"/>
    <mergeCell ref="ALF2:ALF6"/>
    <mergeCell ref="ALG2:ALG6"/>
    <mergeCell ref="ALH2:ALH6"/>
    <mergeCell ref="ALI2:ALI6"/>
    <mergeCell ref="AKZ2:AKZ6"/>
    <mergeCell ref="ALA2:ALA6"/>
    <mergeCell ref="ALB2:ALB6"/>
    <mergeCell ref="ALC2:ALC6"/>
    <mergeCell ref="ALD2:ALD6"/>
    <mergeCell ref="AKU2:AKU6"/>
    <mergeCell ref="AKV2:AKV6"/>
    <mergeCell ref="AKW2:AKW6"/>
    <mergeCell ref="AKX2:AKX6"/>
    <mergeCell ref="AKY2:AKY6"/>
    <mergeCell ref="AMD2:AMD6"/>
    <mergeCell ref="AME2:AME6"/>
    <mergeCell ref="AMF2:AMF6"/>
    <mergeCell ref="AMG2:AMG6"/>
    <mergeCell ref="AMH2:AMH6"/>
    <mergeCell ref="ALY2:ALY6"/>
    <mergeCell ref="ALZ2:ALZ6"/>
    <mergeCell ref="AMA2:AMA6"/>
    <mergeCell ref="AMB2:AMB6"/>
    <mergeCell ref="AMC2:AMC6"/>
    <mergeCell ref="ALT2:ALT6"/>
    <mergeCell ref="ALU2:ALU6"/>
    <mergeCell ref="ALV2:ALV6"/>
    <mergeCell ref="ALW2:ALW6"/>
    <mergeCell ref="ALX2:ALX6"/>
    <mergeCell ref="ALO2:ALO6"/>
    <mergeCell ref="ALP2:ALP6"/>
    <mergeCell ref="ALQ2:ALQ6"/>
    <mergeCell ref="ALR2:ALR6"/>
    <mergeCell ref="ALS2:ALS6"/>
    <mergeCell ref="AMX2:AMX6"/>
    <mergeCell ref="AMY2:AMY6"/>
    <mergeCell ref="AMZ2:AMZ6"/>
    <mergeCell ref="ANA2:ANA6"/>
    <mergeCell ref="ANB2:ANB6"/>
    <mergeCell ref="AMS2:AMS6"/>
    <mergeCell ref="AMT2:AMT6"/>
    <mergeCell ref="AMU2:AMU6"/>
    <mergeCell ref="AMV2:AMV6"/>
    <mergeCell ref="AMW2:AMW6"/>
    <mergeCell ref="AMN2:AMN6"/>
    <mergeCell ref="AMO2:AMO6"/>
    <mergeCell ref="AMP2:AMP6"/>
    <mergeCell ref="AMQ2:AMQ6"/>
    <mergeCell ref="AMR2:AMR6"/>
    <mergeCell ref="AMI2:AMI6"/>
    <mergeCell ref="AMJ2:AMJ6"/>
    <mergeCell ref="AMK2:AMK6"/>
    <mergeCell ref="AML2:AML6"/>
    <mergeCell ref="AMM2:AMM6"/>
    <mergeCell ref="ANR2:ANR6"/>
    <mergeCell ref="ANS2:ANS6"/>
    <mergeCell ref="ANT2:ANT6"/>
    <mergeCell ref="ANU2:ANU6"/>
    <mergeCell ref="ANV2:ANV6"/>
    <mergeCell ref="ANM2:ANM6"/>
    <mergeCell ref="ANN2:ANN6"/>
    <mergeCell ref="ANO2:ANO6"/>
    <mergeCell ref="ANP2:ANP6"/>
    <mergeCell ref="ANQ2:ANQ6"/>
    <mergeCell ref="ANH2:ANH6"/>
    <mergeCell ref="ANI2:ANI6"/>
    <mergeCell ref="ANJ2:ANJ6"/>
    <mergeCell ref="ANK2:ANK6"/>
    <mergeCell ref="ANL2:ANL6"/>
    <mergeCell ref="ANC2:ANC6"/>
    <mergeCell ref="AND2:AND6"/>
    <mergeCell ref="ANE2:ANE6"/>
    <mergeCell ref="ANF2:ANF6"/>
    <mergeCell ref="ANG2:ANG6"/>
    <mergeCell ref="AOL2:AOL6"/>
    <mergeCell ref="AOM2:AOM6"/>
    <mergeCell ref="AON2:AON6"/>
    <mergeCell ref="AOO2:AOO6"/>
    <mergeCell ref="AOP2:AOP6"/>
    <mergeCell ref="AOG2:AOG6"/>
    <mergeCell ref="AOH2:AOH6"/>
    <mergeCell ref="AOI2:AOI6"/>
    <mergeCell ref="AOJ2:AOJ6"/>
    <mergeCell ref="AOK2:AOK6"/>
    <mergeCell ref="AOB2:AOB6"/>
    <mergeCell ref="AOC2:AOC6"/>
    <mergeCell ref="AOD2:AOD6"/>
    <mergeCell ref="AOE2:AOE6"/>
    <mergeCell ref="AOF2:AOF6"/>
    <mergeCell ref="ANW2:ANW6"/>
    <mergeCell ref="ANX2:ANX6"/>
    <mergeCell ref="ANY2:ANY6"/>
    <mergeCell ref="ANZ2:ANZ6"/>
    <mergeCell ref="AOA2:AOA6"/>
    <mergeCell ref="APF2:APF6"/>
    <mergeCell ref="APG2:APG6"/>
    <mergeCell ref="APH2:APH6"/>
    <mergeCell ref="API2:API6"/>
    <mergeCell ref="APJ2:APJ6"/>
    <mergeCell ref="APA2:APA6"/>
    <mergeCell ref="APB2:APB6"/>
    <mergeCell ref="APC2:APC6"/>
    <mergeCell ref="APD2:APD6"/>
    <mergeCell ref="APE2:APE6"/>
    <mergeCell ref="AOV2:AOV6"/>
    <mergeCell ref="AOW2:AOW6"/>
    <mergeCell ref="AOX2:AOX6"/>
    <mergeCell ref="AOY2:AOY6"/>
    <mergeCell ref="AOZ2:AOZ6"/>
    <mergeCell ref="AOQ2:AOQ6"/>
    <mergeCell ref="AOR2:AOR6"/>
    <mergeCell ref="AOS2:AOS6"/>
    <mergeCell ref="AOT2:AOT6"/>
    <mergeCell ref="AOU2:AOU6"/>
    <mergeCell ref="APZ2:APZ6"/>
    <mergeCell ref="AQA2:AQA6"/>
    <mergeCell ref="AQB2:AQB6"/>
    <mergeCell ref="AQC2:AQC6"/>
    <mergeCell ref="AQD2:AQD6"/>
    <mergeCell ref="APU2:APU6"/>
    <mergeCell ref="APV2:APV6"/>
    <mergeCell ref="APW2:APW6"/>
    <mergeCell ref="APX2:APX6"/>
    <mergeCell ref="APY2:APY6"/>
    <mergeCell ref="APP2:APP6"/>
    <mergeCell ref="APQ2:APQ6"/>
    <mergeCell ref="APR2:APR6"/>
    <mergeCell ref="APS2:APS6"/>
    <mergeCell ref="APT2:APT6"/>
    <mergeCell ref="APK2:APK6"/>
    <mergeCell ref="APL2:APL6"/>
    <mergeCell ref="APM2:APM6"/>
    <mergeCell ref="APN2:APN6"/>
    <mergeCell ref="APO2:APO6"/>
    <mergeCell ref="AQT2:AQT6"/>
    <mergeCell ref="AQU2:AQU6"/>
    <mergeCell ref="AQV2:AQV6"/>
    <mergeCell ref="AQW2:AQW6"/>
    <mergeCell ref="AQX2:AQX6"/>
    <mergeCell ref="AQO2:AQO6"/>
    <mergeCell ref="AQP2:AQP6"/>
    <mergeCell ref="AQQ2:AQQ6"/>
    <mergeCell ref="AQR2:AQR6"/>
    <mergeCell ref="AQS2:AQS6"/>
    <mergeCell ref="AQJ2:AQJ6"/>
    <mergeCell ref="AQK2:AQK6"/>
    <mergeCell ref="AQL2:AQL6"/>
    <mergeCell ref="AQM2:AQM6"/>
    <mergeCell ref="AQN2:AQN6"/>
    <mergeCell ref="AQE2:AQE6"/>
    <mergeCell ref="AQF2:AQF6"/>
    <mergeCell ref="AQG2:AQG6"/>
    <mergeCell ref="AQH2:AQH6"/>
    <mergeCell ref="AQI2:AQI6"/>
    <mergeCell ref="ARN2:ARN6"/>
    <mergeCell ref="ARO2:ARO6"/>
    <mergeCell ref="ARP2:ARP6"/>
    <mergeCell ref="ARQ2:ARQ6"/>
    <mergeCell ref="ARR2:ARR6"/>
    <mergeCell ref="ARI2:ARI6"/>
    <mergeCell ref="ARJ2:ARJ6"/>
    <mergeCell ref="ARK2:ARK6"/>
    <mergeCell ref="ARL2:ARL6"/>
    <mergeCell ref="ARM2:ARM6"/>
    <mergeCell ref="ARD2:ARD6"/>
    <mergeCell ref="ARE2:ARE6"/>
    <mergeCell ref="ARF2:ARF6"/>
    <mergeCell ref="ARG2:ARG6"/>
    <mergeCell ref="ARH2:ARH6"/>
    <mergeCell ref="AQY2:AQY6"/>
    <mergeCell ref="AQZ2:AQZ6"/>
    <mergeCell ref="ARA2:ARA6"/>
    <mergeCell ref="ARB2:ARB6"/>
    <mergeCell ref="ARC2:ARC6"/>
    <mergeCell ref="ASH2:ASH6"/>
    <mergeCell ref="ASI2:ASI6"/>
    <mergeCell ref="ASJ2:ASJ6"/>
    <mergeCell ref="ASK2:ASK6"/>
    <mergeCell ref="ASL2:ASL6"/>
    <mergeCell ref="ASC2:ASC6"/>
    <mergeCell ref="ASD2:ASD6"/>
    <mergeCell ref="ASE2:ASE6"/>
    <mergeCell ref="ASF2:ASF6"/>
    <mergeCell ref="ASG2:ASG6"/>
    <mergeCell ref="ARX2:ARX6"/>
    <mergeCell ref="ARY2:ARY6"/>
    <mergeCell ref="ARZ2:ARZ6"/>
    <mergeCell ref="ASA2:ASA6"/>
    <mergeCell ref="ASB2:ASB6"/>
    <mergeCell ref="ARS2:ARS6"/>
    <mergeCell ref="ART2:ART6"/>
    <mergeCell ref="ARU2:ARU6"/>
    <mergeCell ref="ARV2:ARV6"/>
    <mergeCell ref="ARW2:ARW6"/>
    <mergeCell ref="ATB2:ATB6"/>
    <mergeCell ref="ATC2:ATC6"/>
    <mergeCell ref="ATD2:ATD6"/>
    <mergeCell ref="ATE2:ATE6"/>
    <mergeCell ref="ATF2:ATF6"/>
    <mergeCell ref="ASW2:ASW6"/>
    <mergeCell ref="ASX2:ASX6"/>
    <mergeCell ref="ASY2:ASY6"/>
    <mergeCell ref="ASZ2:ASZ6"/>
    <mergeCell ref="ATA2:ATA6"/>
    <mergeCell ref="ASR2:ASR6"/>
    <mergeCell ref="ASS2:ASS6"/>
    <mergeCell ref="AST2:AST6"/>
    <mergeCell ref="ASU2:ASU6"/>
    <mergeCell ref="ASV2:ASV6"/>
    <mergeCell ref="ASM2:ASM6"/>
    <mergeCell ref="ASN2:ASN6"/>
    <mergeCell ref="ASO2:ASO6"/>
    <mergeCell ref="ASP2:ASP6"/>
    <mergeCell ref="ASQ2:ASQ6"/>
    <mergeCell ref="ATV2:ATV6"/>
    <mergeCell ref="ATW2:ATW6"/>
    <mergeCell ref="ATX2:ATX6"/>
    <mergeCell ref="ATY2:ATY6"/>
    <mergeCell ref="ATZ2:ATZ6"/>
    <mergeCell ref="ATQ2:ATQ6"/>
    <mergeCell ref="ATR2:ATR6"/>
    <mergeCell ref="ATS2:ATS6"/>
    <mergeCell ref="ATT2:ATT6"/>
    <mergeCell ref="ATU2:ATU6"/>
    <mergeCell ref="ATL2:ATL6"/>
    <mergeCell ref="ATM2:ATM6"/>
    <mergeCell ref="ATN2:ATN6"/>
    <mergeCell ref="ATO2:ATO6"/>
    <mergeCell ref="ATP2:ATP6"/>
    <mergeCell ref="ATG2:ATG6"/>
    <mergeCell ref="ATH2:ATH6"/>
    <mergeCell ref="ATI2:ATI6"/>
    <mergeCell ref="ATJ2:ATJ6"/>
    <mergeCell ref="ATK2:ATK6"/>
    <mergeCell ref="AUP2:AUP6"/>
    <mergeCell ref="AUQ2:AUQ6"/>
    <mergeCell ref="AUR2:AUR6"/>
    <mergeCell ref="AUS2:AUS6"/>
    <mergeCell ref="AUT2:AUT6"/>
    <mergeCell ref="AUK2:AUK6"/>
    <mergeCell ref="AUL2:AUL6"/>
    <mergeCell ref="AUM2:AUM6"/>
    <mergeCell ref="AUN2:AUN6"/>
    <mergeCell ref="AUO2:AUO6"/>
    <mergeCell ref="AUF2:AUF6"/>
    <mergeCell ref="AUG2:AUG6"/>
    <mergeCell ref="AUH2:AUH6"/>
    <mergeCell ref="AUI2:AUI6"/>
    <mergeCell ref="AUJ2:AUJ6"/>
    <mergeCell ref="AUA2:AUA6"/>
    <mergeCell ref="AUB2:AUB6"/>
    <mergeCell ref="AUC2:AUC6"/>
    <mergeCell ref="AUD2:AUD6"/>
    <mergeCell ref="AUE2:AUE6"/>
    <mergeCell ref="AVJ2:AVJ6"/>
    <mergeCell ref="AVK2:AVK6"/>
    <mergeCell ref="AVL2:AVL6"/>
    <mergeCell ref="AVM2:AVM6"/>
    <mergeCell ref="AVN2:AVN6"/>
    <mergeCell ref="AVE2:AVE6"/>
    <mergeCell ref="AVF2:AVF6"/>
    <mergeCell ref="AVG2:AVG6"/>
    <mergeCell ref="AVH2:AVH6"/>
    <mergeCell ref="AVI2:AVI6"/>
    <mergeCell ref="AUZ2:AUZ6"/>
    <mergeCell ref="AVA2:AVA6"/>
    <mergeCell ref="AVB2:AVB6"/>
    <mergeCell ref="AVC2:AVC6"/>
    <mergeCell ref="AVD2:AVD6"/>
    <mergeCell ref="AUU2:AUU6"/>
    <mergeCell ref="AUV2:AUV6"/>
    <mergeCell ref="AUW2:AUW6"/>
    <mergeCell ref="AUX2:AUX6"/>
    <mergeCell ref="AUY2:AUY6"/>
    <mergeCell ref="AWD2:AWD6"/>
    <mergeCell ref="AWE2:AWE6"/>
    <mergeCell ref="AWF2:AWF6"/>
    <mergeCell ref="AWG2:AWG6"/>
    <mergeCell ref="AWH2:AWH6"/>
    <mergeCell ref="AVY2:AVY6"/>
    <mergeCell ref="AVZ2:AVZ6"/>
    <mergeCell ref="AWA2:AWA6"/>
    <mergeCell ref="AWB2:AWB6"/>
    <mergeCell ref="AWC2:AWC6"/>
    <mergeCell ref="AVT2:AVT6"/>
    <mergeCell ref="AVU2:AVU6"/>
    <mergeCell ref="AVV2:AVV6"/>
    <mergeCell ref="AVW2:AVW6"/>
    <mergeCell ref="AVX2:AVX6"/>
    <mergeCell ref="AVO2:AVO6"/>
    <mergeCell ref="AVP2:AVP6"/>
    <mergeCell ref="AVQ2:AVQ6"/>
    <mergeCell ref="AVR2:AVR6"/>
    <mergeCell ref="AVS2:AVS6"/>
    <mergeCell ref="AWX2:AWX6"/>
    <mergeCell ref="AWY2:AWY6"/>
    <mergeCell ref="AWZ2:AWZ6"/>
    <mergeCell ref="AXA2:AXA6"/>
    <mergeCell ref="AXB2:AXB6"/>
    <mergeCell ref="AWS2:AWS6"/>
    <mergeCell ref="AWT2:AWT6"/>
    <mergeCell ref="AWU2:AWU6"/>
    <mergeCell ref="AWV2:AWV6"/>
    <mergeCell ref="AWW2:AWW6"/>
    <mergeCell ref="AWN2:AWN6"/>
    <mergeCell ref="AWO2:AWO6"/>
    <mergeCell ref="AWP2:AWP6"/>
    <mergeCell ref="AWQ2:AWQ6"/>
    <mergeCell ref="AWR2:AWR6"/>
    <mergeCell ref="AWI2:AWI6"/>
    <mergeCell ref="AWJ2:AWJ6"/>
    <mergeCell ref="AWK2:AWK6"/>
    <mergeCell ref="AWL2:AWL6"/>
    <mergeCell ref="AWM2:AWM6"/>
    <mergeCell ref="AXR2:AXR6"/>
    <mergeCell ref="AXS2:AXS6"/>
    <mergeCell ref="AXT2:AXT6"/>
    <mergeCell ref="AXU2:AXU6"/>
    <mergeCell ref="AXV2:AXV6"/>
    <mergeCell ref="AXM2:AXM6"/>
    <mergeCell ref="AXN2:AXN6"/>
    <mergeCell ref="AXO2:AXO6"/>
    <mergeCell ref="AXP2:AXP6"/>
    <mergeCell ref="AXQ2:AXQ6"/>
    <mergeCell ref="AXH2:AXH6"/>
    <mergeCell ref="AXI2:AXI6"/>
    <mergeCell ref="AXJ2:AXJ6"/>
    <mergeCell ref="AXK2:AXK6"/>
    <mergeCell ref="AXL2:AXL6"/>
    <mergeCell ref="AXC2:AXC6"/>
    <mergeCell ref="AXD2:AXD6"/>
    <mergeCell ref="AXE2:AXE6"/>
    <mergeCell ref="AXF2:AXF6"/>
    <mergeCell ref="AXG2:AXG6"/>
    <mergeCell ref="AYL2:AYL6"/>
    <mergeCell ref="AYM2:AYM6"/>
    <mergeCell ref="AYN2:AYN6"/>
    <mergeCell ref="AYO2:AYO6"/>
    <mergeCell ref="AYP2:AYP6"/>
    <mergeCell ref="AYG2:AYG6"/>
    <mergeCell ref="AYH2:AYH6"/>
    <mergeCell ref="AYI2:AYI6"/>
    <mergeCell ref="AYJ2:AYJ6"/>
    <mergeCell ref="AYK2:AYK6"/>
    <mergeCell ref="AYB2:AYB6"/>
    <mergeCell ref="AYC2:AYC6"/>
    <mergeCell ref="AYD2:AYD6"/>
    <mergeCell ref="AYE2:AYE6"/>
    <mergeCell ref="AYF2:AYF6"/>
    <mergeCell ref="AXW2:AXW6"/>
    <mergeCell ref="AXX2:AXX6"/>
    <mergeCell ref="AXY2:AXY6"/>
    <mergeCell ref="AXZ2:AXZ6"/>
    <mergeCell ref="AYA2:AYA6"/>
    <mergeCell ref="AZF2:AZF6"/>
    <mergeCell ref="AZG2:AZG6"/>
    <mergeCell ref="AZH2:AZH6"/>
    <mergeCell ref="AZI2:AZI6"/>
    <mergeCell ref="AZJ2:AZJ6"/>
    <mergeCell ref="AZA2:AZA6"/>
    <mergeCell ref="AZB2:AZB6"/>
    <mergeCell ref="AZC2:AZC6"/>
    <mergeCell ref="AZD2:AZD6"/>
    <mergeCell ref="AZE2:AZE6"/>
    <mergeCell ref="AYV2:AYV6"/>
    <mergeCell ref="AYW2:AYW6"/>
    <mergeCell ref="AYX2:AYX6"/>
    <mergeCell ref="AYY2:AYY6"/>
    <mergeCell ref="AYZ2:AYZ6"/>
    <mergeCell ref="AYQ2:AYQ6"/>
    <mergeCell ref="AYR2:AYR6"/>
    <mergeCell ref="AYS2:AYS6"/>
    <mergeCell ref="AYT2:AYT6"/>
    <mergeCell ref="AYU2:AYU6"/>
    <mergeCell ref="AZZ2:AZZ6"/>
    <mergeCell ref="BAA2:BAA6"/>
    <mergeCell ref="BAB2:BAB6"/>
    <mergeCell ref="BAC2:BAC6"/>
    <mergeCell ref="BAD2:BAD6"/>
    <mergeCell ref="AZU2:AZU6"/>
    <mergeCell ref="AZV2:AZV6"/>
    <mergeCell ref="AZW2:AZW6"/>
    <mergeCell ref="AZX2:AZX6"/>
    <mergeCell ref="AZY2:AZY6"/>
    <mergeCell ref="AZP2:AZP6"/>
    <mergeCell ref="AZQ2:AZQ6"/>
    <mergeCell ref="AZR2:AZR6"/>
    <mergeCell ref="AZS2:AZS6"/>
    <mergeCell ref="AZT2:AZT6"/>
    <mergeCell ref="AZK2:AZK6"/>
    <mergeCell ref="AZL2:AZL6"/>
    <mergeCell ref="AZM2:AZM6"/>
    <mergeCell ref="AZN2:AZN6"/>
    <mergeCell ref="AZO2:AZO6"/>
    <mergeCell ref="BAT2:BAT6"/>
    <mergeCell ref="BAU2:BAU6"/>
    <mergeCell ref="BAV2:BAV6"/>
    <mergeCell ref="BAW2:BAW6"/>
    <mergeCell ref="BAX2:BAX6"/>
    <mergeCell ref="BAO2:BAO6"/>
    <mergeCell ref="BAP2:BAP6"/>
    <mergeCell ref="BAQ2:BAQ6"/>
    <mergeCell ref="BAR2:BAR6"/>
    <mergeCell ref="BAS2:BAS6"/>
    <mergeCell ref="BAJ2:BAJ6"/>
    <mergeCell ref="BAK2:BAK6"/>
    <mergeCell ref="BAL2:BAL6"/>
    <mergeCell ref="BAM2:BAM6"/>
    <mergeCell ref="BAN2:BAN6"/>
    <mergeCell ref="BAE2:BAE6"/>
    <mergeCell ref="BAF2:BAF6"/>
    <mergeCell ref="BAG2:BAG6"/>
    <mergeCell ref="BAH2:BAH6"/>
    <mergeCell ref="BAI2:BAI6"/>
    <mergeCell ref="BBN2:BBN6"/>
    <mergeCell ref="BBO2:BBO6"/>
    <mergeCell ref="BBP2:BBP6"/>
    <mergeCell ref="BBQ2:BBQ6"/>
    <mergeCell ref="BBR2:BBR6"/>
    <mergeCell ref="BBI2:BBI6"/>
    <mergeCell ref="BBJ2:BBJ6"/>
    <mergeCell ref="BBK2:BBK6"/>
    <mergeCell ref="BBL2:BBL6"/>
    <mergeCell ref="BBM2:BBM6"/>
    <mergeCell ref="BBD2:BBD6"/>
    <mergeCell ref="BBE2:BBE6"/>
    <mergeCell ref="BBF2:BBF6"/>
    <mergeCell ref="BBG2:BBG6"/>
    <mergeCell ref="BBH2:BBH6"/>
    <mergeCell ref="BAY2:BAY6"/>
    <mergeCell ref="BAZ2:BAZ6"/>
    <mergeCell ref="BBA2:BBA6"/>
    <mergeCell ref="BBB2:BBB6"/>
    <mergeCell ref="BBC2:BBC6"/>
    <mergeCell ref="BCH2:BCH6"/>
    <mergeCell ref="BCI2:BCI6"/>
    <mergeCell ref="BCJ2:BCJ6"/>
    <mergeCell ref="BCK2:BCK6"/>
    <mergeCell ref="BCL2:BCL6"/>
    <mergeCell ref="BCC2:BCC6"/>
    <mergeCell ref="BCD2:BCD6"/>
    <mergeCell ref="BCE2:BCE6"/>
    <mergeCell ref="BCF2:BCF6"/>
    <mergeCell ref="BCG2:BCG6"/>
    <mergeCell ref="BBX2:BBX6"/>
    <mergeCell ref="BBY2:BBY6"/>
    <mergeCell ref="BBZ2:BBZ6"/>
    <mergeCell ref="BCA2:BCA6"/>
    <mergeCell ref="BCB2:BCB6"/>
    <mergeCell ref="BBS2:BBS6"/>
    <mergeCell ref="BBT2:BBT6"/>
    <mergeCell ref="BBU2:BBU6"/>
    <mergeCell ref="BBV2:BBV6"/>
    <mergeCell ref="BBW2:BBW6"/>
    <mergeCell ref="BDB2:BDB6"/>
    <mergeCell ref="BDC2:BDC6"/>
    <mergeCell ref="BDD2:BDD6"/>
    <mergeCell ref="BDE2:BDE6"/>
    <mergeCell ref="BDF2:BDF6"/>
    <mergeCell ref="BCW2:BCW6"/>
    <mergeCell ref="BCX2:BCX6"/>
    <mergeCell ref="BCY2:BCY6"/>
    <mergeCell ref="BCZ2:BCZ6"/>
    <mergeCell ref="BDA2:BDA6"/>
    <mergeCell ref="BCR2:BCR6"/>
    <mergeCell ref="BCS2:BCS6"/>
    <mergeCell ref="BCT2:BCT6"/>
    <mergeCell ref="BCU2:BCU6"/>
    <mergeCell ref="BCV2:BCV6"/>
    <mergeCell ref="BCM2:BCM6"/>
    <mergeCell ref="BCN2:BCN6"/>
    <mergeCell ref="BCO2:BCO6"/>
    <mergeCell ref="BCP2:BCP6"/>
    <mergeCell ref="BCQ2:BCQ6"/>
    <mergeCell ref="BDV2:BDV6"/>
    <mergeCell ref="BDW2:BDW6"/>
    <mergeCell ref="BDX2:BDX6"/>
    <mergeCell ref="BDY2:BDY6"/>
    <mergeCell ref="BDZ2:BDZ6"/>
    <mergeCell ref="BDQ2:BDQ6"/>
    <mergeCell ref="BDR2:BDR6"/>
    <mergeCell ref="BDS2:BDS6"/>
    <mergeCell ref="BDT2:BDT6"/>
    <mergeCell ref="BDU2:BDU6"/>
    <mergeCell ref="BDL2:BDL6"/>
    <mergeCell ref="BDM2:BDM6"/>
    <mergeCell ref="BDN2:BDN6"/>
    <mergeCell ref="BDO2:BDO6"/>
    <mergeCell ref="BDP2:BDP6"/>
    <mergeCell ref="BDG2:BDG6"/>
    <mergeCell ref="BDH2:BDH6"/>
    <mergeCell ref="BDI2:BDI6"/>
    <mergeCell ref="BDJ2:BDJ6"/>
    <mergeCell ref="BDK2:BDK6"/>
    <mergeCell ref="BEP2:BEP6"/>
    <mergeCell ref="BEQ2:BEQ6"/>
    <mergeCell ref="BER2:BER6"/>
    <mergeCell ref="BES2:BES6"/>
    <mergeCell ref="BET2:BET6"/>
    <mergeCell ref="BEK2:BEK6"/>
    <mergeCell ref="BEL2:BEL6"/>
    <mergeCell ref="BEM2:BEM6"/>
    <mergeCell ref="BEN2:BEN6"/>
    <mergeCell ref="BEO2:BEO6"/>
    <mergeCell ref="BEF2:BEF6"/>
    <mergeCell ref="BEG2:BEG6"/>
    <mergeCell ref="BEH2:BEH6"/>
    <mergeCell ref="BEI2:BEI6"/>
    <mergeCell ref="BEJ2:BEJ6"/>
    <mergeCell ref="BEA2:BEA6"/>
    <mergeCell ref="BEB2:BEB6"/>
    <mergeCell ref="BEC2:BEC6"/>
    <mergeCell ref="BED2:BED6"/>
    <mergeCell ref="BEE2:BEE6"/>
    <mergeCell ref="BFJ2:BFJ6"/>
    <mergeCell ref="BFK2:BFK6"/>
    <mergeCell ref="BFL2:BFL6"/>
    <mergeCell ref="BFM2:BFM6"/>
    <mergeCell ref="BFN2:BFN6"/>
    <mergeCell ref="BFE2:BFE6"/>
    <mergeCell ref="BFF2:BFF6"/>
    <mergeCell ref="BFG2:BFG6"/>
    <mergeCell ref="BFH2:BFH6"/>
    <mergeCell ref="BFI2:BFI6"/>
    <mergeCell ref="BEZ2:BEZ6"/>
    <mergeCell ref="BFA2:BFA6"/>
    <mergeCell ref="BFB2:BFB6"/>
    <mergeCell ref="BFC2:BFC6"/>
    <mergeCell ref="BFD2:BFD6"/>
    <mergeCell ref="BEU2:BEU6"/>
    <mergeCell ref="BEV2:BEV6"/>
    <mergeCell ref="BEW2:BEW6"/>
    <mergeCell ref="BEX2:BEX6"/>
    <mergeCell ref="BEY2:BEY6"/>
    <mergeCell ref="BGD2:BGD6"/>
    <mergeCell ref="BGE2:BGE6"/>
    <mergeCell ref="BGF2:BGF6"/>
    <mergeCell ref="BGG2:BGG6"/>
    <mergeCell ref="BGH2:BGH6"/>
    <mergeCell ref="BFY2:BFY6"/>
    <mergeCell ref="BFZ2:BFZ6"/>
    <mergeCell ref="BGA2:BGA6"/>
    <mergeCell ref="BGB2:BGB6"/>
    <mergeCell ref="BGC2:BGC6"/>
    <mergeCell ref="BFT2:BFT6"/>
    <mergeCell ref="BFU2:BFU6"/>
    <mergeCell ref="BFV2:BFV6"/>
    <mergeCell ref="BFW2:BFW6"/>
    <mergeCell ref="BFX2:BFX6"/>
    <mergeCell ref="BFO2:BFO6"/>
    <mergeCell ref="BFP2:BFP6"/>
    <mergeCell ref="BFQ2:BFQ6"/>
    <mergeCell ref="BFR2:BFR6"/>
    <mergeCell ref="BFS2:BFS6"/>
    <mergeCell ref="BGX2:BGX6"/>
    <mergeCell ref="BGY2:BGY6"/>
    <mergeCell ref="BGZ2:BGZ6"/>
    <mergeCell ref="BHA2:BHA6"/>
    <mergeCell ref="BHB2:BHB6"/>
    <mergeCell ref="BGS2:BGS6"/>
    <mergeCell ref="BGT2:BGT6"/>
    <mergeCell ref="BGU2:BGU6"/>
    <mergeCell ref="BGV2:BGV6"/>
    <mergeCell ref="BGW2:BGW6"/>
    <mergeCell ref="BGN2:BGN6"/>
    <mergeCell ref="BGO2:BGO6"/>
    <mergeCell ref="BGP2:BGP6"/>
    <mergeCell ref="BGQ2:BGQ6"/>
    <mergeCell ref="BGR2:BGR6"/>
    <mergeCell ref="BGI2:BGI6"/>
    <mergeCell ref="BGJ2:BGJ6"/>
    <mergeCell ref="BGK2:BGK6"/>
    <mergeCell ref="BGL2:BGL6"/>
    <mergeCell ref="BGM2:BGM6"/>
    <mergeCell ref="BHR2:BHR6"/>
    <mergeCell ref="BHS2:BHS6"/>
    <mergeCell ref="BHT2:BHT6"/>
    <mergeCell ref="BHU2:BHU6"/>
    <mergeCell ref="BHV2:BHV6"/>
    <mergeCell ref="BHM2:BHM6"/>
    <mergeCell ref="BHN2:BHN6"/>
    <mergeCell ref="BHO2:BHO6"/>
    <mergeCell ref="BHP2:BHP6"/>
    <mergeCell ref="BHQ2:BHQ6"/>
    <mergeCell ref="BHH2:BHH6"/>
    <mergeCell ref="BHI2:BHI6"/>
    <mergeCell ref="BHJ2:BHJ6"/>
    <mergeCell ref="BHK2:BHK6"/>
    <mergeCell ref="BHL2:BHL6"/>
    <mergeCell ref="BHC2:BHC6"/>
    <mergeCell ref="BHD2:BHD6"/>
    <mergeCell ref="BHE2:BHE6"/>
    <mergeCell ref="BHF2:BHF6"/>
    <mergeCell ref="BHG2:BHG6"/>
    <mergeCell ref="BIL2:BIL6"/>
    <mergeCell ref="BIM2:BIM6"/>
    <mergeCell ref="BIN2:BIN6"/>
    <mergeCell ref="BIO2:BIO6"/>
    <mergeCell ref="BIP2:BIP6"/>
    <mergeCell ref="BIG2:BIG6"/>
    <mergeCell ref="BIH2:BIH6"/>
    <mergeCell ref="BII2:BII6"/>
    <mergeCell ref="BIJ2:BIJ6"/>
    <mergeCell ref="BIK2:BIK6"/>
    <mergeCell ref="BIB2:BIB6"/>
    <mergeCell ref="BIC2:BIC6"/>
    <mergeCell ref="BID2:BID6"/>
    <mergeCell ref="BIE2:BIE6"/>
    <mergeCell ref="BIF2:BIF6"/>
    <mergeCell ref="BHW2:BHW6"/>
    <mergeCell ref="BHX2:BHX6"/>
    <mergeCell ref="BHY2:BHY6"/>
    <mergeCell ref="BHZ2:BHZ6"/>
    <mergeCell ref="BIA2:BIA6"/>
    <mergeCell ref="BJA2:BJA6"/>
    <mergeCell ref="BJB2:BJB6"/>
    <mergeCell ref="BJC2:BJC6"/>
    <mergeCell ref="BJD2:BJD6"/>
    <mergeCell ref="BJE2:BJE6"/>
    <mergeCell ref="BIV2:BIV6"/>
    <mergeCell ref="BIW2:BIW6"/>
    <mergeCell ref="BIX2:BIX6"/>
    <mergeCell ref="BIY2:BIY6"/>
    <mergeCell ref="BIZ2:BIZ6"/>
    <mergeCell ref="BIQ2:BIQ6"/>
    <mergeCell ref="BIR2:BIR6"/>
    <mergeCell ref="BIS2:BIS6"/>
    <mergeCell ref="BIT2:BIT6"/>
    <mergeCell ref="BIU2:BIU6"/>
    <mergeCell ref="BJP2:BJP6"/>
    <mergeCell ref="BJQ2:BJQ6"/>
    <mergeCell ref="BJK2:BJK6"/>
    <mergeCell ref="BJL2:BJL6"/>
    <mergeCell ref="BJM2:BJM6"/>
    <mergeCell ref="BJN2:BJN6"/>
    <mergeCell ref="BJO2:BJO6"/>
    <mergeCell ref="BJF2:BJF6"/>
    <mergeCell ref="BJG2:BJG6"/>
    <mergeCell ref="BJH2:BJH6"/>
    <mergeCell ref="BJI2:BJI6"/>
    <mergeCell ref="BJJ2:BJJ6"/>
    <mergeCell ref="BJR2:BJR6"/>
    <mergeCell ref="BJS2:BJS6"/>
    <mergeCell ref="BJT2:BJT6"/>
    <mergeCell ref="BKQ2:BKQ6"/>
    <mergeCell ref="BKJ2:BKJ6"/>
    <mergeCell ref="BKK2:BKK6"/>
    <mergeCell ref="BKL2:BKL6"/>
    <mergeCell ref="BKM2:BKM6"/>
    <mergeCell ref="BKN2:BKN6"/>
    <mergeCell ref="BKE2:BKE6"/>
    <mergeCell ref="BKF2:BKF6"/>
    <mergeCell ref="BKG2:BKG6"/>
    <mergeCell ref="BKH2:BKH6"/>
    <mergeCell ref="BKI2:BKI6"/>
    <mergeCell ref="BJZ2:BJZ6"/>
    <mergeCell ref="BKA2:BKA6"/>
    <mergeCell ref="BKB2:BKB6"/>
    <mergeCell ref="BKC2:BKC6"/>
    <mergeCell ref="BKD2:BKD6"/>
    <mergeCell ref="BJU2:BJU6"/>
    <mergeCell ref="BJV2:BJV6"/>
    <mergeCell ref="BJW2:BJW6"/>
    <mergeCell ref="BKO2:BKO6"/>
    <mergeCell ref="BKP2:BKP6"/>
    <mergeCell ref="BJX2:BJX6"/>
    <mergeCell ref="BJY2:BJY6"/>
  </mergeCells>
  <phoneticPr fontId="17" type="noConversion"/>
  <conditionalFormatting sqref="B28">
    <cfRule type="duplicateValues" dxfId="827" priority="1"/>
    <cfRule type="duplicateValues" dxfId="826" priority="3"/>
    <cfRule type="duplicateValues" dxfId="825" priority="4"/>
  </conditionalFormatting>
  <conditionalFormatting sqref="B29">
    <cfRule type="duplicateValues" dxfId="824" priority="5"/>
    <cfRule type="duplicateValues" dxfId="823" priority="8"/>
    <cfRule type="duplicateValues" dxfId="822" priority="9"/>
    <cfRule type="duplicateValues" dxfId="821" priority="10"/>
  </conditionalFormatting>
  <conditionalFormatting sqref="C28">
    <cfRule type="duplicateValues" dxfId="820" priority="2"/>
  </conditionalFormatting>
  <conditionalFormatting sqref="C29">
    <cfRule type="duplicateValues" dxfId="819" priority="6"/>
    <cfRule type="duplicateValues" dxfId="818" priority="7"/>
    <cfRule type="duplicateValues" dxfId="817" priority="11"/>
  </conditionalFormatting>
  <dataValidations count="1">
    <dataValidation type="list" allowBlank="1" showInputMessage="1" showErrorMessage="1" sqref="D28:D29" xr:uid="{09B662AB-6F1F-482E-8768-FCFF9F7A74A8}">
      <formula1>"2,3,4,5,6,7"</formula1>
    </dataValidation>
  </dataValidations>
  <hyperlinks>
    <hyperlink ref="F9" r:id="rId1" display="https://skillsengland.education.gov.uk/apprenticeship-standards/st0087-v1-0" xr:uid="{6F21D14F-1DE3-44C6-9D68-A6444E760C4E}"/>
    <hyperlink ref="F10" r:id="rId2" display="https://skillsengland.education.gov.uk/apprenticeship-standards/st0088-v1-0" xr:uid="{4D271346-BFC0-4DF9-B9D0-5303637D031E}"/>
    <hyperlink ref="F11" r:id="rId3" display="https://skillsengland.education.gov.uk/apprenticeship-standards/st0044-v1-0" xr:uid="{FDF205EB-ED20-4945-85E3-2FB2C941F564}"/>
    <hyperlink ref="F12" r:id="rId4" display="https://skillsengland.education.gov.uk/apprenticeships/st0617-v1-0" xr:uid="{4B7E13A6-D867-4168-9479-9818423EB0DF}"/>
    <hyperlink ref="F13" r:id="rId5" display="https://skillsengland.education.gov.uk/apprenticeship-standards/st0461-v1-0" xr:uid="{9884C4FB-F82F-4986-BB79-CB43EDB1634C}"/>
    <hyperlink ref="F14" r:id="rId6" display="https://skillsengland.education.gov.uk/apprenticeship-standards/st0492-v1-0" xr:uid="{3527C3D0-BF12-4118-AB1A-169FAB2F7D51}"/>
    <hyperlink ref="F15" r:id="rId7" display="https://skillsengland.education.gov.uk/apprenticeship-standards/st0051-v1-0" xr:uid="{8D484806-BF3D-4C36-B26B-9BBD011ED9E0}"/>
    <hyperlink ref="F16" r:id="rId8" display="https://skillsengland.education.gov.uk/apprenticeship-standards/st0052-v1-2" xr:uid="{E03305C7-8403-48B8-A929-4AD5AE8E6B85}"/>
    <hyperlink ref="F17" r:id="rId9" display="https://skillsengland.education.gov.uk/apprenticeships/st0741-v1-1" xr:uid="{78CDF27F-6142-490A-8059-F22C66CA087A}"/>
    <hyperlink ref="F18" r:id="rId10" display="https://skillsengland.education.gov.uk/apprenticeship-standards/st0442-v1-2" xr:uid="{6E27E0B0-11B1-4F5E-80C2-4BB6C61DB957}"/>
    <hyperlink ref="F20" r:id="rId11" display="https://skillsengland.education.gov.uk/apprenticeship-standards/st0067-v1-2" xr:uid="{C48E29E8-ADB6-4523-A2C4-1326D02DEDB7}"/>
    <hyperlink ref="F21" r:id="rId12" display="https://skillsengland.education.gov.uk/apprenticeships/st0457-v1-6" xr:uid="{BF5AEFF0-90AD-43D1-9595-3224E1C58752}"/>
    <hyperlink ref="F22" r:id="rId13" display="https://skillsengland.education.gov.uk/apprenticeship-standards/st0068-v1-5" xr:uid="{16BC3556-5B96-49F0-A347-5AD4A3259C2A}"/>
    <hyperlink ref="F23" r:id="rId14" display="https://skillsengland.education.gov.uk/apprenticeship-standards/st0289-v1-0" xr:uid="{14611CE1-1F40-4932-B3A9-DE92AC56381E}"/>
    <hyperlink ref="F24" r:id="rId15" display="https://skillsengland.education.gov.uk/apprenticeships/st0380-v1-1" xr:uid="{D49334B7-755E-452E-9066-E387E58D11C3}"/>
    <hyperlink ref="F25" r:id="rId16" display="https://skillsengland.education.gov.uk/apprenticeships/st0473-v1-1" xr:uid="{D132CCA9-CB5E-4B29-86A4-434C860597F8}"/>
    <hyperlink ref="F26" r:id="rId17" display="https://skillsengland.education.gov.uk/apprenticeship-standards/st0855-v1-1" xr:uid="{7AE2DF11-737D-4CFC-A03B-D64AFE1CC198}"/>
    <hyperlink ref="F31" r:id="rId18" display="https://skillsengland.education.gov.uk/apprenticeship-standards/st0645-v1-0" xr:uid="{D4956B73-3AC6-4DB0-A326-AE99054FBEA4}"/>
    <hyperlink ref="F32" r:id="rId19" display="https://skillsengland.education.gov.uk/apprenticeship-standards/st0647-v1-1" xr:uid="{286F2410-5916-4C60-8013-C33917334A4F}"/>
    <hyperlink ref="F30" r:id="rId20" display="https://skillsengland.education.gov.uk/apprenticeships/st0115-v1-1" xr:uid="{634F0B75-ACF7-44AF-966D-0ABD614B4B4E}"/>
    <hyperlink ref="J9" r:id="rId21" xr:uid="{BF143281-F693-4B13-AD10-DCD80E830BF3}"/>
    <hyperlink ref="J30" r:id="rId22" display="mailto:legalfinanceaccounting.skillsengland@education.gov.uk" xr:uid="{CD7B8400-FD5A-463D-8693-76AEF15D4865}"/>
    <hyperlink ref="F27" r:id="rId23" display="https://skillsengland.education.gov.uk/apprenticeships/st0542-v1-1" xr:uid="{36BDADCC-51F5-4B6A-BCDE-AEF3452564CF}"/>
    <hyperlink ref="J10" r:id="rId24" xr:uid="{EA137ECD-5688-4536-8906-487F9FB4C6A2}"/>
    <hyperlink ref="J11" r:id="rId25" xr:uid="{DA29D3FB-88F4-4E16-B104-1D8046F57458}"/>
    <hyperlink ref="J20" r:id="rId26" xr:uid="{C882FD69-C9FA-46DB-9F43-99861BD6FEE2}"/>
    <hyperlink ref="J21:J26" r:id="rId27" display="engineeringmanufacturing.skillsengland@dwp.gov.uk" xr:uid="{05D619F7-C6AC-4CF1-AA9F-9D487047D8A3}"/>
    <hyperlink ref="J27" r:id="rId28" xr:uid="{2A312933-0E9B-4195-AA02-B037B646F421}"/>
    <hyperlink ref="J31:J32" r:id="rId29" display="constructiontransport.skillsengland@dwp.gov.uk" xr:uid="{377554DB-A1CC-43A6-9629-0EAA6CAEB032}"/>
    <hyperlink ref="F19" r:id="rId30" display="https://skillsengland.education.gov.uk/apprenticeships/st0525-v1-0" xr:uid="{AC2E174E-268A-4FFF-9504-AC0A64D4102E}"/>
    <hyperlink ref="J19" r:id="rId31" display="https://skillsengland.education.gov.uk/apprenticeships/st0014-v1-2" xr:uid="{378F0F0A-EF38-43CF-834E-12770D1163D3}"/>
    <hyperlink ref="F29" r:id="rId32" display="https://skillsengland.education.gov.uk/apprenticeships/st0561-v1-0" xr:uid="{5AAE2F06-D05C-4ADA-B131-72B15C7257F4}"/>
    <hyperlink ref="F28" r:id="rId33" display="https://skillsengland.education.gov.uk/apprenticeships/st0474-v1-1" xr:uid="{5C69C535-AA46-4B18-8C71-E37765657B41}"/>
    <hyperlink ref="J28:J29" r:id="rId34" display="mailto:legalfinanceaccounting.skillsengland@education.gov.uk" xr:uid="{02A88ACD-57F2-4407-B9EB-9AFD569AB0A1}"/>
  </hyperlinks>
  <pageMargins left="0.7" right="0.7" top="0.75" bottom="0.75" header="0.3" footer="0.3"/>
  <pageSetup paperSize="9" orientation="portrait" r:id="rId35"/>
  <headerFooter>
    <oddHeader>&amp;C&amp;"Aptos"&amp;12&amp;K000000 Official - DWP Use Only&amp;1#_x000D_</oddHeader>
    <oddFooter>&amp;C_x000D_&amp;1#&amp;"Aptos"&amp;12&amp;K000000 Official - DWP Use Only</oddFooter>
  </headerFooter>
  <tableParts count="1">
    <tablePart r:id="rId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1E40-3DA9-4F1D-AC75-DE4FF71F902D}">
  <dimension ref="A1:BKQ17"/>
  <sheetViews>
    <sheetView workbookViewId="0">
      <selection activeCell="J30" sqref="J30"/>
    </sheetView>
  </sheetViews>
  <sheetFormatPr defaultRowHeight="14.4" x14ac:dyDescent="0.3"/>
  <cols>
    <col min="1" max="1" width="29.109375" bestFit="1" customWidth="1"/>
    <col min="2" max="2" width="7" bestFit="1" customWidth="1"/>
    <col min="3" max="3" width="48.33203125" bestFit="1" customWidth="1"/>
    <col min="4" max="4" width="6.88671875" customWidth="1"/>
    <col min="5" max="5" width="7.88671875" bestFit="1" customWidth="1"/>
    <col min="6" max="6" width="34" customWidth="1"/>
    <col min="7" max="7" width="11.109375" bestFit="1" customWidth="1"/>
    <col min="8" max="8" width="82.109375" customWidth="1"/>
    <col min="9" max="9" width="10.6640625" bestFit="1" customWidth="1"/>
    <col min="10" max="10" width="55.44140625" bestFit="1" customWidth="1"/>
  </cols>
  <sheetData>
    <row r="1" spans="1:1655" x14ac:dyDescent="0.3">
      <c r="A1" s="12"/>
    </row>
    <row r="2" spans="1:1655" ht="14.7" customHeight="1" x14ac:dyDescent="0.3">
      <c r="A2" s="239" t="s">
        <v>161</v>
      </c>
      <c r="B2" s="239"/>
      <c r="C2" s="239"/>
      <c r="D2" s="239"/>
      <c r="E2" s="239"/>
      <c r="F2" s="239"/>
    </row>
    <row r="3" spans="1:1655" x14ac:dyDescent="0.3">
      <c r="A3" s="239"/>
      <c r="B3" s="239"/>
      <c r="C3" s="239"/>
      <c r="D3" s="239"/>
      <c r="E3" s="239"/>
      <c r="F3" s="239"/>
    </row>
    <row r="5" spans="1:1655" ht="57.6" x14ac:dyDescent="0.3">
      <c r="A5" s="47" t="s">
        <v>57</v>
      </c>
      <c r="B5" s="48" t="s">
        <v>58</v>
      </c>
      <c r="C5" s="48" t="s">
        <v>59</v>
      </c>
      <c r="D5" s="48" t="s">
        <v>60</v>
      </c>
      <c r="E5" s="48" t="s">
        <v>61</v>
      </c>
      <c r="F5" s="48" t="s">
        <v>62</v>
      </c>
      <c r="G5" s="48" t="s">
        <v>162</v>
      </c>
      <c r="H5" s="48" t="s">
        <v>64</v>
      </c>
      <c r="I5" s="48" t="s">
        <v>163</v>
      </c>
      <c r="J5" s="49" t="s">
        <v>164</v>
      </c>
    </row>
    <row r="6" spans="1:1655" x14ac:dyDescent="0.3">
      <c r="A6" s="65" t="s">
        <v>109</v>
      </c>
      <c r="B6" s="65" t="s">
        <v>460</v>
      </c>
      <c r="C6" s="64" t="s">
        <v>461</v>
      </c>
      <c r="D6" s="66">
        <v>5</v>
      </c>
      <c r="E6" s="68" t="s">
        <v>72</v>
      </c>
      <c r="F6" s="80" t="s">
        <v>462</v>
      </c>
      <c r="G6" s="176" t="s">
        <v>8</v>
      </c>
      <c r="H6" s="39" t="s">
        <v>1476</v>
      </c>
      <c r="I6" s="187">
        <v>46126</v>
      </c>
      <c r="J6" s="81" t="s">
        <v>114</v>
      </c>
      <c r="K6" s="58"/>
    </row>
    <row r="7" spans="1:1655" ht="18" customHeight="1" x14ac:dyDescent="0.3">
      <c r="A7" s="65" t="s">
        <v>109</v>
      </c>
      <c r="B7" s="39" t="s">
        <v>165</v>
      </c>
      <c r="C7" s="39" t="s">
        <v>166</v>
      </c>
      <c r="D7" s="40">
        <v>7</v>
      </c>
      <c r="E7" s="40" t="s">
        <v>72</v>
      </c>
      <c r="F7" s="46" t="s">
        <v>167</v>
      </c>
      <c r="G7" s="176" t="s">
        <v>8</v>
      </c>
      <c r="H7" s="39" t="s">
        <v>168</v>
      </c>
      <c r="I7" s="73">
        <v>46126</v>
      </c>
      <c r="J7" s="33" t="s">
        <v>114</v>
      </c>
      <c r="K7" s="59"/>
      <c r="L7" s="72"/>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c r="IW7" s="36"/>
      <c r="IX7" s="36"/>
      <c r="IY7" s="36"/>
      <c r="IZ7" s="36"/>
      <c r="JA7" s="36"/>
      <c r="JB7" s="36"/>
      <c r="JC7" s="36"/>
      <c r="JD7" s="36"/>
      <c r="JE7" s="36"/>
      <c r="JF7" s="36"/>
      <c r="JG7" s="36"/>
      <c r="JH7" s="36"/>
      <c r="JI7" s="36"/>
      <c r="JJ7" s="36"/>
      <c r="JK7" s="36"/>
      <c r="JL7" s="36"/>
      <c r="JM7" s="36"/>
      <c r="JN7" s="36"/>
      <c r="JO7" s="36"/>
      <c r="JP7" s="36"/>
      <c r="JQ7" s="36"/>
      <c r="JR7" s="36"/>
      <c r="JS7" s="36"/>
      <c r="JT7" s="36"/>
      <c r="JU7" s="36"/>
      <c r="JV7" s="36"/>
      <c r="JW7" s="36"/>
      <c r="JX7" s="36"/>
      <c r="JY7" s="36"/>
      <c r="JZ7" s="36"/>
      <c r="KA7" s="36"/>
      <c r="KB7" s="36"/>
      <c r="KC7" s="36"/>
      <c r="KD7" s="36"/>
      <c r="KE7" s="36"/>
      <c r="KF7" s="36"/>
      <c r="KG7" s="36"/>
      <c r="KH7" s="36"/>
      <c r="KI7" s="36"/>
      <c r="KJ7" s="36"/>
      <c r="KK7" s="36"/>
      <c r="KL7" s="36"/>
      <c r="KM7" s="36"/>
      <c r="KN7" s="36"/>
      <c r="KO7" s="36"/>
      <c r="KP7" s="36"/>
      <c r="KQ7" s="36"/>
      <c r="KR7" s="36"/>
      <c r="KS7" s="36"/>
      <c r="KT7" s="36"/>
      <c r="KU7" s="36"/>
      <c r="KV7" s="36"/>
      <c r="KW7" s="36"/>
      <c r="KX7" s="36"/>
      <c r="KY7" s="36"/>
      <c r="KZ7" s="36"/>
      <c r="LA7" s="36"/>
      <c r="LB7" s="36"/>
      <c r="LC7" s="36"/>
      <c r="LD7" s="36"/>
      <c r="LE7" s="36"/>
      <c r="LF7" s="36"/>
      <c r="LG7" s="36"/>
      <c r="LH7" s="36"/>
      <c r="LI7" s="36"/>
      <c r="LJ7" s="36"/>
      <c r="LK7" s="36"/>
      <c r="LL7" s="36"/>
      <c r="LM7" s="36"/>
      <c r="LN7" s="36"/>
      <c r="LO7" s="36"/>
      <c r="LP7" s="36"/>
      <c r="LQ7" s="36"/>
      <c r="LR7" s="36"/>
      <c r="LS7" s="36"/>
      <c r="LT7" s="36"/>
      <c r="LU7" s="36"/>
      <c r="LV7" s="36"/>
      <c r="LW7" s="36"/>
      <c r="LX7" s="36"/>
      <c r="LY7" s="36"/>
      <c r="LZ7" s="36"/>
      <c r="MA7" s="36"/>
      <c r="MB7" s="36"/>
      <c r="MC7" s="36"/>
      <c r="MD7" s="36"/>
      <c r="ME7" s="36"/>
      <c r="MF7" s="36"/>
      <c r="MG7" s="36"/>
      <c r="MH7" s="36"/>
      <c r="MI7" s="36"/>
      <c r="MJ7" s="36"/>
      <c r="MK7" s="36"/>
      <c r="ML7" s="36"/>
      <c r="MM7" s="36"/>
      <c r="MN7" s="36"/>
      <c r="MO7" s="36"/>
      <c r="MP7" s="36"/>
      <c r="MQ7" s="36"/>
      <c r="MR7" s="36"/>
      <c r="MS7" s="36"/>
      <c r="MT7" s="36"/>
      <c r="MU7" s="36"/>
      <c r="MV7" s="36"/>
      <c r="MW7" s="36"/>
      <c r="MX7" s="36"/>
      <c r="MY7" s="36"/>
      <c r="MZ7" s="36"/>
      <c r="NA7" s="36"/>
      <c r="NB7" s="36"/>
      <c r="NC7" s="36"/>
      <c r="ND7" s="36"/>
      <c r="NE7" s="36"/>
      <c r="NF7" s="36"/>
      <c r="NG7" s="36"/>
      <c r="NH7" s="36"/>
      <c r="NI7" s="36"/>
      <c r="NJ7" s="36"/>
      <c r="NK7" s="36"/>
      <c r="NL7" s="36"/>
      <c r="NM7" s="36"/>
      <c r="NN7" s="36"/>
      <c r="NO7" s="36"/>
      <c r="NP7" s="36"/>
      <c r="NQ7" s="36"/>
      <c r="NR7" s="36"/>
      <c r="NS7" s="36"/>
      <c r="NT7" s="36"/>
      <c r="NU7" s="36"/>
      <c r="NV7" s="36"/>
      <c r="NW7" s="36"/>
      <c r="NX7" s="36"/>
      <c r="NY7" s="36"/>
      <c r="NZ7" s="36"/>
      <c r="OA7" s="36"/>
      <c r="OB7" s="36"/>
      <c r="OC7" s="36"/>
      <c r="OD7" s="36"/>
      <c r="OE7" s="36"/>
      <c r="OF7" s="36"/>
      <c r="OG7" s="36"/>
      <c r="OH7" s="36"/>
      <c r="OI7" s="36"/>
      <c r="OJ7" s="36"/>
      <c r="OK7" s="36"/>
      <c r="OL7" s="36"/>
      <c r="OM7" s="36"/>
      <c r="ON7" s="36"/>
      <c r="OO7" s="36"/>
      <c r="OP7" s="36"/>
      <c r="OQ7" s="36"/>
      <c r="OR7" s="36"/>
      <c r="OS7" s="36"/>
      <c r="OT7" s="36"/>
      <c r="OU7" s="36"/>
      <c r="OV7" s="36"/>
      <c r="OW7" s="36"/>
      <c r="OX7" s="36"/>
      <c r="OY7" s="36"/>
      <c r="OZ7" s="36"/>
      <c r="PA7" s="36"/>
      <c r="PB7" s="36"/>
      <c r="PC7" s="36"/>
      <c r="PD7" s="36"/>
      <c r="PE7" s="36"/>
      <c r="PF7" s="36"/>
      <c r="PG7" s="36"/>
      <c r="PH7" s="36"/>
      <c r="PI7" s="36"/>
      <c r="PJ7" s="36"/>
      <c r="PK7" s="36"/>
      <c r="PL7" s="36"/>
      <c r="PM7" s="36"/>
      <c r="PN7" s="36"/>
      <c r="PO7" s="36"/>
      <c r="PP7" s="36"/>
      <c r="PQ7" s="36"/>
      <c r="PR7" s="36"/>
      <c r="PS7" s="36"/>
      <c r="PT7" s="36"/>
      <c r="PU7" s="36"/>
      <c r="PV7" s="36"/>
      <c r="PW7" s="36"/>
      <c r="PX7" s="36"/>
      <c r="PY7" s="36"/>
      <c r="PZ7" s="36"/>
      <c r="QA7" s="36"/>
      <c r="QB7" s="36"/>
      <c r="QC7" s="36"/>
      <c r="QD7" s="36"/>
      <c r="QE7" s="36"/>
      <c r="QF7" s="36"/>
      <c r="QG7" s="36"/>
      <c r="QH7" s="36"/>
      <c r="QI7" s="36"/>
      <c r="QJ7" s="36"/>
      <c r="QK7" s="36"/>
      <c r="QL7" s="36"/>
      <c r="QM7" s="36"/>
      <c r="QN7" s="36"/>
      <c r="QO7" s="36"/>
      <c r="QP7" s="36"/>
      <c r="QQ7" s="36"/>
      <c r="QR7" s="36"/>
      <c r="QS7" s="36"/>
      <c r="QT7" s="36"/>
      <c r="QU7" s="36"/>
      <c r="QV7" s="36"/>
      <c r="QW7" s="36"/>
      <c r="QX7" s="36"/>
      <c r="QY7" s="36"/>
      <c r="QZ7" s="36"/>
      <c r="RA7" s="36"/>
      <c r="RB7" s="36"/>
      <c r="RC7" s="36"/>
      <c r="RD7" s="36"/>
      <c r="RE7" s="36"/>
      <c r="RF7" s="36"/>
      <c r="RG7" s="36"/>
      <c r="RH7" s="36"/>
      <c r="RI7" s="36"/>
      <c r="RJ7" s="36"/>
      <c r="RK7" s="36"/>
      <c r="RL7" s="36"/>
      <c r="RM7" s="36"/>
      <c r="RN7" s="36"/>
      <c r="RO7" s="36"/>
      <c r="RP7" s="36"/>
      <c r="RQ7" s="36"/>
      <c r="RR7" s="36"/>
      <c r="RS7" s="36"/>
      <c r="RT7" s="36"/>
      <c r="RU7" s="36"/>
      <c r="RV7" s="36"/>
      <c r="RW7" s="36"/>
      <c r="RX7" s="36"/>
      <c r="RY7" s="36"/>
      <c r="RZ7" s="36"/>
      <c r="SA7" s="36"/>
      <c r="SB7" s="36"/>
      <c r="SC7" s="36"/>
      <c r="SD7" s="36"/>
      <c r="SE7" s="36"/>
      <c r="SF7" s="36"/>
      <c r="SG7" s="36"/>
      <c r="SH7" s="36"/>
      <c r="SI7" s="36"/>
      <c r="SJ7" s="36"/>
      <c r="SK7" s="36"/>
      <c r="SL7" s="36"/>
      <c r="SM7" s="36"/>
      <c r="SN7" s="36"/>
      <c r="SO7" s="36"/>
      <c r="SP7" s="36"/>
      <c r="SQ7" s="36"/>
      <c r="SR7" s="36"/>
      <c r="SS7" s="36"/>
      <c r="ST7" s="36"/>
      <c r="SU7" s="36"/>
      <c r="SV7" s="36"/>
      <c r="SW7" s="36"/>
      <c r="SX7" s="36"/>
      <c r="SY7" s="36"/>
      <c r="SZ7" s="36"/>
      <c r="TA7" s="36"/>
      <c r="TB7" s="36"/>
      <c r="TC7" s="36"/>
      <c r="TD7" s="36"/>
      <c r="TE7" s="36"/>
      <c r="TF7" s="36"/>
      <c r="TG7" s="36"/>
      <c r="TH7" s="36"/>
      <c r="TI7" s="36"/>
      <c r="TJ7" s="36"/>
      <c r="TK7" s="36"/>
      <c r="TL7" s="36"/>
      <c r="TM7" s="36"/>
      <c r="TN7" s="36"/>
      <c r="TO7" s="36"/>
      <c r="TP7" s="36"/>
      <c r="TQ7" s="36"/>
      <c r="TR7" s="36"/>
      <c r="TS7" s="36"/>
      <c r="TT7" s="36"/>
      <c r="TU7" s="36"/>
      <c r="TV7" s="36"/>
      <c r="TW7" s="36"/>
      <c r="TX7" s="36"/>
      <c r="TY7" s="36"/>
      <c r="TZ7" s="36"/>
      <c r="UA7" s="36"/>
      <c r="UB7" s="36"/>
      <c r="UC7" s="36"/>
      <c r="UD7" s="36"/>
      <c r="UE7" s="36"/>
      <c r="UF7" s="36"/>
      <c r="UG7" s="36"/>
      <c r="UH7" s="36"/>
      <c r="UI7" s="36"/>
      <c r="UJ7" s="36"/>
      <c r="UK7" s="36"/>
      <c r="UL7" s="36"/>
      <c r="UM7" s="36"/>
      <c r="UN7" s="36"/>
      <c r="UO7" s="36"/>
      <c r="UP7" s="36"/>
      <c r="UQ7" s="36"/>
      <c r="UR7" s="36"/>
      <c r="US7" s="36"/>
      <c r="UT7" s="36"/>
      <c r="UU7" s="36"/>
      <c r="UV7" s="36"/>
      <c r="UW7" s="36"/>
      <c r="UX7" s="36"/>
      <c r="UY7" s="36"/>
      <c r="UZ7" s="36"/>
      <c r="VA7" s="36"/>
      <c r="VB7" s="36"/>
      <c r="VC7" s="36"/>
      <c r="VD7" s="36"/>
      <c r="VE7" s="36"/>
      <c r="VF7" s="36"/>
      <c r="VG7" s="36"/>
      <c r="VH7" s="36"/>
      <c r="VI7" s="36"/>
      <c r="VJ7" s="36"/>
      <c r="VK7" s="36"/>
      <c r="VL7" s="36"/>
      <c r="VM7" s="36"/>
      <c r="VN7" s="36"/>
      <c r="VO7" s="36"/>
      <c r="VP7" s="36"/>
      <c r="VQ7" s="36"/>
      <c r="VR7" s="36"/>
      <c r="VS7" s="36"/>
      <c r="VT7" s="36"/>
      <c r="VU7" s="36"/>
      <c r="VV7" s="36"/>
      <c r="VW7" s="36"/>
      <c r="VX7" s="36"/>
      <c r="VY7" s="36"/>
      <c r="VZ7" s="36"/>
      <c r="WA7" s="36"/>
      <c r="WB7" s="36"/>
      <c r="WC7" s="36"/>
      <c r="WD7" s="36"/>
      <c r="WE7" s="36"/>
      <c r="WF7" s="36"/>
      <c r="WG7" s="36"/>
      <c r="WH7" s="36"/>
      <c r="WI7" s="36"/>
      <c r="WJ7" s="36"/>
      <c r="WK7" s="36"/>
      <c r="WL7" s="36"/>
      <c r="WM7" s="36"/>
      <c r="WN7" s="36"/>
      <c r="WO7" s="36"/>
      <c r="WP7" s="36"/>
      <c r="WQ7" s="36"/>
      <c r="WR7" s="36"/>
      <c r="WS7" s="36"/>
      <c r="WT7" s="36"/>
      <c r="WU7" s="36"/>
      <c r="WV7" s="36"/>
      <c r="WW7" s="36"/>
      <c r="WX7" s="36"/>
      <c r="WY7" s="36"/>
      <c r="WZ7" s="36"/>
      <c r="XA7" s="36"/>
      <c r="XB7" s="36"/>
      <c r="XC7" s="36"/>
      <c r="XD7" s="36"/>
      <c r="XE7" s="36"/>
      <c r="XF7" s="36"/>
      <c r="XG7" s="36"/>
      <c r="XH7" s="36"/>
      <c r="XI7" s="36"/>
      <c r="XJ7" s="36"/>
      <c r="XK7" s="36"/>
      <c r="XL7" s="36"/>
      <c r="XM7" s="36"/>
      <c r="XN7" s="36"/>
      <c r="XO7" s="36"/>
      <c r="XP7" s="36"/>
      <c r="XQ7" s="36"/>
      <c r="XR7" s="36"/>
      <c r="XS7" s="36"/>
      <c r="XT7" s="36"/>
      <c r="XU7" s="36"/>
      <c r="XV7" s="36"/>
      <c r="XW7" s="36"/>
      <c r="XX7" s="36"/>
      <c r="XY7" s="36"/>
      <c r="XZ7" s="36"/>
      <c r="YA7" s="36"/>
      <c r="YB7" s="36"/>
      <c r="YC7" s="36"/>
      <c r="YD7" s="36"/>
      <c r="YE7" s="36"/>
      <c r="YF7" s="36"/>
      <c r="YG7" s="36"/>
      <c r="YH7" s="36"/>
      <c r="YI7" s="36"/>
      <c r="YJ7" s="36"/>
      <c r="YK7" s="36"/>
      <c r="YL7" s="36"/>
      <c r="YM7" s="36"/>
      <c r="YN7" s="36"/>
      <c r="YO7" s="36"/>
      <c r="YP7" s="36"/>
      <c r="YQ7" s="36"/>
      <c r="YR7" s="36"/>
      <c r="YS7" s="36"/>
      <c r="YT7" s="36"/>
      <c r="YU7" s="36"/>
      <c r="YV7" s="36"/>
      <c r="YW7" s="36"/>
      <c r="YX7" s="36"/>
      <c r="YY7" s="36"/>
      <c r="YZ7" s="36"/>
      <c r="ZA7" s="36"/>
      <c r="ZB7" s="36"/>
      <c r="ZC7" s="36"/>
      <c r="ZD7" s="36"/>
      <c r="ZE7" s="36"/>
      <c r="ZF7" s="36"/>
      <c r="ZG7" s="36"/>
      <c r="ZH7" s="36"/>
      <c r="ZI7" s="36"/>
      <c r="ZJ7" s="36"/>
      <c r="ZK7" s="36"/>
      <c r="ZL7" s="36"/>
      <c r="ZM7" s="36"/>
      <c r="ZN7" s="36"/>
      <c r="ZO7" s="36"/>
      <c r="ZP7" s="36"/>
      <c r="ZQ7" s="36"/>
      <c r="ZR7" s="36"/>
      <c r="ZS7" s="36"/>
      <c r="ZT7" s="36"/>
      <c r="ZU7" s="36"/>
      <c r="ZV7" s="36"/>
      <c r="ZW7" s="36"/>
      <c r="ZX7" s="36"/>
      <c r="ZY7" s="36"/>
      <c r="ZZ7" s="36"/>
      <c r="AAA7" s="36"/>
      <c r="AAB7" s="36"/>
      <c r="AAC7" s="36"/>
      <c r="AAD7" s="36"/>
      <c r="AAE7" s="36"/>
      <c r="AAF7" s="36"/>
      <c r="AAG7" s="36"/>
      <c r="AAH7" s="36"/>
      <c r="AAI7" s="36"/>
      <c r="AAJ7" s="36"/>
      <c r="AAK7" s="36"/>
      <c r="AAL7" s="36"/>
      <c r="AAM7" s="36"/>
      <c r="AAN7" s="36"/>
      <c r="AAO7" s="36"/>
      <c r="AAP7" s="36"/>
      <c r="AAQ7" s="36"/>
      <c r="AAR7" s="36"/>
      <c r="AAS7" s="36"/>
      <c r="AAT7" s="36"/>
      <c r="AAU7" s="36"/>
      <c r="AAV7" s="36"/>
      <c r="AAW7" s="36"/>
      <c r="AAX7" s="36"/>
      <c r="AAY7" s="36"/>
      <c r="AAZ7" s="36"/>
      <c r="ABA7" s="36"/>
      <c r="ABB7" s="36"/>
      <c r="ABC7" s="36"/>
      <c r="ABD7" s="36"/>
      <c r="ABE7" s="36"/>
      <c r="ABF7" s="36"/>
      <c r="ABG7" s="36"/>
      <c r="ABH7" s="36"/>
      <c r="ABI7" s="36"/>
      <c r="ABJ7" s="36"/>
      <c r="ABK7" s="36"/>
      <c r="ABL7" s="36"/>
      <c r="ABM7" s="36"/>
      <c r="ABN7" s="36"/>
      <c r="ABO7" s="36"/>
      <c r="ABP7" s="36"/>
      <c r="ABQ7" s="36"/>
      <c r="ABR7" s="36"/>
      <c r="ABS7" s="36"/>
      <c r="ABT7" s="36"/>
      <c r="ABU7" s="36"/>
      <c r="ABV7" s="36"/>
      <c r="ABW7" s="36"/>
      <c r="ABX7" s="36"/>
      <c r="ABY7" s="36"/>
      <c r="ABZ7" s="36"/>
      <c r="ACA7" s="36"/>
      <c r="ACB7" s="36"/>
      <c r="ACC7" s="36"/>
      <c r="ACD7" s="36"/>
      <c r="ACE7" s="36"/>
      <c r="ACF7" s="36"/>
      <c r="ACG7" s="36"/>
      <c r="ACH7" s="36"/>
      <c r="ACI7" s="36"/>
      <c r="ACJ7" s="36"/>
      <c r="ACK7" s="36"/>
      <c r="ACL7" s="36"/>
      <c r="ACM7" s="36"/>
      <c r="ACN7" s="36"/>
      <c r="ACO7" s="36"/>
      <c r="ACP7" s="36"/>
      <c r="ACQ7" s="36"/>
      <c r="ACR7" s="36"/>
      <c r="ACS7" s="36"/>
      <c r="ACT7" s="36"/>
      <c r="ACU7" s="36"/>
      <c r="ACV7" s="36"/>
      <c r="ACW7" s="36"/>
      <c r="ACX7" s="36"/>
      <c r="ACY7" s="36"/>
      <c r="ACZ7" s="36"/>
      <c r="ADA7" s="36"/>
      <c r="ADB7" s="36"/>
      <c r="ADC7" s="36"/>
      <c r="ADD7" s="36"/>
      <c r="ADE7" s="36"/>
      <c r="ADF7" s="36"/>
      <c r="ADG7" s="36"/>
      <c r="ADH7" s="36"/>
      <c r="ADI7" s="36"/>
      <c r="ADJ7" s="36"/>
      <c r="ADK7" s="36"/>
      <c r="ADL7" s="36"/>
      <c r="ADM7" s="36"/>
      <c r="ADN7" s="36"/>
      <c r="ADO7" s="36"/>
      <c r="ADP7" s="36"/>
      <c r="ADQ7" s="36"/>
      <c r="ADR7" s="36"/>
      <c r="ADS7" s="36"/>
      <c r="ADT7" s="36"/>
      <c r="ADU7" s="36"/>
      <c r="ADV7" s="36"/>
      <c r="ADW7" s="36"/>
      <c r="ADX7" s="36"/>
      <c r="ADY7" s="36"/>
      <c r="ADZ7" s="36"/>
      <c r="AEA7" s="36"/>
      <c r="AEB7" s="36"/>
      <c r="AEC7" s="36"/>
      <c r="AED7" s="36"/>
      <c r="AEE7" s="36"/>
      <c r="AEF7" s="36"/>
      <c r="AEG7" s="36"/>
      <c r="AEH7" s="36"/>
      <c r="AEI7" s="36"/>
      <c r="AEJ7" s="36"/>
      <c r="AEK7" s="36"/>
      <c r="AEL7" s="36"/>
      <c r="AEM7" s="36"/>
      <c r="AEN7" s="36"/>
      <c r="AEO7" s="36"/>
      <c r="AEP7" s="36"/>
      <c r="AEQ7" s="36"/>
      <c r="AER7" s="36"/>
      <c r="AES7" s="36"/>
      <c r="AET7" s="36"/>
      <c r="AEU7" s="36"/>
      <c r="AEV7" s="36"/>
      <c r="AEW7" s="36"/>
      <c r="AEX7" s="36"/>
      <c r="AEY7" s="36"/>
      <c r="AEZ7" s="36"/>
      <c r="AFA7" s="36"/>
      <c r="AFB7" s="36"/>
      <c r="AFC7" s="36"/>
      <c r="AFD7" s="36"/>
      <c r="AFE7" s="36"/>
      <c r="AFF7" s="36"/>
      <c r="AFG7" s="36"/>
      <c r="AFH7" s="36"/>
      <c r="AFI7" s="36"/>
      <c r="AFJ7" s="36"/>
      <c r="AFK7" s="36"/>
      <c r="AFL7" s="36"/>
      <c r="AFM7" s="36"/>
      <c r="AFN7" s="36"/>
      <c r="AFO7" s="36"/>
      <c r="AFP7" s="36"/>
      <c r="AFQ7" s="36"/>
      <c r="AFR7" s="36"/>
      <c r="AFS7" s="36"/>
      <c r="AFT7" s="36"/>
      <c r="AFU7" s="36"/>
      <c r="AFV7" s="36"/>
      <c r="AFW7" s="36"/>
      <c r="AFX7" s="36"/>
      <c r="AFY7" s="36"/>
      <c r="AFZ7" s="36"/>
      <c r="AGA7" s="36"/>
      <c r="AGB7" s="36"/>
      <c r="AGC7" s="36"/>
      <c r="AGD7" s="36"/>
      <c r="AGE7" s="36"/>
      <c r="AGF7" s="36"/>
      <c r="AGG7" s="36"/>
      <c r="AGH7" s="36"/>
      <c r="AGI7" s="36"/>
      <c r="AGJ7" s="36"/>
      <c r="AGK7" s="36"/>
      <c r="AGL7" s="36"/>
      <c r="AGM7" s="36"/>
      <c r="AGN7" s="36"/>
      <c r="AGO7" s="36"/>
      <c r="AGP7" s="36"/>
      <c r="AGQ7" s="36"/>
      <c r="AGR7" s="36"/>
      <c r="AGS7" s="36"/>
      <c r="AGT7" s="36"/>
      <c r="AGU7" s="36"/>
      <c r="AGV7" s="36"/>
      <c r="AGW7" s="36"/>
      <c r="AGX7" s="36"/>
      <c r="AGY7" s="36"/>
      <c r="AGZ7" s="36"/>
      <c r="AHA7" s="36"/>
      <c r="AHB7" s="36"/>
      <c r="AHC7" s="36"/>
      <c r="AHD7" s="36"/>
      <c r="AHE7" s="36"/>
      <c r="AHF7" s="36"/>
      <c r="AHG7" s="36"/>
      <c r="AHH7" s="36"/>
      <c r="AHI7" s="36"/>
      <c r="AHJ7" s="36"/>
      <c r="AHK7" s="36"/>
      <c r="AHL7" s="36"/>
      <c r="AHM7" s="36"/>
      <c r="AHN7" s="36"/>
      <c r="AHO7" s="36"/>
      <c r="AHP7" s="36"/>
      <c r="AHQ7" s="36"/>
      <c r="AHR7" s="36"/>
      <c r="AHS7" s="36"/>
      <c r="AHT7" s="36"/>
      <c r="AHU7" s="36"/>
      <c r="AHV7" s="36"/>
      <c r="AHW7" s="36"/>
      <c r="AHX7" s="36"/>
      <c r="AHY7" s="36"/>
      <c r="AHZ7" s="36"/>
      <c r="AIA7" s="36"/>
      <c r="AIB7" s="36"/>
      <c r="AIC7" s="36"/>
      <c r="AID7" s="36"/>
      <c r="AIE7" s="36"/>
      <c r="AIF7" s="36"/>
      <c r="AIG7" s="36"/>
      <c r="AIH7" s="36"/>
      <c r="AII7" s="36"/>
      <c r="AIJ7" s="36"/>
      <c r="AIK7" s="36"/>
      <c r="AIL7" s="36"/>
      <c r="AIM7" s="36"/>
      <c r="AIN7" s="36"/>
      <c r="AIO7" s="36"/>
      <c r="AIP7" s="36"/>
      <c r="AIQ7" s="36"/>
      <c r="AIR7" s="36"/>
      <c r="AIS7" s="36"/>
      <c r="AIT7" s="36"/>
      <c r="AIU7" s="36"/>
      <c r="AIV7" s="36"/>
      <c r="AIW7" s="36"/>
      <c r="AIX7" s="36"/>
      <c r="AIY7" s="36"/>
      <c r="AIZ7" s="36"/>
      <c r="AJA7" s="36"/>
      <c r="AJB7" s="36"/>
      <c r="AJC7" s="36"/>
      <c r="AJD7" s="36"/>
      <c r="AJE7" s="36"/>
      <c r="AJF7" s="36"/>
      <c r="AJG7" s="36"/>
      <c r="AJH7" s="36"/>
      <c r="AJI7" s="36"/>
      <c r="AJJ7" s="36"/>
      <c r="AJK7" s="36"/>
      <c r="AJL7" s="36"/>
      <c r="AJM7" s="36"/>
      <c r="AJN7" s="36"/>
      <c r="AJO7" s="36"/>
      <c r="AJP7" s="36"/>
      <c r="AJQ7" s="36"/>
      <c r="AJR7" s="36"/>
      <c r="AJS7" s="36"/>
      <c r="AJT7" s="36"/>
      <c r="AJU7" s="36"/>
      <c r="AJV7" s="36"/>
      <c r="AJW7" s="36"/>
      <c r="AJX7" s="36"/>
      <c r="AJY7" s="36"/>
      <c r="AJZ7" s="36"/>
      <c r="AKA7" s="36"/>
      <c r="AKB7" s="36"/>
      <c r="AKC7" s="36"/>
      <c r="AKD7" s="36"/>
      <c r="AKE7" s="36"/>
      <c r="AKF7" s="36"/>
      <c r="AKG7" s="36"/>
      <c r="AKH7" s="36"/>
      <c r="AKI7" s="36"/>
      <c r="AKJ7" s="36"/>
      <c r="AKK7" s="36"/>
      <c r="AKL7" s="36"/>
      <c r="AKM7" s="36"/>
      <c r="AKN7" s="36"/>
      <c r="AKO7" s="36"/>
      <c r="AKP7" s="36"/>
      <c r="AKQ7" s="36"/>
      <c r="AKR7" s="36"/>
      <c r="AKS7" s="36"/>
      <c r="AKT7" s="36"/>
      <c r="AKU7" s="36"/>
      <c r="AKV7" s="36"/>
      <c r="AKW7" s="36"/>
      <c r="AKX7" s="36"/>
      <c r="AKY7" s="36"/>
      <c r="AKZ7" s="36"/>
      <c r="ALA7" s="36"/>
      <c r="ALB7" s="36"/>
      <c r="ALC7" s="36"/>
      <c r="ALD7" s="36"/>
      <c r="ALE7" s="36"/>
      <c r="ALF7" s="36"/>
      <c r="ALG7" s="36"/>
      <c r="ALH7" s="36"/>
      <c r="ALI7" s="36"/>
      <c r="ALJ7" s="36"/>
      <c r="ALK7" s="36"/>
      <c r="ALL7" s="36"/>
      <c r="ALM7" s="36"/>
      <c r="ALN7" s="36"/>
      <c r="ALO7" s="36"/>
      <c r="ALP7" s="36"/>
      <c r="ALQ7" s="36"/>
      <c r="ALR7" s="36"/>
      <c r="ALS7" s="36"/>
      <c r="ALT7" s="36"/>
      <c r="ALU7" s="36"/>
      <c r="ALV7" s="36"/>
      <c r="ALW7" s="36"/>
      <c r="ALX7" s="36"/>
      <c r="ALY7" s="36"/>
      <c r="ALZ7" s="36"/>
      <c r="AMA7" s="36"/>
      <c r="AMB7" s="36"/>
      <c r="AMC7" s="36"/>
      <c r="AMD7" s="36"/>
      <c r="AME7" s="36"/>
      <c r="AMF7" s="36"/>
      <c r="AMG7" s="36"/>
      <c r="AMH7" s="36"/>
      <c r="AMI7" s="36"/>
      <c r="AMJ7" s="36"/>
      <c r="AMK7" s="36"/>
      <c r="AML7" s="36"/>
      <c r="AMM7" s="36"/>
      <c r="AMN7" s="36"/>
      <c r="AMO7" s="36"/>
      <c r="AMP7" s="36"/>
      <c r="AMQ7" s="36"/>
      <c r="AMR7" s="36"/>
      <c r="AMS7" s="36"/>
      <c r="AMT7" s="36"/>
      <c r="AMU7" s="36"/>
      <c r="AMV7" s="36"/>
      <c r="AMW7" s="36"/>
      <c r="AMX7" s="36"/>
      <c r="AMY7" s="36"/>
      <c r="AMZ7" s="36"/>
      <c r="ANA7" s="36"/>
      <c r="ANB7" s="36"/>
      <c r="ANC7" s="36"/>
      <c r="AND7" s="36"/>
      <c r="ANE7" s="36"/>
      <c r="ANF7" s="36"/>
      <c r="ANG7" s="36"/>
      <c r="ANH7" s="36"/>
      <c r="ANI7" s="36"/>
      <c r="ANJ7" s="36"/>
      <c r="ANK7" s="36"/>
      <c r="ANL7" s="36"/>
      <c r="ANM7" s="36"/>
      <c r="ANN7" s="36"/>
      <c r="ANO7" s="36"/>
      <c r="ANP7" s="36"/>
      <c r="ANQ7" s="36"/>
      <c r="ANR7" s="36"/>
      <c r="ANS7" s="36"/>
      <c r="ANT7" s="36"/>
      <c r="ANU7" s="36"/>
      <c r="ANV7" s="36"/>
      <c r="ANW7" s="36"/>
      <c r="ANX7" s="36"/>
      <c r="ANY7" s="36"/>
      <c r="ANZ7" s="36"/>
      <c r="AOA7" s="36"/>
      <c r="AOB7" s="36"/>
      <c r="AOC7" s="36"/>
      <c r="AOD7" s="36"/>
      <c r="AOE7" s="36"/>
      <c r="AOF7" s="36"/>
      <c r="AOG7" s="36"/>
      <c r="AOH7" s="36"/>
      <c r="AOI7" s="36"/>
      <c r="AOJ7" s="36"/>
      <c r="AOK7" s="36"/>
      <c r="AOL7" s="36"/>
      <c r="AOM7" s="36"/>
      <c r="AON7" s="36"/>
      <c r="AOO7" s="36"/>
      <c r="AOP7" s="36"/>
      <c r="AOQ7" s="36"/>
      <c r="AOR7" s="36"/>
      <c r="AOS7" s="36"/>
      <c r="AOT7" s="36"/>
      <c r="AOU7" s="36"/>
      <c r="AOV7" s="36"/>
      <c r="AOW7" s="36"/>
      <c r="AOX7" s="36"/>
      <c r="AOY7" s="36"/>
      <c r="AOZ7" s="36"/>
      <c r="APA7" s="36"/>
      <c r="APB7" s="36"/>
      <c r="APC7" s="36"/>
      <c r="APD7" s="36"/>
      <c r="APE7" s="36"/>
      <c r="APF7" s="36"/>
      <c r="APG7" s="36"/>
      <c r="APH7" s="36"/>
      <c r="API7" s="36"/>
      <c r="APJ7" s="36"/>
      <c r="APK7" s="36"/>
      <c r="APL7" s="36"/>
      <c r="APM7" s="36"/>
      <c r="APN7" s="36"/>
      <c r="APO7" s="36"/>
      <c r="APP7" s="36"/>
      <c r="APQ7" s="36"/>
      <c r="APR7" s="36"/>
      <c r="APS7" s="36"/>
      <c r="APT7" s="36"/>
      <c r="APU7" s="36"/>
      <c r="APV7" s="36"/>
      <c r="APW7" s="36"/>
      <c r="APX7" s="36"/>
      <c r="APY7" s="36"/>
      <c r="APZ7" s="36"/>
      <c r="AQA7" s="36"/>
      <c r="AQB7" s="36"/>
      <c r="AQC7" s="36"/>
      <c r="AQD7" s="36"/>
      <c r="AQE7" s="36"/>
      <c r="AQF7" s="36"/>
      <c r="AQG7" s="36"/>
      <c r="AQH7" s="36"/>
      <c r="AQI7" s="36"/>
      <c r="AQJ7" s="36"/>
      <c r="AQK7" s="36"/>
      <c r="AQL7" s="36"/>
      <c r="AQM7" s="36"/>
      <c r="AQN7" s="36"/>
      <c r="AQO7" s="36"/>
      <c r="AQP7" s="36"/>
      <c r="AQQ7" s="36"/>
      <c r="AQR7" s="36"/>
      <c r="AQS7" s="36"/>
      <c r="AQT7" s="36"/>
      <c r="AQU7" s="36"/>
      <c r="AQV7" s="36"/>
      <c r="AQW7" s="36"/>
      <c r="AQX7" s="36"/>
      <c r="AQY7" s="36"/>
      <c r="AQZ7" s="36"/>
      <c r="ARA7" s="36"/>
      <c r="ARB7" s="36"/>
      <c r="ARC7" s="36"/>
      <c r="ARD7" s="36"/>
      <c r="ARE7" s="36"/>
      <c r="ARF7" s="36"/>
      <c r="ARG7" s="36"/>
      <c r="ARH7" s="36"/>
      <c r="ARI7" s="36"/>
      <c r="ARJ7" s="36"/>
      <c r="ARK7" s="36"/>
      <c r="ARL7" s="36"/>
      <c r="ARM7" s="36"/>
      <c r="ARN7" s="36"/>
      <c r="ARO7" s="36"/>
      <c r="ARP7" s="36"/>
      <c r="ARQ7" s="36"/>
      <c r="ARR7" s="36"/>
      <c r="ARS7" s="36"/>
      <c r="ART7" s="36"/>
      <c r="ARU7" s="36"/>
      <c r="ARV7" s="36"/>
      <c r="ARW7" s="36"/>
      <c r="ARX7" s="36"/>
      <c r="ARY7" s="36"/>
      <c r="ARZ7" s="36"/>
      <c r="ASA7" s="36"/>
      <c r="ASB7" s="36"/>
      <c r="ASC7" s="36"/>
      <c r="ASD7" s="36"/>
      <c r="ASE7" s="36"/>
      <c r="ASF7" s="36"/>
      <c r="ASG7" s="36"/>
      <c r="ASH7" s="36"/>
      <c r="ASI7" s="36"/>
      <c r="ASJ7" s="36"/>
      <c r="ASK7" s="36"/>
      <c r="ASL7" s="36"/>
      <c r="ASM7" s="36"/>
      <c r="ASN7" s="36"/>
      <c r="ASO7" s="36"/>
      <c r="ASP7" s="36"/>
      <c r="ASQ7" s="36"/>
      <c r="ASR7" s="36"/>
      <c r="ASS7" s="36"/>
      <c r="AST7" s="36"/>
      <c r="ASU7" s="36"/>
      <c r="ASV7" s="36"/>
      <c r="ASW7" s="36"/>
      <c r="ASX7" s="36"/>
      <c r="ASY7" s="36"/>
      <c r="ASZ7" s="36"/>
      <c r="ATA7" s="36"/>
      <c r="ATB7" s="36"/>
      <c r="ATC7" s="36"/>
      <c r="ATD7" s="36"/>
      <c r="ATE7" s="36"/>
      <c r="ATF7" s="36"/>
      <c r="ATG7" s="36"/>
      <c r="ATH7" s="36"/>
      <c r="ATI7" s="36"/>
      <c r="ATJ7" s="36"/>
      <c r="ATK7" s="36"/>
      <c r="ATL7" s="36"/>
      <c r="ATM7" s="36"/>
      <c r="ATN7" s="36"/>
      <c r="ATO7" s="36"/>
      <c r="ATP7" s="36"/>
      <c r="ATQ7" s="36"/>
      <c r="ATR7" s="36"/>
      <c r="ATS7" s="36"/>
      <c r="ATT7" s="36"/>
      <c r="ATU7" s="36"/>
      <c r="ATV7" s="36"/>
      <c r="ATW7" s="36"/>
      <c r="ATX7" s="36"/>
      <c r="ATY7" s="36"/>
      <c r="ATZ7" s="36"/>
      <c r="AUA7" s="36"/>
      <c r="AUB7" s="36"/>
      <c r="AUC7" s="36"/>
      <c r="AUD7" s="36"/>
      <c r="AUE7" s="36"/>
      <c r="AUF7" s="36"/>
      <c r="AUG7" s="36"/>
      <c r="AUH7" s="36"/>
      <c r="AUI7" s="36"/>
      <c r="AUJ7" s="36"/>
      <c r="AUK7" s="36"/>
      <c r="AUL7" s="36"/>
      <c r="AUM7" s="36"/>
      <c r="AUN7" s="36"/>
      <c r="AUO7" s="36"/>
      <c r="AUP7" s="36"/>
      <c r="AUQ7" s="36"/>
      <c r="AUR7" s="36"/>
      <c r="AUS7" s="36"/>
      <c r="AUT7" s="36"/>
      <c r="AUU7" s="36"/>
      <c r="AUV7" s="36"/>
      <c r="AUW7" s="36"/>
      <c r="AUX7" s="36"/>
      <c r="AUY7" s="36"/>
      <c r="AUZ7" s="36"/>
      <c r="AVA7" s="36"/>
      <c r="AVB7" s="36"/>
      <c r="AVC7" s="36"/>
      <c r="AVD7" s="36"/>
      <c r="AVE7" s="36"/>
      <c r="AVF7" s="36"/>
      <c r="AVG7" s="36"/>
      <c r="AVH7" s="36"/>
      <c r="AVI7" s="36"/>
      <c r="AVJ7" s="36"/>
      <c r="AVK7" s="36"/>
      <c r="AVL7" s="36"/>
      <c r="AVM7" s="36"/>
      <c r="AVN7" s="36"/>
      <c r="AVO7" s="36"/>
      <c r="AVP7" s="36"/>
      <c r="AVQ7" s="36"/>
      <c r="AVR7" s="36"/>
      <c r="AVS7" s="36"/>
      <c r="AVT7" s="36"/>
      <c r="AVU7" s="36"/>
      <c r="AVV7" s="36"/>
      <c r="AVW7" s="36"/>
      <c r="AVX7" s="36"/>
      <c r="AVY7" s="36"/>
      <c r="AVZ7" s="36"/>
      <c r="AWA7" s="36"/>
      <c r="AWB7" s="36"/>
      <c r="AWC7" s="36"/>
      <c r="AWD7" s="36"/>
      <c r="AWE7" s="36"/>
      <c r="AWF7" s="36"/>
      <c r="AWG7" s="36"/>
      <c r="AWH7" s="36"/>
      <c r="AWI7" s="36"/>
      <c r="AWJ7" s="36"/>
      <c r="AWK7" s="36"/>
      <c r="AWL7" s="36"/>
      <c r="AWM7" s="36"/>
      <c r="AWN7" s="36"/>
      <c r="AWO7" s="36"/>
      <c r="AWP7" s="36"/>
      <c r="AWQ7" s="36"/>
      <c r="AWR7" s="36"/>
      <c r="AWS7" s="36"/>
      <c r="AWT7" s="36"/>
      <c r="AWU7" s="36"/>
      <c r="AWV7" s="36"/>
      <c r="AWW7" s="36"/>
      <c r="AWX7" s="36"/>
      <c r="AWY7" s="36"/>
      <c r="AWZ7" s="36"/>
      <c r="AXA7" s="36"/>
      <c r="AXB7" s="36"/>
      <c r="AXC7" s="36"/>
      <c r="AXD7" s="36"/>
      <c r="AXE7" s="36"/>
      <c r="AXF7" s="36"/>
      <c r="AXG7" s="36"/>
      <c r="AXH7" s="36"/>
      <c r="AXI7" s="36"/>
      <c r="AXJ7" s="36"/>
      <c r="AXK7" s="36"/>
      <c r="AXL7" s="36"/>
      <c r="AXM7" s="36"/>
      <c r="AXN7" s="36"/>
      <c r="AXO7" s="36"/>
      <c r="AXP7" s="36"/>
      <c r="AXQ7" s="36"/>
      <c r="AXR7" s="36"/>
      <c r="AXS7" s="36"/>
      <c r="AXT7" s="36"/>
      <c r="AXU7" s="36"/>
      <c r="AXV7" s="36"/>
      <c r="AXW7" s="36"/>
      <c r="AXX7" s="36"/>
      <c r="AXY7" s="36"/>
      <c r="AXZ7" s="36"/>
      <c r="AYA7" s="36"/>
      <c r="AYB7" s="36"/>
      <c r="AYC7" s="36"/>
      <c r="AYD7" s="36"/>
      <c r="AYE7" s="36"/>
      <c r="AYF7" s="36"/>
      <c r="AYG7" s="36"/>
      <c r="AYH7" s="36"/>
      <c r="AYI7" s="36"/>
      <c r="AYJ7" s="36"/>
      <c r="AYK7" s="36"/>
      <c r="AYL7" s="36"/>
      <c r="AYM7" s="36"/>
      <c r="AYN7" s="36"/>
      <c r="AYO7" s="36"/>
      <c r="AYP7" s="36"/>
      <c r="AYQ7" s="36"/>
      <c r="AYR7" s="36"/>
      <c r="AYS7" s="36"/>
      <c r="AYT7" s="36"/>
      <c r="AYU7" s="36"/>
      <c r="AYV7" s="36"/>
      <c r="AYW7" s="36"/>
      <c r="AYX7" s="36"/>
      <c r="AYY7" s="36"/>
      <c r="AYZ7" s="36"/>
      <c r="AZA7" s="36"/>
      <c r="AZB7" s="36"/>
      <c r="AZC7" s="36"/>
      <c r="AZD7" s="36"/>
      <c r="AZE7" s="36"/>
      <c r="AZF7" s="36"/>
      <c r="AZG7" s="36"/>
      <c r="AZH7" s="36"/>
      <c r="AZI7" s="36"/>
      <c r="AZJ7" s="36"/>
      <c r="AZK7" s="36"/>
      <c r="AZL7" s="36"/>
      <c r="AZM7" s="36"/>
      <c r="AZN7" s="36"/>
      <c r="AZO7" s="36"/>
      <c r="AZP7" s="36"/>
      <c r="AZQ7" s="36"/>
      <c r="AZR7" s="36"/>
      <c r="AZS7" s="36"/>
      <c r="AZT7" s="36"/>
      <c r="AZU7" s="36"/>
      <c r="AZV7" s="36"/>
      <c r="AZW7" s="36"/>
      <c r="AZX7" s="36"/>
      <c r="AZY7" s="36"/>
      <c r="AZZ7" s="36"/>
      <c r="BAA7" s="36"/>
      <c r="BAB7" s="36"/>
      <c r="BAC7" s="36"/>
      <c r="BAD7" s="36"/>
      <c r="BAE7" s="36"/>
      <c r="BAF7" s="36"/>
      <c r="BAG7" s="36"/>
      <c r="BAH7" s="36"/>
      <c r="BAI7" s="36"/>
      <c r="BAJ7" s="36"/>
      <c r="BAK7" s="36"/>
      <c r="BAL7" s="36"/>
      <c r="BAM7" s="36"/>
      <c r="BAN7" s="36"/>
      <c r="BAO7" s="36"/>
      <c r="BAP7" s="36"/>
      <c r="BAQ7" s="36"/>
      <c r="BAR7" s="36"/>
      <c r="BAS7" s="36"/>
      <c r="BAT7" s="36"/>
      <c r="BAU7" s="36"/>
      <c r="BAV7" s="36"/>
      <c r="BAW7" s="36"/>
      <c r="BAX7" s="36"/>
      <c r="BAY7" s="36"/>
      <c r="BAZ7" s="36"/>
      <c r="BBA7" s="36"/>
      <c r="BBB7" s="36"/>
      <c r="BBC7" s="36"/>
      <c r="BBD7" s="36"/>
      <c r="BBE7" s="36"/>
      <c r="BBF7" s="36"/>
      <c r="BBG7" s="36"/>
      <c r="BBH7" s="36"/>
      <c r="BBI7" s="36"/>
      <c r="BBJ7" s="36"/>
      <c r="BBK7" s="36"/>
      <c r="BBL7" s="36"/>
      <c r="BBM7" s="36"/>
      <c r="BBN7" s="36"/>
      <c r="BBO7" s="36"/>
      <c r="BBP7" s="36"/>
      <c r="BBQ7" s="36"/>
      <c r="BBR7" s="36"/>
      <c r="BBS7" s="36"/>
      <c r="BBT7" s="36"/>
      <c r="BBU7" s="36"/>
      <c r="BBV7" s="36"/>
      <c r="BBW7" s="36"/>
      <c r="BBX7" s="36"/>
      <c r="BBY7" s="36"/>
      <c r="BBZ7" s="36"/>
      <c r="BCA7" s="36"/>
      <c r="BCB7" s="36"/>
      <c r="BCC7" s="36"/>
      <c r="BCD7" s="36"/>
      <c r="BCE7" s="36"/>
      <c r="BCF7" s="36"/>
      <c r="BCG7" s="36"/>
      <c r="BCH7" s="36"/>
      <c r="BCI7" s="36"/>
      <c r="BCJ7" s="36"/>
      <c r="BCK7" s="36"/>
      <c r="BCL7" s="36"/>
      <c r="BCM7" s="36"/>
      <c r="BCN7" s="36"/>
      <c r="BCO7" s="36"/>
      <c r="BCP7" s="36"/>
      <c r="BCQ7" s="36"/>
      <c r="BCR7" s="36"/>
      <c r="BCS7" s="36"/>
      <c r="BCT7" s="36"/>
      <c r="BCU7" s="36"/>
      <c r="BCV7" s="36"/>
      <c r="BCW7" s="36"/>
      <c r="BCX7" s="36"/>
      <c r="BCY7" s="36"/>
      <c r="BCZ7" s="36"/>
      <c r="BDA7" s="36"/>
      <c r="BDB7" s="36"/>
      <c r="BDC7" s="36"/>
      <c r="BDD7" s="36"/>
      <c r="BDE7" s="36"/>
      <c r="BDF7" s="36"/>
      <c r="BDG7" s="36"/>
      <c r="BDH7" s="36"/>
      <c r="BDI7" s="36"/>
      <c r="BDJ7" s="36"/>
      <c r="BDK7" s="36"/>
      <c r="BDL7" s="36"/>
      <c r="BDM7" s="36"/>
      <c r="BDN7" s="36"/>
      <c r="BDO7" s="36"/>
      <c r="BDP7" s="36"/>
      <c r="BDQ7" s="36"/>
      <c r="BDR7" s="36"/>
      <c r="BDS7" s="36"/>
      <c r="BDT7" s="36"/>
      <c r="BDU7" s="36"/>
      <c r="BDV7" s="36"/>
      <c r="BDW7" s="36"/>
      <c r="BDX7" s="36"/>
      <c r="BDY7" s="36"/>
      <c r="BDZ7" s="36"/>
      <c r="BEA7" s="36"/>
      <c r="BEB7" s="36"/>
      <c r="BEC7" s="36"/>
      <c r="BED7" s="36"/>
      <c r="BEE7" s="36"/>
      <c r="BEF7" s="36"/>
      <c r="BEG7" s="36"/>
      <c r="BEH7" s="36"/>
      <c r="BEI7" s="36"/>
      <c r="BEJ7" s="36"/>
      <c r="BEK7" s="36"/>
      <c r="BEL7" s="36"/>
      <c r="BEM7" s="36"/>
      <c r="BEN7" s="36"/>
      <c r="BEO7" s="36"/>
      <c r="BEP7" s="36"/>
      <c r="BEQ7" s="36"/>
      <c r="BER7" s="36"/>
      <c r="BES7" s="36"/>
      <c r="BET7" s="36"/>
      <c r="BEU7" s="36"/>
      <c r="BEV7" s="36"/>
      <c r="BEW7" s="36"/>
      <c r="BEX7" s="36"/>
      <c r="BEY7" s="36"/>
      <c r="BEZ7" s="36"/>
      <c r="BFA7" s="36"/>
      <c r="BFB7" s="36"/>
      <c r="BFC7" s="36"/>
      <c r="BFD7" s="36"/>
      <c r="BFE7" s="36"/>
      <c r="BFF7" s="36"/>
      <c r="BFG7" s="36"/>
      <c r="BFH7" s="36"/>
      <c r="BFI7" s="36"/>
      <c r="BFJ7" s="36"/>
      <c r="BFK7" s="36"/>
      <c r="BFL7" s="36"/>
      <c r="BFM7" s="36"/>
      <c r="BFN7" s="36"/>
      <c r="BFO7" s="36"/>
      <c r="BFP7" s="36"/>
      <c r="BFQ7" s="36"/>
      <c r="BFR7" s="36"/>
      <c r="BFS7" s="36"/>
      <c r="BFT7" s="36"/>
      <c r="BFU7" s="36"/>
      <c r="BFV7" s="36"/>
      <c r="BFW7" s="36"/>
      <c r="BFX7" s="36"/>
      <c r="BFY7" s="36"/>
      <c r="BFZ7" s="36"/>
      <c r="BGA7" s="36"/>
      <c r="BGB7" s="36"/>
      <c r="BGC7" s="36"/>
      <c r="BGD7" s="36"/>
      <c r="BGE7" s="36"/>
      <c r="BGF7" s="36"/>
      <c r="BGG7" s="36"/>
      <c r="BGH7" s="36"/>
      <c r="BGI7" s="36"/>
      <c r="BGJ7" s="36"/>
      <c r="BGK7" s="36"/>
      <c r="BGL7" s="36"/>
      <c r="BGM7" s="36"/>
      <c r="BGN7" s="36"/>
      <c r="BGO7" s="36"/>
      <c r="BGP7" s="36"/>
      <c r="BGQ7" s="36"/>
      <c r="BGR7" s="36"/>
      <c r="BGS7" s="36"/>
      <c r="BGT7" s="36"/>
      <c r="BGU7" s="36"/>
      <c r="BGV7" s="36"/>
      <c r="BGW7" s="36"/>
      <c r="BGX7" s="36"/>
      <c r="BGY7" s="36"/>
      <c r="BGZ7" s="36"/>
      <c r="BHA7" s="36"/>
      <c r="BHB7" s="36"/>
      <c r="BHC7" s="36"/>
      <c r="BHD7" s="36"/>
      <c r="BHE7" s="36"/>
      <c r="BHF7" s="36"/>
      <c r="BHG7" s="36"/>
      <c r="BHH7" s="36"/>
      <c r="BHI7" s="36"/>
      <c r="BHJ7" s="36"/>
      <c r="BHK7" s="36"/>
      <c r="BHL7" s="36"/>
      <c r="BHM7" s="36"/>
      <c r="BHN7" s="36"/>
      <c r="BHO7" s="36"/>
      <c r="BHP7" s="36"/>
      <c r="BHQ7" s="36"/>
      <c r="BHR7" s="36"/>
      <c r="BHS7" s="36"/>
      <c r="BHT7" s="36"/>
      <c r="BHU7" s="36"/>
      <c r="BHV7" s="36"/>
      <c r="BHW7" s="36"/>
      <c r="BHX7" s="36"/>
      <c r="BHY7" s="36"/>
      <c r="BHZ7" s="36"/>
      <c r="BIA7" s="36"/>
      <c r="BIB7" s="36"/>
      <c r="BIC7" s="36"/>
      <c r="BID7" s="36"/>
      <c r="BIE7" s="36"/>
      <c r="BIF7" s="36"/>
      <c r="BIG7" s="36"/>
      <c r="BIH7" s="36"/>
      <c r="BII7" s="36"/>
      <c r="BIJ7" s="36"/>
      <c r="BIK7" s="36"/>
      <c r="BIL7" s="36"/>
      <c r="BIM7" s="36"/>
      <c r="BIN7" s="36"/>
      <c r="BIO7" s="36"/>
      <c r="BIP7" s="36"/>
      <c r="BIQ7" s="36"/>
      <c r="BIR7" s="36"/>
      <c r="BIS7" s="36"/>
      <c r="BIT7" s="36"/>
      <c r="BIU7" s="36"/>
      <c r="BIV7" s="36"/>
      <c r="BIW7" s="36"/>
      <c r="BIX7" s="36"/>
      <c r="BIY7" s="36"/>
      <c r="BIZ7" s="36"/>
      <c r="BJA7" s="36"/>
      <c r="BJB7" s="36"/>
      <c r="BJC7" s="36"/>
      <c r="BJD7" s="36"/>
      <c r="BJE7" s="36"/>
      <c r="BJF7" s="36"/>
      <c r="BJG7" s="36"/>
      <c r="BJH7" s="36"/>
      <c r="BJI7" s="36"/>
      <c r="BJJ7" s="36"/>
      <c r="BJK7" s="36"/>
      <c r="BJL7" s="36"/>
      <c r="BJM7" s="36"/>
      <c r="BJN7" s="36"/>
      <c r="BJO7" s="36"/>
      <c r="BJP7" s="36"/>
      <c r="BJQ7" s="36"/>
      <c r="BJR7" s="36"/>
      <c r="BJS7" s="36"/>
      <c r="BJT7" s="36"/>
      <c r="BJU7" s="36"/>
      <c r="BJV7" s="36"/>
      <c r="BJW7" s="36"/>
      <c r="BJX7" s="36"/>
      <c r="BJY7" s="36"/>
      <c r="BJZ7" s="36"/>
      <c r="BKA7" s="36"/>
      <c r="BKB7" s="36"/>
      <c r="BKC7" s="36"/>
      <c r="BKD7" s="36"/>
      <c r="BKE7" s="36"/>
      <c r="BKF7" s="36"/>
      <c r="BKG7" s="36"/>
      <c r="BKH7" s="36"/>
      <c r="BKI7" s="36"/>
      <c r="BKJ7" s="36"/>
      <c r="BKK7" s="36"/>
      <c r="BKL7" s="36"/>
      <c r="BKM7" s="36"/>
      <c r="BKN7" s="36"/>
      <c r="BKO7" s="36"/>
      <c r="BKP7" s="36"/>
      <c r="BKQ7" s="36"/>
    </row>
    <row r="8" spans="1:1655" x14ac:dyDescent="0.3">
      <c r="A8" s="50" t="s">
        <v>115</v>
      </c>
      <c r="B8" s="50" t="s">
        <v>169</v>
      </c>
      <c r="C8" s="50" t="s">
        <v>170</v>
      </c>
      <c r="D8" s="51">
        <v>3</v>
      </c>
      <c r="E8" s="51" t="s">
        <v>124</v>
      </c>
      <c r="F8" s="52" t="s">
        <v>171</v>
      </c>
      <c r="G8" s="185" t="s">
        <v>2</v>
      </c>
      <c r="H8" s="50" t="s">
        <v>172</v>
      </c>
      <c r="I8" s="53">
        <v>46022</v>
      </c>
      <c r="J8" s="70" t="s">
        <v>121</v>
      </c>
    </row>
    <row r="9" spans="1:1655" x14ac:dyDescent="0.3">
      <c r="A9" s="54" t="s">
        <v>115</v>
      </c>
      <c r="B9" s="54" t="s">
        <v>173</v>
      </c>
      <c r="C9" s="54" t="s">
        <v>174</v>
      </c>
      <c r="D9" s="55">
        <v>6</v>
      </c>
      <c r="E9" s="55" t="s">
        <v>72</v>
      </c>
      <c r="F9" s="52" t="s">
        <v>175</v>
      </c>
      <c r="G9" s="186" t="s">
        <v>2</v>
      </c>
      <c r="H9" s="54" t="s">
        <v>16</v>
      </c>
      <c r="I9" s="56">
        <v>46022</v>
      </c>
      <c r="J9" s="70" t="s">
        <v>121</v>
      </c>
    </row>
    <row r="10" spans="1:1655" x14ac:dyDescent="0.3">
      <c r="A10" s="50" t="s">
        <v>115</v>
      </c>
      <c r="B10" s="50" t="s">
        <v>176</v>
      </c>
      <c r="C10" s="50" t="s">
        <v>177</v>
      </c>
      <c r="D10" s="51">
        <v>3</v>
      </c>
      <c r="E10" s="51" t="s">
        <v>72</v>
      </c>
      <c r="F10" s="52" t="s">
        <v>178</v>
      </c>
      <c r="G10" s="185" t="s">
        <v>2</v>
      </c>
      <c r="H10" s="50" t="s">
        <v>172</v>
      </c>
      <c r="I10" s="53">
        <v>46022</v>
      </c>
      <c r="J10" s="70" t="s">
        <v>121</v>
      </c>
    </row>
    <row r="11" spans="1:1655" x14ac:dyDescent="0.3">
      <c r="A11" s="54" t="s">
        <v>115</v>
      </c>
      <c r="B11" s="54" t="s">
        <v>179</v>
      </c>
      <c r="C11" s="54" t="s">
        <v>180</v>
      </c>
      <c r="D11" s="55">
        <v>3</v>
      </c>
      <c r="E11" s="55" t="s">
        <v>84</v>
      </c>
      <c r="F11" s="52" t="s">
        <v>181</v>
      </c>
      <c r="G11" s="186" t="s">
        <v>8</v>
      </c>
      <c r="H11" s="54" t="s">
        <v>182</v>
      </c>
      <c r="I11" s="56">
        <v>46022</v>
      </c>
      <c r="J11" s="70" t="s">
        <v>121</v>
      </c>
    </row>
    <row r="12" spans="1:1655" ht="12" customHeight="1" x14ac:dyDescent="0.3">
      <c r="A12" s="24" t="s">
        <v>183</v>
      </c>
      <c r="B12" s="24" t="s">
        <v>184</v>
      </c>
      <c r="C12" s="24" t="s">
        <v>185</v>
      </c>
      <c r="D12" s="25">
        <v>6</v>
      </c>
      <c r="E12" s="25" t="s">
        <v>72</v>
      </c>
      <c r="F12" s="42" t="s">
        <v>186</v>
      </c>
      <c r="G12" s="114" t="s">
        <v>8</v>
      </c>
      <c r="H12" s="24" t="s">
        <v>187</v>
      </c>
      <c r="I12" s="37">
        <v>46106</v>
      </c>
      <c r="J12" s="62" t="s">
        <v>188</v>
      </c>
    </row>
    <row r="13" spans="1:1655" ht="18" customHeight="1" x14ac:dyDescent="0.3">
      <c r="A13" s="24" t="s">
        <v>183</v>
      </c>
      <c r="B13" s="24" t="s">
        <v>189</v>
      </c>
      <c r="C13" s="24" t="s">
        <v>190</v>
      </c>
      <c r="D13" s="25">
        <v>4</v>
      </c>
      <c r="E13" s="25" t="s">
        <v>72</v>
      </c>
      <c r="F13" s="42" t="s">
        <v>191</v>
      </c>
      <c r="G13" s="114" t="s">
        <v>8</v>
      </c>
      <c r="H13" s="24" t="s">
        <v>192</v>
      </c>
      <c r="I13" s="37">
        <v>46337</v>
      </c>
      <c r="J13" s="62" t="s">
        <v>188</v>
      </c>
    </row>
    <row r="14" spans="1:1655" ht="18" customHeight="1" x14ac:dyDescent="0.3">
      <c r="A14" s="65" t="s">
        <v>183</v>
      </c>
      <c r="B14" s="65" t="s">
        <v>978</v>
      </c>
      <c r="C14" s="63" t="s">
        <v>979</v>
      </c>
      <c r="D14" s="66">
        <v>3</v>
      </c>
      <c r="E14" s="68" t="s">
        <v>72</v>
      </c>
      <c r="F14" s="1" t="s">
        <v>980</v>
      </c>
      <c r="G14" s="65" t="s">
        <v>8</v>
      </c>
      <c r="H14" s="10" t="s">
        <v>1478</v>
      </c>
      <c r="I14" s="187">
        <v>46275</v>
      </c>
      <c r="J14" s="33" t="s">
        <v>928</v>
      </c>
      <c r="K14" s="58"/>
    </row>
    <row r="15" spans="1:1655" ht="18" customHeight="1" x14ac:dyDescent="0.3">
      <c r="A15" s="24" t="s">
        <v>147</v>
      </c>
      <c r="B15" s="24" t="s">
        <v>193</v>
      </c>
      <c r="C15" s="24" t="s">
        <v>194</v>
      </c>
      <c r="D15" s="25">
        <v>3</v>
      </c>
      <c r="E15" s="25" t="s">
        <v>118</v>
      </c>
      <c r="F15" s="42" t="s">
        <v>195</v>
      </c>
      <c r="G15" s="114" t="s">
        <v>2</v>
      </c>
      <c r="H15" s="24" t="s">
        <v>16</v>
      </c>
      <c r="I15" s="37">
        <v>46063</v>
      </c>
      <c r="J15" s="62" t="s">
        <v>188</v>
      </c>
    </row>
    <row r="16" spans="1:1655" ht="18" customHeight="1" x14ac:dyDescent="0.3">
      <c r="A16" s="35"/>
      <c r="B16" s="35"/>
      <c r="C16" s="32"/>
      <c r="D16" s="22"/>
      <c r="E16" s="22"/>
      <c r="F16" s="38"/>
      <c r="G16" s="35"/>
      <c r="H16" s="35"/>
      <c r="I16" s="57"/>
      <c r="J16" s="43"/>
    </row>
    <row r="17" spans="1:8" x14ac:dyDescent="0.3">
      <c r="A17" s="240" t="s">
        <v>196</v>
      </c>
      <c r="B17" s="240"/>
      <c r="C17" s="240"/>
      <c r="D17" s="240"/>
      <c r="E17" s="240"/>
      <c r="F17" s="240"/>
      <c r="G17" s="240"/>
      <c r="H17" s="240"/>
    </row>
  </sheetData>
  <protectedRanges>
    <protectedRange sqref="B6:D6" name="Range1_39_1"/>
    <protectedRange sqref="B14" name="Range1_3_12_1"/>
  </protectedRanges>
  <mergeCells count="2">
    <mergeCell ref="A2:F3"/>
    <mergeCell ref="A17:H17"/>
  </mergeCells>
  <conditionalFormatting sqref="B6">
    <cfRule type="duplicateValues" dxfId="816" priority="1"/>
    <cfRule type="duplicateValues" dxfId="815" priority="4"/>
    <cfRule type="duplicateValues" dxfId="814" priority="5"/>
    <cfRule type="duplicateValues" dxfId="813" priority="6"/>
  </conditionalFormatting>
  <conditionalFormatting sqref="C6">
    <cfRule type="duplicateValues" dxfId="812" priority="2"/>
    <cfRule type="duplicateValues" dxfId="811" priority="3"/>
    <cfRule type="duplicateValues" dxfId="810" priority="7"/>
  </conditionalFormatting>
  <dataValidations count="1">
    <dataValidation type="list" allowBlank="1" showInputMessage="1" showErrorMessage="1" sqref="D6" xr:uid="{C9FAE9BA-452E-4D09-BBF5-76424852249F}">
      <formula1>"2,3,4,5,6,7"</formula1>
    </dataValidation>
  </dataValidations>
  <hyperlinks>
    <hyperlink ref="F8" r:id="rId1" display="https://skillsengland.education.gov.uk/apprenticeship-standards/st0154-v1-4" xr:uid="{8D793ECF-9BFD-47BD-A133-FC3E1E66B5F5}"/>
    <hyperlink ref="F9" r:id="rId2" display="https://skillsengland.education.gov.uk/apprenticeship-standards/st0637-v1-0" xr:uid="{EA739CA4-5E89-437F-B933-8541D260FD16}"/>
    <hyperlink ref="F10" r:id="rId3" display="https://skillsengland.education.gov.uk/apprenticeship-standards/st0249-v1-0" xr:uid="{3D3D079A-CD46-478B-839F-A19297E6B06F}"/>
    <hyperlink ref="F11" r:id="rId4" display="https://skillsengland.education.gov.uk/apprenticeship-standards/st0159-v1-1" xr:uid="{87F3C8C2-810D-4E00-A908-A5828FAEBBE0}"/>
    <hyperlink ref="F12" r:id="rId5" display="https://skillsengland.education.gov.uk/apprenticeship-standards/st0472-v1-0" xr:uid="{68C30FC4-43C9-4C01-B23E-39F1212C8AB9}"/>
    <hyperlink ref="F13" r:id="rId6" display="https://skillsengland.education.gov.uk/apprenticeship-standards/st0587-v1-0" xr:uid="{8CB90871-5207-4795-A045-2BFC1133A51F}"/>
    <hyperlink ref="F15" r:id="rId7" display="https://skillsengland.education.gov.uk/apprenticeships/st0168-v1-1" xr:uid="{591265DC-285F-45CB-8D11-E51C5DF6E530}"/>
    <hyperlink ref="J12:J15" r:id="rId8" display="SalesMarketingProcure.SKILLSENGLAND@education.gov.uk  " xr:uid="{88FD8FD9-856F-42C2-A7E6-895CF4500311}"/>
    <hyperlink ref="J8:J11" r:id="rId9" display="legalfinanceaccounting.skillsengland@education.gov.uk" xr:uid="{2073AA09-1B86-41BC-B20F-B70E8ACA64CE}"/>
    <hyperlink ref="F7" r:id="rId10" display="https://skillsengland.education.gov.uk/apprenticeships/st0286-v1-0" xr:uid="{5D0751F6-0740-45DD-902C-D5BA97BA0323}"/>
    <hyperlink ref="J7" r:id="rId11" display="https://skillsengland.education.gov.uk/apprenticeships/st0014-v1-2" xr:uid="{93ED33B6-D504-4FC1-AF12-782E6F8ED76A}"/>
    <hyperlink ref="F6" r:id="rId12" display="https://skillsengland.education.gov.uk/apprenticeships/st1324-v1-0" xr:uid="{82198391-D617-4AB5-A349-6DC0D6107CB2}"/>
    <hyperlink ref="J6" r:id="rId13" display="https://skillsengland.education.gov.uk/apprenticeships/st0014-v1-2" xr:uid="{2B789D53-BD3D-45CD-B12F-27E5BF1BC5D8}"/>
    <hyperlink ref="F14" r:id="rId14" display="https://skillsengland.education.gov.uk/apprenticeships/st0181-v1-0" xr:uid="{EC47C3F2-75A8-4427-8E99-788CA6285767}"/>
    <hyperlink ref="J14" r:id="rId15" xr:uid="{413D1344-5B38-4C29-A36C-2B4608ECE5EE}"/>
  </hyperlinks>
  <pageMargins left="0.7" right="0.7" top="0.75" bottom="0.75" header="0.3" footer="0.3"/>
  <pageSetup paperSize="9" orientation="portrait" r:id="rId16"/>
  <headerFooter>
    <oddHeader>&amp;C&amp;"Aptos"&amp;12&amp;K000000 Official - DWP Use Only&amp;1#_x000D_</oddHeader>
    <oddFooter>&amp;C_x000D_&amp;1#&amp;"Aptos"&amp;12&amp;K000000 Official - DWP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3E11-9BAA-428F-8AF4-773376EB3FED}">
  <dimension ref="A1:AW456"/>
  <sheetViews>
    <sheetView showGridLines="0" topLeftCell="D92" zoomScale="110" zoomScaleNormal="110" workbookViewId="0">
      <selection activeCell="J102" sqref="J102"/>
    </sheetView>
  </sheetViews>
  <sheetFormatPr defaultColWidth="8.6640625" defaultRowHeight="14.4" x14ac:dyDescent="0.3"/>
  <cols>
    <col min="1" max="1" width="31.88671875" customWidth="1"/>
    <col min="2" max="2" width="10.88671875" customWidth="1"/>
    <col min="3" max="3" width="36.44140625" style="83" customWidth="1"/>
    <col min="4" max="4" width="7.109375" style="84" customWidth="1"/>
    <col min="5" max="5" width="9.109375" style="22" customWidth="1"/>
    <col min="6" max="6" width="58.88671875" customWidth="1"/>
    <col min="7" max="7" width="16.5546875" style="84" customWidth="1"/>
    <col min="8" max="8" width="63.5546875" customWidth="1"/>
    <col min="9" max="9" width="33.88671875" customWidth="1"/>
    <col min="10" max="10" width="20" style="83" customWidth="1"/>
    <col min="11" max="11" width="9.109375" style="58" customWidth="1"/>
  </cols>
  <sheetData>
    <row r="1" spans="1:49" x14ac:dyDescent="0.3">
      <c r="J1"/>
    </row>
    <row r="2" spans="1:49" ht="15" customHeight="1" x14ac:dyDescent="0.3">
      <c r="A2" s="204" t="s">
        <v>1477</v>
      </c>
      <c r="B2" s="204"/>
      <c r="C2" s="204"/>
      <c r="E2" s="84"/>
      <c r="F2" s="84"/>
      <c r="H2" s="85" t="s">
        <v>197</v>
      </c>
      <c r="I2" s="86">
        <f>COUNTIF(G:G,"Revision")</f>
        <v>275</v>
      </c>
      <c r="J2"/>
    </row>
    <row r="3" spans="1:49" x14ac:dyDescent="0.3">
      <c r="A3" s="204"/>
      <c r="B3" s="204"/>
      <c r="C3" s="204"/>
      <c r="E3" s="84"/>
      <c r="F3" s="84"/>
      <c r="H3" s="85" t="s">
        <v>198</v>
      </c>
      <c r="I3" s="86">
        <f>COUNTIF(G:G,"In development")</f>
        <v>18</v>
      </c>
      <c r="J3"/>
    </row>
    <row r="4" spans="1:49" x14ac:dyDescent="0.3">
      <c r="A4" s="204"/>
      <c r="B4" s="204"/>
      <c r="C4" s="204"/>
      <c r="E4" s="84"/>
      <c r="F4" s="84"/>
      <c r="H4" s="85" t="s">
        <v>199</v>
      </c>
      <c r="I4" s="86">
        <f>COUNTIF(G:G,"Revision/in development")</f>
        <v>3</v>
      </c>
      <c r="J4"/>
    </row>
    <row r="5" spans="1:49" x14ac:dyDescent="0.3">
      <c r="A5" s="31"/>
      <c r="B5" s="31"/>
      <c r="C5" s="87"/>
      <c r="H5" s="85" t="s">
        <v>200</v>
      </c>
      <c r="I5" s="86">
        <f>COUNTIF(G:G,"Planned Revision")</f>
        <v>34</v>
      </c>
      <c r="J5"/>
    </row>
    <row r="6" spans="1:49" x14ac:dyDescent="0.3">
      <c r="A6" s="243" t="s">
        <v>201</v>
      </c>
      <c r="B6" s="243"/>
      <c r="C6" s="243"/>
      <c r="D6" s="243"/>
      <c r="E6" s="243"/>
      <c r="F6" s="243"/>
      <c r="H6" s="88"/>
      <c r="I6" s="88"/>
      <c r="J6"/>
    </row>
    <row r="7" spans="1:49" x14ac:dyDescent="0.3">
      <c r="A7" s="89"/>
      <c r="B7" s="89"/>
      <c r="C7" s="90"/>
      <c r="D7" s="91"/>
      <c r="E7" s="92"/>
      <c r="F7" s="93"/>
      <c r="G7" s="91"/>
      <c r="H7" s="94"/>
      <c r="I7" s="94"/>
      <c r="J7"/>
    </row>
    <row r="8" spans="1:49" ht="43.2" x14ac:dyDescent="0.3">
      <c r="A8" s="95" t="s">
        <v>57</v>
      </c>
      <c r="B8" s="96" t="s">
        <v>58</v>
      </c>
      <c r="C8" s="96" t="s">
        <v>59</v>
      </c>
      <c r="D8" s="96" t="s">
        <v>60</v>
      </c>
      <c r="E8" s="96" t="s">
        <v>61</v>
      </c>
      <c r="F8" s="96" t="s">
        <v>62</v>
      </c>
      <c r="G8" s="96" t="s">
        <v>63</v>
      </c>
      <c r="H8" s="96" t="s">
        <v>64</v>
      </c>
      <c r="I8" s="96" t="s">
        <v>66</v>
      </c>
      <c r="J8" s="97" t="s">
        <v>202</v>
      </c>
    </row>
    <row r="9" spans="1:49" x14ac:dyDescent="0.3">
      <c r="A9" s="10" t="s">
        <v>203</v>
      </c>
      <c r="B9" s="8" t="s">
        <v>204</v>
      </c>
      <c r="C9" s="113" t="s">
        <v>205</v>
      </c>
      <c r="D9" s="98">
        <v>4</v>
      </c>
      <c r="E9" s="25" t="s">
        <v>84</v>
      </c>
      <c r="F9" s="61" t="s">
        <v>206</v>
      </c>
      <c r="G9" s="99" t="s">
        <v>2</v>
      </c>
      <c r="H9" s="10" t="s">
        <v>207</v>
      </c>
      <c r="I9" s="33" t="s">
        <v>208</v>
      </c>
      <c r="J9" s="200">
        <v>46143</v>
      </c>
    </row>
    <row r="10" spans="1:49" x14ac:dyDescent="0.3">
      <c r="A10" s="10" t="s">
        <v>203</v>
      </c>
      <c r="B10" s="64" t="s">
        <v>209</v>
      </c>
      <c r="C10" s="24" t="s">
        <v>210</v>
      </c>
      <c r="D10" s="99">
        <v>2</v>
      </c>
      <c r="E10" s="25">
        <v>1.2</v>
      </c>
      <c r="F10" s="61" t="s">
        <v>211</v>
      </c>
      <c r="G10" s="99" t="s">
        <v>2</v>
      </c>
      <c r="H10" s="10" t="s">
        <v>207</v>
      </c>
      <c r="I10" s="33" t="s">
        <v>208</v>
      </c>
      <c r="J10" s="201">
        <v>46082</v>
      </c>
    </row>
    <row r="11" spans="1:49" x14ac:dyDescent="0.3">
      <c r="A11" s="10" t="s">
        <v>203</v>
      </c>
      <c r="B11" s="64" t="s">
        <v>212</v>
      </c>
      <c r="C11" s="24" t="s">
        <v>213</v>
      </c>
      <c r="D11" s="99">
        <v>4</v>
      </c>
      <c r="E11" s="25" t="s">
        <v>72</v>
      </c>
      <c r="F11" s="61" t="s">
        <v>214</v>
      </c>
      <c r="G11" s="99" t="s">
        <v>2</v>
      </c>
      <c r="H11" s="10" t="s">
        <v>207</v>
      </c>
      <c r="I11" s="33" t="s">
        <v>208</v>
      </c>
      <c r="J11" s="201">
        <v>46082</v>
      </c>
    </row>
    <row r="12" spans="1:49" x14ac:dyDescent="0.3">
      <c r="A12" s="10" t="s">
        <v>203</v>
      </c>
      <c r="B12" s="8" t="s">
        <v>215</v>
      </c>
      <c r="C12" s="113" t="s">
        <v>216</v>
      </c>
      <c r="D12" s="98">
        <v>4</v>
      </c>
      <c r="E12" s="25" t="s">
        <v>84</v>
      </c>
      <c r="F12" s="61" t="s">
        <v>217</v>
      </c>
      <c r="G12" s="99" t="s">
        <v>2</v>
      </c>
      <c r="H12" s="10" t="s">
        <v>207</v>
      </c>
      <c r="I12" s="33" t="s">
        <v>208</v>
      </c>
      <c r="J12" s="200">
        <v>46143</v>
      </c>
    </row>
    <row r="13" spans="1:49" x14ac:dyDescent="0.3">
      <c r="A13" s="10" t="s">
        <v>203</v>
      </c>
      <c r="B13" s="8" t="s">
        <v>218</v>
      </c>
      <c r="C13" s="113" t="s">
        <v>219</v>
      </c>
      <c r="D13" s="98">
        <v>4</v>
      </c>
      <c r="E13" s="25" t="s">
        <v>101</v>
      </c>
      <c r="F13" s="79" t="s">
        <v>220</v>
      </c>
      <c r="G13" s="99" t="s">
        <v>2</v>
      </c>
      <c r="H13" s="10" t="s">
        <v>207</v>
      </c>
      <c r="I13" s="33" t="s">
        <v>208</v>
      </c>
      <c r="J13" s="200">
        <v>46143</v>
      </c>
    </row>
    <row r="14" spans="1:49" x14ac:dyDescent="0.3">
      <c r="A14" s="10" t="s">
        <v>203</v>
      </c>
      <c r="B14" s="64" t="s">
        <v>221</v>
      </c>
      <c r="C14" s="24" t="s">
        <v>222</v>
      </c>
      <c r="D14" s="99">
        <v>2</v>
      </c>
      <c r="E14" s="25" t="s">
        <v>72</v>
      </c>
      <c r="F14" s="61" t="s">
        <v>223</v>
      </c>
      <c r="G14" s="99" t="s">
        <v>2</v>
      </c>
      <c r="H14" s="10" t="s">
        <v>207</v>
      </c>
      <c r="I14" s="33" t="s">
        <v>208</v>
      </c>
      <c r="J14" s="201">
        <v>46082</v>
      </c>
    </row>
    <row r="15" spans="1:49" x14ac:dyDescent="0.3">
      <c r="A15" s="10" t="s">
        <v>203</v>
      </c>
      <c r="B15" s="8" t="s">
        <v>224</v>
      </c>
      <c r="C15" s="113" t="s">
        <v>225</v>
      </c>
      <c r="D15" s="98">
        <v>3</v>
      </c>
      <c r="E15" s="25" t="s">
        <v>84</v>
      </c>
      <c r="F15" s="61" t="s">
        <v>226</v>
      </c>
      <c r="G15" s="99" t="s">
        <v>2</v>
      </c>
      <c r="H15" s="10" t="s">
        <v>207</v>
      </c>
      <c r="I15" s="33" t="s">
        <v>208</v>
      </c>
      <c r="J15" s="200">
        <v>46143</v>
      </c>
    </row>
    <row r="16" spans="1:49" s="8" customFormat="1" x14ac:dyDescent="0.3">
      <c r="A16" s="10" t="s">
        <v>203</v>
      </c>
      <c r="B16" s="8" t="s">
        <v>227</v>
      </c>
      <c r="C16" s="113" t="s">
        <v>228</v>
      </c>
      <c r="D16" s="98">
        <v>3</v>
      </c>
      <c r="E16" s="9" t="s">
        <v>72</v>
      </c>
      <c r="F16" s="79" t="s">
        <v>229</v>
      </c>
      <c r="G16" s="99" t="s">
        <v>2</v>
      </c>
      <c r="H16" s="10" t="s">
        <v>207</v>
      </c>
      <c r="I16" s="33" t="s">
        <v>208</v>
      </c>
      <c r="J16" s="201">
        <v>46143</v>
      </c>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188"/>
    </row>
    <row r="17" spans="1:10" x14ac:dyDescent="0.3">
      <c r="A17" s="10" t="s">
        <v>203</v>
      </c>
      <c r="B17" s="8" t="s">
        <v>230</v>
      </c>
      <c r="C17" s="113" t="s">
        <v>231</v>
      </c>
      <c r="D17" s="98">
        <v>7</v>
      </c>
      <c r="E17" s="25" t="s">
        <v>118</v>
      </c>
      <c r="F17" s="61" t="s">
        <v>232</v>
      </c>
      <c r="G17" s="99" t="s">
        <v>2</v>
      </c>
      <c r="H17" s="10" t="s">
        <v>207</v>
      </c>
      <c r="I17" s="33" t="s">
        <v>208</v>
      </c>
      <c r="J17" s="200">
        <v>46143</v>
      </c>
    </row>
    <row r="18" spans="1:10" x14ac:dyDescent="0.3">
      <c r="A18" s="10" t="s">
        <v>203</v>
      </c>
      <c r="B18" s="8" t="s">
        <v>233</v>
      </c>
      <c r="C18" s="113" t="s">
        <v>234</v>
      </c>
      <c r="D18" s="98">
        <v>6</v>
      </c>
      <c r="E18" s="25" t="s">
        <v>84</v>
      </c>
      <c r="F18" s="61" t="s">
        <v>235</v>
      </c>
      <c r="G18" s="99" t="s">
        <v>2</v>
      </c>
      <c r="H18" s="10" t="s">
        <v>207</v>
      </c>
      <c r="I18" s="33" t="s">
        <v>208</v>
      </c>
      <c r="J18" s="200">
        <v>46143</v>
      </c>
    </row>
    <row r="19" spans="1:10" x14ac:dyDescent="0.3">
      <c r="A19" s="10" t="s">
        <v>203</v>
      </c>
      <c r="B19" s="8" t="s">
        <v>237</v>
      </c>
      <c r="C19" s="113" t="s">
        <v>238</v>
      </c>
      <c r="D19" s="98">
        <v>3</v>
      </c>
      <c r="E19" s="25" t="s">
        <v>84</v>
      </c>
      <c r="F19" s="79" t="s">
        <v>239</v>
      </c>
      <c r="G19" s="99" t="s">
        <v>2</v>
      </c>
      <c r="H19" s="10" t="s">
        <v>207</v>
      </c>
      <c r="I19" s="33" t="s">
        <v>208</v>
      </c>
      <c r="J19" s="200">
        <v>46143</v>
      </c>
    </row>
    <row r="20" spans="1:10" x14ac:dyDescent="0.3">
      <c r="A20" s="10" t="s">
        <v>203</v>
      </c>
      <c r="B20" s="64" t="s">
        <v>240</v>
      </c>
      <c r="C20" s="24" t="s">
        <v>241</v>
      </c>
      <c r="D20" s="99">
        <v>2</v>
      </c>
      <c r="E20" s="25" t="s">
        <v>101</v>
      </c>
      <c r="F20" s="61" t="s">
        <v>242</v>
      </c>
      <c r="G20" s="99" t="s">
        <v>2</v>
      </c>
      <c r="H20" s="10" t="s">
        <v>207</v>
      </c>
      <c r="I20" s="33" t="s">
        <v>208</v>
      </c>
      <c r="J20" s="201">
        <v>46082</v>
      </c>
    </row>
    <row r="21" spans="1:10" x14ac:dyDescent="0.3">
      <c r="A21" s="10" t="s">
        <v>203</v>
      </c>
      <c r="B21" s="64" t="s">
        <v>243</v>
      </c>
      <c r="C21" s="24" t="s">
        <v>244</v>
      </c>
      <c r="D21" s="99">
        <v>2</v>
      </c>
      <c r="E21" s="25" t="s">
        <v>118</v>
      </c>
      <c r="F21" s="61" t="s">
        <v>245</v>
      </c>
      <c r="G21" s="99" t="s">
        <v>2</v>
      </c>
      <c r="H21" s="10" t="s">
        <v>207</v>
      </c>
      <c r="I21" s="33" t="s">
        <v>208</v>
      </c>
      <c r="J21" s="201">
        <v>46082</v>
      </c>
    </row>
    <row r="22" spans="1:10" x14ac:dyDescent="0.3">
      <c r="A22" s="10" t="s">
        <v>203</v>
      </c>
      <c r="B22" s="64" t="s">
        <v>246</v>
      </c>
      <c r="C22" s="24" t="s">
        <v>247</v>
      </c>
      <c r="D22" s="99">
        <v>2</v>
      </c>
      <c r="E22" s="25" t="s">
        <v>118</v>
      </c>
      <c r="F22" s="61" t="s">
        <v>248</v>
      </c>
      <c r="G22" s="99" t="s">
        <v>2</v>
      </c>
      <c r="H22" s="10" t="s">
        <v>207</v>
      </c>
      <c r="I22" s="33" t="s">
        <v>208</v>
      </c>
      <c r="J22" s="201">
        <v>46082</v>
      </c>
    </row>
    <row r="23" spans="1:10" x14ac:dyDescent="0.3">
      <c r="A23" s="10" t="s">
        <v>203</v>
      </c>
      <c r="B23" s="8" t="s">
        <v>249</v>
      </c>
      <c r="C23" s="109" t="s">
        <v>250</v>
      </c>
      <c r="D23" s="99">
        <v>2</v>
      </c>
      <c r="E23" s="25" t="s">
        <v>84</v>
      </c>
      <c r="F23" s="79" t="s">
        <v>251</v>
      </c>
      <c r="G23" s="99" t="s">
        <v>2</v>
      </c>
      <c r="H23" s="10" t="s">
        <v>207</v>
      </c>
      <c r="I23" s="33" t="s">
        <v>208</v>
      </c>
      <c r="J23" s="201">
        <v>46082</v>
      </c>
    </row>
    <row r="24" spans="1:10" x14ac:dyDescent="0.3">
      <c r="A24" s="10" t="s">
        <v>203</v>
      </c>
      <c r="B24" s="8" t="s">
        <v>252</v>
      </c>
      <c r="C24" s="109" t="s">
        <v>253</v>
      </c>
      <c r="D24" s="99">
        <v>3</v>
      </c>
      <c r="E24" s="25" t="s">
        <v>118</v>
      </c>
      <c r="F24" s="79" t="s">
        <v>254</v>
      </c>
      <c r="G24" s="99" t="s">
        <v>2</v>
      </c>
      <c r="H24" s="10" t="s">
        <v>207</v>
      </c>
      <c r="I24" s="33" t="s">
        <v>208</v>
      </c>
      <c r="J24" s="201">
        <v>46082</v>
      </c>
    </row>
    <row r="25" spans="1:10" x14ac:dyDescent="0.3">
      <c r="A25" s="10" t="s">
        <v>203</v>
      </c>
      <c r="B25" s="8" t="s">
        <v>255</v>
      </c>
      <c r="C25" s="113" t="s">
        <v>256</v>
      </c>
      <c r="D25" s="98">
        <v>3</v>
      </c>
      <c r="E25" s="25" t="s">
        <v>101</v>
      </c>
      <c r="F25" s="79" t="s">
        <v>257</v>
      </c>
      <c r="G25" s="99" t="s">
        <v>2</v>
      </c>
      <c r="H25" s="10" t="s">
        <v>207</v>
      </c>
      <c r="I25" s="33" t="s">
        <v>208</v>
      </c>
      <c r="J25" s="200">
        <v>46143</v>
      </c>
    </row>
    <row r="26" spans="1:10" x14ac:dyDescent="0.3">
      <c r="A26" s="10" t="s">
        <v>203</v>
      </c>
      <c r="B26" s="8" t="s">
        <v>258</v>
      </c>
      <c r="C26" s="113" t="s">
        <v>259</v>
      </c>
      <c r="D26" s="98">
        <v>6</v>
      </c>
      <c r="E26" s="25" t="s">
        <v>118</v>
      </c>
      <c r="F26" s="61" t="s">
        <v>260</v>
      </c>
      <c r="G26" s="99" t="s">
        <v>2</v>
      </c>
      <c r="H26" s="10" t="s">
        <v>207</v>
      </c>
      <c r="I26" s="33" t="s">
        <v>208</v>
      </c>
      <c r="J26" s="200">
        <v>46143</v>
      </c>
    </row>
    <row r="27" spans="1:10" x14ac:dyDescent="0.3">
      <c r="A27" s="10" t="s">
        <v>203</v>
      </c>
      <c r="B27" s="8" t="s">
        <v>261</v>
      </c>
      <c r="C27" s="109" t="s">
        <v>262</v>
      </c>
      <c r="D27" s="99">
        <v>2</v>
      </c>
      <c r="E27" s="25" t="s">
        <v>118</v>
      </c>
      <c r="F27" s="61" t="s">
        <v>263</v>
      </c>
      <c r="G27" s="99" t="s">
        <v>2</v>
      </c>
      <c r="H27" s="10" t="s">
        <v>207</v>
      </c>
      <c r="I27" s="33" t="s">
        <v>208</v>
      </c>
      <c r="J27" s="201">
        <v>46082</v>
      </c>
    </row>
    <row r="28" spans="1:10" x14ac:dyDescent="0.3">
      <c r="A28" s="10" t="s">
        <v>203</v>
      </c>
      <c r="B28" s="64" t="s">
        <v>264</v>
      </c>
      <c r="C28" s="87" t="s">
        <v>265</v>
      </c>
      <c r="D28" s="99">
        <v>2</v>
      </c>
      <c r="E28" s="25" t="s">
        <v>124</v>
      </c>
      <c r="F28" s="79" t="s">
        <v>266</v>
      </c>
      <c r="G28" s="99" t="s">
        <v>2</v>
      </c>
      <c r="H28" s="10" t="s">
        <v>207</v>
      </c>
      <c r="I28" s="33" t="s">
        <v>208</v>
      </c>
      <c r="J28" s="201">
        <v>46082</v>
      </c>
    </row>
    <row r="29" spans="1:10" x14ac:dyDescent="0.3">
      <c r="A29" s="10" t="s">
        <v>203</v>
      </c>
      <c r="B29" s="64" t="s">
        <v>267</v>
      </c>
      <c r="C29" s="24" t="s">
        <v>268</v>
      </c>
      <c r="D29" s="99">
        <v>3</v>
      </c>
      <c r="E29" s="25" t="s">
        <v>118</v>
      </c>
      <c r="F29" s="61" t="s">
        <v>269</v>
      </c>
      <c r="G29" s="99" t="s">
        <v>2</v>
      </c>
      <c r="H29" s="10" t="s">
        <v>207</v>
      </c>
      <c r="I29" s="33" t="s">
        <v>208</v>
      </c>
      <c r="J29" s="201">
        <v>46082</v>
      </c>
    </row>
    <row r="30" spans="1:10" x14ac:dyDescent="0.3">
      <c r="A30" s="10" t="s">
        <v>203</v>
      </c>
      <c r="B30" s="10" t="s">
        <v>270</v>
      </c>
      <c r="C30" s="24" t="s">
        <v>271</v>
      </c>
      <c r="D30" s="99">
        <v>3</v>
      </c>
      <c r="E30" s="25" t="s">
        <v>72</v>
      </c>
      <c r="F30" s="23" t="s">
        <v>272</v>
      </c>
      <c r="G30" s="99" t="s">
        <v>2</v>
      </c>
      <c r="H30" s="10" t="s">
        <v>207</v>
      </c>
      <c r="I30" s="33" t="s">
        <v>208</v>
      </c>
      <c r="J30" s="201">
        <v>45992</v>
      </c>
    </row>
    <row r="31" spans="1:10" x14ac:dyDescent="0.3">
      <c r="A31" s="10" t="s">
        <v>273</v>
      </c>
      <c r="B31" s="8" t="s">
        <v>279</v>
      </c>
      <c r="C31" s="113" t="s">
        <v>280</v>
      </c>
      <c r="D31" s="98">
        <v>4</v>
      </c>
      <c r="E31" s="25" t="s">
        <v>129</v>
      </c>
      <c r="F31" s="61" t="s">
        <v>281</v>
      </c>
      <c r="G31" s="99" t="s">
        <v>2</v>
      </c>
      <c r="H31" s="10" t="s">
        <v>207</v>
      </c>
      <c r="I31" s="33" t="s">
        <v>278</v>
      </c>
      <c r="J31" s="200">
        <v>46143</v>
      </c>
    </row>
    <row r="32" spans="1:10" x14ac:dyDescent="0.3">
      <c r="A32" s="10" t="s">
        <v>273</v>
      </c>
      <c r="B32" s="10" t="s">
        <v>282</v>
      </c>
      <c r="C32" s="24" t="s">
        <v>283</v>
      </c>
      <c r="D32" s="99">
        <v>3</v>
      </c>
      <c r="E32" s="25" t="s">
        <v>72</v>
      </c>
      <c r="F32" s="23" t="s">
        <v>284</v>
      </c>
      <c r="G32" s="99" t="s">
        <v>2</v>
      </c>
      <c r="H32" s="10" t="s">
        <v>207</v>
      </c>
      <c r="I32" s="33" t="s">
        <v>278</v>
      </c>
      <c r="J32" s="201">
        <v>45992</v>
      </c>
    </row>
    <row r="33" spans="1:10" x14ac:dyDescent="0.3">
      <c r="A33" s="10" t="s">
        <v>273</v>
      </c>
      <c r="B33" s="65" t="s">
        <v>285</v>
      </c>
      <c r="C33" s="64" t="s">
        <v>286</v>
      </c>
      <c r="D33" s="66">
        <v>6</v>
      </c>
      <c r="E33" s="67" t="s">
        <v>84</v>
      </c>
      <c r="F33" s="23" t="s">
        <v>287</v>
      </c>
      <c r="G33" s="99" t="s">
        <v>2</v>
      </c>
      <c r="H33" s="10" t="s">
        <v>207</v>
      </c>
      <c r="I33" s="33" t="s">
        <v>278</v>
      </c>
      <c r="J33" s="102">
        <v>46054</v>
      </c>
    </row>
    <row r="34" spans="1:10" ht="15" customHeight="1" x14ac:dyDescent="0.3">
      <c r="A34" s="10" t="s">
        <v>273</v>
      </c>
      <c r="B34" s="8" t="s">
        <v>288</v>
      </c>
      <c r="C34" s="113" t="s">
        <v>289</v>
      </c>
      <c r="D34" s="99">
        <v>3</v>
      </c>
      <c r="E34" s="25" t="s">
        <v>84</v>
      </c>
      <c r="F34" s="79" t="s">
        <v>290</v>
      </c>
      <c r="G34" s="99" t="s">
        <v>2</v>
      </c>
      <c r="H34" s="10" t="s">
        <v>207</v>
      </c>
      <c r="I34" s="33" t="s">
        <v>278</v>
      </c>
      <c r="J34" s="200">
        <v>46113</v>
      </c>
    </row>
    <row r="35" spans="1:10" ht="15" customHeight="1" x14ac:dyDescent="0.3">
      <c r="A35" s="10" t="s">
        <v>273</v>
      </c>
      <c r="B35" s="8" t="s">
        <v>291</v>
      </c>
      <c r="C35" s="113" t="s">
        <v>292</v>
      </c>
      <c r="D35" s="99">
        <v>5</v>
      </c>
      <c r="E35" s="25" t="s">
        <v>84</v>
      </c>
      <c r="F35" s="79" t="s">
        <v>293</v>
      </c>
      <c r="G35" s="99" t="s">
        <v>2</v>
      </c>
      <c r="H35" s="10" t="s">
        <v>207</v>
      </c>
      <c r="I35" s="33" t="s">
        <v>278</v>
      </c>
      <c r="J35" s="200">
        <v>46113</v>
      </c>
    </row>
    <row r="36" spans="1:10" x14ac:dyDescent="0.3">
      <c r="A36" s="10" t="s">
        <v>273</v>
      </c>
      <c r="B36" s="8" t="s">
        <v>294</v>
      </c>
      <c r="C36" s="113" t="s">
        <v>295</v>
      </c>
      <c r="D36" s="98">
        <v>6</v>
      </c>
      <c r="E36" s="67" t="s">
        <v>84</v>
      </c>
      <c r="F36" s="79" t="s">
        <v>296</v>
      </c>
      <c r="G36" s="99" t="s">
        <v>2</v>
      </c>
      <c r="H36" s="10" t="s">
        <v>207</v>
      </c>
      <c r="I36" s="33" t="s">
        <v>278</v>
      </c>
      <c r="J36" s="200">
        <v>46143</v>
      </c>
    </row>
    <row r="37" spans="1:10" x14ac:dyDescent="0.3">
      <c r="A37" s="10" t="s">
        <v>273</v>
      </c>
      <c r="B37" s="8" t="s">
        <v>297</v>
      </c>
      <c r="C37" s="113" t="s">
        <v>298</v>
      </c>
      <c r="D37" s="99">
        <v>5</v>
      </c>
      <c r="E37" s="67" t="s">
        <v>84</v>
      </c>
      <c r="F37" s="79" t="s">
        <v>299</v>
      </c>
      <c r="G37" s="99" t="s">
        <v>2</v>
      </c>
      <c r="H37" s="10" t="s">
        <v>207</v>
      </c>
      <c r="I37" s="33" t="s">
        <v>278</v>
      </c>
      <c r="J37" s="200">
        <v>46113</v>
      </c>
    </row>
    <row r="38" spans="1:10" x14ac:dyDescent="0.3">
      <c r="A38" s="10" t="s">
        <v>273</v>
      </c>
      <c r="B38" s="8" t="s">
        <v>300</v>
      </c>
      <c r="C38" s="113" t="s">
        <v>301</v>
      </c>
      <c r="D38" s="99">
        <v>3</v>
      </c>
      <c r="E38" s="67" t="s">
        <v>72</v>
      </c>
      <c r="F38" s="79" t="s">
        <v>302</v>
      </c>
      <c r="G38" s="99" t="s">
        <v>2</v>
      </c>
      <c r="H38" s="10" t="s">
        <v>207</v>
      </c>
      <c r="I38" s="33" t="s">
        <v>278</v>
      </c>
      <c r="J38" s="200">
        <v>46113</v>
      </c>
    </row>
    <row r="39" spans="1:10" x14ac:dyDescent="0.3">
      <c r="A39" s="10" t="s">
        <v>273</v>
      </c>
      <c r="B39" s="8" t="s">
        <v>306</v>
      </c>
      <c r="C39" s="113" t="s">
        <v>307</v>
      </c>
      <c r="D39" s="98">
        <v>7</v>
      </c>
      <c r="E39" s="67" t="s">
        <v>118</v>
      </c>
      <c r="F39" s="61" t="s">
        <v>308</v>
      </c>
      <c r="G39" s="99" t="s">
        <v>2</v>
      </c>
      <c r="H39" s="10" t="s">
        <v>207</v>
      </c>
      <c r="I39" s="33" t="s">
        <v>278</v>
      </c>
      <c r="J39" s="200">
        <v>46143</v>
      </c>
    </row>
    <row r="40" spans="1:10" x14ac:dyDescent="0.3">
      <c r="A40" s="10" t="s">
        <v>273</v>
      </c>
      <c r="B40" s="8" t="s">
        <v>309</v>
      </c>
      <c r="C40" s="113" t="s">
        <v>310</v>
      </c>
      <c r="D40" s="98">
        <v>5</v>
      </c>
      <c r="E40" s="67" t="s">
        <v>124</v>
      </c>
      <c r="F40" s="61" t="s">
        <v>311</v>
      </c>
      <c r="G40" s="99" t="s">
        <v>2</v>
      </c>
      <c r="H40" s="10" t="s">
        <v>207</v>
      </c>
      <c r="I40" s="33" t="s">
        <v>278</v>
      </c>
      <c r="J40" s="200">
        <v>46143</v>
      </c>
    </row>
    <row r="41" spans="1:10" x14ac:dyDescent="0.3">
      <c r="A41" s="10" t="s">
        <v>273</v>
      </c>
      <c r="B41" s="65" t="s">
        <v>312</v>
      </c>
      <c r="C41" s="64" t="s">
        <v>313</v>
      </c>
      <c r="D41" s="66">
        <v>6</v>
      </c>
      <c r="E41" s="68" t="s">
        <v>72</v>
      </c>
      <c r="F41" s="23" t="s">
        <v>314</v>
      </c>
      <c r="G41" s="99" t="s">
        <v>2</v>
      </c>
      <c r="H41" s="10" t="s">
        <v>207</v>
      </c>
      <c r="I41" s="33" t="s">
        <v>278</v>
      </c>
      <c r="J41" s="102">
        <v>46054</v>
      </c>
    </row>
    <row r="42" spans="1:10" x14ac:dyDescent="0.3">
      <c r="A42" s="10" t="s">
        <v>273</v>
      </c>
      <c r="B42" s="65" t="s">
        <v>315</v>
      </c>
      <c r="C42" s="64" t="s">
        <v>316</v>
      </c>
      <c r="D42" s="66">
        <v>3</v>
      </c>
      <c r="E42" s="68" t="s">
        <v>84</v>
      </c>
      <c r="F42" s="23" t="s">
        <v>317</v>
      </c>
      <c r="G42" s="99" t="s">
        <v>2</v>
      </c>
      <c r="H42" s="10" t="s">
        <v>207</v>
      </c>
      <c r="I42" s="33" t="s">
        <v>278</v>
      </c>
      <c r="J42" s="102">
        <v>46054</v>
      </c>
    </row>
    <row r="43" spans="1:10" x14ac:dyDescent="0.3">
      <c r="A43" s="10" t="s">
        <v>273</v>
      </c>
      <c r="B43" s="8" t="s">
        <v>318</v>
      </c>
      <c r="C43" s="113" t="s">
        <v>319</v>
      </c>
      <c r="D43" s="99">
        <v>4</v>
      </c>
      <c r="E43" s="68" t="s">
        <v>72</v>
      </c>
      <c r="F43" s="79" t="s">
        <v>320</v>
      </c>
      <c r="G43" s="99" t="s">
        <v>2</v>
      </c>
      <c r="H43" s="10" t="s">
        <v>207</v>
      </c>
      <c r="I43" s="33" t="s">
        <v>278</v>
      </c>
      <c r="J43" s="200">
        <v>46113</v>
      </c>
    </row>
    <row r="44" spans="1:10" x14ac:dyDescent="0.3">
      <c r="A44" s="10" t="s">
        <v>273</v>
      </c>
      <c r="B44" s="8" t="s">
        <v>321</v>
      </c>
      <c r="C44" s="113" t="s">
        <v>322</v>
      </c>
      <c r="D44" s="99">
        <v>3</v>
      </c>
      <c r="E44" s="68" t="s">
        <v>72</v>
      </c>
      <c r="F44" s="79" t="s">
        <v>323</v>
      </c>
      <c r="G44" s="99" t="s">
        <v>2</v>
      </c>
      <c r="H44" s="10" t="s">
        <v>207</v>
      </c>
      <c r="I44" s="33" t="s">
        <v>278</v>
      </c>
      <c r="J44" s="200">
        <v>46113</v>
      </c>
    </row>
    <row r="45" spans="1:10" x14ac:dyDescent="0.3">
      <c r="A45" s="10" t="s">
        <v>273</v>
      </c>
      <c r="B45" s="8" t="s">
        <v>324</v>
      </c>
      <c r="C45" s="24" t="s">
        <v>325</v>
      </c>
      <c r="D45" s="99">
        <v>4</v>
      </c>
      <c r="E45" s="68" t="s">
        <v>118</v>
      </c>
      <c r="F45" s="61" t="s">
        <v>326</v>
      </c>
      <c r="G45" s="99" t="s">
        <v>2</v>
      </c>
      <c r="H45" s="10" t="s">
        <v>207</v>
      </c>
      <c r="I45" s="33" t="s">
        <v>278</v>
      </c>
      <c r="J45" s="200">
        <v>46113</v>
      </c>
    </row>
    <row r="46" spans="1:10" x14ac:dyDescent="0.3">
      <c r="A46" s="10" t="s">
        <v>273</v>
      </c>
      <c r="B46" s="8" t="s">
        <v>327</v>
      </c>
      <c r="C46" s="24" t="s">
        <v>328</v>
      </c>
      <c r="D46" s="99">
        <v>7</v>
      </c>
      <c r="E46" s="67" t="s">
        <v>118</v>
      </c>
      <c r="F46" s="33" t="s">
        <v>329</v>
      </c>
      <c r="G46" s="99" t="s">
        <v>2</v>
      </c>
      <c r="H46" s="10" t="s">
        <v>207</v>
      </c>
      <c r="I46" s="76" t="s">
        <v>278</v>
      </c>
      <c r="J46" s="200">
        <v>46143</v>
      </c>
    </row>
    <row r="47" spans="1:10" x14ac:dyDescent="0.3">
      <c r="A47" s="10" t="s">
        <v>273</v>
      </c>
      <c r="B47" s="8" t="s">
        <v>330</v>
      </c>
      <c r="C47" s="24" t="s">
        <v>331</v>
      </c>
      <c r="D47" s="99">
        <v>7</v>
      </c>
      <c r="E47" s="67" t="s">
        <v>72</v>
      </c>
      <c r="F47" s="33" t="s">
        <v>332</v>
      </c>
      <c r="G47" s="99" t="s">
        <v>2</v>
      </c>
      <c r="H47" s="10" t="s">
        <v>207</v>
      </c>
      <c r="I47" s="76" t="s">
        <v>278</v>
      </c>
      <c r="J47" s="200">
        <v>46143</v>
      </c>
    </row>
    <row r="48" spans="1:10" x14ac:dyDescent="0.3">
      <c r="A48" s="10" t="s">
        <v>69</v>
      </c>
      <c r="B48" s="10" t="s">
        <v>339</v>
      </c>
      <c r="C48" s="24" t="s">
        <v>340</v>
      </c>
      <c r="D48" s="99">
        <v>5</v>
      </c>
      <c r="E48" s="25" t="s">
        <v>72</v>
      </c>
      <c r="F48" s="46" t="s">
        <v>341</v>
      </c>
      <c r="G48" s="99" t="s">
        <v>2</v>
      </c>
      <c r="H48" s="10" t="s">
        <v>207</v>
      </c>
      <c r="I48" s="69" t="s">
        <v>76</v>
      </c>
      <c r="J48" s="200">
        <v>45992</v>
      </c>
    </row>
    <row r="49" spans="1:11" x14ac:dyDescent="0.3">
      <c r="A49" s="10" t="s">
        <v>69</v>
      </c>
      <c r="B49" s="8" t="s">
        <v>342</v>
      </c>
      <c r="C49" s="113" t="s">
        <v>343</v>
      </c>
      <c r="D49" s="99">
        <v>3</v>
      </c>
      <c r="E49" s="25" t="s">
        <v>72</v>
      </c>
      <c r="F49" s="79" t="s">
        <v>344</v>
      </c>
      <c r="G49" s="99" t="s">
        <v>2</v>
      </c>
      <c r="H49" s="10" t="s">
        <v>207</v>
      </c>
      <c r="I49" s="1" t="s">
        <v>76</v>
      </c>
      <c r="J49" s="200">
        <v>46113</v>
      </c>
    </row>
    <row r="50" spans="1:11" x14ac:dyDescent="0.3">
      <c r="A50" s="10" t="s">
        <v>69</v>
      </c>
      <c r="B50" s="8" t="s">
        <v>345</v>
      </c>
      <c r="C50" s="24" t="s">
        <v>346</v>
      </c>
      <c r="D50" s="99">
        <v>6</v>
      </c>
      <c r="E50" s="67" t="s">
        <v>84</v>
      </c>
      <c r="F50" s="79" t="s">
        <v>347</v>
      </c>
      <c r="G50" s="99" t="s">
        <v>2</v>
      </c>
      <c r="H50" s="10" t="s">
        <v>207</v>
      </c>
      <c r="I50" s="1" t="s">
        <v>76</v>
      </c>
      <c r="J50" s="200">
        <v>46143</v>
      </c>
    </row>
    <row r="51" spans="1:11" x14ac:dyDescent="0.3">
      <c r="A51" s="103" t="s">
        <v>143</v>
      </c>
      <c r="B51" s="8" t="s">
        <v>862</v>
      </c>
      <c r="C51" s="113" t="s">
        <v>863</v>
      </c>
      <c r="D51" s="98">
        <v>7</v>
      </c>
      <c r="E51" s="68" t="s">
        <v>72</v>
      </c>
      <c r="F51" s="79" t="s">
        <v>864</v>
      </c>
      <c r="G51" s="99" t="s">
        <v>2</v>
      </c>
      <c r="H51" s="10" t="s">
        <v>207</v>
      </c>
      <c r="I51" s="1" t="s">
        <v>76</v>
      </c>
      <c r="J51" s="200">
        <v>46143</v>
      </c>
    </row>
    <row r="52" spans="1:11" x14ac:dyDescent="0.3">
      <c r="A52" s="103" t="s">
        <v>348</v>
      </c>
      <c r="B52" s="8" t="s">
        <v>349</v>
      </c>
      <c r="C52" s="113" t="s">
        <v>350</v>
      </c>
      <c r="D52" s="98">
        <v>2</v>
      </c>
      <c r="E52" s="25" t="s">
        <v>84</v>
      </c>
      <c r="F52" s="61" t="s">
        <v>351</v>
      </c>
      <c r="G52" s="99" t="s">
        <v>2</v>
      </c>
      <c r="H52" s="10" t="s">
        <v>207</v>
      </c>
      <c r="I52" s="1" t="s">
        <v>352</v>
      </c>
      <c r="J52" s="200">
        <v>46143</v>
      </c>
    </row>
    <row r="53" spans="1:11" x14ac:dyDescent="0.3">
      <c r="A53" s="103" t="s">
        <v>348</v>
      </c>
      <c r="B53" s="8" t="s">
        <v>353</v>
      </c>
      <c r="C53" s="113" t="s">
        <v>354</v>
      </c>
      <c r="D53" s="98">
        <v>3</v>
      </c>
      <c r="E53" s="25" t="s">
        <v>118</v>
      </c>
      <c r="F53" s="61" t="s">
        <v>355</v>
      </c>
      <c r="G53" s="99" t="s">
        <v>2</v>
      </c>
      <c r="H53" s="10" t="s">
        <v>207</v>
      </c>
      <c r="I53" s="1" t="s">
        <v>352</v>
      </c>
      <c r="J53" s="200">
        <v>46143</v>
      </c>
    </row>
    <row r="54" spans="1:11" x14ac:dyDescent="0.3">
      <c r="A54" s="103" t="s">
        <v>348</v>
      </c>
      <c r="B54" s="8" t="s">
        <v>356</v>
      </c>
      <c r="C54" s="113" t="s">
        <v>357</v>
      </c>
      <c r="D54" s="98">
        <v>2</v>
      </c>
      <c r="E54" s="25" t="s">
        <v>124</v>
      </c>
      <c r="F54" s="61" t="s">
        <v>358</v>
      </c>
      <c r="G54" s="99" t="s">
        <v>2</v>
      </c>
      <c r="H54" s="10" t="s">
        <v>207</v>
      </c>
      <c r="I54" s="1" t="s">
        <v>352</v>
      </c>
      <c r="J54" s="200">
        <v>46143</v>
      </c>
    </row>
    <row r="55" spans="1:11" ht="15" customHeight="1" x14ac:dyDescent="0.3">
      <c r="A55" s="103" t="s">
        <v>348</v>
      </c>
      <c r="B55" s="103" t="s">
        <v>1285</v>
      </c>
      <c r="C55" s="24" t="s">
        <v>1286</v>
      </c>
      <c r="D55" s="99">
        <v>2</v>
      </c>
      <c r="E55" s="99" t="s">
        <v>72</v>
      </c>
      <c r="F55" s="61" t="s">
        <v>1287</v>
      </c>
      <c r="G55" s="25" t="s">
        <v>2</v>
      </c>
      <c r="H55" s="10" t="s">
        <v>207</v>
      </c>
      <c r="I55" s="105" t="s">
        <v>352</v>
      </c>
      <c r="J55" s="202">
        <v>46054</v>
      </c>
      <c r="K55" s="106"/>
    </row>
    <row r="56" spans="1:11" x14ac:dyDescent="0.3">
      <c r="A56" s="103" t="s">
        <v>348</v>
      </c>
      <c r="B56" s="8" t="s">
        <v>359</v>
      </c>
      <c r="C56" s="113" t="s">
        <v>360</v>
      </c>
      <c r="D56" s="98">
        <v>2</v>
      </c>
      <c r="E56" s="25" t="s">
        <v>72</v>
      </c>
      <c r="F56" s="61" t="s">
        <v>361</v>
      </c>
      <c r="G56" s="99" t="s">
        <v>2</v>
      </c>
      <c r="H56" s="10" t="s">
        <v>207</v>
      </c>
      <c r="I56" s="1" t="s">
        <v>352</v>
      </c>
      <c r="J56" s="200">
        <v>46143</v>
      </c>
    </row>
    <row r="57" spans="1:11" x14ac:dyDescent="0.3">
      <c r="A57" s="103" t="s">
        <v>348</v>
      </c>
      <c r="B57" s="8" t="s">
        <v>362</v>
      </c>
      <c r="C57" s="113" t="s">
        <v>363</v>
      </c>
      <c r="D57" s="98">
        <v>4</v>
      </c>
      <c r="E57" s="25" t="s">
        <v>72</v>
      </c>
      <c r="F57" s="61" t="s">
        <v>364</v>
      </c>
      <c r="G57" s="99" t="s">
        <v>2</v>
      </c>
      <c r="H57" s="10" t="s">
        <v>207</v>
      </c>
      <c r="I57" s="1" t="s">
        <v>352</v>
      </c>
      <c r="J57" s="200">
        <v>46143</v>
      </c>
    </row>
    <row r="58" spans="1:11" x14ac:dyDescent="0.3">
      <c r="A58" s="103" t="s">
        <v>348</v>
      </c>
      <c r="B58" s="8" t="s">
        <v>365</v>
      </c>
      <c r="C58" s="113" t="s">
        <v>366</v>
      </c>
      <c r="D58" s="98">
        <v>3</v>
      </c>
      <c r="E58" s="25" t="s">
        <v>84</v>
      </c>
      <c r="F58" s="61" t="s">
        <v>367</v>
      </c>
      <c r="G58" s="99" t="s">
        <v>2</v>
      </c>
      <c r="H58" s="10" t="s">
        <v>207</v>
      </c>
      <c r="I58" s="1" t="s">
        <v>352</v>
      </c>
      <c r="J58" s="200">
        <v>46143</v>
      </c>
    </row>
    <row r="59" spans="1:11" x14ac:dyDescent="0.3">
      <c r="A59" s="103" t="s">
        <v>348</v>
      </c>
      <c r="B59" s="8" t="s">
        <v>368</v>
      </c>
      <c r="C59" s="113" t="s">
        <v>369</v>
      </c>
      <c r="D59" s="98">
        <v>3</v>
      </c>
      <c r="E59" s="25" t="s">
        <v>72</v>
      </c>
      <c r="F59" s="61" t="s">
        <v>370</v>
      </c>
      <c r="G59" s="99" t="s">
        <v>2</v>
      </c>
      <c r="H59" s="10" t="s">
        <v>207</v>
      </c>
      <c r="I59" s="1" t="s">
        <v>352</v>
      </c>
      <c r="J59" s="200">
        <v>46143</v>
      </c>
    </row>
    <row r="60" spans="1:11" x14ac:dyDescent="0.3">
      <c r="A60" s="103" t="s">
        <v>348</v>
      </c>
      <c r="B60" s="8" t="s">
        <v>371</v>
      </c>
      <c r="C60" s="113" t="s">
        <v>372</v>
      </c>
      <c r="D60" s="98">
        <v>3</v>
      </c>
      <c r="E60" s="25" t="s">
        <v>72</v>
      </c>
      <c r="F60" s="61" t="s">
        <v>373</v>
      </c>
      <c r="G60" s="99" t="s">
        <v>2</v>
      </c>
      <c r="H60" s="10" t="s">
        <v>207</v>
      </c>
      <c r="I60" s="1" t="s">
        <v>352</v>
      </c>
      <c r="J60" s="200">
        <v>46143</v>
      </c>
    </row>
    <row r="61" spans="1:11" x14ac:dyDescent="0.3">
      <c r="A61" s="107" t="s">
        <v>348</v>
      </c>
      <c r="B61" s="8" t="s">
        <v>374</v>
      </c>
      <c r="C61" s="113" t="s">
        <v>375</v>
      </c>
      <c r="D61" s="98">
        <v>2</v>
      </c>
      <c r="E61" s="25" t="s">
        <v>118</v>
      </c>
      <c r="F61" s="33" t="s">
        <v>376</v>
      </c>
      <c r="G61" s="99" t="s">
        <v>2</v>
      </c>
      <c r="H61" s="10" t="s">
        <v>207</v>
      </c>
      <c r="I61" s="69" t="s">
        <v>352</v>
      </c>
      <c r="J61" s="200">
        <v>46143</v>
      </c>
    </row>
    <row r="62" spans="1:11" x14ac:dyDescent="0.3">
      <c r="A62" s="107" t="s">
        <v>348</v>
      </c>
      <c r="B62" s="8" t="s">
        <v>377</v>
      </c>
      <c r="C62" s="113" t="s">
        <v>378</v>
      </c>
      <c r="D62" s="98">
        <v>4</v>
      </c>
      <c r="E62" s="25" t="s">
        <v>72</v>
      </c>
      <c r="F62" s="33" t="s">
        <v>379</v>
      </c>
      <c r="G62" s="99" t="s">
        <v>2</v>
      </c>
      <c r="H62" s="10" t="s">
        <v>207</v>
      </c>
      <c r="I62" s="69" t="s">
        <v>352</v>
      </c>
      <c r="J62" s="200">
        <v>46143</v>
      </c>
    </row>
    <row r="63" spans="1:11" x14ac:dyDescent="0.3">
      <c r="A63" s="107" t="s">
        <v>348</v>
      </c>
      <c r="B63" s="8" t="s">
        <v>380</v>
      </c>
      <c r="C63" s="113" t="s">
        <v>381</v>
      </c>
      <c r="D63" s="98">
        <v>3</v>
      </c>
      <c r="E63" s="25" t="s">
        <v>124</v>
      </c>
      <c r="F63" s="33" t="s">
        <v>382</v>
      </c>
      <c r="G63" s="99" t="s">
        <v>2</v>
      </c>
      <c r="H63" s="10" t="s">
        <v>207</v>
      </c>
      <c r="I63" s="69" t="s">
        <v>352</v>
      </c>
      <c r="J63" s="200">
        <v>46143</v>
      </c>
    </row>
    <row r="64" spans="1:11" x14ac:dyDescent="0.3">
      <c r="A64" s="107" t="s">
        <v>81</v>
      </c>
      <c r="B64" s="103" t="s">
        <v>383</v>
      </c>
      <c r="C64" s="24" t="s">
        <v>384</v>
      </c>
      <c r="D64" s="99">
        <v>3</v>
      </c>
      <c r="E64" s="25" t="s">
        <v>101</v>
      </c>
      <c r="F64" s="45" t="s">
        <v>385</v>
      </c>
      <c r="G64" s="99" t="s">
        <v>10</v>
      </c>
      <c r="H64" s="10" t="s">
        <v>386</v>
      </c>
      <c r="I64" s="69" t="s">
        <v>86</v>
      </c>
      <c r="J64" s="201">
        <v>45992</v>
      </c>
    </row>
    <row r="65" spans="1:11" x14ac:dyDescent="0.3">
      <c r="A65" s="107" t="s">
        <v>81</v>
      </c>
      <c r="B65" s="8" t="s">
        <v>387</v>
      </c>
      <c r="C65" s="109" t="s">
        <v>388</v>
      </c>
      <c r="D65" s="99">
        <v>4</v>
      </c>
      <c r="E65" s="25" t="s">
        <v>124</v>
      </c>
      <c r="F65" s="38" t="s">
        <v>389</v>
      </c>
      <c r="G65" s="99" t="s">
        <v>2</v>
      </c>
      <c r="H65" s="10" t="s">
        <v>207</v>
      </c>
      <c r="I65" s="69" t="s">
        <v>86</v>
      </c>
      <c r="J65" s="200">
        <v>45992</v>
      </c>
    </row>
    <row r="66" spans="1:11" x14ac:dyDescent="0.3">
      <c r="A66" s="107" t="s">
        <v>81</v>
      </c>
      <c r="B66" s="8" t="s">
        <v>390</v>
      </c>
      <c r="C66" s="109" t="s">
        <v>391</v>
      </c>
      <c r="D66" s="99">
        <v>2</v>
      </c>
      <c r="E66" s="25" t="s">
        <v>124</v>
      </c>
      <c r="F66" s="38" t="s">
        <v>392</v>
      </c>
      <c r="G66" s="99" t="s">
        <v>2</v>
      </c>
      <c r="H66" s="10" t="s">
        <v>207</v>
      </c>
      <c r="I66" s="69" t="s">
        <v>86</v>
      </c>
      <c r="J66" s="201">
        <v>45992</v>
      </c>
    </row>
    <row r="67" spans="1:11" x14ac:dyDescent="0.3">
      <c r="A67" s="107" t="s">
        <v>81</v>
      </c>
      <c r="B67" s="103" t="s">
        <v>393</v>
      </c>
      <c r="C67" s="24" t="s">
        <v>394</v>
      </c>
      <c r="D67" s="99">
        <v>4</v>
      </c>
      <c r="E67" s="25" t="s">
        <v>72</v>
      </c>
      <c r="F67" s="26" t="s">
        <v>395</v>
      </c>
      <c r="G67" s="99" t="s">
        <v>2</v>
      </c>
      <c r="H67" s="10" t="s">
        <v>207</v>
      </c>
      <c r="I67" s="69" t="s">
        <v>86</v>
      </c>
      <c r="J67" s="201">
        <v>45992</v>
      </c>
    </row>
    <row r="68" spans="1:11" x14ac:dyDescent="0.3">
      <c r="A68" s="107" t="s">
        <v>81</v>
      </c>
      <c r="B68" s="8" t="s">
        <v>396</v>
      </c>
      <c r="C68" s="113" t="s">
        <v>397</v>
      </c>
      <c r="D68" s="98">
        <v>3</v>
      </c>
      <c r="E68" s="25" t="s">
        <v>84</v>
      </c>
      <c r="F68" s="61" t="s">
        <v>398</v>
      </c>
      <c r="G68" s="99" t="s">
        <v>2</v>
      </c>
      <c r="H68" s="10" t="s">
        <v>207</v>
      </c>
      <c r="I68" s="69" t="s">
        <v>86</v>
      </c>
      <c r="J68" s="200">
        <v>46143</v>
      </c>
    </row>
    <row r="69" spans="1:11" x14ac:dyDescent="0.3">
      <c r="A69" s="107" t="s">
        <v>81</v>
      </c>
      <c r="B69" s="101" t="s">
        <v>399</v>
      </c>
      <c r="C69" s="109" t="s">
        <v>400</v>
      </c>
      <c r="D69" s="99">
        <v>2</v>
      </c>
      <c r="E69" s="25" t="s">
        <v>72</v>
      </c>
      <c r="F69" s="33" t="s">
        <v>401</v>
      </c>
      <c r="G69" s="66" t="s">
        <v>10</v>
      </c>
      <c r="H69" s="10" t="s">
        <v>277</v>
      </c>
      <c r="I69" s="69" t="s">
        <v>86</v>
      </c>
      <c r="J69" s="203">
        <v>46113</v>
      </c>
    </row>
    <row r="70" spans="1:11" x14ac:dyDescent="0.3">
      <c r="A70" s="107" t="s">
        <v>81</v>
      </c>
      <c r="B70" s="8" t="s">
        <v>402</v>
      </c>
      <c r="C70" s="109" t="s">
        <v>403</v>
      </c>
      <c r="D70" s="99">
        <v>2</v>
      </c>
      <c r="E70" s="25" t="s">
        <v>84</v>
      </c>
      <c r="F70" s="38" t="s">
        <v>404</v>
      </c>
      <c r="G70" s="99" t="s">
        <v>2</v>
      </c>
      <c r="H70" s="10" t="s">
        <v>207</v>
      </c>
      <c r="I70" s="69" t="s">
        <v>86</v>
      </c>
      <c r="J70" s="200">
        <v>45992</v>
      </c>
      <c r="K70"/>
    </row>
    <row r="71" spans="1:11" x14ac:dyDescent="0.3">
      <c r="A71" s="107" t="s">
        <v>81</v>
      </c>
      <c r="B71" s="8" t="s">
        <v>405</v>
      </c>
      <c r="C71" s="113" t="s">
        <v>406</v>
      </c>
      <c r="D71" s="98">
        <v>2</v>
      </c>
      <c r="E71" s="25" t="s">
        <v>84</v>
      </c>
      <c r="F71" s="33" t="s">
        <v>407</v>
      </c>
      <c r="G71" s="99" t="s">
        <v>2</v>
      </c>
      <c r="H71" s="10" t="s">
        <v>207</v>
      </c>
      <c r="I71" s="69" t="s">
        <v>86</v>
      </c>
      <c r="J71" s="200">
        <v>46143</v>
      </c>
      <c r="K71"/>
    </row>
    <row r="72" spans="1:11" x14ac:dyDescent="0.3">
      <c r="A72" s="103" t="s">
        <v>81</v>
      </c>
      <c r="B72" s="8" t="s">
        <v>408</v>
      </c>
      <c r="C72" s="109" t="s">
        <v>409</v>
      </c>
      <c r="D72" s="99">
        <v>2</v>
      </c>
      <c r="E72" s="25" t="s">
        <v>101</v>
      </c>
      <c r="F72" s="38" t="s">
        <v>410</v>
      </c>
      <c r="G72" s="99" t="s">
        <v>2</v>
      </c>
      <c r="H72" s="10" t="s">
        <v>207</v>
      </c>
      <c r="I72" s="1" t="s">
        <v>86</v>
      </c>
      <c r="J72" s="200">
        <v>45992</v>
      </c>
    </row>
    <row r="73" spans="1:11" x14ac:dyDescent="0.3">
      <c r="A73" s="103" t="s">
        <v>81</v>
      </c>
      <c r="B73" s="8" t="s">
        <v>411</v>
      </c>
      <c r="C73" s="113" t="s">
        <v>412</v>
      </c>
      <c r="D73" s="98">
        <v>3</v>
      </c>
      <c r="E73" s="25" t="s">
        <v>118</v>
      </c>
      <c r="F73" s="33" t="s">
        <v>413</v>
      </c>
      <c r="G73" s="99" t="s">
        <v>2</v>
      </c>
      <c r="H73" s="10" t="s">
        <v>207</v>
      </c>
      <c r="I73" s="1" t="s">
        <v>86</v>
      </c>
      <c r="J73" s="200">
        <v>46143</v>
      </c>
    </row>
    <row r="74" spans="1:11" x14ac:dyDescent="0.3">
      <c r="A74" s="103" t="s">
        <v>81</v>
      </c>
      <c r="B74" s="103" t="s">
        <v>414</v>
      </c>
      <c r="C74" s="24" t="s">
        <v>415</v>
      </c>
      <c r="D74" s="99">
        <v>2</v>
      </c>
      <c r="E74" s="25" t="s">
        <v>84</v>
      </c>
      <c r="F74" s="38" t="s">
        <v>416</v>
      </c>
      <c r="G74" s="99" t="s">
        <v>2</v>
      </c>
      <c r="H74" s="10" t="s">
        <v>207</v>
      </c>
      <c r="I74" s="1" t="s">
        <v>86</v>
      </c>
      <c r="J74" s="201">
        <v>45992</v>
      </c>
    </row>
    <row r="75" spans="1:11" x14ac:dyDescent="0.3">
      <c r="A75" s="10" t="s">
        <v>109</v>
      </c>
      <c r="B75" s="8" t="s">
        <v>420</v>
      </c>
      <c r="C75" s="109" t="s">
        <v>421</v>
      </c>
      <c r="D75" s="99">
        <v>4</v>
      </c>
      <c r="E75" s="25" t="s">
        <v>72</v>
      </c>
      <c r="F75" s="45" t="s">
        <v>385</v>
      </c>
      <c r="G75" s="99" t="s">
        <v>10</v>
      </c>
      <c r="H75" s="10" t="s">
        <v>277</v>
      </c>
      <c r="I75" s="33" t="s">
        <v>114</v>
      </c>
      <c r="J75" s="201">
        <v>45992</v>
      </c>
    </row>
    <row r="76" spans="1:11" x14ac:dyDescent="0.3">
      <c r="A76" s="10" t="s">
        <v>109</v>
      </c>
      <c r="B76" s="8" t="s">
        <v>422</v>
      </c>
      <c r="C76" s="24" t="s">
        <v>423</v>
      </c>
      <c r="D76" s="99">
        <v>5</v>
      </c>
      <c r="E76" s="25" t="s">
        <v>118</v>
      </c>
      <c r="F76" s="79" t="s">
        <v>424</v>
      </c>
      <c r="G76" s="25" t="s">
        <v>2</v>
      </c>
      <c r="H76" s="10" t="s">
        <v>207</v>
      </c>
      <c r="I76" s="33" t="s">
        <v>114</v>
      </c>
      <c r="J76" s="200">
        <v>46082</v>
      </c>
    </row>
    <row r="77" spans="1:11" x14ac:dyDescent="0.3">
      <c r="A77" s="10" t="s">
        <v>109</v>
      </c>
      <c r="B77" s="8" t="s">
        <v>1502</v>
      </c>
      <c r="C77" s="24" t="s">
        <v>1506</v>
      </c>
      <c r="D77" s="99">
        <v>3</v>
      </c>
      <c r="E77" s="25" t="s">
        <v>84</v>
      </c>
      <c r="F77" s="61" t="s">
        <v>1505</v>
      </c>
      <c r="G77" s="25" t="s">
        <v>2</v>
      </c>
      <c r="H77" s="10" t="s">
        <v>207</v>
      </c>
      <c r="I77" s="33" t="s">
        <v>114</v>
      </c>
      <c r="J77" s="200">
        <v>46143</v>
      </c>
    </row>
    <row r="78" spans="1:11" ht="28.8" x14ac:dyDescent="0.3">
      <c r="A78" s="65" t="s">
        <v>109</v>
      </c>
      <c r="B78" s="65" t="s">
        <v>425</v>
      </c>
      <c r="C78" s="64" t="s">
        <v>426</v>
      </c>
      <c r="D78" s="66">
        <v>6</v>
      </c>
      <c r="E78" s="67" t="s">
        <v>84</v>
      </c>
      <c r="F78" s="23" t="s">
        <v>427</v>
      </c>
      <c r="G78" s="66" t="s">
        <v>2</v>
      </c>
      <c r="H78" s="10" t="s">
        <v>207</v>
      </c>
      <c r="I78" s="33" t="s">
        <v>114</v>
      </c>
      <c r="J78" s="102">
        <v>46054</v>
      </c>
    </row>
    <row r="79" spans="1:11" ht="28.8" x14ac:dyDescent="0.3">
      <c r="A79" s="65" t="s">
        <v>109</v>
      </c>
      <c r="B79" s="65" t="s">
        <v>428</v>
      </c>
      <c r="C79" s="64" t="s">
        <v>429</v>
      </c>
      <c r="D79" s="66">
        <v>3</v>
      </c>
      <c r="E79" s="25" t="s">
        <v>118</v>
      </c>
      <c r="F79" s="43" t="s">
        <v>430</v>
      </c>
      <c r="G79" s="66" t="s">
        <v>2</v>
      </c>
      <c r="H79" s="10" t="s">
        <v>207</v>
      </c>
      <c r="I79" s="33" t="s">
        <v>114</v>
      </c>
      <c r="J79" s="112">
        <v>46054</v>
      </c>
    </row>
    <row r="80" spans="1:11" x14ac:dyDescent="0.3">
      <c r="A80" s="10" t="s">
        <v>109</v>
      </c>
      <c r="B80" s="8" t="s">
        <v>431</v>
      </c>
      <c r="C80" s="113" t="s">
        <v>432</v>
      </c>
      <c r="D80" s="99">
        <v>3</v>
      </c>
      <c r="E80" s="25" t="s">
        <v>72</v>
      </c>
      <c r="F80" s="33" t="s">
        <v>433</v>
      </c>
      <c r="G80" s="66" t="s">
        <v>2</v>
      </c>
      <c r="H80" s="10" t="s">
        <v>207</v>
      </c>
      <c r="I80" s="33" t="s">
        <v>114</v>
      </c>
      <c r="J80" s="201">
        <v>46113</v>
      </c>
    </row>
    <row r="81" spans="1:11" x14ac:dyDescent="0.3">
      <c r="A81" s="65" t="s">
        <v>109</v>
      </c>
      <c r="B81" s="65" t="s">
        <v>434</v>
      </c>
      <c r="C81" s="64" t="s">
        <v>435</v>
      </c>
      <c r="D81" s="66">
        <v>3</v>
      </c>
      <c r="E81" s="67" t="s">
        <v>84</v>
      </c>
      <c r="F81" s="43" t="s">
        <v>436</v>
      </c>
      <c r="G81" s="66" t="s">
        <v>2</v>
      </c>
      <c r="H81" s="10" t="s">
        <v>207</v>
      </c>
      <c r="I81" s="33" t="s">
        <v>114</v>
      </c>
      <c r="J81" s="102">
        <v>46054</v>
      </c>
    </row>
    <row r="82" spans="1:11" x14ac:dyDescent="0.3">
      <c r="A82" s="65" t="s">
        <v>109</v>
      </c>
      <c r="B82" s="8" t="s">
        <v>437</v>
      </c>
      <c r="C82" s="113" t="s">
        <v>438</v>
      </c>
      <c r="D82" s="99">
        <v>3</v>
      </c>
      <c r="E82" s="25" t="s">
        <v>72</v>
      </c>
      <c r="F82" s="33" t="s">
        <v>439</v>
      </c>
      <c r="G82" s="66" t="s">
        <v>2</v>
      </c>
      <c r="H82" s="10" t="s">
        <v>207</v>
      </c>
      <c r="I82" s="33" t="s">
        <v>114</v>
      </c>
      <c r="J82" s="201">
        <v>46113</v>
      </c>
    </row>
    <row r="83" spans="1:11" x14ac:dyDescent="0.3">
      <c r="A83" s="10" t="s">
        <v>109</v>
      </c>
      <c r="B83" s="8" t="s">
        <v>440</v>
      </c>
      <c r="C83" s="109" t="s">
        <v>441</v>
      </c>
      <c r="D83" s="99">
        <v>3</v>
      </c>
      <c r="E83" s="25" t="s">
        <v>84</v>
      </c>
      <c r="F83" s="74" t="s">
        <v>442</v>
      </c>
      <c r="G83" s="99" t="s">
        <v>2</v>
      </c>
      <c r="H83" s="10" t="s">
        <v>207</v>
      </c>
      <c r="I83" s="33" t="s">
        <v>114</v>
      </c>
      <c r="J83" s="201">
        <v>45992</v>
      </c>
    </row>
    <row r="84" spans="1:11" x14ac:dyDescent="0.3">
      <c r="A84" s="10" t="s">
        <v>109</v>
      </c>
      <c r="B84" s="8" t="s">
        <v>443</v>
      </c>
      <c r="C84" s="109" t="s">
        <v>444</v>
      </c>
      <c r="D84" s="99">
        <v>3</v>
      </c>
      <c r="E84" s="25" t="s">
        <v>84</v>
      </c>
      <c r="F84" s="33" t="s">
        <v>445</v>
      </c>
      <c r="G84" s="25" t="s">
        <v>2</v>
      </c>
      <c r="H84" s="10" t="s">
        <v>207</v>
      </c>
      <c r="I84" s="33" t="s">
        <v>114</v>
      </c>
      <c r="J84" s="200">
        <v>46082</v>
      </c>
    </row>
    <row r="85" spans="1:11" x14ac:dyDescent="0.3">
      <c r="A85" s="65" t="s">
        <v>109</v>
      </c>
      <c r="B85" s="8" t="s">
        <v>454</v>
      </c>
      <c r="C85" s="113" t="s">
        <v>455</v>
      </c>
      <c r="D85" s="99">
        <v>3</v>
      </c>
      <c r="E85" s="68" t="s">
        <v>84</v>
      </c>
      <c r="F85" s="79" t="s">
        <v>456</v>
      </c>
      <c r="G85" s="66" t="s">
        <v>2</v>
      </c>
      <c r="H85" s="10" t="s">
        <v>207</v>
      </c>
      <c r="I85" s="33" t="s">
        <v>114</v>
      </c>
      <c r="J85" s="201">
        <v>46113</v>
      </c>
    </row>
    <row r="86" spans="1:11" x14ac:dyDescent="0.3">
      <c r="A86" s="65" t="s">
        <v>109</v>
      </c>
      <c r="B86" s="8" t="s">
        <v>457</v>
      </c>
      <c r="C86" s="113" t="s">
        <v>458</v>
      </c>
      <c r="D86" s="99">
        <v>2</v>
      </c>
      <c r="E86" s="68" t="s">
        <v>72</v>
      </c>
      <c r="F86" s="79" t="s">
        <v>459</v>
      </c>
      <c r="G86" s="66" t="s">
        <v>2</v>
      </c>
      <c r="H86" s="10" t="s">
        <v>207</v>
      </c>
      <c r="I86" s="33" t="s">
        <v>114</v>
      </c>
      <c r="J86" s="200">
        <v>46113</v>
      </c>
    </row>
    <row r="87" spans="1:11" x14ac:dyDescent="0.3">
      <c r="A87" s="10" t="s">
        <v>109</v>
      </c>
      <c r="B87" s="8" t="s">
        <v>463</v>
      </c>
      <c r="C87" s="109" t="s">
        <v>464</v>
      </c>
      <c r="D87" s="99">
        <v>2</v>
      </c>
      <c r="E87" s="25" t="s">
        <v>72</v>
      </c>
      <c r="F87" s="33" t="s">
        <v>465</v>
      </c>
      <c r="G87" s="25" t="s">
        <v>2</v>
      </c>
      <c r="H87" s="10" t="s">
        <v>207</v>
      </c>
      <c r="I87" s="33" t="s">
        <v>114</v>
      </c>
      <c r="J87" s="200">
        <v>46082</v>
      </c>
    </row>
    <row r="88" spans="1:11" x14ac:dyDescent="0.3">
      <c r="A88" s="10" t="s">
        <v>109</v>
      </c>
      <c r="B88" s="8" t="s">
        <v>466</v>
      </c>
      <c r="C88" s="113" t="s">
        <v>467</v>
      </c>
      <c r="D88" s="98">
        <v>4</v>
      </c>
      <c r="E88" s="25" t="s">
        <v>84</v>
      </c>
      <c r="F88" s="61" t="s">
        <v>468</v>
      </c>
      <c r="G88" s="25" t="s">
        <v>2</v>
      </c>
      <c r="H88" s="10" t="s">
        <v>207</v>
      </c>
      <c r="I88" s="33" t="s">
        <v>114</v>
      </c>
      <c r="J88" s="200">
        <v>46143</v>
      </c>
    </row>
    <row r="89" spans="1:11" x14ac:dyDescent="0.3">
      <c r="A89" s="10" t="s">
        <v>109</v>
      </c>
      <c r="B89" s="8" t="s">
        <v>469</v>
      </c>
      <c r="C89" s="113" t="s">
        <v>470</v>
      </c>
      <c r="D89" s="98">
        <v>4</v>
      </c>
      <c r="E89" s="25" t="s">
        <v>84</v>
      </c>
      <c r="F89" s="61" t="s">
        <v>471</v>
      </c>
      <c r="G89" s="25" t="s">
        <v>2</v>
      </c>
      <c r="H89" s="10" t="s">
        <v>207</v>
      </c>
      <c r="I89" s="33" t="s">
        <v>114</v>
      </c>
      <c r="J89" s="200">
        <v>46143</v>
      </c>
    </row>
    <row r="90" spans="1:11" x14ac:dyDescent="0.3">
      <c r="A90" s="10" t="s">
        <v>474</v>
      </c>
      <c r="B90" s="8" t="s">
        <v>475</v>
      </c>
      <c r="C90" s="113" t="s">
        <v>476</v>
      </c>
      <c r="D90" s="99">
        <v>4</v>
      </c>
      <c r="E90" s="25" t="s">
        <v>84</v>
      </c>
      <c r="F90" s="33" t="s">
        <v>477</v>
      </c>
      <c r="G90" s="66" t="s">
        <v>2</v>
      </c>
      <c r="H90" s="10" t="s">
        <v>207</v>
      </c>
      <c r="I90" s="33" t="s">
        <v>114</v>
      </c>
      <c r="J90" s="201">
        <v>46113</v>
      </c>
    </row>
    <row r="91" spans="1:11" x14ac:dyDescent="0.3">
      <c r="A91" s="65" t="s">
        <v>109</v>
      </c>
      <c r="B91" s="8" t="s">
        <v>478</v>
      </c>
      <c r="C91" s="113" t="s">
        <v>479</v>
      </c>
      <c r="D91" s="99">
        <v>6</v>
      </c>
      <c r="E91" s="25" t="s">
        <v>72</v>
      </c>
      <c r="F91" s="33" t="s">
        <v>480</v>
      </c>
      <c r="G91" s="66" t="s">
        <v>2</v>
      </c>
      <c r="H91" s="10" t="s">
        <v>207</v>
      </c>
      <c r="I91" s="33" t="s">
        <v>114</v>
      </c>
      <c r="J91" s="201">
        <v>46113</v>
      </c>
    </row>
    <row r="92" spans="1:11" x14ac:dyDescent="0.3">
      <c r="A92" s="10" t="s">
        <v>109</v>
      </c>
      <c r="B92" s="10" t="s">
        <v>481</v>
      </c>
      <c r="C92" s="24" t="s">
        <v>482</v>
      </c>
      <c r="D92" s="99">
        <v>3</v>
      </c>
      <c r="E92" s="25" t="s">
        <v>72</v>
      </c>
      <c r="F92" s="43" t="s">
        <v>483</v>
      </c>
      <c r="G92" s="99" t="s">
        <v>2</v>
      </c>
      <c r="H92" s="10" t="s">
        <v>207</v>
      </c>
      <c r="I92" s="76" t="s">
        <v>114</v>
      </c>
      <c r="J92" s="201">
        <v>45992</v>
      </c>
    </row>
    <row r="93" spans="1:11" x14ac:dyDescent="0.3">
      <c r="A93" s="10" t="s">
        <v>109</v>
      </c>
      <c r="B93" s="10" t="s">
        <v>484</v>
      </c>
      <c r="C93" s="24" t="s">
        <v>485</v>
      </c>
      <c r="D93" s="99">
        <v>3</v>
      </c>
      <c r="E93" s="25" t="s">
        <v>72</v>
      </c>
      <c r="F93" s="43" t="s">
        <v>486</v>
      </c>
      <c r="G93" s="99" t="s">
        <v>2</v>
      </c>
      <c r="H93" s="10" t="s">
        <v>207</v>
      </c>
      <c r="I93" s="76" t="s">
        <v>114</v>
      </c>
      <c r="J93" s="200">
        <v>45992</v>
      </c>
    </row>
    <row r="94" spans="1:11" x14ac:dyDescent="0.3">
      <c r="A94" s="10" t="s">
        <v>109</v>
      </c>
      <c r="B94" s="10" t="s">
        <v>487</v>
      </c>
      <c r="C94" s="24" t="s">
        <v>488</v>
      </c>
      <c r="D94" s="99">
        <v>3</v>
      </c>
      <c r="E94" s="25" t="s">
        <v>72</v>
      </c>
      <c r="F94" s="23" t="s">
        <v>489</v>
      </c>
      <c r="G94" s="99" t="s">
        <v>2</v>
      </c>
      <c r="H94" s="10" t="s">
        <v>207</v>
      </c>
      <c r="I94" s="76" t="s">
        <v>114</v>
      </c>
      <c r="J94" s="201">
        <v>45992</v>
      </c>
    </row>
    <row r="95" spans="1:11" x14ac:dyDescent="0.3">
      <c r="A95" s="10" t="s">
        <v>109</v>
      </c>
      <c r="B95" s="8" t="s">
        <v>1501</v>
      </c>
      <c r="C95" s="132" t="s">
        <v>1504</v>
      </c>
      <c r="D95" s="133">
        <v>4</v>
      </c>
      <c r="E95" s="75" t="s">
        <v>72</v>
      </c>
      <c r="F95" s="61" t="s">
        <v>1503</v>
      </c>
      <c r="G95" s="25" t="s">
        <v>2</v>
      </c>
      <c r="H95" s="10" t="s">
        <v>207</v>
      </c>
      <c r="I95" s="33" t="s">
        <v>114</v>
      </c>
      <c r="J95" s="200">
        <v>46143</v>
      </c>
      <c r="K95"/>
    </row>
    <row r="96" spans="1:11" x14ac:dyDescent="0.3">
      <c r="A96" s="10" t="s">
        <v>490</v>
      </c>
      <c r="B96" s="8" t="s">
        <v>496</v>
      </c>
      <c r="C96" s="113" t="s">
        <v>497</v>
      </c>
      <c r="D96" s="98">
        <v>7</v>
      </c>
      <c r="E96" s="68" t="s">
        <v>72</v>
      </c>
      <c r="F96" s="33" t="s">
        <v>498</v>
      </c>
      <c r="G96" s="66" t="s">
        <v>2</v>
      </c>
      <c r="H96" s="10" t="s">
        <v>207</v>
      </c>
      <c r="I96" s="69" t="s">
        <v>495</v>
      </c>
      <c r="J96" s="200">
        <v>46143</v>
      </c>
    </row>
    <row r="97" spans="1:11" x14ac:dyDescent="0.3">
      <c r="A97" s="65" t="s">
        <v>490</v>
      </c>
      <c r="B97" s="65" t="s">
        <v>499</v>
      </c>
      <c r="C97" s="64" t="s">
        <v>500</v>
      </c>
      <c r="D97" s="66">
        <v>4</v>
      </c>
      <c r="E97" s="25" t="s">
        <v>118</v>
      </c>
      <c r="F97" s="23" t="s">
        <v>501</v>
      </c>
      <c r="G97" s="66" t="s">
        <v>2</v>
      </c>
      <c r="H97" s="10" t="s">
        <v>207</v>
      </c>
      <c r="I97" s="69" t="s">
        <v>495</v>
      </c>
      <c r="J97" s="102">
        <v>46054</v>
      </c>
    </row>
    <row r="98" spans="1:11" ht="28.8" x14ac:dyDescent="0.3">
      <c r="A98" s="65" t="s">
        <v>490</v>
      </c>
      <c r="B98" s="65" t="s">
        <v>502</v>
      </c>
      <c r="C98" s="64" t="s">
        <v>503</v>
      </c>
      <c r="D98" s="66">
        <v>6</v>
      </c>
      <c r="E98" s="67" t="s">
        <v>84</v>
      </c>
      <c r="F98" s="23" t="s">
        <v>504</v>
      </c>
      <c r="G98" s="66" t="s">
        <v>2</v>
      </c>
      <c r="H98" s="10" t="s">
        <v>207</v>
      </c>
      <c r="I98" s="69" t="s">
        <v>495</v>
      </c>
      <c r="J98" s="102">
        <v>46054</v>
      </c>
    </row>
    <row r="99" spans="1:11" x14ac:dyDescent="0.3">
      <c r="A99" s="65" t="s">
        <v>490</v>
      </c>
      <c r="B99" s="65" t="s">
        <v>505</v>
      </c>
      <c r="C99" s="64" t="s">
        <v>506</v>
      </c>
      <c r="D99" s="66">
        <v>3</v>
      </c>
      <c r="E99" s="67" t="s">
        <v>84</v>
      </c>
      <c r="F99" s="23" t="s">
        <v>507</v>
      </c>
      <c r="G99" s="66" t="s">
        <v>2</v>
      </c>
      <c r="H99" s="10" t="s">
        <v>207</v>
      </c>
      <c r="I99" s="69" t="s">
        <v>495</v>
      </c>
      <c r="J99" s="102">
        <v>46054</v>
      </c>
    </row>
    <row r="100" spans="1:11" x14ac:dyDescent="0.3">
      <c r="A100" s="65" t="s">
        <v>490</v>
      </c>
      <c r="B100" s="65" t="s">
        <v>508</v>
      </c>
      <c r="C100" s="64" t="s">
        <v>509</v>
      </c>
      <c r="D100" s="66">
        <v>4</v>
      </c>
      <c r="E100" s="67" t="s">
        <v>84</v>
      </c>
      <c r="F100" s="23" t="s">
        <v>510</v>
      </c>
      <c r="G100" s="66" t="s">
        <v>2</v>
      </c>
      <c r="H100" s="10" t="s">
        <v>207</v>
      </c>
      <c r="I100" s="69" t="s">
        <v>495</v>
      </c>
      <c r="J100" s="102">
        <v>46054</v>
      </c>
    </row>
    <row r="101" spans="1:11" x14ac:dyDescent="0.3">
      <c r="A101" s="65" t="s">
        <v>490</v>
      </c>
      <c r="B101" s="65" t="s">
        <v>511</v>
      </c>
      <c r="C101" s="64" t="s">
        <v>512</v>
      </c>
      <c r="D101" s="66">
        <v>4</v>
      </c>
      <c r="E101" s="67" t="s">
        <v>84</v>
      </c>
      <c r="F101" s="43" t="s">
        <v>513</v>
      </c>
      <c r="G101" s="66" t="s">
        <v>2</v>
      </c>
      <c r="H101" s="10" t="s">
        <v>207</v>
      </c>
      <c r="I101" s="69" t="s">
        <v>495</v>
      </c>
      <c r="J101" s="112">
        <v>46054</v>
      </c>
    </row>
    <row r="102" spans="1:11" x14ac:dyDescent="0.3">
      <c r="A102" s="10" t="s">
        <v>490</v>
      </c>
      <c r="B102" s="10" t="s">
        <v>1300</v>
      </c>
      <c r="C102" s="24" t="s">
        <v>1301</v>
      </c>
      <c r="D102" s="99">
        <v>5</v>
      </c>
      <c r="E102" s="25" t="s">
        <v>72</v>
      </c>
      <c r="F102" s="23" t="s">
        <v>1302</v>
      </c>
      <c r="G102" s="99" t="s">
        <v>2</v>
      </c>
      <c r="H102" s="10" t="s">
        <v>207</v>
      </c>
      <c r="I102" s="69" t="s">
        <v>495</v>
      </c>
      <c r="J102" s="200">
        <v>46143</v>
      </c>
      <c r="K102" s="106"/>
    </row>
    <row r="103" spans="1:11" x14ac:dyDescent="0.3">
      <c r="A103" s="10" t="s">
        <v>490</v>
      </c>
      <c r="B103" s="10" t="s">
        <v>514</v>
      </c>
      <c r="C103" s="24" t="s">
        <v>515</v>
      </c>
      <c r="D103" s="99">
        <v>3</v>
      </c>
      <c r="E103" s="25" t="s">
        <v>72</v>
      </c>
      <c r="F103" s="43" t="s">
        <v>516</v>
      </c>
      <c r="G103" s="99" t="s">
        <v>2</v>
      </c>
      <c r="H103" s="10" t="s">
        <v>207</v>
      </c>
      <c r="I103" s="69" t="s">
        <v>495</v>
      </c>
      <c r="J103" s="201">
        <v>45992</v>
      </c>
    </row>
    <row r="104" spans="1:11" x14ac:dyDescent="0.3">
      <c r="A104" s="10" t="s">
        <v>490</v>
      </c>
      <c r="B104" s="8" t="s">
        <v>517</v>
      </c>
      <c r="C104" s="109" t="s">
        <v>518</v>
      </c>
      <c r="D104" s="99">
        <v>4</v>
      </c>
      <c r="E104" s="25" t="s">
        <v>84</v>
      </c>
      <c r="F104" s="43" t="s">
        <v>519</v>
      </c>
      <c r="G104" s="99" t="s">
        <v>2</v>
      </c>
      <c r="H104" s="10" t="s">
        <v>207</v>
      </c>
      <c r="I104" s="69" t="s">
        <v>495</v>
      </c>
      <c r="J104" s="201">
        <v>45992</v>
      </c>
    </row>
    <row r="105" spans="1:11" x14ac:dyDescent="0.3">
      <c r="A105" s="10" t="s">
        <v>490</v>
      </c>
      <c r="B105" s="8" t="s">
        <v>520</v>
      </c>
      <c r="C105" s="113" t="s">
        <v>521</v>
      </c>
      <c r="D105" s="99">
        <v>4</v>
      </c>
      <c r="E105" s="25" t="s">
        <v>72</v>
      </c>
      <c r="F105" s="61" t="s">
        <v>522</v>
      </c>
      <c r="G105" s="99" t="s">
        <v>2</v>
      </c>
      <c r="H105" s="10" t="s">
        <v>207</v>
      </c>
      <c r="I105" s="69" t="s">
        <v>495</v>
      </c>
      <c r="J105" s="200">
        <v>46113</v>
      </c>
    </row>
    <row r="106" spans="1:11" x14ac:dyDescent="0.3">
      <c r="A106" s="10" t="s">
        <v>490</v>
      </c>
      <c r="B106" s="8" t="s">
        <v>523</v>
      </c>
      <c r="C106" s="109" t="s">
        <v>524</v>
      </c>
      <c r="D106" s="99">
        <v>4</v>
      </c>
      <c r="E106" s="25" t="s">
        <v>72</v>
      </c>
      <c r="F106" s="33" t="s">
        <v>525</v>
      </c>
      <c r="G106" s="25" t="s">
        <v>2</v>
      </c>
      <c r="H106" s="10" t="s">
        <v>207</v>
      </c>
      <c r="I106" s="69" t="s">
        <v>495</v>
      </c>
      <c r="J106" s="201">
        <v>46082</v>
      </c>
    </row>
    <row r="107" spans="1:11" x14ac:dyDescent="0.3">
      <c r="A107" s="10" t="s">
        <v>490</v>
      </c>
      <c r="B107" s="8" t="s">
        <v>526</v>
      </c>
      <c r="C107" s="109" t="s">
        <v>527</v>
      </c>
      <c r="D107" s="99">
        <v>3</v>
      </c>
      <c r="E107" s="25" t="s">
        <v>84</v>
      </c>
      <c r="F107" s="33" t="s">
        <v>528</v>
      </c>
      <c r="G107" s="25" t="s">
        <v>2</v>
      </c>
      <c r="H107" s="10" t="s">
        <v>207</v>
      </c>
      <c r="I107" s="69" t="s">
        <v>495</v>
      </c>
      <c r="J107" s="201">
        <v>46082</v>
      </c>
    </row>
    <row r="108" spans="1:11" x14ac:dyDescent="0.3">
      <c r="A108" s="10" t="s">
        <v>490</v>
      </c>
      <c r="B108" s="8" t="s">
        <v>529</v>
      </c>
      <c r="C108" s="113" t="s">
        <v>530</v>
      </c>
      <c r="D108" s="66">
        <v>4</v>
      </c>
      <c r="E108" s="67" t="s">
        <v>84</v>
      </c>
      <c r="F108" s="33" t="s">
        <v>531</v>
      </c>
      <c r="G108" s="99" t="s">
        <v>2</v>
      </c>
      <c r="H108" s="10" t="s">
        <v>207</v>
      </c>
      <c r="I108" s="69" t="s">
        <v>495</v>
      </c>
      <c r="J108" s="201">
        <v>46113</v>
      </c>
    </row>
    <row r="109" spans="1:11" x14ac:dyDescent="0.3">
      <c r="A109" s="10" t="s">
        <v>490</v>
      </c>
      <c r="B109" s="10" t="s">
        <v>532</v>
      </c>
      <c r="C109" s="24" t="s">
        <v>533</v>
      </c>
      <c r="D109" s="99">
        <v>5</v>
      </c>
      <c r="E109" s="25" t="s">
        <v>72</v>
      </c>
      <c r="F109" s="23" t="s">
        <v>534</v>
      </c>
      <c r="G109" s="99" t="s">
        <v>2</v>
      </c>
      <c r="H109" s="10" t="s">
        <v>207</v>
      </c>
      <c r="I109" s="69" t="s">
        <v>495</v>
      </c>
      <c r="J109" s="201">
        <v>45992</v>
      </c>
    </row>
    <row r="110" spans="1:11" ht="15" customHeight="1" x14ac:dyDescent="0.3">
      <c r="A110" s="10" t="s">
        <v>490</v>
      </c>
      <c r="B110" s="10" t="s">
        <v>538</v>
      </c>
      <c r="C110" s="24" t="s">
        <v>539</v>
      </c>
      <c r="D110" s="99">
        <v>3</v>
      </c>
      <c r="E110" s="25" t="s">
        <v>118</v>
      </c>
      <c r="F110" s="43" t="s">
        <v>540</v>
      </c>
      <c r="G110" s="99" t="s">
        <v>2</v>
      </c>
      <c r="H110" s="10" t="s">
        <v>207</v>
      </c>
      <c r="I110" s="69" t="s">
        <v>495</v>
      </c>
      <c r="J110" s="201">
        <v>45992</v>
      </c>
    </row>
    <row r="111" spans="1:11" x14ac:dyDescent="0.3">
      <c r="A111" s="10" t="s">
        <v>490</v>
      </c>
      <c r="B111" s="8" t="s">
        <v>541</v>
      </c>
      <c r="C111" s="109" t="s">
        <v>542</v>
      </c>
      <c r="D111" s="99">
        <v>3</v>
      </c>
      <c r="E111" s="25" t="s">
        <v>118</v>
      </c>
      <c r="F111" s="23" t="s">
        <v>543</v>
      </c>
      <c r="G111" s="99" t="s">
        <v>2</v>
      </c>
      <c r="H111" s="10" t="s">
        <v>207</v>
      </c>
      <c r="I111" s="69" t="s">
        <v>495</v>
      </c>
      <c r="J111" s="201">
        <v>45992</v>
      </c>
    </row>
    <row r="112" spans="1:11" x14ac:dyDescent="0.3">
      <c r="A112" s="10" t="s">
        <v>490</v>
      </c>
      <c r="B112" s="10" t="s">
        <v>550</v>
      </c>
      <c r="C112" s="24" t="s">
        <v>551</v>
      </c>
      <c r="D112" s="99">
        <v>3</v>
      </c>
      <c r="E112" s="25" t="s">
        <v>118</v>
      </c>
      <c r="F112" s="23" t="s">
        <v>552</v>
      </c>
      <c r="G112" s="99" t="s">
        <v>2</v>
      </c>
      <c r="H112" s="10" t="s">
        <v>207</v>
      </c>
      <c r="I112" s="69" t="s">
        <v>495</v>
      </c>
      <c r="J112" s="201">
        <v>45992</v>
      </c>
    </row>
    <row r="113" spans="1:10" x14ac:dyDescent="0.3">
      <c r="A113" s="65" t="s">
        <v>490</v>
      </c>
      <c r="B113" s="65" t="s">
        <v>556</v>
      </c>
      <c r="C113" s="64" t="s">
        <v>557</v>
      </c>
      <c r="D113" s="66">
        <v>4</v>
      </c>
      <c r="E113" s="25" t="s">
        <v>118</v>
      </c>
      <c r="F113" s="43" t="s">
        <v>558</v>
      </c>
      <c r="G113" s="66" t="s">
        <v>2</v>
      </c>
      <c r="H113" s="10" t="s">
        <v>207</v>
      </c>
      <c r="I113" s="1" t="s">
        <v>495</v>
      </c>
      <c r="J113" s="102">
        <v>46054</v>
      </c>
    </row>
    <row r="114" spans="1:10" x14ac:dyDescent="0.3">
      <c r="A114" s="65" t="s">
        <v>490</v>
      </c>
      <c r="B114" s="65" t="s">
        <v>559</v>
      </c>
      <c r="C114" s="64" t="s">
        <v>560</v>
      </c>
      <c r="D114" s="66">
        <v>3</v>
      </c>
      <c r="E114" s="67" t="s">
        <v>84</v>
      </c>
      <c r="F114" s="43" t="s">
        <v>561</v>
      </c>
      <c r="G114" s="66" t="s">
        <v>2</v>
      </c>
      <c r="H114" s="10" t="s">
        <v>207</v>
      </c>
      <c r="I114" s="1" t="s">
        <v>495</v>
      </c>
      <c r="J114" s="112">
        <v>46054</v>
      </c>
    </row>
    <row r="115" spans="1:10" x14ac:dyDescent="0.3">
      <c r="A115" s="65" t="s">
        <v>490</v>
      </c>
      <c r="B115" s="65" t="s">
        <v>562</v>
      </c>
      <c r="C115" s="64" t="s">
        <v>563</v>
      </c>
      <c r="D115" s="66">
        <v>4</v>
      </c>
      <c r="E115" s="67" t="s">
        <v>84</v>
      </c>
      <c r="F115" s="43" t="s">
        <v>564</v>
      </c>
      <c r="G115" s="66" t="s">
        <v>2</v>
      </c>
      <c r="H115" s="10" t="s">
        <v>207</v>
      </c>
      <c r="I115" s="1" t="s">
        <v>495</v>
      </c>
      <c r="J115" s="112">
        <v>46054</v>
      </c>
    </row>
    <row r="116" spans="1:10" x14ac:dyDescent="0.3">
      <c r="A116" s="10" t="s">
        <v>565</v>
      </c>
      <c r="B116" s="8" t="s">
        <v>566</v>
      </c>
      <c r="C116" s="113" t="s">
        <v>567</v>
      </c>
      <c r="D116" s="98">
        <v>2</v>
      </c>
      <c r="E116" s="25" t="s">
        <v>84</v>
      </c>
      <c r="F116" s="61" t="s">
        <v>568</v>
      </c>
      <c r="G116" s="99" t="s">
        <v>2</v>
      </c>
      <c r="H116" s="10" t="s">
        <v>207</v>
      </c>
      <c r="I116" s="33" t="s">
        <v>569</v>
      </c>
      <c r="J116" s="200">
        <v>46143</v>
      </c>
    </row>
    <row r="117" spans="1:10" x14ac:dyDescent="0.3">
      <c r="A117" s="10" t="s">
        <v>565</v>
      </c>
      <c r="B117" s="10" t="s">
        <v>570</v>
      </c>
      <c r="C117" s="24" t="s">
        <v>571</v>
      </c>
      <c r="D117" s="99">
        <v>5</v>
      </c>
      <c r="E117" s="25" t="s">
        <v>84</v>
      </c>
      <c r="F117" s="79" t="s">
        <v>572</v>
      </c>
      <c r="G117" s="99" t="s">
        <v>2</v>
      </c>
      <c r="H117" s="10" t="s">
        <v>207</v>
      </c>
      <c r="I117" s="33" t="s">
        <v>569</v>
      </c>
      <c r="J117" s="200">
        <v>46113</v>
      </c>
    </row>
    <row r="118" spans="1:10" x14ac:dyDescent="0.3">
      <c r="A118" s="10" t="s">
        <v>565</v>
      </c>
      <c r="B118" s="8" t="s">
        <v>573</v>
      </c>
      <c r="C118" s="24" t="s">
        <v>574</v>
      </c>
      <c r="D118" s="99">
        <v>3</v>
      </c>
      <c r="E118" s="67" t="s">
        <v>84</v>
      </c>
      <c r="F118" s="33" t="s">
        <v>575</v>
      </c>
      <c r="G118" s="99" t="s">
        <v>2</v>
      </c>
      <c r="H118" s="10" t="s">
        <v>207</v>
      </c>
      <c r="I118" s="33" t="s">
        <v>569</v>
      </c>
      <c r="J118" s="201">
        <v>46143</v>
      </c>
    </row>
    <row r="119" spans="1:10" x14ac:dyDescent="0.3">
      <c r="A119" s="10" t="s">
        <v>115</v>
      </c>
      <c r="B119" s="8" t="s">
        <v>576</v>
      </c>
      <c r="C119" s="113" t="s">
        <v>577</v>
      </c>
      <c r="D119" s="99">
        <v>3</v>
      </c>
      <c r="E119" s="25" t="s">
        <v>84</v>
      </c>
      <c r="F119" s="61" t="s">
        <v>578</v>
      </c>
      <c r="G119" s="99" t="s">
        <v>2</v>
      </c>
      <c r="H119" s="10" t="s">
        <v>207</v>
      </c>
      <c r="I119" s="33" t="s">
        <v>121</v>
      </c>
      <c r="J119" s="201">
        <v>46113</v>
      </c>
    </row>
    <row r="120" spans="1:10" x14ac:dyDescent="0.3">
      <c r="A120" s="10" t="s">
        <v>115</v>
      </c>
      <c r="B120" s="8" t="s">
        <v>579</v>
      </c>
      <c r="C120" s="113" t="s">
        <v>580</v>
      </c>
      <c r="D120" s="98">
        <v>6</v>
      </c>
      <c r="E120" s="25" t="s">
        <v>84</v>
      </c>
      <c r="F120" s="61" t="s">
        <v>581</v>
      </c>
      <c r="G120" s="99" t="s">
        <v>2</v>
      </c>
      <c r="H120" s="10" t="s">
        <v>207</v>
      </c>
      <c r="I120" s="33" t="s">
        <v>121</v>
      </c>
      <c r="J120" s="200">
        <v>46143</v>
      </c>
    </row>
    <row r="121" spans="1:10" x14ac:dyDescent="0.3">
      <c r="A121" s="10" t="s">
        <v>115</v>
      </c>
      <c r="B121" s="8" t="s">
        <v>582</v>
      </c>
      <c r="C121" s="113" t="s">
        <v>583</v>
      </c>
      <c r="D121" s="98">
        <v>3</v>
      </c>
      <c r="E121" s="25" t="s">
        <v>84</v>
      </c>
      <c r="F121" s="61" t="s">
        <v>584</v>
      </c>
      <c r="G121" s="99" t="s">
        <v>2</v>
      </c>
      <c r="H121" s="10" t="s">
        <v>207</v>
      </c>
      <c r="I121" s="33" t="s">
        <v>121</v>
      </c>
      <c r="J121" s="200">
        <v>46143</v>
      </c>
    </row>
    <row r="122" spans="1:10" x14ac:dyDescent="0.3">
      <c r="A122" s="10" t="s">
        <v>115</v>
      </c>
      <c r="B122" s="8" t="s">
        <v>585</v>
      </c>
      <c r="C122" s="109" t="s">
        <v>586</v>
      </c>
      <c r="D122" s="99">
        <v>3</v>
      </c>
      <c r="E122" s="25" t="s">
        <v>84</v>
      </c>
      <c r="F122" s="23" t="s">
        <v>587</v>
      </c>
      <c r="G122" s="99" t="s">
        <v>2</v>
      </c>
      <c r="H122" s="10" t="s">
        <v>207</v>
      </c>
      <c r="I122" s="33" t="s">
        <v>121</v>
      </c>
      <c r="J122" s="201">
        <v>45992</v>
      </c>
    </row>
    <row r="123" spans="1:10" x14ac:dyDescent="0.3">
      <c r="A123" s="10" t="s">
        <v>115</v>
      </c>
      <c r="B123" s="8" t="s">
        <v>588</v>
      </c>
      <c r="C123" s="109" t="s">
        <v>589</v>
      </c>
      <c r="D123" s="99">
        <v>2</v>
      </c>
      <c r="E123" s="25" t="s">
        <v>101</v>
      </c>
      <c r="F123" s="61" t="s">
        <v>590</v>
      </c>
      <c r="G123" s="99" t="s">
        <v>2</v>
      </c>
      <c r="H123" s="10" t="s">
        <v>207</v>
      </c>
      <c r="I123" s="33" t="s">
        <v>121</v>
      </c>
      <c r="J123" s="201">
        <v>46082</v>
      </c>
    </row>
    <row r="124" spans="1:10" x14ac:dyDescent="0.3">
      <c r="A124" s="10" t="s">
        <v>115</v>
      </c>
      <c r="B124" s="8" t="s">
        <v>591</v>
      </c>
      <c r="C124" s="24" t="s">
        <v>592</v>
      </c>
      <c r="D124" s="99">
        <v>4</v>
      </c>
      <c r="E124" s="25" t="s">
        <v>84</v>
      </c>
      <c r="F124" s="33" t="s">
        <v>593</v>
      </c>
      <c r="G124" s="99" t="s">
        <v>2</v>
      </c>
      <c r="H124" s="10" t="s">
        <v>207</v>
      </c>
      <c r="I124" s="33" t="s">
        <v>121</v>
      </c>
      <c r="J124" s="201">
        <v>46082</v>
      </c>
    </row>
    <row r="125" spans="1:10" x14ac:dyDescent="0.3">
      <c r="A125" s="10" t="s">
        <v>115</v>
      </c>
      <c r="B125" s="8" t="s">
        <v>594</v>
      </c>
      <c r="C125" s="113" t="s">
        <v>595</v>
      </c>
      <c r="D125" s="99">
        <v>3</v>
      </c>
      <c r="E125" s="25" t="s">
        <v>118</v>
      </c>
      <c r="F125" s="33" t="s">
        <v>596</v>
      </c>
      <c r="G125" s="99" t="s">
        <v>2</v>
      </c>
      <c r="H125" s="10" t="s">
        <v>207</v>
      </c>
      <c r="I125" s="33" t="s">
        <v>121</v>
      </c>
      <c r="J125" s="201">
        <v>46113</v>
      </c>
    </row>
    <row r="126" spans="1:10" x14ac:dyDescent="0.3">
      <c r="A126" s="10" t="s">
        <v>115</v>
      </c>
      <c r="B126" s="8" t="s">
        <v>597</v>
      </c>
      <c r="C126" s="109" t="s">
        <v>598</v>
      </c>
      <c r="D126" s="99">
        <v>2</v>
      </c>
      <c r="E126" s="25" t="s">
        <v>118</v>
      </c>
      <c r="F126" s="23" t="s">
        <v>599</v>
      </c>
      <c r="G126" s="99" t="s">
        <v>2</v>
      </c>
      <c r="H126" s="10" t="s">
        <v>207</v>
      </c>
      <c r="I126" s="33" t="s">
        <v>121</v>
      </c>
      <c r="J126" s="201">
        <v>45992</v>
      </c>
    </row>
    <row r="127" spans="1:10" x14ac:dyDescent="0.3">
      <c r="A127" s="10" t="s">
        <v>115</v>
      </c>
      <c r="B127" s="8" t="s">
        <v>600</v>
      </c>
      <c r="C127" s="109" t="s">
        <v>601</v>
      </c>
      <c r="D127" s="99">
        <v>3</v>
      </c>
      <c r="E127" s="25" t="s">
        <v>72</v>
      </c>
      <c r="F127" s="33" t="s">
        <v>602</v>
      </c>
      <c r="G127" s="99" t="s">
        <v>2</v>
      </c>
      <c r="H127" s="10" t="s">
        <v>207</v>
      </c>
      <c r="I127" s="33" t="s">
        <v>121</v>
      </c>
      <c r="J127" s="201">
        <v>46082</v>
      </c>
    </row>
    <row r="128" spans="1:10" x14ac:dyDescent="0.3">
      <c r="A128" s="10" t="s">
        <v>115</v>
      </c>
      <c r="B128" s="8" t="s">
        <v>603</v>
      </c>
      <c r="C128" s="109" t="s">
        <v>604</v>
      </c>
      <c r="D128" s="99">
        <v>3</v>
      </c>
      <c r="E128" s="25" t="s">
        <v>101</v>
      </c>
      <c r="F128" s="23" t="s">
        <v>605</v>
      </c>
      <c r="G128" s="99" t="s">
        <v>2</v>
      </c>
      <c r="H128" s="10" t="s">
        <v>207</v>
      </c>
      <c r="I128" s="33" t="s">
        <v>121</v>
      </c>
      <c r="J128" s="201">
        <v>45992</v>
      </c>
    </row>
    <row r="129" spans="1:10" x14ac:dyDescent="0.3">
      <c r="A129" s="114" t="s">
        <v>115</v>
      </c>
      <c r="B129" s="8" t="s">
        <v>606</v>
      </c>
      <c r="C129" s="109" t="s">
        <v>607</v>
      </c>
      <c r="D129" s="25">
        <v>3</v>
      </c>
      <c r="E129" s="25" t="s">
        <v>72</v>
      </c>
      <c r="F129" s="45" t="s">
        <v>385</v>
      </c>
      <c r="G129" s="99" t="s">
        <v>199</v>
      </c>
      <c r="H129" s="114" t="s">
        <v>608</v>
      </c>
      <c r="I129" s="33" t="s">
        <v>121</v>
      </c>
      <c r="J129" s="201">
        <v>45992</v>
      </c>
    </row>
    <row r="130" spans="1:10" x14ac:dyDescent="0.3">
      <c r="A130" s="65" t="s">
        <v>115</v>
      </c>
      <c r="B130" s="65" t="s">
        <v>609</v>
      </c>
      <c r="C130" s="64" t="s">
        <v>610</v>
      </c>
      <c r="D130" s="66">
        <v>3</v>
      </c>
      <c r="E130" s="68" t="s">
        <v>72</v>
      </c>
      <c r="F130" s="43" t="s">
        <v>611</v>
      </c>
      <c r="G130" s="66" t="s">
        <v>2</v>
      </c>
      <c r="H130" s="10" t="s">
        <v>207</v>
      </c>
      <c r="I130" s="33" t="s">
        <v>121</v>
      </c>
      <c r="J130" s="112">
        <v>46054</v>
      </c>
    </row>
    <row r="131" spans="1:10" x14ac:dyDescent="0.3">
      <c r="A131" s="114" t="s">
        <v>115</v>
      </c>
      <c r="B131" s="8" t="s">
        <v>612</v>
      </c>
      <c r="C131" s="109" t="s">
        <v>613</v>
      </c>
      <c r="D131" s="25">
        <v>2</v>
      </c>
      <c r="E131" s="25" t="s">
        <v>72</v>
      </c>
      <c r="F131" s="77" t="s">
        <v>385</v>
      </c>
      <c r="G131" s="99" t="s">
        <v>199</v>
      </c>
      <c r="H131" s="114" t="s">
        <v>608</v>
      </c>
      <c r="I131" s="33" t="s">
        <v>121</v>
      </c>
      <c r="J131" s="200">
        <v>45992</v>
      </c>
    </row>
    <row r="132" spans="1:10" x14ac:dyDescent="0.3">
      <c r="A132" s="65" t="s">
        <v>115</v>
      </c>
      <c r="B132" s="65" t="s">
        <v>614</v>
      </c>
      <c r="C132" s="64" t="s">
        <v>615</v>
      </c>
      <c r="D132" s="66">
        <v>3</v>
      </c>
      <c r="E132" s="67" t="s">
        <v>84</v>
      </c>
      <c r="F132" s="43" t="s">
        <v>616</v>
      </c>
      <c r="G132" s="66" t="s">
        <v>2</v>
      </c>
      <c r="H132" s="10" t="s">
        <v>207</v>
      </c>
      <c r="I132" s="33" t="s">
        <v>121</v>
      </c>
      <c r="J132" s="112">
        <v>46054</v>
      </c>
    </row>
    <row r="133" spans="1:10" ht="28.8" x14ac:dyDescent="0.3">
      <c r="A133" s="65" t="s">
        <v>115</v>
      </c>
      <c r="B133" s="65" t="s">
        <v>617</v>
      </c>
      <c r="C133" s="64" t="s">
        <v>618</v>
      </c>
      <c r="D133" s="66">
        <v>2</v>
      </c>
      <c r="E133" s="68" t="s">
        <v>72</v>
      </c>
      <c r="F133" s="23" t="s">
        <v>619</v>
      </c>
      <c r="G133" s="66" t="s">
        <v>2</v>
      </c>
      <c r="H133" s="10" t="s">
        <v>207</v>
      </c>
      <c r="I133" s="33" t="s">
        <v>121</v>
      </c>
      <c r="J133" s="102">
        <v>46054</v>
      </c>
    </row>
    <row r="134" spans="1:10" x14ac:dyDescent="0.3">
      <c r="A134" s="10" t="s">
        <v>115</v>
      </c>
      <c r="B134" s="8" t="s">
        <v>620</v>
      </c>
      <c r="C134" s="113" t="s">
        <v>621</v>
      </c>
      <c r="D134" s="98">
        <v>3</v>
      </c>
      <c r="E134" s="25" t="s">
        <v>84</v>
      </c>
      <c r="F134" s="33" t="s">
        <v>622</v>
      </c>
      <c r="G134" s="99" t="s">
        <v>2</v>
      </c>
      <c r="H134" s="10" t="s">
        <v>207</v>
      </c>
      <c r="I134" s="33" t="s">
        <v>121</v>
      </c>
      <c r="J134" s="200">
        <v>46143</v>
      </c>
    </row>
    <row r="135" spans="1:10" x14ac:dyDescent="0.3">
      <c r="A135" s="10" t="s">
        <v>115</v>
      </c>
      <c r="B135" s="8" t="s">
        <v>623</v>
      </c>
      <c r="C135" s="113" t="s">
        <v>624</v>
      </c>
      <c r="D135" s="98">
        <v>6</v>
      </c>
      <c r="E135" s="25" t="s">
        <v>118</v>
      </c>
      <c r="F135" s="33" t="s">
        <v>625</v>
      </c>
      <c r="G135" s="99" t="s">
        <v>2</v>
      </c>
      <c r="H135" s="10" t="s">
        <v>207</v>
      </c>
      <c r="I135" s="33" t="s">
        <v>121</v>
      </c>
      <c r="J135" s="200">
        <v>46143</v>
      </c>
    </row>
    <row r="136" spans="1:10" x14ac:dyDescent="0.3">
      <c r="A136" s="10" t="s">
        <v>115</v>
      </c>
      <c r="B136" s="8" t="s">
        <v>626</v>
      </c>
      <c r="C136" s="113" t="s">
        <v>627</v>
      </c>
      <c r="D136" s="98">
        <v>2</v>
      </c>
      <c r="E136" s="68" t="s">
        <v>72</v>
      </c>
      <c r="F136" s="33" t="s">
        <v>628</v>
      </c>
      <c r="G136" s="99" t="s">
        <v>2</v>
      </c>
      <c r="H136" s="10" t="s">
        <v>207</v>
      </c>
      <c r="I136" s="33" t="s">
        <v>121</v>
      </c>
      <c r="J136" s="200">
        <v>46143</v>
      </c>
    </row>
    <row r="137" spans="1:10" x14ac:dyDescent="0.3">
      <c r="A137" s="10" t="s">
        <v>115</v>
      </c>
      <c r="B137" s="8" t="s">
        <v>629</v>
      </c>
      <c r="C137" s="109" t="s">
        <v>630</v>
      </c>
      <c r="D137" s="99">
        <v>6</v>
      </c>
      <c r="E137" s="25" t="s">
        <v>101</v>
      </c>
      <c r="F137" s="1" t="s">
        <v>631</v>
      </c>
      <c r="G137" s="99" t="s">
        <v>2</v>
      </c>
      <c r="H137" s="10" t="s">
        <v>207</v>
      </c>
      <c r="I137" s="33" t="s">
        <v>121</v>
      </c>
      <c r="J137" s="201">
        <v>45992</v>
      </c>
    </row>
    <row r="138" spans="1:10" x14ac:dyDescent="0.3">
      <c r="A138" s="65" t="s">
        <v>115</v>
      </c>
      <c r="B138" s="65" t="s">
        <v>632</v>
      </c>
      <c r="C138" s="64" t="s">
        <v>633</v>
      </c>
      <c r="D138" s="66">
        <v>4</v>
      </c>
      <c r="E138" s="68" t="s">
        <v>72</v>
      </c>
      <c r="F138" s="23" t="s">
        <v>634</v>
      </c>
      <c r="G138" s="66" t="s">
        <v>2</v>
      </c>
      <c r="H138" s="10" t="s">
        <v>207</v>
      </c>
      <c r="I138" s="33" t="s">
        <v>121</v>
      </c>
      <c r="J138" s="102">
        <v>46054</v>
      </c>
    </row>
    <row r="139" spans="1:10" x14ac:dyDescent="0.3">
      <c r="A139" s="10" t="s">
        <v>115</v>
      </c>
      <c r="B139" s="10" t="s">
        <v>635</v>
      </c>
      <c r="C139" s="24" t="s">
        <v>636</v>
      </c>
      <c r="D139" s="99">
        <v>4</v>
      </c>
      <c r="E139" s="25" t="s">
        <v>72</v>
      </c>
      <c r="F139" s="23" t="s">
        <v>637</v>
      </c>
      <c r="G139" s="99" t="s">
        <v>2</v>
      </c>
      <c r="H139" s="10" t="s">
        <v>207</v>
      </c>
      <c r="I139" s="33" t="s">
        <v>121</v>
      </c>
      <c r="J139" s="201">
        <v>45992</v>
      </c>
    </row>
    <row r="140" spans="1:10" x14ac:dyDescent="0.3">
      <c r="A140" s="10" t="s">
        <v>115</v>
      </c>
      <c r="B140" s="8" t="s">
        <v>638</v>
      </c>
      <c r="C140" s="109" t="s">
        <v>639</v>
      </c>
      <c r="D140" s="99">
        <v>6</v>
      </c>
      <c r="E140" s="25" t="s">
        <v>72</v>
      </c>
      <c r="F140" s="23" t="s">
        <v>640</v>
      </c>
      <c r="G140" s="99" t="s">
        <v>2</v>
      </c>
      <c r="H140" s="10" t="s">
        <v>207</v>
      </c>
      <c r="I140" s="33" t="s">
        <v>121</v>
      </c>
      <c r="J140" s="201">
        <v>45992</v>
      </c>
    </row>
    <row r="141" spans="1:10" x14ac:dyDescent="0.3">
      <c r="A141" s="10" t="s">
        <v>115</v>
      </c>
      <c r="B141" s="10" t="s">
        <v>641</v>
      </c>
      <c r="C141" s="24" t="s">
        <v>642</v>
      </c>
      <c r="D141" s="99">
        <v>6</v>
      </c>
      <c r="E141" s="25" t="s">
        <v>101</v>
      </c>
      <c r="F141" s="1" t="s">
        <v>643</v>
      </c>
      <c r="G141" s="99" t="s">
        <v>2</v>
      </c>
      <c r="H141" s="10" t="s">
        <v>207</v>
      </c>
      <c r="I141" s="33" t="s">
        <v>121</v>
      </c>
      <c r="J141" s="201">
        <v>45992</v>
      </c>
    </row>
    <row r="142" spans="1:10" x14ac:dyDescent="0.3">
      <c r="A142" s="10" t="s">
        <v>115</v>
      </c>
      <c r="B142" s="8" t="s">
        <v>644</v>
      </c>
      <c r="C142" s="113" t="s">
        <v>645</v>
      </c>
      <c r="D142" s="99">
        <v>3</v>
      </c>
      <c r="E142" s="25" t="s">
        <v>72</v>
      </c>
      <c r="F142" s="77" t="s">
        <v>385</v>
      </c>
      <c r="G142" s="99" t="s">
        <v>10</v>
      </c>
      <c r="H142" s="10" t="s">
        <v>277</v>
      </c>
      <c r="I142" s="33" t="s">
        <v>121</v>
      </c>
      <c r="J142" s="201">
        <v>46113</v>
      </c>
    </row>
    <row r="143" spans="1:10" x14ac:dyDescent="0.3">
      <c r="A143" s="10" t="s">
        <v>115</v>
      </c>
      <c r="B143" s="8" t="s">
        <v>646</v>
      </c>
      <c r="C143" s="109" t="s">
        <v>647</v>
      </c>
      <c r="D143" s="99">
        <v>3</v>
      </c>
      <c r="E143" s="25" t="s">
        <v>118</v>
      </c>
      <c r="F143" s="43" t="s">
        <v>648</v>
      </c>
      <c r="G143" s="99" t="s">
        <v>2</v>
      </c>
      <c r="H143" s="10" t="s">
        <v>207</v>
      </c>
      <c r="I143" s="33" t="s">
        <v>121</v>
      </c>
      <c r="J143" s="200">
        <v>45992</v>
      </c>
    </row>
    <row r="144" spans="1:10" x14ac:dyDescent="0.3">
      <c r="A144" s="10" t="s">
        <v>115</v>
      </c>
      <c r="B144" s="8" t="s">
        <v>649</v>
      </c>
      <c r="C144" s="109" t="s">
        <v>650</v>
      </c>
      <c r="D144" s="99">
        <v>3</v>
      </c>
      <c r="E144" s="25" t="s">
        <v>124</v>
      </c>
      <c r="F144" s="23" t="s">
        <v>651</v>
      </c>
      <c r="G144" s="99" t="s">
        <v>2</v>
      </c>
      <c r="H144" s="10" t="s">
        <v>207</v>
      </c>
      <c r="I144" s="33" t="s">
        <v>121</v>
      </c>
      <c r="J144" s="201">
        <v>45992</v>
      </c>
    </row>
    <row r="145" spans="1:10" x14ac:dyDescent="0.3">
      <c r="A145" s="65" t="s">
        <v>115</v>
      </c>
      <c r="B145" s="65" t="s">
        <v>652</v>
      </c>
      <c r="C145" s="64" t="s">
        <v>653</v>
      </c>
      <c r="D145" s="66">
        <v>4</v>
      </c>
      <c r="E145" s="25" t="s">
        <v>124</v>
      </c>
      <c r="F145" s="1" t="s">
        <v>654</v>
      </c>
      <c r="G145" s="66" t="s">
        <v>2</v>
      </c>
      <c r="H145" s="10" t="s">
        <v>207</v>
      </c>
      <c r="I145" s="33" t="s">
        <v>121</v>
      </c>
      <c r="J145" s="102">
        <v>46054</v>
      </c>
    </row>
    <row r="146" spans="1:10" x14ac:dyDescent="0.3">
      <c r="A146" s="65" t="s">
        <v>115</v>
      </c>
      <c r="B146" s="65" t="s">
        <v>655</v>
      </c>
      <c r="C146" s="64" t="s">
        <v>656</v>
      </c>
      <c r="D146" s="66">
        <v>2</v>
      </c>
      <c r="E146" s="25" t="s">
        <v>129</v>
      </c>
      <c r="F146" s="33" t="s">
        <v>657</v>
      </c>
      <c r="G146" s="66" t="s">
        <v>2</v>
      </c>
      <c r="H146" s="10" t="s">
        <v>207</v>
      </c>
      <c r="I146" s="33" t="s">
        <v>121</v>
      </c>
      <c r="J146" s="102">
        <v>46054</v>
      </c>
    </row>
    <row r="147" spans="1:10" x14ac:dyDescent="0.3">
      <c r="A147" s="10" t="s">
        <v>115</v>
      </c>
      <c r="B147" s="8" t="s">
        <v>658</v>
      </c>
      <c r="C147" s="113" t="s">
        <v>659</v>
      </c>
      <c r="D147" s="98">
        <v>4</v>
      </c>
      <c r="E147" s="25" t="s">
        <v>118</v>
      </c>
      <c r="F147" s="61" t="s">
        <v>660</v>
      </c>
      <c r="G147" s="99" t="s">
        <v>2</v>
      </c>
      <c r="H147" s="10" t="s">
        <v>207</v>
      </c>
      <c r="I147" s="33" t="s">
        <v>121</v>
      </c>
      <c r="J147" s="200">
        <v>46143</v>
      </c>
    </row>
    <row r="148" spans="1:10" x14ac:dyDescent="0.3">
      <c r="A148" s="10" t="s">
        <v>115</v>
      </c>
      <c r="B148" s="10" t="s">
        <v>661</v>
      </c>
      <c r="C148" s="24" t="s">
        <v>662</v>
      </c>
      <c r="D148" s="99">
        <v>2</v>
      </c>
      <c r="E148" s="25" t="s">
        <v>84</v>
      </c>
      <c r="F148" s="23" t="s">
        <v>663</v>
      </c>
      <c r="G148" s="99" t="s">
        <v>2</v>
      </c>
      <c r="H148" s="10" t="s">
        <v>207</v>
      </c>
      <c r="I148" s="33" t="s">
        <v>121</v>
      </c>
      <c r="J148" s="201">
        <v>45992</v>
      </c>
    </row>
    <row r="149" spans="1:10" x14ac:dyDescent="0.3">
      <c r="A149" s="65" t="s">
        <v>115</v>
      </c>
      <c r="B149" s="65" t="s">
        <v>664</v>
      </c>
      <c r="C149" s="64" t="s">
        <v>665</v>
      </c>
      <c r="D149" s="66">
        <v>2</v>
      </c>
      <c r="E149" s="25" t="s">
        <v>118</v>
      </c>
      <c r="F149" s="1" t="s">
        <v>666</v>
      </c>
      <c r="G149" s="66" t="s">
        <v>2</v>
      </c>
      <c r="H149" s="10" t="s">
        <v>207</v>
      </c>
      <c r="I149" s="33" t="s">
        <v>121</v>
      </c>
      <c r="J149" s="102">
        <v>46054</v>
      </c>
    </row>
    <row r="150" spans="1:10" x14ac:dyDescent="0.3">
      <c r="A150" s="65" t="s">
        <v>115</v>
      </c>
      <c r="B150" s="65" t="s">
        <v>667</v>
      </c>
      <c r="C150" s="64" t="s">
        <v>668</v>
      </c>
      <c r="D150" s="66">
        <v>3</v>
      </c>
      <c r="E150" s="25" t="s">
        <v>101</v>
      </c>
      <c r="F150" s="74" t="s">
        <v>669</v>
      </c>
      <c r="G150" s="66" t="s">
        <v>2</v>
      </c>
      <c r="H150" s="10" t="s">
        <v>207</v>
      </c>
      <c r="I150" s="33" t="s">
        <v>121</v>
      </c>
      <c r="J150" s="112">
        <v>46054</v>
      </c>
    </row>
    <row r="151" spans="1:10" x14ac:dyDescent="0.3">
      <c r="A151" s="10" t="s">
        <v>115</v>
      </c>
      <c r="B151" s="8" t="s">
        <v>670</v>
      </c>
      <c r="C151" s="109" t="s">
        <v>671</v>
      </c>
      <c r="D151" s="99">
        <v>2</v>
      </c>
      <c r="E151" s="25" t="s">
        <v>72</v>
      </c>
      <c r="F151" s="33" t="s">
        <v>672</v>
      </c>
      <c r="G151" s="99" t="s">
        <v>2</v>
      </c>
      <c r="H151" s="10" t="s">
        <v>207</v>
      </c>
      <c r="I151" s="33" t="s">
        <v>121</v>
      </c>
      <c r="J151" s="201">
        <v>46082</v>
      </c>
    </row>
    <row r="152" spans="1:10" x14ac:dyDescent="0.3">
      <c r="A152" s="10" t="s">
        <v>115</v>
      </c>
      <c r="B152" s="10" t="s">
        <v>673</v>
      </c>
      <c r="C152" s="109" t="s">
        <v>674</v>
      </c>
      <c r="D152" s="99">
        <v>3</v>
      </c>
      <c r="E152" s="25" t="s">
        <v>124</v>
      </c>
      <c r="F152" s="23" t="s">
        <v>675</v>
      </c>
      <c r="G152" s="99" t="s">
        <v>2</v>
      </c>
      <c r="H152" s="10" t="s">
        <v>207</v>
      </c>
      <c r="I152" s="33" t="s">
        <v>121</v>
      </c>
      <c r="J152" s="201">
        <v>45992</v>
      </c>
    </row>
    <row r="153" spans="1:10" x14ac:dyDescent="0.3">
      <c r="A153" s="10" t="s">
        <v>115</v>
      </c>
      <c r="B153" s="8" t="s">
        <v>676</v>
      </c>
      <c r="C153" s="109" t="s">
        <v>677</v>
      </c>
      <c r="D153" s="99">
        <v>2</v>
      </c>
      <c r="E153" s="25" t="s">
        <v>101</v>
      </c>
      <c r="F153" s="23" t="s">
        <v>678</v>
      </c>
      <c r="G153" s="99" t="s">
        <v>2</v>
      </c>
      <c r="H153" s="10" t="s">
        <v>207</v>
      </c>
      <c r="I153" s="33" t="s">
        <v>121</v>
      </c>
      <c r="J153" s="201">
        <v>45992</v>
      </c>
    </row>
    <row r="154" spans="1:10" x14ac:dyDescent="0.3">
      <c r="A154" s="10" t="s">
        <v>115</v>
      </c>
      <c r="B154" s="8" t="s">
        <v>679</v>
      </c>
      <c r="C154" s="113" t="s">
        <v>680</v>
      </c>
      <c r="D154" s="98">
        <v>6</v>
      </c>
      <c r="E154" s="25" t="s">
        <v>118</v>
      </c>
      <c r="F154" s="33" t="s">
        <v>681</v>
      </c>
      <c r="G154" s="99" t="s">
        <v>2</v>
      </c>
      <c r="H154" s="10" t="s">
        <v>207</v>
      </c>
      <c r="I154" s="33" t="s">
        <v>121</v>
      </c>
      <c r="J154" s="200">
        <v>46143</v>
      </c>
    </row>
    <row r="155" spans="1:10" x14ac:dyDescent="0.3">
      <c r="A155" s="10" t="s">
        <v>115</v>
      </c>
      <c r="B155" s="10" t="s">
        <v>682</v>
      </c>
      <c r="C155" s="109" t="s">
        <v>683</v>
      </c>
      <c r="D155" s="99">
        <v>4</v>
      </c>
      <c r="E155" s="25" t="s">
        <v>118</v>
      </c>
      <c r="F155" s="23" t="s">
        <v>684</v>
      </c>
      <c r="G155" s="99" t="s">
        <v>685</v>
      </c>
      <c r="H155" s="10" t="s">
        <v>207</v>
      </c>
      <c r="I155" s="33" t="s">
        <v>121</v>
      </c>
      <c r="J155" s="201">
        <v>45992</v>
      </c>
    </row>
    <row r="156" spans="1:10" x14ac:dyDescent="0.3">
      <c r="A156" s="65" t="s">
        <v>115</v>
      </c>
      <c r="B156" s="65" t="s">
        <v>686</v>
      </c>
      <c r="C156" s="64" t="s">
        <v>687</v>
      </c>
      <c r="D156" s="66">
        <v>2</v>
      </c>
      <c r="E156" s="25" t="s">
        <v>118</v>
      </c>
      <c r="F156" s="1" t="s">
        <v>688</v>
      </c>
      <c r="G156" s="66" t="s">
        <v>2</v>
      </c>
      <c r="H156" s="10" t="s">
        <v>207</v>
      </c>
      <c r="I156" s="33" t="s">
        <v>121</v>
      </c>
      <c r="J156" s="102">
        <v>46054</v>
      </c>
    </row>
    <row r="157" spans="1:10" x14ac:dyDescent="0.3">
      <c r="A157" s="65" t="s">
        <v>115</v>
      </c>
      <c r="B157" s="65" t="s">
        <v>689</v>
      </c>
      <c r="C157" s="64" t="s">
        <v>690</v>
      </c>
      <c r="D157" s="66">
        <v>3</v>
      </c>
      <c r="E157" s="25" t="s">
        <v>118</v>
      </c>
      <c r="F157" s="74" t="s">
        <v>691</v>
      </c>
      <c r="G157" s="66" t="s">
        <v>2</v>
      </c>
      <c r="H157" s="10" t="s">
        <v>207</v>
      </c>
      <c r="I157" s="33" t="s">
        <v>121</v>
      </c>
      <c r="J157" s="112">
        <v>46054</v>
      </c>
    </row>
    <row r="158" spans="1:10" x14ac:dyDescent="0.3">
      <c r="A158" s="10" t="s">
        <v>115</v>
      </c>
      <c r="B158" s="8" t="s">
        <v>692</v>
      </c>
      <c r="C158" s="109" t="s">
        <v>693</v>
      </c>
      <c r="D158" s="99">
        <v>3</v>
      </c>
      <c r="E158" s="25" t="s">
        <v>118</v>
      </c>
      <c r="F158" s="1" t="s">
        <v>694</v>
      </c>
      <c r="G158" s="99" t="s">
        <v>2</v>
      </c>
      <c r="H158" s="10" t="s">
        <v>207</v>
      </c>
      <c r="I158" s="33" t="s">
        <v>121</v>
      </c>
      <c r="J158" s="201">
        <v>45992</v>
      </c>
    </row>
    <row r="159" spans="1:10" x14ac:dyDescent="0.3">
      <c r="A159" s="10" t="s">
        <v>115</v>
      </c>
      <c r="B159" s="10" t="s">
        <v>695</v>
      </c>
      <c r="C159" s="24" t="s">
        <v>696</v>
      </c>
      <c r="D159" s="99">
        <v>3</v>
      </c>
      <c r="E159" s="25" t="s">
        <v>129</v>
      </c>
      <c r="F159" s="23" t="s">
        <v>697</v>
      </c>
      <c r="G159" s="99" t="s">
        <v>2</v>
      </c>
      <c r="H159" s="10" t="s">
        <v>207</v>
      </c>
      <c r="I159" s="33" t="s">
        <v>121</v>
      </c>
      <c r="J159" s="201">
        <v>45992</v>
      </c>
    </row>
    <row r="160" spans="1:10" x14ac:dyDescent="0.3">
      <c r="A160" s="10" t="s">
        <v>115</v>
      </c>
      <c r="B160" s="8" t="s">
        <v>698</v>
      </c>
      <c r="C160" s="109" t="s">
        <v>699</v>
      </c>
      <c r="D160" s="99">
        <v>6</v>
      </c>
      <c r="E160" s="25" t="s">
        <v>118</v>
      </c>
      <c r="F160" s="23" t="s">
        <v>700</v>
      </c>
      <c r="G160" s="99" t="s">
        <v>2</v>
      </c>
      <c r="H160" s="10" t="s">
        <v>207</v>
      </c>
      <c r="I160" s="33" t="s">
        <v>121</v>
      </c>
      <c r="J160" s="201">
        <v>45992</v>
      </c>
    </row>
    <row r="161" spans="1:10" x14ac:dyDescent="0.3">
      <c r="A161" s="10" t="s">
        <v>115</v>
      </c>
      <c r="B161" s="8" t="s">
        <v>701</v>
      </c>
      <c r="C161" s="113" t="s">
        <v>702</v>
      </c>
      <c r="D161" s="98">
        <v>3</v>
      </c>
      <c r="E161" s="25" t="s">
        <v>84</v>
      </c>
      <c r="F161" s="61" t="s">
        <v>703</v>
      </c>
      <c r="G161" s="99" t="s">
        <v>2</v>
      </c>
      <c r="H161" s="10" t="s">
        <v>207</v>
      </c>
      <c r="I161" s="33" t="s">
        <v>121</v>
      </c>
      <c r="J161" s="200">
        <v>46143</v>
      </c>
    </row>
    <row r="162" spans="1:10" x14ac:dyDescent="0.3">
      <c r="A162" s="65" t="s">
        <v>115</v>
      </c>
      <c r="B162" s="65" t="s">
        <v>704</v>
      </c>
      <c r="C162" s="64" t="s">
        <v>705</v>
      </c>
      <c r="D162" s="66">
        <v>3</v>
      </c>
      <c r="E162" s="25" t="s">
        <v>118</v>
      </c>
      <c r="F162" s="74" t="s">
        <v>706</v>
      </c>
      <c r="G162" s="66" t="s">
        <v>2</v>
      </c>
      <c r="H162" s="10" t="s">
        <v>207</v>
      </c>
      <c r="I162" s="33" t="s">
        <v>121</v>
      </c>
      <c r="J162" s="112">
        <v>46054</v>
      </c>
    </row>
    <row r="163" spans="1:10" x14ac:dyDescent="0.3">
      <c r="A163" s="10" t="s">
        <v>115</v>
      </c>
      <c r="B163" s="10" t="s">
        <v>707</v>
      </c>
      <c r="C163" s="109" t="s">
        <v>708</v>
      </c>
      <c r="D163" s="99">
        <v>3</v>
      </c>
      <c r="E163" s="25" t="s">
        <v>118</v>
      </c>
      <c r="F163" s="23" t="s">
        <v>709</v>
      </c>
      <c r="G163" s="99" t="s">
        <v>2</v>
      </c>
      <c r="H163" s="10" t="s">
        <v>207</v>
      </c>
      <c r="I163" s="33" t="s">
        <v>121</v>
      </c>
      <c r="J163" s="201">
        <v>45992</v>
      </c>
    </row>
    <row r="164" spans="1:10" ht="28.8" x14ac:dyDescent="0.3">
      <c r="A164" s="65" t="s">
        <v>115</v>
      </c>
      <c r="B164" s="65" t="s">
        <v>710</v>
      </c>
      <c r="C164" s="64" t="s">
        <v>711</v>
      </c>
      <c r="D164" s="66">
        <v>2</v>
      </c>
      <c r="E164" s="67" t="s">
        <v>84</v>
      </c>
      <c r="F164" s="1" t="s">
        <v>712</v>
      </c>
      <c r="G164" s="66" t="s">
        <v>2</v>
      </c>
      <c r="H164" s="10" t="s">
        <v>207</v>
      </c>
      <c r="I164" s="33" t="s">
        <v>121</v>
      </c>
      <c r="J164" s="102">
        <v>46054</v>
      </c>
    </row>
    <row r="165" spans="1:10" x14ac:dyDescent="0.3">
      <c r="A165" s="10" t="s">
        <v>115</v>
      </c>
      <c r="B165" s="8" t="s">
        <v>713</v>
      </c>
      <c r="C165" s="113" t="s">
        <v>714</v>
      </c>
      <c r="D165" s="98">
        <v>3</v>
      </c>
      <c r="E165" s="67" t="s">
        <v>118</v>
      </c>
      <c r="F165" s="61" t="s">
        <v>715</v>
      </c>
      <c r="G165" s="99" t="s">
        <v>2</v>
      </c>
      <c r="H165" s="10" t="s">
        <v>207</v>
      </c>
      <c r="I165" s="33" t="s">
        <v>121</v>
      </c>
      <c r="J165" s="200">
        <v>46143</v>
      </c>
    </row>
    <row r="166" spans="1:10" x14ac:dyDescent="0.3">
      <c r="A166" s="10" t="s">
        <v>115</v>
      </c>
      <c r="B166" s="8" t="s">
        <v>716</v>
      </c>
      <c r="C166" s="113" t="s">
        <v>717</v>
      </c>
      <c r="D166" s="98">
        <v>3</v>
      </c>
      <c r="E166" s="67" t="s">
        <v>72</v>
      </c>
      <c r="F166" s="33" t="s">
        <v>718</v>
      </c>
      <c r="G166" s="99" t="s">
        <v>2</v>
      </c>
      <c r="H166" s="10" t="s">
        <v>207</v>
      </c>
      <c r="I166" s="33" t="s">
        <v>121</v>
      </c>
      <c r="J166" s="200">
        <v>46143</v>
      </c>
    </row>
    <row r="167" spans="1:10" x14ac:dyDescent="0.3">
      <c r="A167" s="65" t="s">
        <v>115</v>
      </c>
      <c r="B167" s="65" t="s">
        <v>719</v>
      </c>
      <c r="C167" s="64" t="s">
        <v>720</v>
      </c>
      <c r="D167" s="66">
        <v>2</v>
      </c>
      <c r="E167" s="67" t="s">
        <v>84</v>
      </c>
      <c r="F167" s="74" t="s">
        <v>721</v>
      </c>
      <c r="G167" s="66" t="s">
        <v>2</v>
      </c>
      <c r="H167" s="10" t="s">
        <v>207</v>
      </c>
      <c r="I167" s="33" t="s">
        <v>121</v>
      </c>
      <c r="J167" s="112">
        <v>46054</v>
      </c>
    </row>
    <row r="168" spans="1:10" x14ac:dyDescent="0.3">
      <c r="A168" s="65" t="s">
        <v>115</v>
      </c>
      <c r="B168" s="65" t="s">
        <v>722</v>
      </c>
      <c r="C168" s="64" t="s">
        <v>723</v>
      </c>
      <c r="D168" s="66">
        <v>3</v>
      </c>
      <c r="E168" s="68" t="s">
        <v>72</v>
      </c>
      <c r="F168" s="74" t="s">
        <v>724</v>
      </c>
      <c r="G168" s="66" t="s">
        <v>2</v>
      </c>
      <c r="H168" s="10" t="s">
        <v>207</v>
      </c>
      <c r="I168" s="33" t="s">
        <v>121</v>
      </c>
      <c r="J168" s="112">
        <v>46054</v>
      </c>
    </row>
    <row r="169" spans="1:10" x14ac:dyDescent="0.3">
      <c r="A169" s="10" t="s">
        <v>115</v>
      </c>
      <c r="B169" s="8" t="s">
        <v>725</v>
      </c>
      <c r="C169" s="113" t="s">
        <v>726</v>
      </c>
      <c r="D169" s="98">
        <v>3</v>
      </c>
      <c r="E169" s="68" t="s">
        <v>101</v>
      </c>
      <c r="F169" s="33" t="s">
        <v>727</v>
      </c>
      <c r="G169" s="99" t="s">
        <v>2</v>
      </c>
      <c r="H169" s="10" t="s">
        <v>207</v>
      </c>
      <c r="I169" s="33" t="s">
        <v>121</v>
      </c>
      <c r="J169" s="200">
        <v>46143</v>
      </c>
    </row>
    <row r="170" spans="1:10" x14ac:dyDescent="0.3">
      <c r="A170" s="10" t="s">
        <v>115</v>
      </c>
      <c r="B170" s="10" t="s">
        <v>728</v>
      </c>
      <c r="C170" s="24" t="s">
        <v>729</v>
      </c>
      <c r="D170" s="99">
        <v>3</v>
      </c>
      <c r="E170" s="25" t="s">
        <v>101</v>
      </c>
      <c r="F170" s="23" t="s">
        <v>730</v>
      </c>
      <c r="G170" s="99" t="s">
        <v>2</v>
      </c>
      <c r="H170" s="10" t="s">
        <v>207</v>
      </c>
      <c r="I170" s="33" t="s">
        <v>121</v>
      </c>
      <c r="J170" s="201">
        <v>45992</v>
      </c>
    </row>
    <row r="171" spans="1:10" x14ac:dyDescent="0.3">
      <c r="A171" s="10" t="s">
        <v>115</v>
      </c>
      <c r="B171" s="8" t="s">
        <v>731</v>
      </c>
      <c r="C171" s="113" t="s">
        <v>732</v>
      </c>
      <c r="D171" s="98">
        <v>6</v>
      </c>
      <c r="E171" s="25" t="s">
        <v>72</v>
      </c>
      <c r="F171" s="61" t="s">
        <v>733</v>
      </c>
      <c r="G171" s="99" t="s">
        <v>2</v>
      </c>
      <c r="H171" s="10" t="s">
        <v>207</v>
      </c>
      <c r="I171" s="33" t="s">
        <v>121</v>
      </c>
      <c r="J171" s="200">
        <v>46143</v>
      </c>
    </row>
    <row r="172" spans="1:10" x14ac:dyDescent="0.3">
      <c r="A172" s="10" t="s">
        <v>115</v>
      </c>
      <c r="B172" s="8" t="s">
        <v>734</v>
      </c>
      <c r="C172" s="113" t="s">
        <v>735</v>
      </c>
      <c r="D172" s="99">
        <v>5</v>
      </c>
      <c r="E172" s="25" t="s">
        <v>72</v>
      </c>
      <c r="F172" s="33" t="s">
        <v>736</v>
      </c>
      <c r="G172" s="99" t="s">
        <v>2</v>
      </c>
      <c r="H172" s="10" t="s">
        <v>207</v>
      </c>
      <c r="I172" s="33" t="s">
        <v>121</v>
      </c>
      <c r="J172" s="201">
        <v>46113</v>
      </c>
    </row>
    <row r="173" spans="1:10" x14ac:dyDescent="0.3">
      <c r="A173" s="10" t="s">
        <v>115</v>
      </c>
      <c r="B173" s="10" t="s">
        <v>737</v>
      </c>
      <c r="C173" s="24" t="s">
        <v>738</v>
      </c>
      <c r="D173" s="99">
        <v>3</v>
      </c>
      <c r="E173" s="25" t="s">
        <v>129</v>
      </c>
      <c r="F173" s="23" t="s">
        <v>739</v>
      </c>
      <c r="G173" s="99" t="s">
        <v>2</v>
      </c>
      <c r="H173" s="10" t="s">
        <v>207</v>
      </c>
      <c r="I173" s="33" t="s">
        <v>121</v>
      </c>
      <c r="J173" s="201">
        <v>45992</v>
      </c>
    </row>
    <row r="174" spans="1:10" x14ac:dyDescent="0.3">
      <c r="A174" s="65" t="s">
        <v>115</v>
      </c>
      <c r="B174" s="65" t="s">
        <v>740</v>
      </c>
      <c r="C174" s="64" t="s">
        <v>741</v>
      </c>
      <c r="D174" s="66">
        <v>3</v>
      </c>
      <c r="E174" s="67" t="s">
        <v>84</v>
      </c>
      <c r="F174" s="74" t="s">
        <v>742</v>
      </c>
      <c r="G174" s="66" t="s">
        <v>2</v>
      </c>
      <c r="H174" s="10" t="s">
        <v>207</v>
      </c>
      <c r="I174" s="33" t="s">
        <v>121</v>
      </c>
      <c r="J174" s="112">
        <v>46054</v>
      </c>
    </row>
    <row r="175" spans="1:10" x14ac:dyDescent="0.3">
      <c r="A175" s="10" t="s">
        <v>115</v>
      </c>
      <c r="B175" s="8" t="s">
        <v>743</v>
      </c>
      <c r="C175" s="113" t="s">
        <v>744</v>
      </c>
      <c r="D175" s="99">
        <v>2</v>
      </c>
      <c r="E175" s="67" t="s">
        <v>72</v>
      </c>
      <c r="F175" s="33" t="s">
        <v>745</v>
      </c>
      <c r="G175" s="99" t="s">
        <v>2</v>
      </c>
      <c r="H175" s="10" t="s">
        <v>207</v>
      </c>
      <c r="I175" s="33" t="s">
        <v>121</v>
      </c>
      <c r="J175" s="201">
        <v>46113</v>
      </c>
    </row>
    <row r="176" spans="1:10" x14ac:dyDescent="0.3">
      <c r="A176" s="10" t="s">
        <v>115</v>
      </c>
      <c r="B176" s="8" t="s">
        <v>746</v>
      </c>
      <c r="C176" s="109" t="s">
        <v>747</v>
      </c>
      <c r="D176" s="99">
        <v>2</v>
      </c>
      <c r="E176" s="25" t="s">
        <v>118</v>
      </c>
      <c r="F176" s="1" t="s">
        <v>748</v>
      </c>
      <c r="G176" s="99" t="s">
        <v>2</v>
      </c>
      <c r="H176" s="10" t="s">
        <v>207</v>
      </c>
      <c r="I176" s="33" t="s">
        <v>121</v>
      </c>
      <c r="J176" s="201">
        <v>45992</v>
      </c>
    </row>
    <row r="177" spans="1:10" x14ac:dyDescent="0.3">
      <c r="A177" s="10" t="s">
        <v>115</v>
      </c>
      <c r="B177" s="10" t="s">
        <v>749</v>
      </c>
      <c r="C177" s="109" t="s">
        <v>750</v>
      </c>
      <c r="D177" s="99">
        <v>2</v>
      </c>
      <c r="E177" s="25" t="s">
        <v>84</v>
      </c>
      <c r="F177" s="23" t="s">
        <v>751</v>
      </c>
      <c r="G177" s="99" t="s">
        <v>2</v>
      </c>
      <c r="H177" s="10" t="s">
        <v>207</v>
      </c>
      <c r="I177" s="33" t="s">
        <v>121</v>
      </c>
      <c r="J177" s="201">
        <v>45992</v>
      </c>
    </row>
    <row r="178" spans="1:10" x14ac:dyDescent="0.3">
      <c r="A178" s="10" t="s">
        <v>115</v>
      </c>
      <c r="B178" s="8" t="s">
        <v>752</v>
      </c>
      <c r="C178" s="113" t="s">
        <v>753</v>
      </c>
      <c r="D178" s="98">
        <v>6</v>
      </c>
      <c r="E178" s="25" t="s">
        <v>72</v>
      </c>
      <c r="F178" s="33" t="s">
        <v>754</v>
      </c>
      <c r="G178" s="99" t="s">
        <v>2</v>
      </c>
      <c r="H178" s="10" t="s">
        <v>207</v>
      </c>
      <c r="I178" s="33" t="s">
        <v>121</v>
      </c>
      <c r="J178" s="200">
        <v>46143</v>
      </c>
    </row>
    <row r="179" spans="1:10" x14ac:dyDescent="0.3">
      <c r="A179" s="65" t="s">
        <v>115</v>
      </c>
      <c r="B179" s="65" t="s">
        <v>755</v>
      </c>
      <c r="C179" s="64" t="s">
        <v>756</v>
      </c>
      <c r="D179" s="66">
        <v>4</v>
      </c>
      <c r="E179" s="67" t="s">
        <v>84</v>
      </c>
      <c r="F179" s="74" t="s">
        <v>757</v>
      </c>
      <c r="G179" s="66" t="s">
        <v>2</v>
      </c>
      <c r="H179" s="10" t="s">
        <v>207</v>
      </c>
      <c r="I179" s="33" t="s">
        <v>121</v>
      </c>
      <c r="J179" s="112">
        <v>46054</v>
      </c>
    </row>
    <row r="180" spans="1:10" x14ac:dyDescent="0.3">
      <c r="A180" s="65" t="s">
        <v>115</v>
      </c>
      <c r="B180" s="65" t="s">
        <v>758</v>
      </c>
      <c r="C180" s="64" t="s">
        <v>759</v>
      </c>
      <c r="D180" s="66">
        <v>3</v>
      </c>
      <c r="E180" s="25" t="s">
        <v>118</v>
      </c>
      <c r="F180" s="1" t="s">
        <v>760</v>
      </c>
      <c r="G180" s="66" t="s">
        <v>2</v>
      </c>
      <c r="H180" s="10" t="s">
        <v>207</v>
      </c>
      <c r="I180" s="33" t="s">
        <v>121</v>
      </c>
      <c r="J180" s="102">
        <v>46054</v>
      </c>
    </row>
    <row r="181" spans="1:10" x14ac:dyDescent="0.3">
      <c r="A181" s="65" t="s">
        <v>115</v>
      </c>
      <c r="B181" s="65" t="s">
        <v>761</v>
      </c>
      <c r="C181" s="64" t="s">
        <v>762</v>
      </c>
      <c r="D181" s="66">
        <v>3</v>
      </c>
      <c r="E181" s="67" t="s">
        <v>84</v>
      </c>
      <c r="F181" s="1" t="s">
        <v>763</v>
      </c>
      <c r="G181" s="66" t="s">
        <v>2</v>
      </c>
      <c r="H181" s="10" t="s">
        <v>207</v>
      </c>
      <c r="I181" s="33" t="s">
        <v>121</v>
      </c>
      <c r="J181" s="102">
        <v>46054</v>
      </c>
    </row>
    <row r="182" spans="1:10" x14ac:dyDescent="0.3">
      <c r="A182" s="65" t="s">
        <v>115</v>
      </c>
      <c r="B182" s="65" t="s">
        <v>764</v>
      </c>
      <c r="C182" s="64" t="s">
        <v>765</v>
      </c>
      <c r="D182" s="66">
        <v>4</v>
      </c>
      <c r="E182" s="67" t="s">
        <v>84</v>
      </c>
      <c r="F182" s="74" t="s">
        <v>766</v>
      </c>
      <c r="G182" s="66" t="s">
        <v>2</v>
      </c>
      <c r="H182" s="10" t="s">
        <v>207</v>
      </c>
      <c r="I182" s="33" t="s">
        <v>121</v>
      </c>
      <c r="J182" s="112">
        <v>46054</v>
      </c>
    </row>
    <row r="183" spans="1:10" x14ac:dyDescent="0.3">
      <c r="A183" s="10" t="s">
        <v>115</v>
      </c>
      <c r="B183" s="8" t="s">
        <v>767</v>
      </c>
      <c r="C183" s="113" t="s">
        <v>768</v>
      </c>
      <c r="D183" s="98">
        <v>6</v>
      </c>
      <c r="E183" s="67" t="s">
        <v>84</v>
      </c>
      <c r="F183" s="33" t="s">
        <v>769</v>
      </c>
      <c r="G183" s="99" t="s">
        <v>2</v>
      </c>
      <c r="H183" s="10" t="s">
        <v>207</v>
      </c>
      <c r="I183" s="33" t="s">
        <v>121</v>
      </c>
      <c r="J183" s="200">
        <v>46143</v>
      </c>
    </row>
    <row r="184" spans="1:10" x14ac:dyDescent="0.3">
      <c r="A184" s="65" t="s">
        <v>115</v>
      </c>
      <c r="B184" s="65" t="s">
        <v>770</v>
      </c>
      <c r="C184" s="64" t="s">
        <v>771</v>
      </c>
      <c r="D184" s="66">
        <v>6</v>
      </c>
      <c r="E184" s="67" t="s">
        <v>84</v>
      </c>
      <c r="F184" s="1" t="s">
        <v>772</v>
      </c>
      <c r="G184" s="66" t="s">
        <v>2</v>
      </c>
      <c r="H184" s="10" t="s">
        <v>207</v>
      </c>
      <c r="I184" s="33" t="s">
        <v>121</v>
      </c>
      <c r="J184" s="102">
        <v>46054</v>
      </c>
    </row>
    <row r="185" spans="1:10" x14ac:dyDescent="0.3">
      <c r="A185" s="65" t="s">
        <v>115</v>
      </c>
      <c r="B185" s="65" t="s">
        <v>773</v>
      </c>
      <c r="C185" s="64" t="s">
        <v>774</v>
      </c>
      <c r="D185" s="66">
        <v>3</v>
      </c>
      <c r="E185" s="68" t="s">
        <v>72</v>
      </c>
      <c r="F185" s="1" t="s">
        <v>775</v>
      </c>
      <c r="G185" s="66" t="s">
        <v>2</v>
      </c>
      <c r="H185" s="10" t="s">
        <v>207</v>
      </c>
      <c r="I185" s="33" t="s">
        <v>121</v>
      </c>
      <c r="J185" s="102">
        <v>46054</v>
      </c>
    </row>
    <row r="186" spans="1:10" x14ac:dyDescent="0.3">
      <c r="A186" s="10" t="s">
        <v>115</v>
      </c>
      <c r="B186" s="8" t="s">
        <v>776</v>
      </c>
      <c r="C186" s="113" t="s">
        <v>777</v>
      </c>
      <c r="D186" s="98">
        <v>4</v>
      </c>
      <c r="E186" s="68" t="s">
        <v>72</v>
      </c>
      <c r="F186" s="33" t="s">
        <v>778</v>
      </c>
      <c r="G186" s="99" t="s">
        <v>2</v>
      </c>
      <c r="H186" s="10" t="s">
        <v>207</v>
      </c>
      <c r="I186" s="33" t="s">
        <v>121</v>
      </c>
      <c r="J186" s="200">
        <v>46143</v>
      </c>
    </row>
    <row r="187" spans="1:10" ht="28.8" x14ac:dyDescent="0.3">
      <c r="A187" s="65" t="s">
        <v>115</v>
      </c>
      <c r="B187" s="65" t="s">
        <v>779</v>
      </c>
      <c r="C187" s="64" t="s">
        <v>780</v>
      </c>
      <c r="D187" s="66">
        <v>6</v>
      </c>
      <c r="E187" s="68" t="s">
        <v>72</v>
      </c>
      <c r="F187" s="1" t="s">
        <v>781</v>
      </c>
      <c r="G187" s="66" t="s">
        <v>2</v>
      </c>
      <c r="H187" s="10" t="s">
        <v>207</v>
      </c>
      <c r="I187" s="33" t="s">
        <v>121</v>
      </c>
      <c r="J187" s="102">
        <v>46054</v>
      </c>
    </row>
    <row r="188" spans="1:10" x14ac:dyDescent="0.3">
      <c r="A188" s="65" t="s">
        <v>115</v>
      </c>
      <c r="B188" s="65" t="s">
        <v>782</v>
      </c>
      <c r="C188" s="64" t="s">
        <v>783</v>
      </c>
      <c r="D188" s="66">
        <v>4</v>
      </c>
      <c r="E188" s="67" t="s">
        <v>84</v>
      </c>
      <c r="F188" s="1" t="s">
        <v>784</v>
      </c>
      <c r="G188" s="66" t="s">
        <v>2</v>
      </c>
      <c r="H188" s="10" t="s">
        <v>207</v>
      </c>
      <c r="I188" s="33" t="s">
        <v>121</v>
      </c>
      <c r="J188" s="102">
        <v>46054</v>
      </c>
    </row>
    <row r="189" spans="1:10" x14ac:dyDescent="0.3">
      <c r="A189" s="65" t="s">
        <v>115</v>
      </c>
      <c r="B189" s="65" t="s">
        <v>785</v>
      </c>
      <c r="C189" s="64" t="s">
        <v>786</v>
      </c>
      <c r="D189" s="66">
        <v>2</v>
      </c>
      <c r="E189" s="67" t="s">
        <v>84</v>
      </c>
      <c r="F189" s="74" t="s">
        <v>787</v>
      </c>
      <c r="G189" s="66" t="s">
        <v>2</v>
      </c>
      <c r="H189" s="10" t="s">
        <v>207</v>
      </c>
      <c r="I189" s="33" t="s">
        <v>121</v>
      </c>
      <c r="J189" s="112">
        <v>46054</v>
      </c>
    </row>
    <row r="190" spans="1:10" x14ac:dyDescent="0.3">
      <c r="A190" s="65" t="s">
        <v>115</v>
      </c>
      <c r="B190" s="65" t="s">
        <v>788</v>
      </c>
      <c r="C190" s="64" t="s">
        <v>789</v>
      </c>
      <c r="D190" s="66">
        <v>3</v>
      </c>
      <c r="E190" s="25" t="s">
        <v>118</v>
      </c>
      <c r="F190" s="1" t="s">
        <v>790</v>
      </c>
      <c r="G190" s="66" t="s">
        <v>2</v>
      </c>
      <c r="H190" s="10" t="s">
        <v>207</v>
      </c>
      <c r="I190" s="33" t="s">
        <v>121</v>
      </c>
      <c r="J190" s="102">
        <v>46054</v>
      </c>
    </row>
    <row r="191" spans="1:10" x14ac:dyDescent="0.3">
      <c r="A191" s="65" t="s">
        <v>115</v>
      </c>
      <c r="B191" s="65" t="s">
        <v>791</v>
      </c>
      <c r="C191" s="64" t="s">
        <v>792</v>
      </c>
      <c r="D191" s="66">
        <v>3</v>
      </c>
      <c r="E191" s="67" t="s">
        <v>84</v>
      </c>
      <c r="F191" s="1" t="s">
        <v>793</v>
      </c>
      <c r="G191" s="66" t="s">
        <v>2</v>
      </c>
      <c r="H191" s="10" t="s">
        <v>207</v>
      </c>
      <c r="I191" s="33" t="s">
        <v>121</v>
      </c>
      <c r="J191" s="102">
        <v>46054</v>
      </c>
    </row>
    <row r="192" spans="1:10" x14ac:dyDescent="0.3">
      <c r="A192" s="65" t="s">
        <v>115</v>
      </c>
      <c r="B192" s="65" t="s">
        <v>794</v>
      </c>
      <c r="C192" s="64" t="s">
        <v>795</v>
      </c>
      <c r="D192" s="66">
        <v>6</v>
      </c>
      <c r="E192" s="25" t="s">
        <v>118</v>
      </c>
      <c r="F192" s="74" t="s">
        <v>796</v>
      </c>
      <c r="G192" s="66" t="s">
        <v>2</v>
      </c>
      <c r="H192" s="10" t="s">
        <v>207</v>
      </c>
      <c r="I192" s="33" t="s">
        <v>121</v>
      </c>
      <c r="J192" s="112">
        <v>46054</v>
      </c>
    </row>
    <row r="193" spans="1:10" x14ac:dyDescent="0.3">
      <c r="A193" s="10" t="s">
        <v>115</v>
      </c>
      <c r="B193" s="8" t="s">
        <v>797</v>
      </c>
      <c r="C193" s="113" t="s">
        <v>798</v>
      </c>
      <c r="D193" s="98">
        <v>6</v>
      </c>
      <c r="E193" s="25" t="s">
        <v>84</v>
      </c>
      <c r="F193" s="33" t="s">
        <v>799</v>
      </c>
      <c r="G193" s="99" t="s">
        <v>2</v>
      </c>
      <c r="H193" s="10" t="s">
        <v>207</v>
      </c>
      <c r="I193" s="33" t="s">
        <v>121</v>
      </c>
      <c r="J193" s="200">
        <v>46143</v>
      </c>
    </row>
    <row r="194" spans="1:10" x14ac:dyDescent="0.3">
      <c r="A194" s="65" t="s">
        <v>115</v>
      </c>
      <c r="B194" s="65" t="s">
        <v>800</v>
      </c>
      <c r="C194" s="64" t="s">
        <v>801</v>
      </c>
      <c r="D194" s="66">
        <v>3</v>
      </c>
      <c r="E194" s="67" t="s">
        <v>84</v>
      </c>
      <c r="F194" s="1" t="s">
        <v>802</v>
      </c>
      <c r="G194" s="66" t="s">
        <v>2</v>
      </c>
      <c r="H194" s="10" t="s">
        <v>207</v>
      </c>
      <c r="I194" s="33" t="s">
        <v>121</v>
      </c>
      <c r="J194" s="102">
        <v>46054</v>
      </c>
    </row>
    <row r="195" spans="1:10" x14ac:dyDescent="0.3">
      <c r="A195" s="65" t="s">
        <v>115</v>
      </c>
      <c r="B195" s="65" t="s">
        <v>803</v>
      </c>
      <c r="C195" s="64" t="s">
        <v>804</v>
      </c>
      <c r="D195" s="66">
        <v>6</v>
      </c>
      <c r="E195" s="68" t="s">
        <v>72</v>
      </c>
      <c r="F195" s="74" t="s">
        <v>805</v>
      </c>
      <c r="G195" s="66" t="s">
        <v>2</v>
      </c>
      <c r="H195" s="10" t="s">
        <v>207</v>
      </c>
      <c r="I195" s="33" t="s">
        <v>121</v>
      </c>
      <c r="J195" s="102">
        <v>46054</v>
      </c>
    </row>
    <row r="196" spans="1:10" x14ac:dyDescent="0.3">
      <c r="A196" s="10" t="s">
        <v>115</v>
      </c>
      <c r="B196" s="10" t="s">
        <v>806</v>
      </c>
      <c r="C196" s="24" t="s">
        <v>807</v>
      </c>
      <c r="D196" s="99">
        <v>4</v>
      </c>
      <c r="E196" s="25" t="s">
        <v>72</v>
      </c>
      <c r="F196" s="43" t="s">
        <v>808</v>
      </c>
      <c r="G196" s="99" t="s">
        <v>2</v>
      </c>
      <c r="H196" s="10" t="s">
        <v>207</v>
      </c>
      <c r="I196" s="33" t="s">
        <v>121</v>
      </c>
      <c r="J196" s="201">
        <v>45992</v>
      </c>
    </row>
    <row r="197" spans="1:10" x14ac:dyDescent="0.3">
      <c r="A197" s="10" t="s">
        <v>115</v>
      </c>
      <c r="B197" s="10" t="s">
        <v>809</v>
      </c>
      <c r="C197" s="24" t="s">
        <v>810</v>
      </c>
      <c r="D197" s="99">
        <v>3</v>
      </c>
      <c r="E197" s="25" t="s">
        <v>101</v>
      </c>
      <c r="F197" s="43" t="s">
        <v>811</v>
      </c>
      <c r="G197" s="99" t="s">
        <v>2</v>
      </c>
      <c r="H197" s="10" t="s">
        <v>207</v>
      </c>
      <c r="I197" s="33" t="s">
        <v>121</v>
      </c>
      <c r="J197" s="201">
        <v>45992</v>
      </c>
    </row>
    <row r="198" spans="1:10" x14ac:dyDescent="0.3">
      <c r="A198" s="10" t="s">
        <v>115</v>
      </c>
      <c r="B198" s="8" t="s">
        <v>812</v>
      </c>
      <c r="C198" s="109" t="s">
        <v>813</v>
      </c>
      <c r="D198" s="99">
        <v>3</v>
      </c>
      <c r="E198" s="25" t="s">
        <v>118</v>
      </c>
      <c r="F198" s="79" t="s">
        <v>814</v>
      </c>
      <c r="G198" s="99" t="s">
        <v>2</v>
      </c>
      <c r="H198" s="10" t="s">
        <v>207</v>
      </c>
      <c r="I198" s="33" t="s">
        <v>121</v>
      </c>
      <c r="J198" s="200">
        <v>46082</v>
      </c>
    </row>
    <row r="199" spans="1:10" x14ac:dyDescent="0.3">
      <c r="A199" s="10" t="s">
        <v>115</v>
      </c>
      <c r="B199" s="8" t="s">
        <v>815</v>
      </c>
      <c r="C199" s="109" t="s">
        <v>816</v>
      </c>
      <c r="D199" s="99">
        <v>3</v>
      </c>
      <c r="E199" s="25" t="s">
        <v>101</v>
      </c>
      <c r="F199" s="43" t="s">
        <v>817</v>
      </c>
      <c r="G199" s="99" t="s">
        <v>2</v>
      </c>
      <c r="H199" s="10" t="s">
        <v>207</v>
      </c>
      <c r="I199" s="33" t="s">
        <v>121</v>
      </c>
      <c r="J199" s="200">
        <v>45992</v>
      </c>
    </row>
    <row r="200" spans="1:10" x14ac:dyDescent="0.3">
      <c r="A200" s="10" t="s">
        <v>115</v>
      </c>
      <c r="B200" s="8" t="s">
        <v>818</v>
      </c>
      <c r="C200" s="109" t="s">
        <v>819</v>
      </c>
      <c r="D200" s="99">
        <v>3</v>
      </c>
      <c r="E200" s="25" t="s">
        <v>72</v>
      </c>
      <c r="F200" s="33" t="s">
        <v>820</v>
      </c>
      <c r="G200" s="25" t="s">
        <v>2</v>
      </c>
      <c r="H200" s="10" t="s">
        <v>207</v>
      </c>
      <c r="I200" s="33" t="s">
        <v>121</v>
      </c>
      <c r="J200" s="201">
        <v>46082</v>
      </c>
    </row>
    <row r="201" spans="1:10" x14ac:dyDescent="0.3">
      <c r="A201" s="10" t="s">
        <v>115</v>
      </c>
      <c r="B201" s="8" t="s">
        <v>821</v>
      </c>
      <c r="C201" s="109" t="s">
        <v>822</v>
      </c>
      <c r="D201" s="99">
        <v>3</v>
      </c>
      <c r="E201" s="25" t="s">
        <v>84</v>
      </c>
      <c r="F201" s="33" t="s">
        <v>823</v>
      </c>
      <c r="G201" s="99" t="s">
        <v>2</v>
      </c>
      <c r="H201" s="10" t="s">
        <v>207</v>
      </c>
      <c r="I201" s="33" t="s">
        <v>121</v>
      </c>
      <c r="J201" s="201">
        <v>46082</v>
      </c>
    </row>
    <row r="202" spans="1:10" x14ac:dyDescent="0.3">
      <c r="A202" s="10" t="s">
        <v>115</v>
      </c>
      <c r="B202" s="8" t="s">
        <v>824</v>
      </c>
      <c r="C202" s="113" t="s">
        <v>825</v>
      </c>
      <c r="D202" s="99">
        <v>2</v>
      </c>
      <c r="E202" s="25" t="s">
        <v>118</v>
      </c>
      <c r="F202" s="33" t="s">
        <v>826</v>
      </c>
      <c r="G202" s="99" t="s">
        <v>2</v>
      </c>
      <c r="H202" s="10" t="s">
        <v>207</v>
      </c>
      <c r="I202" s="33" t="s">
        <v>121</v>
      </c>
      <c r="J202" s="201">
        <v>46113</v>
      </c>
    </row>
    <row r="203" spans="1:10" x14ac:dyDescent="0.3">
      <c r="A203" s="10" t="s">
        <v>115</v>
      </c>
      <c r="B203" s="8" t="s">
        <v>827</v>
      </c>
      <c r="C203" s="113" t="s">
        <v>828</v>
      </c>
      <c r="D203" s="99">
        <v>2</v>
      </c>
      <c r="E203" s="25" t="s">
        <v>72</v>
      </c>
      <c r="F203" s="61" t="s">
        <v>829</v>
      </c>
      <c r="G203" s="99" t="s">
        <v>2</v>
      </c>
      <c r="H203" s="10" t="s">
        <v>207</v>
      </c>
      <c r="I203" s="79" t="s">
        <v>121</v>
      </c>
      <c r="J203" s="200">
        <v>46113</v>
      </c>
    </row>
    <row r="204" spans="1:10" x14ac:dyDescent="0.3">
      <c r="A204" s="65" t="s">
        <v>115</v>
      </c>
      <c r="B204" s="65" t="s">
        <v>830</v>
      </c>
      <c r="C204" s="64" t="s">
        <v>831</v>
      </c>
      <c r="D204" s="66">
        <v>3</v>
      </c>
      <c r="E204" s="68" t="s">
        <v>72</v>
      </c>
      <c r="F204" s="74" t="s">
        <v>832</v>
      </c>
      <c r="G204" s="66" t="s">
        <v>2</v>
      </c>
      <c r="H204" s="10" t="s">
        <v>207</v>
      </c>
      <c r="I204" s="76" t="s">
        <v>121</v>
      </c>
      <c r="J204" s="112">
        <v>46054</v>
      </c>
    </row>
    <row r="205" spans="1:10" x14ac:dyDescent="0.3">
      <c r="A205" s="65" t="s">
        <v>115</v>
      </c>
      <c r="B205" s="65" t="s">
        <v>833</v>
      </c>
      <c r="C205" s="64" t="s">
        <v>834</v>
      </c>
      <c r="D205" s="66">
        <v>3</v>
      </c>
      <c r="E205" s="68" t="s">
        <v>72</v>
      </c>
      <c r="F205" s="74" t="s">
        <v>835</v>
      </c>
      <c r="G205" s="66" t="s">
        <v>10</v>
      </c>
      <c r="H205" s="10" t="s">
        <v>277</v>
      </c>
      <c r="I205" s="76" t="s">
        <v>121</v>
      </c>
      <c r="J205" s="112">
        <v>46054</v>
      </c>
    </row>
    <row r="206" spans="1:10" x14ac:dyDescent="0.3">
      <c r="A206" s="65" t="s">
        <v>115</v>
      </c>
      <c r="B206" s="65" t="s">
        <v>836</v>
      </c>
      <c r="C206" s="64" t="s">
        <v>837</v>
      </c>
      <c r="D206" s="66">
        <v>2</v>
      </c>
      <c r="E206" s="68" t="s">
        <v>72</v>
      </c>
      <c r="F206" s="74" t="s">
        <v>838</v>
      </c>
      <c r="G206" s="66" t="s">
        <v>2</v>
      </c>
      <c r="H206" s="10" t="s">
        <v>207</v>
      </c>
      <c r="I206" s="76" t="s">
        <v>121</v>
      </c>
      <c r="J206" s="112">
        <v>46054</v>
      </c>
    </row>
    <row r="207" spans="1:10" x14ac:dyDescent="0.3">
      <c r="A207" s="10" t="s">
        <v>839</v>
      </c>
      <c r="B207" s="113" t="s">
        <v>840</v>
      </c>
      <c r="C207" s="113" t="s">
        <v>841</v>
      </c>
      <c r="D207" s="99">
        <v>3</v>
      </c>
      <c r="E207" s="68" t="s">
        <v>72</v>
      </c>
      <c r="F207" s="61" t="s">
        <v>842</v>
      </c>
      <c r="G207" s="99" t="s">
        <v>2</v>
      </c>
      <c r="H207" s="10" t="s">
        <v>207</v>
      </c>
      <c r="I207" s="76" t="s">
        <v>843</v>
      </c>
      <c r="J207" s="200">
        <v>46113</v>
      </c>
    </row>
    <row r="208" spans="1:10" x14ac:dyDescent="0.3">
      <c r="A208" s="10" t="s">
        <v>839</v>
      </c>
      <c r="B208" s="8" t="s">
        <v>844</v>
      </c>
      <c r="C208" s="113" t="s">
        <v>845</v>
      </c>
      <c r="D208" s="98">
        <v>2</v>
      </c>
      <c r="E208" s="68" t="s">
        <v>72</v>
      </c>
      <c r="F208" s="61" t="s">
        <v>846</v>
      </c>
      <c r="G208" s="99" t="s">
        <v>2</v>
      </c>
      <c r="H208" s="10" t="s">
        <v>207</v>
      </c>
      <c r="I208" s="41" t="s">
        <v>843</v>
      </c>
      <c r="J208" s="200">
        <v>46143</v>
      </c>
    </row>
    <row r="209" spans="1:11" x14ac:dyDescent="0.3">
      <c r="A209" s="10" t="s">
        <v>839</v>
      </c>
      <c r="B209" s="8" t="s">
        <v>847</v>
      </c>
      <c r="C209" s="113" t="s">
        <v>848</v>
      </c>
      <c r="D209" s="98">
        <v>2</v>
      </c>
      <c r="E209" s="68" t="s">
        <v>118</v>
      </c>
      <c r="F209" s="61" t="s">
        <v>849</v>
      </c>
      <c r="G209" s="99" t="s">
        <v>2</v>
      </c>
      <c r="H209" s="10" t="s">
        <v>207</v>
      </c>
      <c r="I209" s="41" t="s">
        <v>843</v>
      </c>
      <c r="J209" s="200">
        <v>46143</v>
      </c>
    </row>
    <row r="210" spans="1:11" x14ac:dyDescent="0.3">
      <c r="A210" s="103" t="s">
        <v>143</v>
      </c>
      <c r="B210" s="8" t="s">
        <v>850</v>
      </c>
      <c r="C210" s="113" t="s">
        <v>851</v>
      </c>
      <c r="D210" s="99">
        <v>3</v>
      </c>
      <c r="E210" s="68" t="s">
        <v>72</v>
      </c>
      <c r="F210" s="61" t="s">
        <v>852</v>
      </c>
      <c r="G210" s="99" t="s">
        <v>2</v>
      </c>
      <c r="H210" s="10" t="s">
        <v>207</v>
      </c>
      <c r="I210" s="69" t="s">
        <v>76</v>
      </c>
      <c r="J210" s="200">
        <v>46113</v>
      </c>
    </row>
    <row r="211" spans="1:11" x14ac:dyDescent="0.3">
      <c r="A211" s="103" t="s">
        <v>143</v>
      </c>
      <c r="B211" s="8" t="s">
        <v>853</v>
      </c>
      <c r="C211" s="113" t="s">
        <v>854</v>
      </c>
      <c r="D211" s="98">
        <v>5</v>
      </c>
      <c r="E211" s="68" t="s">
        <v>118</v>
      </c>
      <c r="F211" s="61" t="s">
        <v>855</v>
      </c>
      <c r="G211" s="99" t="s">
        <v>2</v>
      </c>
      <c r="H211" s="10" t="s">
        <v>207</v>
      </c>
      <c r="I211" s="69" t="s">
        <v>76</v>
      </c>
      <c r="J211" s="200">
        <v>46143</v>
      </c>
      <c r="K211" s="60"/>
    </row>
    <row r="212" spans="1:11" x14ac:dyDescent="0.3">
      <c r="A212" s="103" t="s">
        <v>143</v>
      </c>
      <c r="B212" s="8" t="s">
        <v>856</v>
      </c>
      <c r="C212" s="113" t="s">
        <v>857</v>
      </c>
      <c r="D212" s="99">
        <v>4</v>
      </c>
      <c r="E212" s="68" t="s">
        <v>101</v>
      </c>
      <c r="F212" s="61" t="s">
        <v>858</v>
      </c>
      <c r="G212" s="99" t="s">
        <v>2</v>
      </c>
      <c r="H212" s="10" t="s">
        <v>207</v>
      </c>
      <c r="I212" s="69" t="s">
        <v>76</v>
      </c>
      <c r="J212" s="200">
        <v>46113</v>
      </c>
      <c r="K212" s="60"/>
    </row>
    <row r="213" spans="1:11" x14ac:dyDescent="0.3">
      <c r="A213" s="103" t="s">
        <v>143</v>
      </c>
      <c r="B213" s="8" t="s">
        <v>859</v>
      </c>
      <c r="C213" s="113" t="s">
        <v>860</v>
      </c>
      <c r="D213" s="99">
        <v>5</v>
      </c>
      <c r="E213" s="68" t="s">
        <v>84</v>
      </c>
      <c r="F213" s="79" t="s">
        <v>861</v>
      </c>
      <c r="G213" s="99" t="s">
        <v>2</v>
      </c>
      <c r="H213" s="10" t="s">
        <v>207</v>
      </c>
      <c r="I213" s="69" t="s">
        <v>76</v>
      </c>
      <c r="J213" s="200">
        <v>46113</v>
      </c>
      <c r="K213" s="60"/>
    </row>
    <row r="214" spans="1:11" x14ac:dyDescent="0.3">
      <c r="A214" s="10" t="s">
        <v>143</v>
      </c>
      <c r="B214" s="8" t="s">
        <v>1481</v>
      </c>
      <c r="C214" s="24" t="s">
        <v>1480</v>
      </c>
      <c r="D214" s="99">
        <v>7</v>
      </c>
      <c r="E214" s="68" t="s">
        <v>72</v>
      </c>
      <c r="F214" s="61" t="s">
        <v>1482</v>
      </c>
      <c r="G214" s="66" t="s">
        <v>2</v>
      </c>
      <c r="H214" s="10" t="s">
        <v>207</v>
      </c>
      <c r="I214" s="69" t="s">
        <v>86</v>
      </c>
      <c r="J214" s="200">
        <v>46143</v>
      </c>
      <c r="K214" s="60"/>
    </row>
    <row r="215" spans="1:11" x14ac:dyDescent="0.3">
      <c r="A215" s="103" t="s">
        <v>143</v>
      </c>
      <c r="B215" s="8" t="s">
        <v>865</v>
      </c>
      <c r="C215" s="113" t="s">
        <v>866</v>
      </c>
      <c r="D215" s="98">
        <v>7</v>
      </c>
      <c r="E215" s="68" t="s">
        <v>84</v>
      </c>
      <c r="F215" s="61" t="s">
        <v>867</v>
      </c>
      <c r="G215" s="99" t="s">
        <v>2</v>
      </c>
      <c r="H215" s="10" t="s">
        <v>207</v>
      </c>
      <c r="I215" s="69" t="s">
        <v>76</v>
      </c>
      <c r="J215" s="200">
        <v>46143</v>
      </c>
      <c r="K215" s="60"/>
    </row>
    <row r="216" spans="1:11" x14ac:dyDescent="0.3">
      <c r="A216" s="10" t="s">
        <v>143</v>
      </c>
      <c r="B216" s="8" t="s">
        <v>1484</v>
      </c>
      <c r="C216" s="24" t="s">
        <v>1483</v>
      </c>
      <c r="D216" s="99">
        <v>7</v>
      </c>
      <c r="E216" s="68" t="s">
        <v>72</v>
      </c>
      <c r="F216" s="61" t="s">
        <v>1485</v>
      </c>
      <c r="G216" s="66" t="s">
        <v>2</v>
      </c>
      <c r="H216" s="10" t="s">
        <v>207</v>
      </c>
      <c r="I216" s="69" t="s">
        <v>86</v>
      </c>
      <c r="J216" s="200">
        <v>46143</v>
      </c>
      <c r="K216" s="60"/>
    </row>
    <row r="217" spans="1:11" x14ac:dyDescent="0.3">
      <c r="A217" s="103" t="s">
        <v>143</v>
      </c>
      <c r="B217" s="8" t="s">
        <v>868</v>
      </c>
      <c r="C217" s="113" t="s">
        <v>869</v>
      </c>
      <c r="D217" s="98">
        <v>6</v>
      </c>
      <c r="E217" s="68" t="s">
        <v>84</v>
      </c>
      <c r="F217" s="61" t="s">
        <v>870</v>
      </c>
      <c r="G217" s="99" t="s">
        <v>2</v>
      </c>
      <c r="H217" s="10" t="s">
        <v>207</v>
      </c>
      <c r="I217" s="69" t="s">
        <v>76</v>
      </c>
      <c r="J217" s="200">
        <v>46143</v>
      </c>
      <c r="K217" s="60"/>
    </row>
    <row r="218" spans="1:11" ht="15" customHeight="1" x14ac:dyDescent="0.3">
      <c r="A218" s="103" t="s">
        <v>143</v>
      </c>
      <c r="B218" s="8" t="s">
        <v>871</v>
      </c>
      <c r="C218" s="113" t="s">
        <v>872</v>
      </c>
      <c r="D218" s="99">
        <v>2</v>
      </c>
      <c r="E218" s="25" t="s">
        <v>118</v>
      </c>
      <c r="F218" s="79" t="s">
        <v>873</v>
      </c>
      <c r="G218" s="99" t="s">
        <v>2</v>
      </c>
      <c r="H218" s="10" t="s">
        <v>207</v>
      </c>
      <c r="I218" s="69" t="s">
        <v>76</v>
      </c>
      <c r="J218" s="201">
        <v>46113</v>
      </c>
    </row>
    <row r="219" spans="1:11" x14ac:dyDescent="0.3">
      <c r="A219" s="103" t="s">
        <v>143</v>
      </c>
      <c r="B219" s="8" t="s">
        <v>874</v>
      </c>
      <c r="C219" s="113" t="s">
        <v>875</v>
      </c>
      <c r="D219" s="99">
        <v>4</v>
      </c>
      <c r="E219" s="25" t="s">
        <v>72</v>
      </c>
      <c r="F219" s="79" t="s">
        <v>876</v>
      </c>
      <c r="G219" s="99" t="s">
        <v>2</v>
      </c>
      <c r="H219" s="10" t="s">
        <v>207</v>
      </c>
      <c r="I219" s="69" t="s">
        <v>76</v>
      </c>
      <c r="J219" s="201">
        <v>46113</v>
      </c>
      <c r="K219" s="60"/>
    </row>
    <row r="220" spans="1:11" ht="15" customHeight="1" x14ac:dyDescent="0.3">
      <c r="A220" s="103" t="s">
        <v>143</v>
      </c>
      <c r="B220" s="8" t="s">
        <v>877</v>
      </c>
      <c r="C220" s="113" t="s">
        <v>878</v>
      </c>
      <c r="D220" s="99">
        <v>6</v>
      </c>
      <c r="E220" s="25" t="s">
        <v>118</v>
      </c>
      <c r="F220" s="61" t="s">
        <v>879</v>
      </c>
      <c r="G220" s="99" t="s">
        <v>2</v>
      </c>
      <c r="H220" s="10" t="s">
        <v>207</v>
      </c>
      <c r="I220" s="69" t="s">
        <v>76</v>
      </c>
      <c r="J220" s="201">
        <v>46113</v>
      </c>
    </row>
    <row r="221" spans="1:11" ht="15" customHeight="1" x14ac:dyDescent="0.3">
      <c r="A221" s="10" t="s">
        <v>143</v>
      </c>
      <c r="B221" s="8" t="s">
        <v>1486</v>
      </c>
      <c r="C221" s="24" t="s">
        <v>1487</v>
      </c>
      <c r="D221" s="99">
        <v>6</v>
      </c>
      <c r="E221" s="25" t="s">
        <v>72</v>
      </c>
      <c r="F221" s="61" t="s">
        <v>1496</v>
      </c>
      <c r="G221" s="66" t="s">
        <v>2</v>
      </c>
      <c r="H221" s="10" t="s">
        <v>207</v>
      </c>
      <c r="I221" s="69" t="s">
        <v>86</v>
      </c>
      <c r="J221" s="200">
        <v>46143</v>
      </c>
    </row>
    <row r="222" spans="1:11" ht="15" customHeight="1" x14ac:dyDescent="0.3">
      <c r="A222" s="103" t="s">
        <v>143</v>
      </c>
      <c r="B222" s="103" t="s">
        <v>880</v>
      </c>
      <c r="C222" s="24" t="s">
        <v>881</v>
      </c>
      <c r="D222" s="99">
        <v>3</v>
      </c>
      <c r="E222" s="99" t="s">
        <v>101</v>
      </c>
      <c r="F222" s="74" t="s">
        <v>882</v>
      </c>
      <c r="G222" s="99" t="s">
        <v>2</v>
      </c>
      <c r="H222" s="10" t="s">
        <v>207</v>
      </c>
      <c r="I222" s="69" t="s">
        <v>76</v>
      </c>
      <c r="J222" s="112">
        <v>46054</v>
      </c>
    </row>
    <row r="223" spans="1:11" ht="15" customHeight="1" x14ac:dyDescent="0.3">
      <c r="A223" s="10" t="s">
        <v>143</v>
      </c>
      <c r="B223" s="103" t="s">
        <v>1488</v>
      </c>
      <c r="C223" s="24" t="s">
        <v>1489</v>
      </c>
      <c r="D223" s="99">
        <v>6</v>
      </c>
      <c r="E223" s="25" t="s">
        <v>84</v>
      </c>
      <c r="F223" s="61" t="s">
        <v>1497</v>
      </c>
      <c r="G223" s="66" t="s">
        <v>2</v>
      </c>
      <c r="H223" s="10" t="s">
        <v>207</v>
      </c>
      <c r="I223" s="69" t="s">
        <v>86</v>
      </c>
      <c r="J223" s="200">
        <v>46143</v>
      </c>
    </row>
    <row r="224" spans="1:11" x14ac:dyDescent="0.3">
      <c r="A224" s="103" t="s">
        <v>143</v>
      </c>
      <c r="B224" s="8" t="s">
        <v>883</v>
      </c>
      <c r="C224" s="113" t="s">
        <v>884</v>
      </c>
      <c r="D224" s="99">
        <v>2</v>
      </c>
      <c r="E224" s="25" t="s">
        <v>101</v>
      </c>
      <c r="F224" s="33" t="s">
        <v>885</v>
      </c>
      <c r="G224" s="99" t="s">
        <v>2</v>
      </c>
      <c r="H224" s="10" t="s">
        <v>207</v>
      </c>
      <c r="I224" s="69" t="s">
        <v>76</v>
      </c>
      <c r="J224" s="201">
        <v>46113</v>
      </c>
    </row>
    <row r="225" spans="1:10" x14ac:dyDescent="0.3">
      <c r="A225" s="10" t="s">
        <v>143</v>
      </c>
      <c r="B225" s="8" t="s">
        <v>1490</v>
      </c>
      <c r="C225" s="24" t="s">
        <v>1491</v>
      </c>
      <c r="D225" s="99">
        <v>5</v>
      </c>
      <c r="E225" s="25" t="s">
        <v>84</v>
      </c>
      <c r="F225" s="61" t="s">
        <v>1498</v>
      </c>
      <c r="G225" s="66" t="s">
        <v>2</v>
      </c>
      <c r="H225" s="10" t="s">
        <v>207</v>
      </c>
      <c r="I225" s="69" t="s">
        <v>86</v>
      </c>
      <c r="J225" s="200">
        <v>46143</v>
      </c>
    </row>
    <row r="226" spans="1:10" x14ac:dyDescent="0.3">
      <c r="A226" s="103" t="s">
        <v>143</v>
      </c>
      <c r="B226" s="8" t="s">
        <v>886</v>
      </c>
      <c r="C226" s="113" t="s">
        <v>887</v>
      </c>
      <c r="D226" s="99">
        <v>4</v>
      </c>
      <c r="E226" s="25" t="s">
        <v>84</v>
      </c>
      <c r="F226" s="79" t="s">
        <v>888</v>
      </c>
      <c r="G226" s="99" t="s">
        <v>2</v>
      </c>
      <c r="H226" s="10" t="s">
        <v>207</v>
      </c>
      <c r="I226" s="69" t="s">
        <v>76</v>
      </c>
      <c r="J226" s="201">
        <v>46113</v>
      </c>
    </row>
    <row r="227" spans="1:10" x14ac:dyDescent="0.3">
      <c r="A227" s="103" t="s">
        <v>143</v>
      </c>
      <c r="B227" s="103" t="s">
        <v>889</v>
      </c>
      <c r="C227" s="24" t="s">
        <v>890</v>
      </c>
      <c r="D227" s="99">
        <v>3</v>
      </c>
      <c r="E227" s="99" t="s">
        <v>101</v>
      </c>
      <c r="F227" s="79" t="s">
        <v>891</v>
      </c>
      <c r="G227" s="99" t="s">
        <v>2</v>
      </c>
      <c r="H227" s="10" t="s">
        <v>207</v>
      </c>
      <c r="I227" s="69" t="s">
        <v>76</v>
      </c>
      <c r="J227" s="200">
        <v>46082</v>
      </c>
    </row>
    <row r="228" spans="1:10" x14ac:dyDescent="0.3">
      <c r="A228" s="10" t="s">
        <v>143</v>
      </c>
      <c r="B228" s="103" t="s">
        <v>1492</v>
      </c>
      <c r="C228" s="24" t="s">
        <v>1493</v>
      </c>
      <c r="D228" s="99">
        <v>7</v>
      </c>
      <c r="E228" s="68" t="s">
        <v>72</v>
      </c>
      <c r="F228" s="61" t="s">
        <v>1499</v>
      </c>
      <c r="G228" s="66" t="s">
        <v>2</v>
      </c>
      <c r="H228" s="10" t="s">
        <v>207</v>
      </c>
      <c r="I228" s="69" t="s">
        <v>86</v>
      </c>
      <c r="J228" s="200">
        <v>46143</v>
      </c>
    </row>
    <row r="229" spans="1:10" x14ac:dyDescent="0.3">
      <c r="A229" s="103" t="s">
        <v>143</v>
      </c>
      <c r="B229" s="103" t="s">
        <v>895</v>
      </c>
      <c r="C229" s="24" t="s">
        <v>896</v>
      </c>
      <c r="D229" s="99">
        <v>3</v>
      </c>
      <c r="E229" s="99" t="s">
        <v>101</v>
      </c>
      <c r="F229" s="79" t="s">
        <v>897</v>
      </c>
      <c r="G229" s="99" t="s">
        <v>2</v>
      </c>
      <c r="H229" s="10" t="s">
        <v>207</v>
      </c>
      <c r="I229" s="69" t="s">
        <v>76</v>
      </c>
      <c r="J229" s="200">
        <v>46082</v>
      </c>
    </row>
    <row r="230" spans="1:10" x14ac:dyDescent="0.3">
      <c r="A230" s="103" t="s">
        <v>143</v>
      </c>
      <c r="B230" s="8" t="s">
        <v>898</v>
      </c>
      <c r="C230" s="113" t="s">
        <v>899</v>
      </c>
      <c r="D230" s="99">
        <v>3</v>
      </c>
      <c r="E230" s="25" t="s">
        <v>118</v>
      </c>
      <c r="F230" s="79" t="s">
        <v>900</v>
      </c>
      <c r="G230" s="99" t="s">
        <v>2</v>
      </c>
      <c r="H230" s="10" t="s">
        <v>207</v>
      </c>
      <c r="I230" s="69" t="s">
        <v>76</v>
      </c>
      <c r="J230" s="200">
        <v>46113</v>
      </c>
    </row>
    <row r="231" spans="1:10" x14ac:dyDescent="0.3">
      <c r="A231" s="103" t="s">
        <v>143</v>
      </c>
      <c r="B231" s="65" t="s">
        <v>901</v>
      </c>
      <c r="C231" s="64" t="s">
        <v>902</v>
      </c>
      <c r="D231" s="66">
        <v>6</v>
      </c>
      <c r="E231" s="68" t="s">
        <v>72</v>
      </c>
      <c r="F231" s="74" t="s">
        <v>903</v>
      </c>
      <c r="G231" s="66" t="s">
        <v>10</v>
      </c>
      <c r="H231" s="10" t="s">
        <v>277</v>
      </c>
      <c r="I231" s="69" t="s">
        <v>76</v>
      </c>
      <c r="J231" s="112">
        <v>46054</v>
      </c>
    </row>
    <row r="232" spans="1:10" x14ac:dyDescent="0.3">
      <c r="A232" s="103" t="s">
        <v>143</v>
      </c>
      <c r="B232" s="8" t="s">
        <v>904</v>
      </c>
      <c r="C232" s="109" t="s">
        <v>905</v>
      </c>
      <c r="D232" s="99">
        <v>3</v>
      </c>
      <c r="E232" s="68" t="s">
        <v>84</v>
      </c>
      <c r="F232" s="33" t="s">
        <v>906</v>
      </c>
      <c r="G232" s="99" t="s">
        <v>2</v>
      </c>
      <c r="H232" s="10" t="s">
        <v>207</v>
      </c>
      <c r="I232" s="69" t="s">
        <v>76</v>
      </c>
      <c r="J232" s="201">
        <v>46082</v>
      </c>
    </row>
    <row r="233" spans="1:10" x14ac:dyDescent="0.3">
      <c r="A233" s="103" t="s">
        <v>143</v>
      </c>
      <c r="B233" s="8" t="s">
        <v>907</v>
      </c>
      <c r="C233" s="113" t="s">
        <v>908</v>
      </c>
      <c r="D233" s="99">
        <v>3</v>
      </c>
      <c r="E233" s="68" t="s">
        <v>72</v>
      </c>
      <c r="F233" s="33" t="s">
        <v>909</v>
      </c>
      <c r="G233" s="99" t="s">
        <v>2</v>
      </c>
      <c r="H233" s="10" t="s">
        <v>207</v>
      </c>
      <c r="I233" s="1" t="s">
        <v>76</v>
      </c>
      <c r="J233" s="201">
        <v>46113</v>
      </c>
    </row>
    <row r="234" spans="1:10" x14ac:dyDescent="0.3">
      <c r="A234" s="103" t="s">
        <v>143</v>
      </c>
      <c r="B234" s="8" t="s">
        <v>910</v>
      </c>
      <c r="C234" s="113" t="s">
        <v>911</v>
      </c>
      <c r="D234" s="98">
        <v>3</v>
      </c>
      <c r="E234" s="68" t="s">
        <v>84</v>
      </c>
      <c r="F234" s="79" t="s">
        <v>912</v>
      </c>
      <c r="G234" s="99" t="s">
        <v>2</v>
      </c>
      <c r="H234" s="10" t="s">
        <v>207</v>
      </c>
      <c r="I234" s="1" t="s">
        <v>76</v>
      </c>
      <c r="J234" s="200">
        <v>46143</v>
      </c>
    </row>
    <row r="235" spans="1:10" x14ac:dyDescent="0.3">
      <c r="A235" s="103" t="s">
        <v>143</v>
      </c>
      <c r="B235" s="8" t="s">
        <v>913</v>
      </c>
      <c r="C235" s="113" t="s">
        <v>914</v>
      </c>
      <c r="D235" s="98">
        <v>6</v>
      </c>
      <c r="E235" s="68" t="s">
        <v>118</v>
      </c>
      <c r="F235" s="79" t="s">
        <v>915</v>
      </c>
      <c r="G235" s="99" t="s">
        <v>2</v>
      </c>
      <c r="H235" s="10" t="s">
        <v>207</v>
      </c>
      <c r="I235" s="1" t="s">
        <v>76</v>
      </c>
      <c r="J235" s="200">
        <v>46143</v>
      </c>
    </row>
    <row r="236" spans="1:10" x14ac:dyDescent="0.3">
      <c r="A236" s="103" t="s">
        <v>143</v>
      </c>
      <c r="B236" s="8" t="s">
        <v>916</v>
      </c>
      <c r="C236" s="113" t="s">
        <v>917</v>
      </c>
      <c r="D236" s="98">
        <v>6</v>
      </c>
      <c r="E236" s="68" t="s">
        <v>118</v>
      </c>
      <c r="F236" s="33" t="s">
        <v>918</v>
      </c>
      <c r="G236" s="99" t="s">
        <v>2</v>
      </c>
      <c r="H236" s="10" t="s">
        <v>207</v>
      </c>
      <c r="I236" s="1" t="s">
        <v>76</v>
      </c>
      <c r="J236" s="200">
        <v>46143</v>
      </c>
    </row>
    <row r="237" spans="1:10" x14ac:dyDescent="0.3">
      <c r="A237" s="10" t="s">
        <v>143</v>
      </c>
      <c r="B237" s="8" t="s">
        <v>1494</v>
      </c>
      <c r="C237" s="24" t="s">
        <v>1495</v>
      </c>
      <c r="D237" s="99">
        <v>6</v>
      </c>
      <c r="E237" s="25" t="s">
        <v>84</v>
      </c>
      <c r="F237" s="61" t="s">
        <v>1500</v>
      </c>
      <c r="G237" s="66" t="s">
        <v>2</v>
      </c>
      <c r="H237" s="10" t="s">
        <v>207</v>
      </c>
      <c r="I237" s="69" t="s">
        <v>86</v>
      </c>
      <c r="J237" s="200">
        <v>46143</v>
      </c>
    </row>
    <row r="238" spans="1:10" x14ac:dyDescent="0.3">
      <c r="A238" s="103" t="s">
        <v>143</v>
      </c>
      <c r="B238" s="8" t="s">
        <v>919</v>
      </c>
      <c r="C238" s="113" t="s">
        <v>920</v>
      </c>
      <c r="D238" s="99">
        <v>4</v>
      </c>
      <c r="E238" s="25" t="s">
        <v>101</v>
      </c>
      <c r="F238" s="79" t="s">
        <v>921</v>
      </c>
      <c r="G238" s="99" t="s">
        <v>2</v>
      </c>
      <c r="H238" s="10" t="s">
        <v>207</v>
      </c>
      <c r="I238" s="1" t="s">
        <v>76</v>
      </c>
      <c r="J238" s="201">
        <v>46113</v>
      </c>
    </row>
    <row r="239" spans="1:10" x14ac:dyDescent="0.3">
      <c r="A239" s="10" t="s">
        <v>143</v>
      </c>
      <c r="B239" s="8" t="s">
        <v>922</v>
      </c>
      <c r="C239" s="24" t="s">
        <v>923</v>
      </c>
      <c r="D239" s="99">
        <v>5</v>
      </c>
      <c r="E239" s="25" t="s">
        <v>84</v>
      </c>
      <c r="F239" s="1" t="s">
        <v>924</v>
      </c>
      <c r="G239" s="99" t="s">
        <v>2</v>
      </c>
      <c r="H239" s="10" t="s">
        <v>207</v>
      </c>
      <c r="I239" s="1" t="s">
        <v>76</v>
      </c>
      <c r="J239" s="102">
        <v>46054</v>
      </c>
    </row>
    <row r="240" spans="1:10" x14ac:dyDescent="0.3">
      <c r="A240" s="10" t="s">
        <v>183</v>
      </c>
      <c r="B240" s="8" t="s">
        <v>925</v>
      </c>
      <c r="C240" s="109" t="s">
        <v>926</v>
      </c>
      <c r="D240" s="99">
        <v>7</v>
      </c>
      <c r="E240" s="25" t="s">
        <v>72</v>
      </c>
      <c r="F240" s="43" t="s">
        <v>927</v>
      </c>
      <c r="G240" s="99" t="s">
        <v>2</v>
      </c>
      <c r="H240" s="10" t="s">
        <v>207</v>
      </c>
      <c r="I240" s="33" t="s">
        <v>928</v>
      </c>
      <c r="J240" s="201">
        <v>45992</v>
      </c>
    </row>
    <row r="241" spans="1:10" x14ac:dyDescent="0.3">
      <c r="A241" s="10" t="s">
        <v>183</v>
      </c>
      <c r="B241" s="8" t="s">
        <v>929</v>
      </c>
      <c r="C241" s="113" t="s">
        <v>930</v>
      </c>
      <c r="D241" s="98">
        <v>6</v>
      </c>
      <c r="E241" s="25" t="s">
        <v>72</v>
      </c>
      <c r="F241" s="61" t="s">
        <v>931</v>
      </c>
      <c r="G241" s="99" t="s">
        <v>2</v>
      </c>
      <c r="H241" s="10" t="s">
        <v>207</v>
      </c>
      <c r="I241" s="33" t="s">
        <v>928</v>
      </c>
      <c r="J241" s="200">
        <v>46143</v>
      </c>
    </row>
    <row r="242" spans="1:10" x14ac:dyDescent="0.3">
      <c r="A242" s="10" t="s">
        <v>183</v>
      </c>
      <c r="B242" s="8" t="s">
        <v>932</v>
      </c>
      <c r="C242" s="113" t="s">
        <v>933</v>
      </c>
      <c r="D242" s="98">
        <v>6</v>
      </c>
      <c r="E242" s="25" t="s">
        <v>72</v>
      </c>
      <c r="F242" s="61" t="s">
        <v>934</v>
      </c>
      <c r="G242" s="66" t="s">
        <v>10</v>
      </c>
      <c r="H242" s="10" t="s">
        <v>277</v>
      </c>
      <c r="I242" s="33" t="s">
        <v>928</v>
      </c>
      <c r="J242" s="200">
        <v>46143</v>
      </c>
    </row>
    <row r="243" spans="1:10" x14ac:dyDescent="0.3">
      <c r="A243" s="10" t="s">
        <v>183</v>
      </c>
      <c r="B243" s="10" t="s">
        <v>935</v>
      </c>
      <c r="C243" s="24" t="s">
        <v>936</v>
      </c>
      <c r="D243" s="99">
        <v>3</v>
      </c>
      <c r="E243" s="25" t="s">
        <v>101</v>
      </c>
      <c r="F243" s="23" t="s">
        <v>937</v>
      </c>
      <c r="G243" s="99" t="s">
        <v>2</v>
      </c>
      <c r="H243" s="10" t="s">
        <v>207</v>
      </c>
      <c r="I243" s="33" t="s">
        <v>928</v>
      </c>
      <c r="J243" s="201">
        <v>45992</v>
      </c>
    </row>
    <row r="244" spans="1:10" x14ac:dyDescent="0.3">
      <c r="A244" s="10" t="s">
        <v>183</v>
      </c>
      <c r="B244" s="10" t="s">
        <v>938</v>
      </c>
      <c r="C244" s="24" t="s">
        <v>939</v>
      </c>
      <c r="D244" s="99">
        <v>7</v>
      </c>
      <c r="E244" s="25" t="s">
        <v>72</v>
      </c>
      <c r="F244" s="33" t="s">
        <v>940</v>
      </c>
      <c r="G244" s="99" t="s">
        <v>2</v>
      </c>
      <c r="H244" s="10" t="s">
        <v>207</v>
      </c>
      <c r="I244" s="33" t="s">
        <v>928</v>
      </c>
      <c r="J244" s="201">
        <v>46082</v>
      </c>
    </row>
    <row r="245" spans="1:10" x14ac:dyDescent="0.3">
      <c r="A245" s="65" t="s">
        <v>183</v>
      </c>
      <c r="B245" s="65" t="s">
        <v>941</v>
      </c>
      <c r="C245" s="64" t="s">
        <v>942</v>
      </c>
      <c r="D245" s="66">
        <v>6</v>
      </c>
      <c r="E245" s="68" t="s">
        <v>72</v>
      </c>
      <c r="F245" s="74" t="s">
        <v>943</v>
      </c>
      <c r="G245" s="66" t="s">
        <v>10</v>
      </c>
      <c r="H245" s="10" t="s">
        <v>277</v>
      </c>
      <c r="I245" s="33" t="s">
        <v>928</v>
      </c>
      <c r="J245" s="102">
        <v>46054</v>
      </c>
    </row>
    <row r="246" spans="1:10" x14ac:dyDescent="0.3">
      <c r="A246" s="10" t="s">
        <v>183</v>
      </c>
      <c r="B246" s="8" t="s">
        <v>944</v>
      </c>
      <c r="C246" s="109" t="s">
        <v>945</v>
      </c>
      <c r="D246" s="99">
        <v>6</v>
      </c>
      <c r="E246" s="68" t="s">
        <v>84</v>
      </c>
      <c r="F246" s="61" t="s">
        <v>946</v>
      </c>
      <c r="G246" s="99" t="s">
        <v>2</v>
      </c>
      <c r="H246" s="10" t="s">
        <v>207</v>
      </c>
      <c r="I246" s="33" t="s">
        <v>928</v>
      </c>
      <c r="J246" s="200">
        <v>46082</v>
      </c>
    </row>
    <row r="247" spans="1:10" x14ac:dyDescent="0.3">
      <c r="A247" s="10" t="s">
        <v>183</v>
      </c>
      <c r="B247" s="8" t="s">
        <v>947</v>
      </c>
      <c r="C247" s="109" t="s">
        <v>948</v>
      </c>
      <c r="D247" s="99">
        <v>7</v>
      </c>
      <c r="E247" s="68" t="s">
        <v>72</v>
      </c>
      <c r="F247" s="33" t="s">
        <v>949</v>
      </c>
      <c r="G247" s="99" t="s">
        <v>2</v>
      </c>
      <c r="H247" s="10" t="s">
        <v>207</v>
      </c>
      <c r="I247" s="33" t="s">
        <v>928</v>
      </c>
      <c r="J247" s="201">
        <v>46082</v>
      </c>
    </row>
    <row r="248" spans="1:10" x14ac:dyDescent="0.3">
      <c r="A248" s="10" t="s">
        <v>183</v>
      </c>
      <c r="B248" s="8" t="s">
        <v>950</v>
      </c>
      <c r="C248" s="109" t="s">
        <v>951</v>
      </c>
      <c r="D248" s="99">
        <v>7</v>
      </c>
      <c r="E248" s="25" t="s">
        <v>72</v>
      </c>
      <c r="F248" s="79" t="s">
        <v>952</v>
      </c>
      <c r="G248" s="99" t="s">
        <v>199</v>
      </c>
      <c r="H248" s="10" t="s">
        <v>953</v>
      </c>
      <c r="I248" s="33" t="s">
        <v>928</v>
      </c>
      <c r="J248" s="201">
        <v>45992</v>
      </c>
    </row>
    <row r="249" spans="1:10" x14ac:dyDescent="0.3">
      <c r="A249" s="65" t="s">
        <v>183</v>
      </c>
      <c r="B249" s="65" t="s">
        <v>954</v>
      </c>
      <c r="C249" s="64" t="s">
        <v>955</v>
      </c>
      <c r="D249" s="66">
        <v>6</v>
      </c>
      <c r="E249" s="68" t="s">
        <v>72</v>
      </c>
      <c r="F249" s="74" t="s">
        <v>956</v>
      </c>
      <c r="G249" s="66" t="s">
        <v>10</v>
      </c>
      <c r="H249" s="10" t="s">
        <v>277</v>
      </c>
      <c r="I249" s="33" t="s">
        <v>928</v>
      </c>
      <c r="J249" s="112">
        <v>46054</v>
      </c>
    </row>
    <row r="250" spans="1:10" x14ac:dyDescent="0.3">
      <c r="A250" s="65" t="s">
        <v>183</v>
      </c>
      <c r="B250" s="65" t="s">
        <v>957</v>
      </c>
      <c r="C250" s="64" t="s">
        <v>958</v>
      </c>
      <c r="D250" s="66">
        <v>6</v>
      </c>
      <c r="E250" s="68" t="s">
        <v>72</v>
      </c>
      <c r="F250" s="1" t="s">
        <v>959</v>
      </c>
      <c r="G250" s="66" t="s">
        <v>10</v>
      </c>
      <c r="H250" s="10" t="s">
        <v>277</v>
      </c>
      <c r="I250" s="33" t="s">
        <v>928</v>
      </c>
      <c r="J250" s="102">
        <v>46054</v>
      </c>
    </row>
    <row r="251" spans="1:10" x14ac:dyDescent="0.3">
      <c r="A251" s="10" t="s">
        <v>183</v>
      </c>
      <c r="B251" s="8" t="s">
        <v>960</v>
      </c>
      <c r="C251" s="109" t="s">
        <v>961</v>
      </c>
      <c r="D251" s="99">
        <v>6</v>
      </c>
      <c r="E251" s="68" t="s">
        <v>72</v>
      </c>
      <c r="F251" s="33" t="s">
        <v>962</v>
      </c>
      <c r="G251" s="99" t="s">
        <v>2</v>
      </c>
      <c r="H251" s="10" t="s">
        <v>207</v>
      </c>
      <c r="I251" s="33" t="s">
        <v>928</v>
      </c>
      <c r="J251" s="201">
        <v>46082</v>
      </c>
    </row>
    <row r="252" spans="1:10" x14ac:dyDescent="0.3">
      <c r="A252" s="10" t="s">
        <v>183</v>
      </c>
      <c r="B252" s="8" t="s">
        <v>963</v>
      </c>
      <c r="C252" s="113" t="s">
        <v>964</v>
      </c>
      <c r="D252" s="98">
        <v>2</v>
      </c>
      <c r="E252" s="25" t="s">
        <v>72</v>
      </c>
      <c r="F252" s="33" t="s">
        <v>965</v>
      </c>
      <c r="G252" s="99" t="s">
        <v>2</v>
      </c>
      <c r="H252" s="10" t="s">
        <v>207</v>
      </c>
      <c r="I252" s="33" t="s">
        <v>928</v>
      </c>
      <c r="J252" s="200">
        <v>46143</v>
      </c>
    </row>
    <row r="253" spans="1:10" x14ac:dyDescent="0.3">
      <c r="A253" s="65" t="s">
        <v>183</v>
      </c>
      <c r="B253" s="65" t="s">
        <v>966</v>
      </c>
      <c r="C253" s="64" t="s">
        <v>967</v>
      </c>
      <c r="D253" s="66">
        <v>6</v>
      </c>
      <c r="E253" s="68" t="s">
        <v>72</v>
      </c>
      <c r="F253" s="74" t="s">
        <v>968</v>
      </c>
      <c r="G253" s="66" t="s">
        <v>10</v>
      </c>
      <c r="H253" s="10" t="s">
        <v>277</v>
      </c>
      <c r="I253" s="33" t="s">
        <v>928</v>
      </c>
      <c r="J253" s="112">
        <v>46054</v>
      </c>
    </row>
    <row r="254" spans="1:10" x14ac:dyDescent="0.3">
      <c r="A254" s="10" t="s">
        <v>183</v>
      </c>
      <c r="B254" s="8" t="s">
        <v>972</v>
      </c>
      <c r="C254" s="113" t="s">
        <v>973</v>
      </c>
      <c r="D254" s="98">
        <v>7</v>
      </c>
      <c r="E254" s="25" t="s">
        <v>72</v>
      </c>
      <c r="F254" s="61" t="s">
        <v>974</v>
      </c>
      <c r="G254" s="99" t="s">
        <v>2</v>
      </c>
      <c r="H254" s="10" t="s">
        <v>207</v>
      </c>
      <c r="I254" s="33" t="s">
        <v>928</v>
      </c>
      <c r="J254" s="200">
        <v>46143</v>
      </c>
    </row>
    <row r="255" spans="1:10" x14ac:dyDescent="0.3">
      <c r="A255" s="65" t="s">
        <v>183</v>
      </c>
      <c r="B255" s="65" t="s">
        <v>975</v>
      </c>
      <c r="C255" s="64" t="s">
        <v>976</v>
      </c>
      <c r="D255" s="66">
        <v>4</v>
      </c>
      <c r="E255" s="68" t="s">
        <v>72</v>
      </c>
      <c r="F255" s="1" t="s">
        <v>977</v>
      </c>
      <c r="G255" s="66" t="s">
        <v>10</v>
      </c>
      <c r="H255" s="10" t="s">
        <v>277</v>
      </c>
      <c r="I255" s="33" t="s">
        <v>928</v>
      </c>
      <c r="J255" s="102">
        <v>46054</v>
      </c>
    </row>
    <row r="256" spans="1:10" x14ac:dyDescent="0.3">
      <c r="A256" s="10" t="s">
        <v>183</v>
      </c>
      <c r="B256" s="8" t="s">
        <v>987</v>
      </c>
      <c r="C256" s="113" t="s">
        <v>988</v>
      </c>
      <c r="D256" s="98">
        <v>4</v>
      </c>
      <c r="E256" s="25" t="s">
        <v>72</v>
      </c>
      <c r="F256" s="61" t="s">
        <v>989</v>
      </c>
      <c r="G256" s="99" t="s">
        <v>2</v>
      </c>
      <c r="H256" s="10" t="s">
        <v>207</v>
      </c>
      <c r="I256" s="33" t="s">
        <v>928</v>
      </c>
      <c r="J256" s="200">
        <v>46143</v>
      </c>
    </row>
    <row r="257" spans="1:11" x14ac:dyDescent="0.3">
      <c r="A257" s="10" t="s">
        <v>183</v>
      </c>
      <c r="B257" s="8" t="s">
        <v>996</v>
      </c>
      <c r="C257" s="113" t="s">
        <v>997</v>
      </c>
      <c r="D257" s="98">
        <v>6</v>
      </c>
      <c r="E257" s="25" t="s">
        <v>72</v>
      </c>
      <c r="F257" s="43" t="s">
        <v>385</v>
      </c>
      <c r="G257" s="66" t="s">
        <v>10</v>
      </c>
      <c r="H257" s="10" t="s">
        <v>277</v>
      </c>
      <c r="I257" s="33" t="s">
        <v>928</v>
      </c>
      <c r="J257" s="200">
        <v>46143</v>
      </c>
    </row>
    <row r="258" spans="1:11" x14ac:dyDescent="0.3">
      <c r="A258" s="10" t="s">
        <v>183</v>
      </c>
      <c r="B258" s="8" t="s">
        <v>998</v>
      </c>
      <c r="C258" s="113" t="s">
        <v>999</v>
      </c>
      <c r="D258" s="98">
        <v>6</v>
      </c>
      <c r="E258" s="25" t="s">
        <v>72</v>
      </c>
      <c r="F258" s="61" t="s">
        <v>1000</v>
      </c>
      <c r="G258" s="99" t="s">
        <v>2</v>
      </c>
      <c r="H258" s="10" t="s">
        <v>207</v>
      </c>
      <c r="I258" s="33" t="s">
        <v>928</v>
      </c>
      <c r="J258" s="200">
        <v>46143</v>
      </c>
    </row>
    <row r="259" spans="1:11" x14ac:dyDescent="0.3">
      <c r="A259" s="10" t="s">
        <v>183</v>
      </c>
      <c r="B259" s="8" t="s">
        <v>1001</v>
      </c>
      <c r="C259" s="113" t="s">
        <v>1002</v>
      </c>
      <c r="D259" s="98">
        <v>3</v>
      </c>
      <c r="E259" s="25" t="s">
        <v>84</v>
      </c>
      <c r="F259" s="33" t="s">
        <v>1003</v>
      </c>
      <c r="G259" s="99" t="s">
        <v>2</v>
      </c>
      <c r="H259" s="10" t="s">
        <v>207</v>
      </c>
      <c r="I259" s="33" t="s">
        <v>928</v>
      </c>
      <c r="J259" s="200">
        <v>46143</v>
      </c>
    </row>
    <row r="260" spans="1:11" x14ac:dyDescent="0.3">
      <c r="A260" s="65" t="s">
        <v>183</v>
      </c>
      <c r="B260" s="65" t="s">
        <v>1010</v>
      </c>
      <c r="C260" s="64" t="s">
        <v>1011</v>
      </c>
      <c r="D260" s="66">
        <v>4</v>
      </c>
      <c r="E260" s="68" t="s">
        <v>72</v>
      </c>
      <c r="F260" s="1" t="s">
        <v>1012</v>
      </c>
      <c r="G260" s="66" t="s">
        <v>10</v>
      </c>
      <c r="H260" s="10" t="s">
        <v>277</v>
      </c>
      <c r="I260" s="33" t="s">
        <v>928</v>
      </c>
      <c r="J260" s="102">
        <v>46054</v>
      </c>
    </row>
    <row r="261" spans="1:11" x14ac:dyDescent="0.3">
      <c r="A261" s="10" t="s">
        <v>183</v>
      </c>
      <c r="B261" s="8" t="s">
        <v>1013</v>
      </c>
      <c r="C261" s="113" t="s">
        <v>1014</v>
      </c>
      <c r="D261" s="98">
        <v>7</v>
      </c>
      <c r="E261" s="25" t="s">
        <v>72</v>
      </c>
      <c r="F261" s="33" t="s">
        <v>1015</v>
      </c>
      <c r="G261" s="99" t="s">
        <v>2</v>
      </c>
      <c r="H261" s="10" t="s">
        <v>207</v>
      </c>
      <c r="I261" s="33" t="s">
        <v>928</v>
      </c>
      <c r="J261" s="200">
        <v>46143</v>
      </c>
    </row>
    <row r="262" spans="1:11" x14ac:dyDescent="0.3">
      <c r="A262" s="10" t="s">
        <v>183</v>
      </c>
      <c r="B262" s="8" t="s">
        <v>1016</v>
      </c>
      <c r="C262" s="109" t="s">
        <v>1017</v>
      </c>
      <c r="D262" s="99">
        <v>7</v>
      </c>
      <c r="E262" s="68" t="s">
        <v>84</v>
      </c>
      <c r="F262" s="61" t="s">
        <v>1018</v>
      </c>
      <c r="G262" s="25" t="s">
        <v>2</v>
      </c>
      <c r="H262" s="10" t="s">
        <v>207</v>
      </c>
      <c r="I262" s="33" t="s">
        <v>928</v>
      </c>
      <c r="J262" s="200">
        <v>46082</v>
      </c>
    </row>
    <row r="263" spans="1:11" x14ac:dyDescent="0.3">
      <c r="A263" s="65" t="s">
        <v>183</v>
      </c>
      <c r="B263" s="65" t="s">
        <v>1019</v>
      </c>
      <c r="C263" s="64" t="s">
        <v>1020</v>
      </c>
      <c r="D263" s="66">
        <v>4</v>
      </c>
      <c r="E263" s="68" t="s">
        <v>72</v>
      </c>
      <c r="F263" s="1" t="s">
        <v>1021</v>
      </c>
      <c r="G263" s="66" t="s">
        <v>10</v>
      </c>
      <c r="H263" s="10" t="s">
        <v>277</v>
      </c>
      <c r="I263" s="33" t="s">
        <v>928</v>
      </c>
      <c r="J263" s="102">
        <v>46054</v>
      </c>
    </row>
    <row r="264" spans="1:11" x14ac:dyDescent="0.3">
      <c r="A264" s="65" t="s">
        <v>1022</v>
      </c>
      <c r="B264" s="65" t="s">
        <v>1023</v>
      </c>
      <c r="C264" s="64" t="s">
        <v>1024</v>
      </c>
      <c r="D264" s="66">
        <v>4</v>
      </c>
      <c r="E264" s="68" t="s">
        <v>72</v>
      </c>
      <c r="F264" s="33" t="s">
        <v>1025</v>
      </c>
      <c r="G264" s="66" t="s">
        <v>10</v>
      </c>
      <c r="H264" s="10" t="s">
        <v>277</v>
      </c>
      <c r="I264" s="33" t="s">
        <v>1026</v>
      </c>
      <c r="J264" s="102">
        <v>46054</v>
      </c>
    </row>
    <row r="265" spans="1:11" x14ac:dyDescent="0.3">
      <c r="A265" s="10" t="s">
        <v>1022</v>
      </c>
      <c r="B265" s="8" t="s">
        <v>1027</v>
      </c>
      <c r="C265" s="113" t="s">
        <v>1028</v>
      </c>
      <c r="D265" s="98">
        <v>2</v>
      </c>
      <c r="E265" s="68" t="s">
        <v>84</v>
      </c>
      <c r="F265" s="61" t="s">
        <v>1029</v>
      </c>
      <c r="G265" s="66" t="s">
        <v>2</v>
      </c>
      <c r="H265" s="10" t="s">
        <v>207</v>
      </c>
      <c r="I265" s="33" t="s">
        <v>1026</v>
      </c>
      <c r="J265" s="200">
        <v>46143</v>
      </c>
    </row>
    <row r="266" spans="1:11" x14ac:dyDescent="0.3">
      <c r="A266" s="10" t="s">
        <v>1022</v>
      </c>
      <c r="B266" s="8" t="s">
        <v>1036</v>
      </c>
      <c r="C266" s="24" t="s">
        <v>1037</v>
      </c>
      <c r="D266" s="99">
        <v>3</v>
      </c>
      <c r="E266" s="68" t="s">
        <v>101</v>
      </c>
      <c r="F266" s="33" t="s">
        <v>1038</v>
      </c>
      <c r="G266" s="25" t="s">
        <v>2</v>
      </c>
      <c r="H266" s="114" t="s">
        <v>207</v>
      </c>
      <c r="I266" s="33" t="s">
        <v>1026</v>
      </c>
      <c r="J266" s="200">
        <v>46143</v>
      </c>
    </row>
    <row r="267" spans="1:11" x14ac:dyDescent="0.3">
      <c r="A267" s="10" t="s">
        <v>1022</v>
      </c>
      <c r="B267" s="8" t="s">
        <v>1039</v>
      </c>
      <c r="C267" s="113" t="s">
        <v>1040</v>
      </c>
      <c r="D267" s="98">
        <v>6</v>
      </c>
      <c r="E267" s="68" t="s">
        <v>118</v>
      </c>
      <c r="F267" s="33" t="s">
        <v>1041</v>
      </c>
      <c r="G267" s="25" t="s">
        <v>2</v>
      </c>
      <c r="H267" s="114" t="s">
        <v>207</v>
      </c>
      <c r="I267" s="33" t="s">
        <v>1026</v>
      </c>
      <c r="J267" s="200">
        <v>46143</v>
      </c>
      <c r="K267"/>
    </row>
    <row r="268" spans="1:11" x14ac:dyDescent="0.3">
      <c r="A268" s="10" t="s">
        <v>147</v>
      </c>
      <c r="B268" s="8" t="s">
        <v>1042</v>
      </c>
      <c r="C268" s="113" t="s">
        <v>1043</v>
      </c>
      <c r="D268" s="98">
        <v>3</v>
      </c>
      <c r="E268" s="25" t="s">
        <v>118</v>
      </c>
      <c r="F268" s="61" t="s">
        <v>1044</v>
      </c>
      <c r="G268" s="25" t="s">
        <v>2</v>
      </c>
      <c r="H268" s="114" t="s">
        <v>207</v>
      </c>
      <c r="I268" s="33" t="s">
        <v>1045</v>
      </c>
      <c r="J268" s="200">
        <v>46143</v>
      </c>
    </row>
    <row r="269" spans="1:11" x14ac:dyDescent="0.3">
      <c r="A269" s="65" t="s">
        <v>147</v>
      </c>
      <c r="B269" s="65" t="s">
        <v>1046</v>
      </c>
      <c r="C269" s="64" t="s">
        <v>1047</v>
      </c>
      <c r="D269" s="66">
        <v>3</v>
      </c>
      <c r="E269" s="67" t="s">
        <v>84</v>
      </c>
      <c r="F269" s="74" t="s">
        <v>1048</v>
      </c>
      <c r="G269" s="66" t="s">
        <v>2</v>
      </c>
      <c r="H269" s="10" t="s">
        <v>207</v>
      </c>
      <c r="I269" s="71" t="s">
        <v>1045</v>
      </c>
      <c r="J269" s="112">
        <v>46054</v>
      </c>
    </row>
    <row r="270" spans="1:11" x14ac:dyDescent="0.3">
      <c r="A270" s="65" t="s">
        <v>147</v>
      </c>
      <c r="B270" s="65" t="s">
        <v>1049</v>
      </c>
      <c r="C270" s="64" t="s">
        <v>1507</v>
      </c>
      <c r="D270" s="66">
        <v>2</v>
      </c>
      <c r="E270" s="67" t="s">
        <v>124</v>
      </c>
      <c r="F270" s="43" t="s">
        <v>1050</v>
      </c>
      <c r="G270" s="66" t="s">
        <v>2</v>
      </c>
      <c r="H270" s="10" t="s">
        <v>207</v>
      </c>
      <c r="I270" s="71" t="s">
        <v>1045</v>
      </c>
      <c r="J270" s="112">
        <v>46054</v>
      </c>
    </row>
    <row r="271" spans="1:11" x14ac:dyDescent="0.3">
      <c r="A271" s="10" t="s">
        <v>147</v>
      </c>
      <c r="B271" s="8" t="s">
        <v>1051</v>
      </c>
      <c r="C271" s="109" t="s">
        <v>1052</v>
      </c>
      <c r="D271" s="99">
        <v>2</v>
      </c>
      <c r="E271" s="67" t="s">
        <v>84</v>
      </c>
      <c r="F271" s="79" t="s">
        <v>1053</v>
      </c>
      <c r="G271" s="25" t="s">
        <v>2</v>
      </c>
      <c r="H271" s="10" t="s">
        <v>207</v>
      </c>
      <c r="I271" s="71" t="s">
        <v>1045</v>
      </c>
      <c r="J271" s="200">
        <v>46082</v>
      </c>
    </row>
    <row r="272" spans="1:11" x14ac:dyDescent="0.3">
      <c r="A272" s="65" t="s">
        <v>147</v>
      </c>
      <c r="B272" s="65" t="s">
        <v>1054</v>
      </c>
      <c r="C272" s="64" t="s">
        <v>1055</v>
      </c>
      <c r="D272" s="66">
        <v>3</v>
      </c>
      <c r="E272" s="67" t="s">
        <v>101</v>
      </c>
      <c r="F272" s="43" t="s">
        <v>1056</v>
      </c>
      <c r="G272" s="66" t="s">
        <v>2</v>
      </c>
      <c r="H272" s="10" t="s">
        <v>207</v>
      </c>
      <c r="I272" s="71" t="s">
        <v>1045</v>
      </c>
      <c r="J272" s="112">
        <v>46054</v>
      </c>
    </row>
    <row r="273" spans="1:10" x14ac:dyDescent="0.3">
      <c r="A273" s="10" t="s">
        <v>147</v>
      </c>
      <c r="B273" s="8" t="s">
        <v>1057</v>
      </c>
      <c r="C273" s="113" t="s">
        <v>1058</v>
      </c>
      <c r="D273" s="98">
        <v>6</v>
      </c>
      <c r="E273" s="67" t="s">
        <v>72</v>
      </c>
      <c r="F273" s="61" t="s">
        <v>1059</v>
      </c>
      <c r="G273" s="25" t="s">
        <v>2</v>
      </c>
      <c r="H273" s="114" t="s">
        <v>207</v>
      </c>
      <c r="I273" s="33" t="s">
        <v>1045</v>
      </c>
      <c r="J273" s="200">
        <v>46143</v>
      </c>
    </row>
    <row r="274" spans="1:10" x14ac:dyDescent="0.3">
      <c r="A274" s="10" t="s">
        <v>147</v>
      </c>
      <c r="B274" s="8" t="s">
        <v>1061</v>
      </c>
      <c r="C274" s="113" t="s">
        <v>1062</v>
      </c>
      <c r="D274" s="98">
        <v>2</v>
      </c>
      <c r="E274" s="25" t="s">
        <v>84</v>
      </c>
      <c r="F274" s="61" t="s">
        <v>1063</v>
      </c>
      <c r="G274" s="25" t="s">
        <v>2</v>
      </c>
      <c r="H274" s="114" t="s">
        <v>207</v>
      </c>
      <c r="I274" s="33" t="s">
        <v>1045</v>
      </c>
      <c r="J274" s="200">
        <v>46143</v>
      </c>
    </row>
    <row r="275" spans="1:10" x14ac:dyDescent="0.3">
      <c r="A275" s="10" t="s">
        <v>147</v>
      </c>
      <c r="B275" s="8" t="s">
        <v>1064</v>
      </c>
      <c r="C275" s="113" t="s">
        <v>1065</v>
      </c>
      <c r="D275" s="99">
        <v>3</v>
      </c>
      <c r="E275" s="25" t="s">
        <v>72</v>
      </c>
      <c r="F275" s="79" t="s">
        <v>1066</v>
      </c>
      <c r="G275" s="25" t="s">
        <v>2</v>
      </c>
      <c r="H275" s="114" t="s">
        <v>207</v>
      </c>
      <c r="I275" s="71" t="s">
        <v>1045</v>
      </c>
      <c r="J275" s="200">
        <v>46113</v>
      </c>
    </row>
    <row r="276" spans="1:10" x14ac:dyDescent="0.3">
      <c r="A276" s="10" t="s">
        <v>147</v>
      </c>
      <c r="B276" s="8" t="s">
        <v>1067</v>
      </c>
      <c r="C276" s="113" t="s">
        <v>1068</v>
      </c>
      <c r="D276" s="98">
        <v>2</v>
      </c>
      <c r="E276" s="25" t="s">
        <v>118</v>
      </c>
      <c r="F276" s="61" t="s">
        <v>1069</v>
      </c>
      <c r="G276" s="25" t="s">
        <v>2</v>
      </c>
      <c r="H276" s="114" t="s">
        <v>207</v>
      </c>
      <c r="I276" s="33" t="s">
        <v>1045</v>
      </c>
      <c r="J276" s="200">
        <v>46143</v>
      </c>
    </row>
    <row r="277" spans="1:10" x14ac:dyDescent="0.3">
      <c r="A277" s="10" t="s">
        <v>147</v>
      </c>
      <c r="B277" s="8" t="s">
        <v>1070</v>
      </c>
      <c r="C277" s="113" t="s">
        <v>1071</v>
      </c>
      <c r="D277" s="99">
        <v>3</v>
      </c>
      <c r="E277" s="25" t="s">
        <v>129</v>
      </c>
      <c r="F277" s="79" t="s">
        <v>1072</v>
      </c>
      <c r="G277" s="25" t="s">
        <v>2</v>
      </c>
      <c r="H277" s="114" t="s">
        <v>207</v>
      </c>
      <c r="I277" s="71" t="s">
        <v>1045</v>
      </c>
      <c r="J277" s="200">
        <v>46113</v>
      </c>
    </row>
    <row r="278" spans="1:10" x14ac:dyDescent="0.3">
      <c r="A278" s="10" t="s">
        <v>147</v>
      </c>
      <c r="B278" s="8" t="s">
        <v>1073</v>
      </c>
      <c r="C278" s="113" t="s">
        <v>1074</v>
      </c>
      <c r="D278" s="99">
        <v>2</v>
      </c>
      <c r="E278" s="25" t="s">
        <v>124</v>
      </c>
      <c r="F278" s="79" t="s">
        <v>1075</v>
      </c>
      <c r="G278" s="25" t="s">
        <v>2</v>
      </c>
      <c r="H278" s="114" t="s">
        <v>207</v>
      </c>
      <c r="I278" s="71" t="s">
        <v>1045</v>
      </c>
      <c r="J278" s="200">
        <v>46113</v>
      </c>
    </row>
    <row r="279" spans="1:10" x14ac:dyDescent="0.3">
      <c r="A279" s="115" t="s">
        <v>147</v>
      </c>
      <c r="B279" s="116" t="s">
        <v>1076</v>
      </c>
      <c r="C279" s="196" t="s">
        <v>1077</v>
      </c>
      <c r="D279" s="117">
        <v>2</v>
      </c>
      <c r="E279" s="118" t="s">
        <v>84</v>
      </c>
      <c r="F279" s="61" t="s">
        <v>1078</v>
      </c>
      <c r="G279" s="118" t="s">
        <v>2</v>
      </c>
      <c r="H279" s="119" t="s">
        <v>207</v>
      </c>
      <c r="I279" s="33" t="s">
        <v>1045</v>
      </c>
      <c r="J279" s="200">
        <v>46143</v>
      </c>
    </row>
    <row r="280" spans="1:10" x14ac:dyDescent="0.3">
      <c r="A280" s="10" t="s">
        <v>147</v>
      </c>
      <c r="B280" s="8" t="s">
        <v>1079</v>
      </c>
      <c r="C280" s="113" t="s">
        <v>1080</v>
      </c>
      <c r="D280" s="98">
        <v>6</v>
      </c>
      <c r="E280" s="25" t="s">
        <v>72</v>
      </c>
      <c r="F280" s="33" t="s">
        <v>1081</v>
      </c>
      <c r="G280" s="25" t="s">
        <v>2</v>
      </c>
      <c r="H280" s="114" t="s">
        <v>207</v>
      </c>
      <c r="I280" s="76" t="s">
        <v>1045</v>
      </c>
      <c r="J280" s="200">
        <v>46143</v>
      </c>
    </row>
    <row r="281" spans="1:10" x14ac:dyDescent="0.3">
      <c r="A281" s="120" t="s">
        <v>147</v>
      </c>
      <c r="B281" s="121" t="s">
        <v>1082</v>
      </c>
      <c r="C281" s="197" t="s">
        <v>1083</v>
      </c>
      <c r="D281" s="122">
        <v>4</v>
      </c>
      <c r="E281" s="123" t="s">
        <v>72</v>
      </c>
      <c r="F281" s="61" t="s">
        <v>1084</v>
      </c>
      <c r="G281" s="123" t="s">
        <v>2</v>
      </c>
      <c r="H281" s="124" t="s">
        <v>207</v>
      </c>
      <c r="I281" s="76" t="s">
        <v>1045</v>
      </c>
      <c r="J281" s="200">
        <v>46143</v>
      </c>
    </row>
    <row r="282" spans="1:10" x14ac:dyDescent="0.3">
      <c r="A282" s="10" t="s">
        <v>147</v>
      </c>
      <c r="B282" s="8" t="s">
        <v>1085</v>
      </c>
      <c r="C282" s="113" t="s">
        <v>1086</v>
      </c>
      <c r="D282" s="98">
        <v>3</v>
      </c>
      <c r="E282" s="25" t="s">
        <v>84</v>
      </c>
      <c r="F282" s="33" t="s">
        <v>1087</v>
      </c>
      <c r="G282" s="25" t="s">
        <v>2</v>
      </c>
      <c r="H282" s="114" t="s">
        <v>207</v>
      </c>
      <c r="I282" s="76" t="s">
        <v>1045</v>
      </c>
      <c r="J282" s="200">
        <v>46143</v>
      </c>
    </row>
    <row r="283" spans="1:10" x14ac:dyDescent="0.3">
      <c r="A283" s="10" t="s">
        <v>147</v>
      </c>
      <c r="B283" s="8" t="s">
        <v>1088</v>
      </c>
      <c r="C283" s="113" t="s">
        <v>1089</v>
      </c>
      <c r="D283" s="98">
        <v>4</v>
      </c>
      <c r="E283" s="25" t="s">
        <v>1090</v>
      </c>
      <c r="F283" s="33" t="s">
        <v>1091</v>
      </c>
      <c r="G283" s="25" t="s">
        <v>2</v>
      </c>
      <c r="H283" s="114" t="s">
        <v>207</v>
      </c>
      <c r="I283" s="76" t="s">
        <v>1045</v>
      </c>
      <c r="J283" s="200">
        <v>46143</v>
      </c>
    </row>
    <row r="284" spans="1:10" x14ac:dyDescent="0.3">
      <c r="A284" s="10" t="s">
        <v>147</v>
      </c>
      <c r="B284" s="8" t="s">
        <v>1092</v>
      </c>
      <c r="C284" s="113" t="s">
        <v>1093</v>
      </c>
      <c r="D284" s="99">
        <v>4</v>
      </c>
      <c r="E284" s="67" t="s">
        <v>101</v>
      </c>
      <c r="F284" s="33" t="s">
        <v>1094</v>
      </c>
      <c r="G284" s="25" t="s">
        <v>2</v>
      </c>
      <c r="H284" s="114" t="s">
        <v>207</v>
      </c>
      <c r="I284" s="78" t="s">
        <v>1045</v>
      </c>
      <c r="J284" s="200">
        <v>46113</v>
      </c>
    </row>
    <row r="285" spans="1:10" x14ac:dyDescent="0.3">
      <c r="A285" s="10" t="s">
        <v>147</v>
      </c>
      <c r="B285" s="8" t="s">
        <v>1095</v>
      </c>
      <c r="C285" s="113" t="s">
        <v>1096</v>
      </c>
      <c r="D285" s="98">
        <v>3</v>
      </c>
      <c r="E285" s="67" t="s">
        <v>72</v>
      </c>
      <c r="F285" s="33" t="s">
        <v>1091</v>
      </c>
      <c r="G285" s="66" t="s">
        <v>10</v>
      </c>
      <c r="H285" s="10" t="s">
        <v>277</v>
      </c>
      <c r="I285" s="76" t="s">
        <v>1045</v>
      </c>
      <c r="J285" s="200">
        <v>46143</v>
      </c>
    </row>
    <row r="286" spans="1:10" x14ac:dyDescent="0.3">
      <c r="A286" s="10" t="s">
        <v>147</v>
      </c>
      <c r="B286" s="8" t="s">
        <v>1097</v>
      </c>
      <c r="C286" s="24" t="s">
        <v>1098</v>
      </c>
      <c r="D286" s="99">
        <v>4</v>
      </c>
      <c r="E286" s="67" t="s">
        <v>124</v>
      </c>
      <c r="F286" s="33" t="s">
        <v>1099</v>
      </c>
      <c r="G286" s="25" t="s">
        <v>2</v>
      </c>
      <c r="H286" s="10" t="s">
        <v>207</v>
      </c>
      <c r="I286" s="78" t="s">
        <v>1045</v>
      </c>
      <c r="J286" s="200">
        <v>46082</v>
      </c>
    </row>
    <row r="287" spans="1:10" x14ac:dyDescent="0.3">
      <c r="A287" s="120" t="s">
        <v>147</v>
      </c>
      <c r="B287" s="121" t="s">
        <v>1100</v>
      </c>
      <c r="C287" s="197" t="s">
        <v>1101</v>
      </c>
      <c r="D287" s="122">
        <v>6</v>
      </c>
      <c r="E287" s="125" t="s">
        <v>72</v>
      </c>
      <c r="F287" s="61" t="s">
        <v>1102</v>
      </c>
      <c r="G287" s="123" t="s">
        <v>2</v>
      </c>
      <c r="H287" s="124" t="s">
        <v>207</v>
      </c>
      <c r="I287" s="76" t="s">
        <v>1045</v>
      </c>
      <c r="J287" s="200">
        <v>46143</v>
      </c>
    </row>
    <row r="288" spans="1:10" x14ac:dyDescent="0.3">
      <c r="A288" s="10" t="s">
        <v>147</v>
      </c>
      <c r="B288" s="8" t="s">
        <v>1103</v>
      </c>
      <c r="C288" s="24" t="s">
        <v>1104</v>
      </c>
      <c r="D288" s="99">
        <v>2</v>
      </c>
      <c r="E288" s="68" t="s">
        <v>72</v>
      </c>
      <c r="F288" s="33" t="s">
        <v>1105</v>
      </c>
      <c r="G288" s="25" t="s">
        <v>2</v>
      </c>
      <c r="H288" s="114" t="s">
        <v>207</v>
      </c>
      <c r="I288" s="76" t="s">
        <v>1045</v>
      </c>
      <c r="J288" s="200">
        <v>46143</v>
      </c>
    </row>
    <row r="289" spans="1:11" x14ac:dyDescent="0.3">
      <c r="A289" s="10" t="s">
        <v>147</v>
      </c>
      <c r="B289" s="8" t="s">
        <v>1106</v>
      </c>
      <c r="C289" s="24" t="s">
        <v>1107</v>
      </c>
      <c r="D289" s="99">
        <v>3</v>
      </c>
      <c r="E289" s="68" t="s">
        <v>84</v>
      </c>
      <c r="F289" s="33" t="s">
        <v>1108</v>
      </c>
      <c r="G289" s="25" t="s">
        <v>2</v>
      </c>
      <c r="H289" s="114" t="s">
        <v>207</v>
      </c>
      <c r="I289" s="76" t="s">
        <v>1045</v>
      </c>
      <c r="J289" s="200">
        <v>46143</v>
      </c>
    </row>
    <row r="290" spans="1:11" x14ac:dyDescent="0.3">
      <c r="A290" s="126" t="s">
        <v>152</v>
      </c>
      <c r="B290" s="127" t="s">
        <v>1109</v>
      </c>
      <c r="C290" s="198" t="s">
        <v>1110</v>
      </c>
      <c r="D290" s="128">
        <v>5</v>
      </c>
      <c r="E290" s="129" t="s">
        <v>118</v>
      </c>
      <c r="F290" s="79" t="s">
        <v>1111</v>
      </c>
      <c r="G290" s="130" t="s">
        <v>2</v>
      </c>
      <c r="H290" s="126" t="s">
        <v>207</v>
      </c>
      <c r="I290" s="69" t="s">
        <v>86</v>
      </c>
      <c r="J290" s="200">
        <v>46143</v>
      </c>
    </row>
    <row r="291" spans="1:11" x14ac:dyDescent="0.3">
      <c r="A291" s="10" t="s">
        <v>152</v>
      </c>
      <c r="B291" s="131" t="s">
        <v>1112</v>
      </c>
      <c r="C291" s="132" t="s">
        <v>1113</v>
      </c>
      <c r="D291" s="133">
        <v>3</v>
      </c>
      <c r="E291" s="75" t="s">
        <v>72</v>
      </c>
      <c r="F291" s="61" t="s">
        <v>1114</v>
      </c>
      <c r="G291" s="66" t="s">
        <v>2</v>
      </c>
      <c r="H291" s="10" t="s">
        <v>207</v>
      </c>
      <c r="I291" s="1" t="s">
        <v>86</v>
      </c>
      <c r="J291" s="134">
        <v>46054</v>
      </c>
      <c r="K291"/>
    </row>
    <row r="292" spans="1:11" x14ac:dyDescent="0.3">
      <c r="A292" s="10" t="s">
        <v>152</v>
      </c>
      <c r="B292" s="116" t="s">
        <v>1115</v>
      </c>
      <c r="C292" s="196" t="s">
        <v>1116</v>
      </c>
      <c r="D292" s="117">
        <v>2</v>
      </c>
      <c r="E292" s="75" t="s">
        <v>72</v>
      </c>
      <c r="F292" s="79" t="s">
        <v>1117</v>
      </c>
      <c r="G292" s="66" t="s">
        <v>2</v>
      </c>
      <c r="H292" s="10" t="s">
        <v>207</v>
      </c>
      <c r="I292" s="1" t="s">
        <v>86</v>
      </c>
      <c r="J292" s="200">
        <v>46143</v>
      </c>
      <c r="K292"/>
    </row>
    <row r="293" spans="1:11" x14ac:dyDescent="0.3">
      <c r="A293" s="10" t="s">
        <v>152</v>
      </c>
      <c r="B293" s="116" t="s">
        <v>1118</v>
      </c>
      <c r="C293" s="196" t="s">
        <v>1119</v>
      </c>
      <c r="D293" s="117">
        <v>3</v>
      </c>
      <c r="E293" s="75" t="s">
        <v>84</v>
      </c>
      <c r="F293" s="79" t="s">
        <v>1120</v>
      </c>
      <c r="G293" s="66" t="s">
        <v>2</v>
      </c>
      <c r="H293" s="10" t="s">
        <v>207</v>
      </c>
      <c r="I293" s="69" t="s">
        <v>86</v>
      </c>
      <c r="J293" s="200">
        <v>46143</v>
      </c>
      <c r="K293"/>
    </row>
    <row r="294" spans="1:11" x14ac:dyDescent="0.3">
      <c r="A294" s="115" t="s">
        <v>152</v>
      </c>
      <c r="B294" s="116" t="s">
        <v>1121</v>
      </c>
      <c r="C294" s="196" t="s">
        <v>1122</v>
      </c>
      <c r="D294" s="117">
        <v>3</v>
      </c>
      <c r="E294" s="75" t="s">
        <v>118</v>
      </c>
      <c r="F294" s="79" t="s">
        <v>1123</v>
      </c>
      <c r="G294" s="66" t="s">
        <v>2</v>
      </c>
      <c r="H294" s="10" t="s">
        <v>207</v>
      </c>
      <c r="I294" s="1" t="s">
        <v>86</v>
      </c>
      <c r="J294" s="200">
        <v>46143</v>
      </c>
      <c r="K294"/>
    </row>
    <row r="295" spans="1:11" x14ac:dyDescent="0.3">
      <c r="A295" s="10" t="s">
        <v>152</v>
      </c>
      <c r="B295" s="8" t="s">
        <v>1124</v>
      </c>
      <c r="C295" s="113" t="s">
        <v>1125</v>
      </c>
      <c r="D295" s="98">
        <v>3</v>
      </c>
      <c r="E295" s="67" t="s">
        <v>84</v>
      </c>
      <c r="F295" s="79" t="s">
        <v>1126</v>
      </c>
      <c r="G295" s="66" t="s">
        <v>2</v>
      </c>
      <c r="H295" s="10" t="s">
        <v>207</v>
      </c>
      <c r="I295" s="1" t="s">
        <v>86</v>
      </c>
      <c r="J295" s="200">
        <v>46143</v>
      </c>
      <c r="K295"/>
    </row>
    <row r="296" spans="1:11" x14ac:dyDescent="0.3">
      <c r="A296" s="10" t="s">
        <v>152</v>
      </c>
      <c r="B296" s="8" t="s">
        <v>1127</v>
      </c>
      <c r="C296" s="113" t="s">
        <v>1128</v>
      </c>
      <c r="D296" s="98">
        <v>2</v>
      </c>
      <c r="E296" s="67" t="s">
        <v>72</v>
      </c>
      <c r="F296" s="79" t="s">
        <v>1129</v>
      </c>
      <c r="G296" s="135" t="s">
        <v>2</v>
      </c>
      <c r="H296" s="115" t="s">
        <v>207</v>
      </c>
      <c r="I296" s="136" t="s">
        <v>86</v>
      </c>
      <c r="J296" s="200">
        <v>46143</v>
      </c>
      <c r="K296"/>
    </row>
    <row r="297" spans="1:11" x14ac:dyDescent="0.3">
      <c r="A297" s="115" t="s">
        <v>152</v>
      </c>
      <c r="B297" s="131" t="s">
        <v>1130</v>
      </c>
      <c r="C297" s="132" t="s">
        <v>1131</v>
      </c>
      <c r="D297" s="133">
        <v>3</v>
      </c>
      <c r="E297" s="75" t="s">
        <v>84</v>
      </c>
      <c r="F297" s="61" t="s">
        <v>1132</v>
      </c>
      <c r="G297" s="66" t="s">
        <v>2</v>
      </c>
      <c r="H297" s="10" t="s">
        <v>207</v>
      </c>
      <c r="I297" s="1" t="s">
        <v>86</v>
      </c>
      <c r="J297" s="134">
        <v>46054</v>
      </c>
      <c r="K297"/>
    </row>
    <row r="298" spans="1:11" x14ac:dyDescent="0.3">
      <c r="A298" s="10" t="s">
        <v>152</v>
      </c>
      <c r="B298" s="8" t="s">
        <v>1133</v>
      </c>
      <c r="C298" s="113" t="s">
        <v>1134</v>
      </c>
      <c r="D298" s="98">
        <v>5</v>
      </c>
      <c r="E298" s="67" t="s">
        <v>72</v>
      </c>
      <c r="F298" s="79" t="s">
        <v>1135</v>
      </c>
      <c r="G298" s="66" t="s">
        <v>2</v>
      </c>
      <c r="H298" s="10" t="s">
        <v>207</v>
      </c>
      <c r="I298" s="1" t="s">
        <v>86</v>
      </c>
      <c r="J298" s="200">
        <v>46143</v>
      </c>
    </row>
    <row r="299" spans="1:11" ht="28.8" x14ac:dyDescent="0.3">
      <c r="A299" s="10" t="s">
        <v>152</v>
      </c>
      <c r="B299" s="8" t="s">
        <v>1512</v>
      </c>
      <c r="C299" s="65" t="s">
        <v>1513</v>
      </c>
      <c r="D299" s="99">
        <v>2</v>
      </c>
      <c r="E299" s="67" t="s">
        <v>118</v>
      </c>
      <c r="F299" s="61" t="s">
        <v>1514</v>
      </c>
      <c r="G299" s="66" t="s">
        <v>2</v>
      </c>
      <c r="H299" s="10" t="s">
        <v>207</v>
      </c>
      <c r="I299" s="1" t="s">
        <v>86</v>
      </c>
      <c r="J299" s="200">
        <v>46143</v>
      </c>
      <c r="K299"/>
    </row>
    <row r="300" spans="1:11" x14ac:dyDescent="0.3">
      <c r="A300" s="10" t="s">
        <v>152</v>
      </c>
      <c r="B300" s="116" t="s">
        <v>1136</v>
      </c>
      <c r="C300" s="196" t="s">
        <v>1137</v>
      </c>
      <c r="D300" s="117">
        <v>4</v>
      </c>
      <c r="E300" s="75" t="s">
        <v>72</v>
      </c>
      <c r="F300" s="79" t="s">
        <v>1138</v>
      </c>
      <c r="G300" s="66" t="s">
        <v>2</v>
      </c>
      <c r="H300" s="10" t="s">
        <v>207</v>
      </c>
      <c r="I300" s="1" t="s">
        <v>86</v>
      </c>
      <c r="J300" s="200">
        <v>46143</v>
      </c>
      <c r="K300"/>
    </row>
    <row r="301" spans="1:11" x14ac:dyDescent="0.3">
      <c r="A301" s="115" t="s">
        <v>152</v>
      </c>
      <c r="B301" s="131" t="s">
        <v>1139</v>
      </c>
      <c r="C301" s="132" t="s">
        <v>1140</v>
      </c>
      <c r="D301" s="133">
        <v>2</v>
      </c>
      <c r="E301" s="75" t="s">
        <v>72</v>
      </c>
      <c r="F301" s="61" t="s">
        <v>1141</v>
      </c>
      <c r="G301" s="135" t="s">
        <v>2</v>
      </c>
      <c r="H301" s="115" t="s">
        <v>207</v>
      </c>
      <c r="I301" s="1" t="s">
        <v>86</v>
      </c>
      <c r="J301" s="134">
        <v>46054</v>
      </c>
      <c r="K301"/>
    </row>
    <row r="302" spans="1:11" ht="14.7" customHeight="1" x14ac:dyDescent="0.3">
      <c r="A302" s="10" t="s">
        <v>152</v>
      </c>
      <c r="B302" s="8" t="s">
        <v>1142</v>
      </c>
      <c r="C302" s="8" t="s">
        <v>1143</v>
      </c>
      <c r="D302" s="25">
        <v>6</v>
      </c>
      <c r="E302" s="25" t="s">
        <v>72</v>
      </c>
      <c r="F302" s="33" t="s">
        <v>1144</v>
      </c>
      <c r="G302" s="66" t="s">
        <v>10</v>
      </c>
      <c r="H302" s="10" t="s">
        <v>277</v>
      </c>
      <c r="I302" s="69" t="s">
        <v>86</v>
      </c>
      <c r="J302" s="100">
        <v>46113</v>
      </c>
      <c r="K302"/>
    </row>
    <row r="303" spans="1:11" ht="14.7" customHeight="1" x14ac:dyDescent="0.3">
      <c r="A303" s="10" t="s">
        <v>152</v>
      </c>
      <c r="B303" s="8" t="s">
        <v>1145</v>
      </c>
      <c r="C303" s="8" t="s">
        <v>1146</v>
      </c>
      <c r="D303" s="98">
        <v>3</v>
      </c>
      <c r="E303" s="25" t="s">
        <v>84</v>
      </c>
      <c r="F303" s="33" t="s">
        <v>1147</v>
      </c>
      <c r="G303" s="66" t="s">
        <v>2</v>
      </c>
      <c r="H303" s="10" t="s">
        <v>207</v>
      </c>
      <c r="I303" s="69" t="s">
        <v>86</v>
      </c>
      <c r="J303" s="100">
        <v>46143</v>
      </c>
      <c r="K303"/>
    </row>
    <row r="304" spans="1:11" ht="14.7" customHeight="1" x14ac:dyDescent="0.3">
      <c r="A304" s="10" t="s">
        <v>152</v>
      </c>
      <c r="B304" s="8" t="s">
        <v>1148</v>
      </c>
      <c r="C304" s="8" t="s">
        <v>1149</v>
      </c>
      <c r="D304" s="98">
        <v>3</v>
      </c>
      <c r="E304" s="25" t="s">
        <v>72</v>
      </c>
      <c r="F304" s="33" t="s">
        <v>1150</v>
      </c>
      <c r="G304" s="66" t="s">
        <v>2</v>
      </c>
      <c r="H304" s="10" t="s">
        <v>207</v>
      </c>
      <c r="I304" s="69" t="s">
        <v>86</v>
      </c>
      <c r="J304" s="100">
        <v>46143</v>
      </c>
      <c r="K304"/>
    </row>
    <row r="305" spans="1:11" ht="14.7" customHeight="1" x14ac:dyDescent="0.3">
      <c r="A305" s="35"/>
      <c r="B305" s="35"/>
      <c r="C305" s="35"/>
      <c r="D305" s="22"/>
      <c r="F305" s="38"/>
      <c r="G305" s="22"/>
      <c r="H305" s="35"/>
      <c r="I305" s="43"/>
      <c r="J305" s="137"/>
      <c r="K305"/>
    </row>
    <row r="306" spans="1:11" ht="14.7" customHeight="1" x14ac:dyDescent="0.3">
      <c r="A306" s="244" t="s">
        <v>1151</v>
      </c>
      <c r="B306" s="244"/>
      <c r="C306" s="244"/>
      <c r="D306" s="244"/>
      <c r="E306" s="244"/>
      <c r="F306" s="244"/>
      <c r="G306" s="244"/>
      <c r="H306" s="244"/>
      <c r="I306" s="138"/>
      <c r="J306" s="137"/>
      <c r="K306"/>
    </row>
    <row r="307" spans="1:11" ht="14.7" customHeight="1" x14ac:dyDescent="0.3">
      <c r="A307" s="244"/>
      <c r="B307" s="244"/>
      <c r="C307" s="244"/>
      <c r="D307" s="244"/>
      <c r="E307" s="244"/>
      <c r="F307" s="244"/>
      <c r="G307" s="244"/>
      <c r="H307" s="244"/>
      <c r="I307" s="139"/>
      <c r="J307" s="242"/>
      <c r="K307"/>
    </row>
    <row r="308" spans="1:11" ht="14.7" customHeight="1" x14ac:dyDescent="0.3">
      <c r="A308" s="244"/>
      <c r="B308" s="244"/>
      <c r="C308" s="244"/>
      <c r="D308" s="244"/>
      <c r="E308" s="244"/>
      <c r="F308" s="244"/>
      <c r="G308" s="244"/>
      <c r="H308" s="244"/>
      <c r="I308" s="139"/>
      <c r="J308" s="242"/>
      <c r="K308"/>
    </row>
    <row r="309" spans="1:11" ht="14.7" customHeight="1" x14ac:dyDescent="0.3">
      <c r="A309" s="244"/>
      <c r="B309" s="244"/>
      <c r="C309" s="244"/>
      <c r="D309" s="244"/>
      <c r="E309" s="244"/>
      <c r="F309" s="244"/>
      <c r="G309" s="244"/>
      <c r="H309" s="244"/>
      <c r="I309" s="139"/>
      <c r="J309" s="242"/>
      <c r="K309"/>
    </row>
    <row r="310" spans="1:11" ht="14.7" customHeight="1" x14ac:dyDescent="0.3">
      <c r="A310" s="244"/>
      <c r="B310" s="244"/>
      <c r="C310" s="244"/>
      <c r="D310" s="244"/>
      <c r="E310" s="244"/>
      <c r="F310" s="244"/>
      <c r="G310" s="244"/>
      <c r="H310" s="244"/>
      <c r="I310" s="139"/>
      <c r="J310" s="242"/>
      <c r="K310"/>
    </row>
    <row r="311" spans="1:11" ht="15.6" x14ac:dyDescent="0.3">
      <c r="A311" s="244"/>
      <c r="B311" s="244"/>
      <c r="C311" s="244"/>
      <c r="D311" s="244"/>
      <c r="E311" s="244"/>
      <c r="F311" s="244"/>
      <c r="G311" s="244"/>
      <c r="H311" s="244"/>
      <c r="I311" s="139"/>
      <c r="J311" s="242"/>
      <c r="K311"/>
    </row>
    <row r="312" spans="1:11" ht="15.6" x14ac:dyDescent="0.3">
      <c r="A312" s="244"/>
      <c r="B312" s="244"/>
      <c r="C312" s="244"/>
      <c r="D312" s="244"/>
      <c r="E312" s="244"/>
      <c r="F312" s="244"/>
      <c r="G312" s="244"/>
      <c r="H312" s="244"/>
      <c r="I312" s="139"/>
      <c r="J312" s="242"/>
    </row>
    <row r="313" spans="1:11" ht="15.6" x14ac:dyDescent="0.3">
      <c r="A313" s="244"/>
      <c r="B313" s="244"/>
      <c r="C313" s="244"/>
      <c r="D313" s="244"/>
      <c r="E313" s="244"/>
      <c r="F313" s="244"/>
      <c r="G313" s="244"/>
      <c r="H313" s="244"/>
      <c r="I313" s="139"/>
      <c r="J313" s="242"/>
    </row>
    <row r="314" spans="1:11" ht="15.6" x14ac:dyDescent="0.3">
      <c r="A314" s="244"/>
      <c r="B314" s="244"/>
      <c r="C314" s="244"/>
      <c r="D314" s="244"/>
      <c r="E314" s="244"/>
      <c r="F314" s="244"/>
      <c r="G314" s="244"/>
      <c r="H314" s="244"/>
      <c r="I314" s="139"/>
      <c r="J314" s="242"/>
    </row>
    <row r="315" spans="1:11" ht="15.6" x14ac:dyDescent="0.3">
      <c r="A315" s="244"/>
      <c r="B315" s="244"/>
      <c r="C315" s="244"/>
      <c r="D315" s="244"/>
      <c r="E315" s="244"/>
      <c r="F315" s="244"/>
      <c r="G315" s="244"/>
      <c r="H315" s="244"/>
      <c r="I315" s="139"/>
      <c r="J315" s="242"/>
    </row>
    <row r="316" spans="1:11" x14ac:dyDescent="0.3">
      <c r="A316" s="140"/>
      <c r="B316" s="140"/>
      <c r="C316" s="140"/>
      <c r="D316" s="141"/>
      <c r="E316" s="141"/>
      <c r="F316" s="140"/>
      <c r="G316" s="140"/>
      <c r="H316" s="140"/>
      <c r="I316" s="93"/>
      <c r="J316" s="242"/>
    </row>
    <row r="317" spans="1:11" ht="43.2" x14ac:dyDescent="0.3">
      <c r="A317" s="95" t="s">
        <v>57</v>
      </c>
      <c r="B317" s="96" t="s">
        <v>58</v>
      </c>
      <c r="C317" s="142" t="s">
        <v>59</v>
      </c>
      <c r="D317" s="96" t="s">
        <v>60</v>
      </c>
      <c r="E317" s="96" t="s">
        <v>61</v>
      </c>
      <c r="F317" s="96" t="s">
        <v>62</v>
      </c>
      <c r="G317" s="96" t="s">
        <v>63</v>
      </c>
      <c r="H317" s="96" t="s">
        <v>64</v>
      </c>
      <c r="I317" s="96" t="s">
        <v>66</v>
      </c>
      <c r="J317" s="143" t="s">
        <v>1152</v>
      </c>
    </row>
    <row r="318" spans="1:11" x14ac:dyDescent="0.3">
      <c r="A318" s="107" t="s">
        <v>81</v>
      </c>
      <c r="B318" s="8" t="s">
        <v>1153</v>
      </c>
      <c r="C318" s="8" t="s">
        <v>1154</v>
      </c>
      <c r="D318" s="25">
        <v>7</v>
      </c>
      <c r="E318" s="25" t="s">
        <v>84</v>
      </c>
      <c r="F318" s="61" t="s">
        <v>1155</v>
      </c>
      <c r="G318" s="25" t="s">
        <v>200</v>
      </c>
      <c r="H318" s="24" t="s">
        <v>1156</v>
      </c>
      <c r="I318" s="69" t="s">
        <v>86</v>
      </c>
      <c r="J318" s="111">
        <v>46113</v>
      </c>
    </row>
    <row r="319" spans="1:11" x14ac:dyDescent="0.3">
      <c r="A319" s="144" t="s">
        <v>81</v>
      </c>
      <c r="B319" s="24" t="s">
        <v>1157</v>
      </c>
      <c r="C319" s="24" t="s">
        <v>1158</v>
      </c>
      <c r="D319" s="25">
        <v>4</v>
      </c>
      <c r="E319" s="25" t="s">
        <v>118</v>
      </c>
      <c r="F319" s="26" t="s">
        <v>1159</v>
      </c>
      <c r="G319" s="25" t="s">
        <v>200</v>
      </c>
      <c r="H319" s="24" t="s">
        <v>1156</v>
      </c>
      <c r="I319" s="69" t="s">
        <v>86</v>
      </c>
      <c r="J319" s="108">
        <v>45992</v>
      </c>
    </row>
    <row r="320" spans="1:11" x14ac:dyDescent="0.3">
      <c r="A320" s="107" t="s">
        <v>81</v>
      </c>
      <c r="B320" s="8" t="s">
        <v>1160</v>
      </c>
      <c r="C320" s="109" t="s">
        <v>1161</v>
      </c>
      <c r="D320" s="99">
        <v>2</v>
      </c>
      <c r="E320" s="25" t="s">
        <v>118</v>
      </c>
      <c r="F320" s="26" t="s">
        <v>1162</v>
      </c>
      <c r="G320" s="25" t="s">
        <v>200</v>
      </c>
      <c r="H320" s="24" t="s">
        <v>1156</v>
      </c>
      <c r="I320" s="69" t="s">
        <v>86</v>
      </c>
      <c r="J320" s="108">
        <v>45992</v>
      </c>
    </row>
    <row r="321" spans="1:10" x14ac:dyDescent="0.3">
      <c r="A321" s="107" t="s">
        <v>81</v>
      </c>
      <c r="B321" s="8" t="s">
        <v>1163</v>
      </c>
      <c r="C321" s="109" t="s">
        <v>1164</v>
      </c>
      <c r="D321" s="99">
        <v>6</v>
      </c>
      <c r="E321" s="25" t="s">
        <v>84</v>
      </c>
      <c r="F321" s="26" t="s">
        <v>1165</v>
      </c>
      <c r="G321" s="25" t="s">
        <v>200</v>
      </c>
      <c r="H321" s="24" t="s">
        <v>1156</v>
      </c>
      <c r="I321" s="69" t="s">
        <v>86</v>
      </c>
      <c r="J321" s="108">
        <v>45992</v>
      </c>
    </row>
    <row r="322" spans="1:10" x14ac:dyDescent="0.3">
      <c r="A322" s="107" t="s">
        <v>81</v>
      </c>
      <c r="B322" s="8" t="s">
        <v>1166</v>
      </c>
      <c r="C322" s="109" t="s">
        <v>1167</v>
      </c>
      <c r="D322" s="99">
        <v>3</v>
      </c>
      <c r="E322" s="25" t="s">
        <v>118</v>
      </c>
      <c r="F322" s="26" t="s">
        <v>1168</v>
      </c>
      <c r="G322" s="25" t="s">
        <v>200</v>
      </c>
      <c r="H322" s="24" t="s">
        <v>1156</v>
      </c>
      <c r="I322" s="69" t="s">
        <v>86</v>
      </c>
      <c r="J322" s="108">
        <v>45992</v>
      </c>
    </row>
    <row r="323" spans="1:10" x14ac:dyDescent="0.3">
      <c r="A323" s="107" t="s">
        <v>81</v>
      </c>
      <c r="B323" s="8" t="s">
        <v>1169</v>
      </c>
      <c r="C323" s="109" t="s">
        <v>1170</v>
      </c>
      <c r="D323" s="99">
        <v>2</v>
      </c>
      <c r="E323" s="25" t="s">
        <v>84</v>
      </c>
      <c r="F323" s="26" t="s">
        <v>1171</v>
      </c>
      <c r="G323" s="25" t="s">
        <v>200</v>
      </c>
      <c r="H323" s="24" t="s">
        <v>1156</v>
      </c>
      <c r="I323" s="69" t="s">
        <v>86</v>
      </c>
      <c r="J323" s="108">
        <v>45992</v>
      </c>
    </row>
    <row r="324" spans="1:10" x14ac:dyDescent="0.3">
      <c r="A324" s="107" t="s">
        <v>81</v>
      </c>
      <c r="B324" s="8" t="s">
        <v>1172</v>
      </c>
      <c r="C324" s="109" t="s">
        <v>1173</v>
      </c>
      <c r="D324" s="99">
        <v>3</v>
      </c>
      <c r="E324" s="25" t="s">
        <v>84</v>
      </c>
      <c r="F324" s="26" t="s">
        <v>1174</v>
      </c>
      <c r="G324" s="25" t="s">
        <v>200</v>
      </c>
      <c r="H324" s="24" t="s">
        <v>1156</v>
      </c>
      <c r="I324" s="69" t="s">
        <v>86</v>
      </c>
      <c r="J324" s="108">
        <v>45992</v>
      </c>
    </row>
    <row r="325" spans="1:10" x14ac:dyDescent="0.3">
      <c r="A325" s="107" t="s">
        <v>81</v>
      </c>
      <c r="B325" s="8" t="s">
        <v>1175</v>
      </c>
      <c r="C325" s="109" t="s">
        <v>1176</v>
      </c>
      <c r="D325" s="99">
        <v>3</v>
      </c>
      <c r="E325" s="25" t="s">
        <v>84</v>
      </c>
      <c r="F325" s="26" t="s">
        <v>1177</v>
      </c>
      <c r="G325" s="25" t="s">
        <v>200</v>
      </c>
      <c r="H325" s="24" t="s">
        <v>1156</v>
      </c>
      <c r="I325" s="69" t="s">
        <v>86</v>
      </c>
      <c r="J325" s="108">
        <v>45992</v>
      </c>
    </row>
    <row r="326" spans="1:10" x14ac:dyDescent="0.3">
      <c r="A326" s="107" t="s">
        <v>81</v>
      </c>
      <c r="B326" s="8" t="s">
        <v>1178</v>
      </c>
      <c r="C326" s="109" t="s">
        <v>1179</v>
      </c>
      <c r="D326" s="99">
        <v>6</v>
      </c>
      <c r="E326" s="25" t="s">
        <v>84</v>
      </c>
      <c r="F326" s="26" t="s">
        <v>1180</v>
      </c>
      <c r="G326" s="25" t="s">
        <v>200</v>
      </c>
      <c r="H326" s="24" t="s">
        <v>1156</v>
      </c>
      <c r="I326" s="69" t="s">
        <v>86</v>
      </c>
      <c r="J326" s="108">
        <v>45992</v>
      </c>
    </row>
    <row r="327" spans="1:10" x14ac:dyDescent="0.3">
      <c r="A327" s="107" t="s">
        <v>81</v>
      </c>
      <c r="B327" s="8" t="s">
        <v>1181</v>
      </c>
      <c r="C327" s="109" t="s">
        <v>1182</v>
      </c>
      <c r="D327" s="99">
        <v>3</v>
      </c>
      <c r="E327" s="25" t="s">
        <v>84</v>
      </c>
      <c r="F327" s="26" t="s">
        <v>1183</v>
      </c>
      <c r="G327" s="25" t="s">
        <v>200</v>
      </c>
      <c r="H327" s="24" t="s">
        <v>1156</v>
      </c>
      <c r="I327" s="69" t="s">
        <v>86</v>
      </c>
      <c r="J327" s="108">
        <v>45992</v>
      </c>
    </row>
    <row r="328" spans="1:10" x14ac:dyDescent="0.3">
      <c r="A328" s="107" t="s">
        <v>81</v>
      </c>
      <c r="B328" s="8" t="s">
        <v>1184</v>
      </c>
      <c r="C328" s="109" t="s">
        <v>1185</v>
      </c>
      <c r="D328" s="99">
        <v>4</v>
      </c>
      <c r="E328" s="25" t="s">
        <v>101</v>
      </c>
      <c r="F328" s="26" t="s">
        <v>1186</v>
      </c>
      <c r="G328" s="25" t="s">
        <v>200</v>
      </c>
      <c r="H328" s="24" t="s">
        <v>1156</v>
      </c>
      <c r="I328" s="69" t="s">
        <v>86</v>
      </c>
      <c r="J328" s="108">
        <v>45992</v>
      </c>
    </row>
    <row r="329" spans="1:10" x14ac:dyDescent="0.3">
      <c r="A329" s="107" t="s">
        <v>81</v>
      </c>
      <c r="B329" s="8" t="s">
        <v>1187</v>
      </c>
      <c r="C329" s="109" t="s">
        <v>1188</v>
      </c>
      <c r="D329" s="99">
        <v>2</v>
      </c>
      <c r="E329" s="25" t="s">
        <v>72</v>
      </c>
      <c r="F329" s="26" t="s">
        <v>1189</v>
      </c>
      <c r="G329" s="25" t="s">
        <v>200</v>
      </c>
      <c r="H329" s="24" t="s">
        <v>1156</v>
      </c>
      <c r="I329" s="69" t="s">
        <v>86</v>
      </c>
      <c r="J329" s="108">
        <v>45992</v>
      </c>
    </row>
    <row r="330" spans="1:10" x14ac:dyDescent="0.3">
      <c r="A330" s="107" t="s">
        <v>81</v>
      </c>
      <c r="B330" s="8" t="s">
        <v>1190</v>
      </c>
      <c r="C330" s="109" t="s">
        <v>1191</v>
      </c>
      <c r="D330" s="99">
        <v>4</v>
      </c>
      <c r="E330" s="25" t="s">
        <v>84</v>
      </c>
      <c r="F330" s="26" t="s">
        <v>1192</v>
      </c>
      <c r="G330" s="25" t="s">
        <v>200</v>
      </c>
      <c r="H330" s="24" t="s">
        <v>1156</v>
      </c>
      <c r="I330" s="69" t="s">
        <v>86</v>
      </c>
      <c r="J330" s="108">
        <v>45992</v>
      </c>
    </row>
    <row r="331" spans="1:10" x14ac:dyDescent="0.3">
      <c r="A331" s="107" t="s">
        <v>81</v>
      </c>
      <c r="B331" s="8" t="s">
        <v>1193</v>
      </c>
      <c r="C331" s="109" t="s">
        <v>1194</v>
      </c>
      <c r="D331" s="99">
        <v>4</v>
      </c>
      <c r="E331" s="25" t="s">
        <v>84</v>
      </c>
      <c r="F331" s="26" t="s">
        <v>1195</v>
      </c>
      <c r="G331" s="25" t="s">
        <v>200</v>
      </c>
      <c r="H331" s="24" t="s">
        <v>1156</v>
      </c>
      <c r="I331" s="69" t="s">
        <v>86</v>
      </c>
      <c r="J331" s="108">
        <v>45992</v>
      </c>
    </row>
    <row r="332" spans="1:10" x14ac:dyDescent="0.3">
      <c r="A332" s="107" t="s">
        <v>81</v>
      </c>
      <c r="B332" s="103" t="s">
        <v>1196</v>
      </c>
      <c r="C332" s="24" t="s">
        <v>1197</v>
      </c>
      <c r="D332" s="99">
        <v>6</v>
      </c>
      <c r="E332" s="25" t="s">
        <v>84</v>
      </c>
      <c r="F332" s="26" t="s">
        <v>1198</v>
      </c>
      <c r="G332" s="25" t="s">
        <v>200</v>
      </c>
      <c r="H332" s="24" t="s">
        <v>1156</v>
      </c>
      <c r="I332" s="69" t="s">
        <v>86</v>
      </c>
      <c r="J332" s="108">
        <v>45992</v>
      </c>
    </row>
    <row r="333" spans="1:10" x14ac:dyDescent="0.3">
      <c r="A333" s="107" t="s">
        <v>81</v>
      </c>
      <c r="B333" s="103" t="s">
        <v>1199</v>
      </c>
      <c r="C333" s="24" t="s">
        <v>1200</v>
      </c>
      <c r="D333" s="99">
        <v>6</v>
      </c>
      <c r="E333" s="25" t="s">
        <v>72</v>
      </c>
      <c r="F333" s="26" t="s">
        <v>1201</v>
      </c>
      <c r="G333" s="25" t="s">
        <v>200</v>
      </c>
      <c r="H333" s="24" t="s">
        <v>1156</v>
      </c>
      <c r="I333" s="69" t="s">
        <v>86</v>
      </c>
      <c r="J333" s="108">
        <v>45992</v>
      </c>
    </row>
    <row r="334" spans="1:10" x14ac:dyDescent="0.3">
      <c r="A334" s="107" t="s">
        <v>81</v>
      </c>
      <c r="B334" s="8" t="s">
        <v>1202</v>
      </c>
      <c r="C334" s="109" t="s">
        <v>1203</v>
      </c>
      <c r="D334" s="99">
        <v>3</v>
      </c>
      <c r="E334" s="25" t="s">
        <v>72</v>
      </c>
      <c r="F334" s="26" t="s">
        <v>1204</v>
      </c>
      <c r="G334" s="25" t="s">
        <v>200</v>
      </c>
      <c r="H334" s="24" t="s">
        <v>1156</v>
      </c>
      <c r="I334" s="69" t="s">
        <v>86</v>
      </c>
      <c r="J334" s="108">
        <v>45992</v>
      </c>
    </row>
    <row r="335" spans="1:10" x14ac:dyDescent="0.3">
      <c r="A335" s="107" t="s">
        <v>81</v>
      </c>
      <c r="B335" s="8" t="s">
        <v>1205</v>
      </c>
      <c r="C335" s="109" t="s">
        <v>1206</v>
      </c>
      <c r="D335" s="99">
        <v>3</v>
      </c>
      <c r="E335" s="25" t="s">
        <v>118</v>
      </c>
      <c r="F335" s="26" t="s">
        <v>1207</v>
      </c>
      <c r="G335" s="25" t="s">
        <v>200</v>
      </c>
      <c r="H335" s="24" t="s">
        <v>1156</v>
      </c>
      <c r="I335" s="69" t="s">
        <v>86</v>
      </c>
      <c r="J335" s="108">
        <v>45992</v>
      </c>
    </row>
    <row r="336" spans="1:10" x14ac:dyDescent="0.3">
      <c r="A336" s="107" t="s">
        <v>81</v>
      </c>
      <c r="B336" s="8" t="s">
        <v>1208</v>
      </c>
      <c r="C336" s="109" t="s">
        <v>1209</v>
      </c>
      <c r="D336" s="99">
        <v>3</v>
      </c>
      <c r="E336" s="25" t="s">
        <v>101</v>
      </c>
      <c r="F336" s="26" t="s">
        <v>1210</v>
      </c>
      <c r="G336" s="25" t="s">
        <v>200</v>
      </c>
      <c r="H336" s="24" t="s">
        <v>1156</v>
      </c>
      <c r="I336" s="69" t="s">
        <v>86</v>
      </c>
      <c r="J336" s="108">
        <v>45992</v>
      </c>
    </row>
    <row r="337" spans="1:11" x14ac:dyDescent="0.3">
      <c r="A337" s="107" t="s">
        <v>81</v>
      </c>
      <c r="B337" s="8" t="s">
        <v>1211</v>
      </c>
      <c r="C337" s="109" t="s">
        <v>1212</v>
      </c>
      <c r="D337" s="99">
        <v>3</v>
      </c>
      <c r="E337" s="25" t="s">
        <v>84</v>
      </c>
      <c r="F337" s="26" t="s">
        <v>1213</v>
      </c>
      <c r="G337" s="25" t="s">
        <v>200</v>
      </c>
      <c r="H337" s="24" t="s">
        <v>1156</v>
      </c>
      <c r="I337" s="69" t="s">
        <v>86</v>
      </c>
      <c r="J337" s="108">
        <v>45992</v>
      </c>
    </row>
    <row r="338" spans="1:11" x14ac:dyDescent="0.3">
      <c r="A338" s="107" t="s">
        <v>81</v>
      </c>
      <c r="B338" s="8" t="s">
        <v>1214</v>
      </c>
      <c r="C338" s="109" t="s">
        <v>1215</v>
      </c>
      <c r="D338" s="99">
        <v>2</v>
      </c>
      <c r="E338" s="25" t="s">
        <v>101</v>
      </c>
      <c r="F338" s="26" t="s">
        <v>1216</v>
      </c>
      <c r="G338" s="25" t="s">
        <v>200</v>
      </c>
      <c r="H338" s="24" t="s">
        <v>1156</v>
      </c>
      <c r="I338" s="69" t="s">
        <v>86</v>
      </c>
      <c r="J338" s="108">
        <v>45992</v>
      </c>
    </row>
    <row r="339" spans="1:11" x14ac:dyDescent="0.3">
      <c r="A339" s="107" t="s">
        <v>81</v>
      </c>
      <c r="B339" s="8" t="s">
        <v>1217</v>
      </c>
      <c r="C339" s="109" t="s">
        <v>1218</v>
      </c>
      <c r="D339" s="99">
        <v>3</v>
      </c>
      <c r="E339" s="25" t="s">
        <v>72</v>
      </c>
      <c r="F339" s="26" t="s">
        <v>1219</v>
      </c>
      <c r="G339" s="25" t="s">
        <v>200</v>
      </c>
      <c r="H339" s="24" t="s">
        <v>1156</v>
      </c>
      <c r="I339" s="69" t="s">
        <v>86</v>
      </c>
      <c r="J339" s="108">
        <v>45992</v>
      </c>
    </row>
    <row r="340" spans="1:11" x14ac:dyDescent="0.3">
      <c r="A340" s="107" t="s">
        <v>81</v>
      </c>
      <c r="B340" s="8" t="s">
        <v>1220</v>
      </c>
      <c r="C340" s="109" t="s">
        <v>1221</v>
      </c>
      <c r="D340" s="99">
        <v>2</v>
      </c>
      <c r="E340" s="25" t="s">
        <v>84</v>
      </c>
      <c r="F340" s="26" t="s">
        <v>1222</v>
      </c>
      <c r="G340" s="25" t="s">
        <v>200</v>
      </c>
      <c r="H340" s="24" t="s">
        <v>1156</v>
      </c>
      <c r="I340" s="69" t="s">
        <v>86</v>
      </c>
      <c r="J340" s="108">
        <v>45992</v>
      </c>
    </row>
    <row r="341" spans="1:11" x14ac:dyDescent="0.3">
      <c r="A341" s="107" t="s">
        <v>81</v>
      </c>
      <c r="B341" s="10" t="s">
        <v>1223</v>
      </c>
      <c r="C341" s="24" t="s">
        <v>1224</v>
      </c>
      <c r="D341" s="99">
        <v>2</v>
      </c>
      <c r="E341" s="25" t="s">
        <v>124</v>
      </c>
      <c r="F341" s="26" t="s">
        <v>1225</v>
      </c>
      <c r="G341" s="25" t="s">
        <v>200</v>
      </c>
      <c r="H341" s="24" t="s">
        <v>1156</v>
      </c>
      <c r="I341" s="69" t="s">
        <v>86</v>
      </c>
      <c r="J341" s="108">
        <v>45992</v>
      </c>
    </row>
    <row r="342" spans="1:11" x14ac:dyDescent="0.3">
      <c r="A342" s="107" t="s">
        <v>81</v>
      </c>
      <c r="B342" s="8" t="s">
        <v>1226</v>
      </c>
      <c r="C342" s="101" t="s">
        <v>1227</v>
      </c>
      <c r="D342" s="99">
        <v>2</v>
      </c>
      <c r="E342" s="25" t="s">
        <v>84</v>
      </c>
      <c r="F342" s="34" t="s">
        <v>1228</v>
      </c>
      <c r="G342" s="25" t="s">
        <v>200</v>
      </c>
      <c r="H342" s="24" t="s">
        <v>1156</v>
      </c>
      <c r="I342" s="69" t="s">
        <v>86</v>
      </c>
      <c r="J342" s="108">
        <v>45992</v>
      </c>
    </row>
    <row r="343" spans="1:11" x14ac:dyDescent="0.3">
      <c r="A343" s="107" t="s">
        <v>81</v>
      </c>
      <c r="B343" s="8" t="s">
        <v>1229</v>
      </c>
      <c r="C343" s="109" t="s">
        <v>1230</v>
      </c>
      <c r="D343" s="99">
        <v>3</v>
      </c>
      <c r="E343" s="25" t="s">
        <v>118</v>
      </c>
      <c r="F343" s="26" t="s">
        <v>1231</v>
      </c>
      <c r="G343" s="25" t="s">
        <v>200</v>
      </c>
      <c r="H343" s="24" t="s">
        <v>1156</v>
      </c>
      <c r="I343" s="69" t="s">
        <v>86</v>
      </c>
      <c r="J343" s="108">
        <v>45992</v>
      </c>
    </row>
    <row r="344" spans="1:11" x14ac:dyDescent="0.3">
      <c r="A344" s="107" t="s">
        <v>81</v>
      </c>
      <c r="B344" s="8" t="s">
        <v>1232</v>
      </c>
      <c r="C344" s="109" t="s">
        <v>1233</v>
      </c>
      <c r="D344" s="99">
        <v>2</v>
      </c>
      <c r="E344" s="25" t="s">
        <v>118</v>
      </c>
      <c r="F344" s="26" t="s">
        <v>1234</v>
      </c>
      <c r="G344" s="25" t="s">
        <v>200</v>
      </c>
      <c r="H344" s="24" t="s">
        <v>1156</v>
      </c>
      <c r="I344" s="69" t="s">
        <v>86</v>
      </c>
      <c r="J344" s="108">
        <v>45992</v>
      </c>
    </row>
    <row r="345" spans="1:11" x14ac:dyDescent="0.3">
      <c r="A345" s="107" t="s">
        <v>81</v>
      </c>
      <c r="B345" s="8" t="s">
        <v>1235</v>
      </c>
      <c r="C345" s="109" t="s">
        <v>1236</v>
      </c>
      <c r="D345" s="99">
        <v>3</v>
      </c>
      <c r="E345" s="25" t="s">
        <v>118</v>
      </c>
      <c r="F345" s="26" t="s">
        <v>1237</v>
      </c>
      <c r="G345" s="25" t="s">
        <v>200</v>
      </c>
      <c r="H345" s="24" t="s">
        <v>1156</v>
      </c>
      <c r="I345" s="69" t="s">
        <v>86</v>
      </c>
      <c r="J345" s="108">
        <v>45992</v>
      </c>
    </row>
    <row r="346" spans="1:11" x14ac:dyDescent="0.3">
      <c r="A346" s="107" t="s">
        <v>81</v>
      </c>
      <c r="B346" s="10" t="s">
        <v>1238</v>
      </c>
      <c r="C346" s="24" t="s">
        <v>1239</v>
      </c>
      <c r="D346" s="99">
        <v>3</v>
      </c>
      <c r="E346" s="25" t="s">
        <v>1240</v>
      </c>
      <c r="F346" s="26" t="s">
        <v>1241</v>
      </c>
      <c r="G346" s="25" t="s">
        <v>200</v>
      </c>
      <c r="H346" s="24" t="s">
        <v>1156</v>
      </c>
      <c r="I346" s="69" t="s">
        <v>86</v>
      </c>
      <c r="J346" s="108">
        <v>45992</v>
      </c>
    </row>
    <row r="347" spans="1:11" x14ac:dyDescent="0.3">
      <c r="A347" s="107" t="s">
        <v>81</v>
      </c>
      <c r="B347" s="8" t="s">
        <v>1242</v>
      </c>
      <c r="C347" s="109" t="s">
        <v>1243</v>
      </c>
      <c r="D347" s="99">
        <v>2</v>
      </c>
      <c r="E347" s="25" t="s">
        <v>1244</v>
      </c>
      <c r="F347" s="26" t="s">
        <v>1245</v>
      </c>
      <c r="G347" s="25" t="s">
        <v>200</v>
      </c>
      <c r="H347" s="24" t="s">
        <v>1156</v>
      </c>
      <c r="I347" s="69" t="s">
        <v>86</v>
      </c>
      <c r="J347" s="108">
        <v>45992</v>
      </c>
    </row>
    <row r="348" spans="1:11" x14ac:dyDescent="0.3">
      <c r="A348" s="107" t="s">
        <v>81</v>
      </c>
      <c r="B348" s="8" t="s">
        <v>1246</v>
      </c>
      <c r="C348" s="109" t="s">
        <v>1247</v>
      </c>
      <c r="D348" s="99">
        <v>2</v>
      </c>
      <c r="E348" s="25" t="s">
        <v>84</v>
      </c>
      <c r="F348" s="26" t="s">
        <v>1248</v>
      </c>
      <c r="G348" s="25" t="s">
        <v>200</v>
      </c>
      <c r="H348" s="24" t="s">
        <v>1156</v>
      </c>
      <c r="I348" s="69" t="s">
        <v>86</v>
      </c>
      <c r="J348" s="108">
        <v>45992</v>
      </c>
      <c r="K348"/>
    </row>
    <row r="349" spans="1:11" x14ac:dyDescent="0.3">
      <c r="A349" s="107" t="s">
        <v>81</v>
      </c>
      <c r="B349" s="8" t="s">
        <v>1249</v>
      </c>
      <c r="C349" s="109" t="s">
        <v>1250</v>
      </c>
      <c r="D349" s="99">
        <v>3</v>
      </c>
      <c r="E349" s="25" t="s">
        <v>118</v>
      </c>
      <c r="F349" s="26" t="s">
        <v>1251</v>
      </c>
      <c r="G349" s="25" t="s">
        <v>200</v>
      </c>
      <c r="H349" s="24" t="s">
        <v>1156</v>
      </c>
      <c r="I349" s="69" t="s">
        <v>86</v>
      </c>
      <c r="J349" s="108">
        <v>45992</v>
      </c>
      <c r="K349"/>
    </row>
    <row r="350" spans="1:11" x14ac:dyDescent="0.3">
      <c r="A350" s="107" t="s">
        <v>81</v>
      </c>
      <c r="B350" s="8" t="s">
        <v>1252</v>
      </c>
      <c r="C350" s="24" t="s">
        <v>1253</v>
      </c>
      <c r="D350" s="99">
        <v>2</v>
      </c>
      <c r="E350" s="25" t="s">
        <v>118</v>
      </c>
      <c r="F350" s="26" t="s">
        <v>1254</v>
      </c>
      <c r="G350" s="25" t="s">
        <v>200</v>
      </c>
      <c r="H350" s="24" t="s">
        <v>1156</v>
      </c>
      <c r="I350" s="69" t="s">
        <v>86</v>
      </c>
      <c r="J350" s="108">
        <v>45992</v>
      </c>
      <c r="K350"/>
    </row>
    <row r="351" spans="1:11" x14ac:dyDescent="0.3">
      <c r="A351" s="145" t="s">
        <v>81</v>
      </c>
      <c r="B351" s="116" t="s">
        <v>1255</v>
      </c>
      <c r="C351" s="146" t="s">
        <v>1256</v>
      </c>
      <c r="D351" s="133">
        <v>2</v>
      </c>
      <c r="E351" s="118" t="s">
        <v>118</v>
      </c>
      <c r="F351" s="44" t="s">
        <v>1257</v>
      </c>
      <c r="G351" s="118" t="s">
        <v>200</v>
      </c>
      <c r="H351" s="132" t="s">
        <v>1156</v>
      </c>
      <c r="I351" s="69" t="s">
        <v>86</v>
      </c>
      <c r="J351" s="110">
        <v>45992</v>
      </c>
      <c r="K351"/>
    </row>
    <row r="352" spans="1:11" x14ac:dyDescent="0.3">
      <c r="J352" s="137"/>
      <c r="K352"/>
    </row>
    <row r="353" spans="10:11" x14ac:dyDescent="0.3">
      <c r="J353" s="137"/>
      <c r="K353"/>
    </row>
    <row r="354" spans="10:11" x14ac:dyDescent="0.3">
      <c r="J354" s="137"/>
      <c r="K354"/>
    </row>
    <row r="355" spans="10:11" x14ac:dyDescent="0.3">
      <c r="J355" s="137"/>
      <c r="K355"/>
    </row>
    <row r="356" spans="10:11" x14ac:dyDescent="0.3">
      <c r="J356" s="137"/>
      <c r="K356"/>
    </row>
    <row r="357" spans="10:11" x14ac:dyDescent="0.3">
      <c r="J357" s="137"/>
      <c r="K357"/>
    </row>
    <row r="358" spans="10:11" x14ac:dyDescent="0.3">
      <c r="J358" s="137"/>
      <c r="K358"/>
    </row>
    <row r="359" spans="10:11" x14ac:dyDescent="0.3">
      <c r="J359" s="137"/>
      <c r="K359"/>
    </row>
    <row r="360" spans="10:11" x14ac:dyDescent="0.3">
      <c r="J360" s="137"/>
      <c r="K360"/>
    </row>
    <row r="361" spans="10:11" x14ac:dyDescent="0.3">
      <c r="J361" s="137"/>
      <c r="K361"/>
    </row>
    <row r="362" spans="10:11" x14ac:dyDescent="0.3">
      <c r="J362" s="137"/>
      <c r="K362"/>
    </row>
    <row r="363" spans="10:11" x14ac:dyDescent="0.3">
      <c r="J363" s="137"/>
      <c r="K363"/>
    </row>
    <row r="364" spans="10:11" x14ac:dyDescent="0.3">
      <c r="J364" s="137"/>
      <c r="K364"/>
    </row>
    <row r="365" spans="10:11" x14ac:dyDescent="0.3">
      <c r="J365" s="137"/>
      <c r="K365"/>
    </row>
    <row r="366" spans="10:11" x14ac:dyDescent="0.3">
      <c r="J366" s="137"/>
      <c r="K366"/>
    </row>
    <row r="367" spans="10:11" x14ac:dyDescent="0.3">
      <c r="J367" s="137"/>
      <c r="K367"/>
    </row>
    <row r="368" spans="10:11" x14ac:dyDescent="0.3">
      <c r="J368" s="137"/>
      <c r="K368"/>
    </row>
    <row r="369" spans="10:11" x14ac:dyDescent="0.3">
      <c r="J369" s="137"/>
      <c r="K369"/>
    </row>
    <row r="370" spans="10:11" x14ac:dyDescent="0.3">
      <c r="J370" s="137"/>
      <c r="K370"/>
    </row>
    <row r="371" spans="10:11" x14ac:dyDescent="0.3">
      <c r="J371" s="137"/>
      <c r="K371"/>
    </row>
    <row r="372" spans="10:11" x14ac:dyDescent="0.3">
      <c r="J372" s="137"/>
      <c r="K372"/>
    </row>
    <row r="373" spans="10:11" x14ac:dyDescent="0.3">
      <c r="J373" s="137"/>
      <c r="K373"/>
    </row>
    <row r="374" spans="10:11" x14ac:dyDescent="0.3">
      <c r="J374" s="137"/>
      <c r="K374"/>
    </row>
    <row r="375" spans="10:11" x14ac:dyDescent="0.3">
      <c r="J375" s="137"/>
      <c r="K375"/>
    </row>
    <row r="376" spans="10:11" x14ac:dyDescent="0.3">
      <c r="J376" s="137"/>
      <c r="K376"/>
    </row>
    <row r="377" spans="10:11" x14ac:dyDescent="0.3">
      <c r="J377" s="137"/>
      <c r="K377"/>
    </row>
    <row r="378" spans="10:11" x14ac:dyDescent="0.3">
      <c r="J378" s="137"/>
      <c r="K378"/>
    </row>
    <row r="379" spans="10:11" x14ac:dyDescent="0.3">
      <c r="J379" s="137"/>
      <c r="K379"/>
    </row>
    <row r="380" spans="10:11" x14ac:dyDescent="0.3">
      <c r="J380" s="137"/>
      <c r="K380"/>
    </row>
    <row r="381" spans="10:11" x14ac:dyDescent="0.3">
      <c r="J381" s="137"/>
      <c r="K381"/>
    </row>
    <row r="382" spans="10:11" x14ac:dyDescent="0.3">
      <c r="J382" s="137"/>
      <c r="K382"/>
    </row>
    <row r="383" spans="10:11" x14ac:dyDescent="0.3">
      <c r="J383" s="137"/>
      <c r="K383"/>
    </row>
    <row r="384" spans="10:11" x14ac:dyDescent="0.3">
      <c r="J384" s="137"/>
      <c r="K384"/>
    </row>
    <row r="385" spans="10:11" x14ac:dyDescent="0.3">
      <c r="J385" s="137"/>
      <c r="K385"/>
    </row>
    <row r="386" spans="10:11" x14ac:dyDescent="0.3">
      <c r="J386" s="137"/>
      <c r="K386"/>
    </row>
    <row r="387" spans="10:11" x14ac:dyDescent="0.3">
      <c r="J387" s="137"/>
      <c r="K387"/>
    </row>
    <row r="388" spans="10:11" x14ac:dyDescent="0.3">
      <c r="J388" s="137"/>
      <c r="K388"/>
    </row>
    <row r="389" spans="10:11" x14ac:dyDescent="0.3">
      <c r="J389" s="137"/>
    </row>
    <row r="390" spans="10:11" x14ac:dyDescent="0.3">
      <c r="J390" s="137"/>
    </row>
    <row r="391" spans="10:11" x14ac:dyDescent="0.3">
      <c r="J391" s="137"/>
    </row>
    <row r="392" spans="10:11" x14ac:dyDescent="0.3">
      <c r="J392" s="137"/>
    </row>
    <row r="393" spans="10:11" x14ac:dyDescent="0.3">
      <c r="J393" s="137"/>
    </row>
    <row r="394" spans="10:11" x14ac:dyDescent="0.3">
      <c r="J394" s="137"/>
    </row>
    <row r="395" spans="10:11" x14ac:dyDescent="0.3">
      <c r="J395" s="137"/>
    </row>
    <row r="396" spans="10:11" x14ac:dyDescent="0.3">
      <c r="J396" s="137"/>
    </row>
    <row r="397" spans="10:11" x14ac:dyDescent="0.3">
      <c r="J397" s="137"/>
    </row>
    <row r="398" spans="10:11" x14ac:dyDescent="0.3">
      <c r="J398" s="137"/>
    </row>
    <row r="399" spans="10:11" x14ac:dyDescent="0.3">
      <c r="J399" s="137"/>
    </row>
    <row r="400" spans="10:11" x14ac:dyDescent="0.3">
      <c r="J400" s="137"/>
    </row>
    <row r="401" spans="10:10" x14ac:dyDescent="0.3">
      <c r="J401" s="137"/>
    </row>
    <row r="402" spans="10:10" x14ac:dyDescent="0.3">
      <c r="J402" s="137"/>
    </row>
    <row r="403" spans="10:10" x14ac:dyDescent="0.3">
      <c r="J403" s="137"/>
    </row>
    <row r="404" spans="10:10" x14ac:dyDescent="0.3">
      <c r="J404" s="137"/>
    </row>
    <row r="406" spans="10:10" x14ac:dyDescent="0.3">
      <c r="J406" s="242"/>
    </row>
    <row r="407" spans="10:10" x14ac:dyDescent="0.3">
      <c r="J407" s="242"/>
    </row>
    <row r="408" spans="10:10" x14ac:dyDescent="0.3">
      <c r="J408" s="242"/>
    </row>
    <row r="409" spans="10:10" x14ac:dyDescent="0.3">
      <c r="J409" s="242"/>
    </row>
    <row r="410" spans="10:10" x14ac:dyDescent="0.3">
      <c r="J410" s="242"/>
    </row>
    <row r="411" spans="10:10" x14ac:dyDescent="0.3">
      <c r="J411" s="242"/>
    </row>
    <row r="412" spans="10:10" x14ac:dyDescent="0.3">
      <c r="J412" s="242"/>
    </row>
    <row r="413" spans="10:10" x14ac:dyDescent="0.3">
      <c r="J413" s="242"/>
    </row>
    <row r="414" spans="10:10" x14ac:dyDescent="0.3">
      <c r="J414" s="242"/>
    </row>
    <row r="415" spans="10:10" x14ac:dyDescent="0.3">
      <c r="J415" s="242"/>
    </row>
    <row r="416" spans="10:10" x14ac:dyDescent="0.3">
      <c r="J416" s="147" t="s">
        <v>1152</v>
      </c>
    </row>
    <row r="417" spans="10:10" x14ac:dyDescent="0.3">
      <c r="J417" s="108">
        <v>45992</v>
      </c>
    </row>
    <row r="418" spans="10:10" x14ac:dyDescent="0.3">
      <c r="J418" s="108">
        <v>45992</v>
      </c>
    </row>
    <row r="419" spans="10:10" x14ac:dyDescent="0.3">
      <c r="J419" s="108">
        <v>45992</v>
      </c>
    </row>
    <row r="420" spans="10:10" x14ac:dyDescent="0.3">
      <c r="J420" s="108">
        <v>45992</v>
      </c>
    </row>
    <row r="421" spans="10:10" x14ac:dyDescent="0.3">
      <c r="J421" s="108">
        <v>45992</v>
      </c>
    </row>
    <row r="422" spans="10:10" x14ac:dyDescent="0.3">
      <c r="J422" s="108">
        <v>45992</v>
      </c>
    </row>
    <row r="423" spans="10:10" x14ac:dyDescent="0.3">
      <c r="J423" s="108">
        <v>45992</v>
      </c>
    </row>
    <row r="424" spans="10:10" x14ac:dyDescent="0.3">
      <c r="J424" s="108">
        <v>45992</v>
      </c>
    </row>
    <row r="425" spans="10:10" x14ac:dyDescent="0.3">
      <c r="J425" s="108">
        <v>45992</v>
      </c>
    </row>
    <row r="426" spans="10:10" x14ac:dyDescent="0.3">
      <c r="J426" s="108">
        <v>45992</v>
      </c>
    </row>
    <row r="427" spans="10:10" x14ac:dyDescent="0.3">
      <c r="J427" s="108">
        <v>45992</v>
      </c>
    </row>
    <row r="428" spans="10:10" x14ac:dyDescent="0.3">
      <c r="J428" s="108">
        <v>45992</v>
      </c>
    </row>
    <row r="429" spans="10:10" x14ac:dyDescent="0.3">
      <c r="J429" s="108">
        <v>45992</v>
      </c>
    </row>
    <row r="430" spans="10:10" x14ac:dyDescent="0.3">
      <c r="J430" s="108">
        <v>45992</v>
      </c>
    </row>
    <row r="431" spans="10:10" x14ac:dyDescent="0.3">
      <c r="J431" s="108">
        <v>45992</v>
      </c>
    </row>
    <row r="432" spans="10:10" x14ac:dyDescent="0.3">
      <c r="J432" s="108">
        <v>45992</v>
      </c>
    </row>
    <row r="433" spans="10:10" x14ac:dyDescent="0.3">
      <c r="J433" s="108">
        <v>45992</v>
      </c>
    </row>
    <row r="434" spans="10:10" x14ac:dyDescent="0.3">
      <c r="J434" s="108">
        <v>45992</v>
      </c>
    </row>
    <row r="435" spans="10:10" x14ac:dyDescent="0.3">
      <c r="J435" s="108">
        <v>45992</v>
      </c>
    </row>
    <row r="436" spans="10:10" x14ac:dyDescent="0.3">
      <c r="J436" s="108">
        <v>45992</v>
      </c>
    </row>
    <row r="437" spans="10:10" x14ac:dyDescent="0.3">
      <c r="J437" s="108">
        <v>45992</v>
      </c>
    </row>
    <row r="438" spans="10:10" x14ac:dyDescent="0.3">
      <c r="J438" s="108">
        <v>45992</v>
      </c>
    </row>
    <row r="439" spans="10:10" x14ac:dyDescent="0.3">
      <c r="J439" s="108">
        <v>45992</v>
      </c>
    </row>
    <row r="440" spans="10:10" x14ac:dyDescent="0.3">
      <c r="J440" s="108">
        <v>45992</v>
      </c>
    </row>
    <row r="441" spans="10:10" x14ac:dyDescent="0.3">
      <c r="J441" s="108">
        <v>45992</v>
      </c>
    </row>
    <row r="442" spans="10:10" x14ac:dyDescent="0.3">
      <c r="J442" s="108">
        <v>45992</v>
      </c>
    </row>
    <row r="443" spans="10:10" x14ac:dyDescent="0.3">
      <c r="J443" s="108">
        <v>45992</v>
      </c>
    </row>
    <row r="444" spans="10:10" x14ac:dyDescent="0.3">
      <c r="J444" s="108">
        <v>45992</v>
      </c>
    </row>
    <row r="445" spans="10:10" x14ac:dyDescent="0.3">
      <c r="J445" s="108">
        <v>45992</v>
      </c>
    </row>
    <row r="446" spans="10:10" x14ac:dyDescent="0.3">
      <c r="J446" s="108">
        <v>45992</v>
      </c>
    </row>
    <row r="447" spans="10:10" x14ac:dyDescent="0.3">
      <c r="J447" s="108">
        <v>45992</v>
      </c>
    </row>
    <row r="448" spans="10:10" x14ac:dyDescent="0.3">
      <c r="J448" s="108">
        <v>45992</v>
      </c>
    </row>
    <row r="449" spans="10:10" x14ac:dyDescent="0.3">
      <c r="J449" s="108">
        <v>45992</v>
      </c>
    </row>
    <row r="450" spans="10:10" x14ac:dyDescent="0.3">
      <c r="J450" s="108">
        <v>45992</v>
      </c>
    </row>
    <row r="451" spans="10:10" x14ac:dyDescent="0.3">
      <c r="J451" s="108">
        <v>45992</v>
      </c>
    </row>
    <row r="452" spans="10:10" x14ac:dyDescent="0.3">
      <c r="J452" s="108">
        <v>45992</v>
      </c>
    </row>
    <row r="453" spans="10:10" x14ac:dyDescent="0.3">
      <c r="J453" s="108">
        <v>45992</v>
      </c>
    </row>
    <row r="454" spans="10:10" x14ac:dyDescent="0.3">
      <c r="J454" s="108">
        <v>45992</v>
      </c>
    </row>
    <row r="455" spans="10:10" x14ac:dyDescent="0.3">
      <c r="J455" s="108">
        <v>45992</v>
      </c>
    </row>
    <row r="456" spans="10:10" x14ac:dyDescent="0.3">
      <c r="J456" s="108">
        <v>45992</v>
      </c>
    </row>
  </sheetData>
  <protectedRanges>
    <protectedRange sqref="B172:C173" name="Range1_3_13"/>
    <protectedRange sqref="B180:C180" name="Range1_3_1_2"/>
    <protectedRange sqref="C187 B183:C184 B187:B188 B190" name="Range1_3_2_2"/>
    <protectedRange sqref="B185:C185" name="Range1_6_1"/>
    <protectedRange sqref="B186:C186" name="Range1_7_1"/>
    <protectedRange sqref="C201 B200:C200 B201:B202" name="Range1_3_3_2"/>
    <protectedRange sqref="B194:C194" name="Range1_8_1"/>
    <protectedRange sqref="B46:C46" name="Range1_3_5_1"/>
    <protectedRange sqref="B224:B225" name="Range1_3_7_1"/>
    <protectedRange sqref="B233:C233" name="Range1_3_9_1"/>
    <protectedRange sqref="B236:B238" name="Range1_3_10_1"/>
    <protectedRange sqref="B239 B247:B248 B242:B244 B250:B252" name="Range1_3_11_1"/>
    <protectedRange sqref="B260:C260 B255" name="Range1_3_12_1"/>
    <protectedRange sqref="B261:C261 E261:F262" name="Range1_3_1_1_1"/>
    <protectedRange sqref="B263:C263" name="Range1_15_1"/>
    <protectedRange sqref="B62:C63 B320:C331" name="Range1_3_2_1_1"/>
    <protectedRange sqref="C334:C335" name="Range1_1_1_1_1"/>
    <protectedRange sqref="C336" name="Range1_2_1_1_1"/>
    <protectedRange sqref="B334:B335" name="Range1_5_1_1_1"/>
    <protectedRange sqref="B336" name="Range1_6_1_1_1"/>
    <protectedRange sqref="B337:B338" name="Range1_9_1_1_1"/>
    <protectedRange sqref="C337:C338" name="Range1_12_1_1_1"/>
    <protectedRange sqref="B339" name="Range1_15_1_1_1"/>
    <protectedRange sqref="B340:B341" name="Range1_17_1_1_1"/>
    <protectedRange sqref="C339" name="Range1_21_1_1_1"/>
    <protectedRange sqref="C340" name="Range1_23_1_1_1"/>
    <protectedRange sqref="B342" name="Range1_1_2_1"/>
    <protectedRange sqref="C342" name="Range1_2_2_1"/>
    <protectedRange sqref="B343" name="Range1_27_1_1_1"/>
    <protectedRange sqref="C343" name="Range1_28_1_1_1"/>
    <protectedRange sqref="B344" name="Range1_30_1_1_1"/>
    <protectedRange sqref="C344" name="Range1_34_1_1_1"/>
    <protectedRange sqref="B345" name="Range1_38_1_1_1"/>
    <protectedRange sqref="B67" name="Range1_39_1_1_1"/>
    <protectedRange sqref="C345" name="Range1_41_1_1_1"/>
    <protectedRange sqref="C67" name="Range1_42_1_1_1"/>
    <protectedRange sqref="C351 C349 B348:B351" name="Range1_3_3_1_1"/>
    <protectedRange sqref="B69" name="Range1_47_1_1_1"/>
    <protectedRange sqref="C69" name="Range1_48_1_1_1"/>
    <protectedRange sqref="B347" name="Range1_49_1_1_1"/>
    <protectedRange sqref="C347" name="Range1_50_1_1_1"/>
    <protectedRange sqref="B240:C241" name="Range1_20"/>
    <protectedRange sqref="B245:C245" name="Range1_29"/>
    <protectedRange sqref="B265:C265" name="Range1_31"/>
    <protectedRange sqref="B103:C103" name="Range1_35"/>
    <protectedRange sqref="B81:C81" name="Range1_41"/>
    <protectedRange sqref="B85:C85" name="Range1_50"/>
    <protectedRange sqref="B258:C258" name="Range1_75"/>
    <protectedRange sqref="B196:C196" name="Range1_79"/>
    <protectedRange sqref="C23:C24 B234:D234 D299 C95:D95 B300:D301 B270:D270 B262:D262 B280:D280 B282:D286 B288:D289 B303:D304 B267:D268 B297:D298 B273:D276" name="Range1"/>
    <protectedRange sqref="B23:B24" name="Range1_1"/>
    <protectedRange sqref="C27" name="Range1_2"/>
    <protectedRange sqref="B27" name="Range1_3"/>
    <protectedRange sqref="C219" name="Range1_4"/>
    <protectedRange sqref="B219" name="Range1_5"/>
    <protectedRange sqref="B226" name="Range1_6"/>
    <protectedRange sqref="C226" name="Range1_7"/>
    <protectedRange sqref="B279" name="Range1_8"/>
    <protectedRange sqref="B195" name="Range1_9"/>
    <protectedRange sqref="C195" name="Range1_10"/>
    <protectedRange sqref="B119" name="Range1_11"/>
    <protectedRange sqref="C119" name="Range1_12"/>
    <protectedRange sqref="C147" name="Range1_13"/>
    <protectedRange sqref="B147" name="Range1_14"/>
    <protectedRange sqref="B197" name="Range1_15"/>
    <protectedRange sqref="C197" name="Range1_16"/>
    <protectedRange sqref="B123" name="Range1_17"/>
    <protectedRange sqref="C123" name="Range1_18"/>
    <protectedRange sqref="C104" name="Range1_19"/>
    <protectedRange sqref="B104" name="Range1_21"/>
    <protectedRange sqref="B83" name="Range1_24"/>
    <protectedRange sqref="C83" name="Range1_25"/>
    <protectedRange sqref="B34:C34" name="Range1_22"/>
    <protectedRange sqref="B35:C35" name="Range1_23"/>
    <protectedRange sqref="B37:C37" name="Range1_27"/>
    <protectedRange sqref="B38:C38" name="Range1_28"/>
    <protectedRange sqref="B43:C44 C45" name="Range1_36_1"/>
    <protectedRange sqref="B318:C318" name="Range1_40"/>
    <protectedRange sqref="B66:C66" name="Range1_45"/>
    <protectedRange sqref="B95 B76:C77" name="Range1_48"/>
    <protectedRange sqref="B79:C79" name="Range1_51"/>
    <protectedRange sqref="B87:C87" name="Range1_52_1"/>
    <protectedRange sqref="B89:C89" name="Range1_53"/>
    <protectedRange sqref="B84:C84" name="Range1_57"/>
    <protectedRange sqref="B101:C101" name="Range1_61"/>
    <protectedRange sqref="B105:C105" name="Range1_61_1"/>
    <protectedRange sqref="B115:C115" name="Range1_64"/>
    <protectedRange sqref="B121:C121" name="Range1_66"/>
    <protectedRange sqref="B168:C168" name="Range1_77"/>
    <protectedRange sqref="B171:C171" name="Range1_80"/>
    <protectedRange sqref="B198:C199" name="Range1_92"/>
    <protectedRange sqref="B203:C203" name="Range1_96"/>
    <protectedRange sqref="B211:C211" name="Range1_26"/>
    <protectedRange sqref="B204:C204 B206:C206" name="Range1_30"/>
    <protectedRange sqref="B253:C253" name="Range1_32"/>
    <protectedRange sqref="B269:C269 B271:C272" name="Range1_34"/>
    <protectedRange sqref="B277:C277" name="Range1_37"/>
    <protectedRange sqref="B302:C302" name="Range1_38"/>
    <protectedRange sqref="B45" name="Range1_36"/>
    <protectedRange sqref="C88" name="Range1_39"/>
    <protectedRange sqref="B88" name="Range1_42"/>
    <protectedRange sqref="B72" name="Range1_43"/>
    <protectedRange sqref="C72" name="Range1_44"/>
    <protectedRange sqref="C207" name="Range1_46"/>
    <protectedRange sqref="B207" name="Range1_47"/>
    <protectedRange sqref="C213:C214" name="Range1_49"/>
    <protectedRange sqref="B213:B214" name="Range1_54"/>
    <protectedRange sqref="C215:C216" name="Range1_55"/>
    <protectedRange sqref="B215:B216" name="Range1_56"/>
    <protectedRange sqref="C212" name="Range1_58"/>
    <protectedRange sqref="B212" name="Range1_59"/>
    <protectedRange sqref="C227:C228" name="Range1_60"/>
    <protectedRange sqref="B227:B228" name="Range1_62"/>
    <protectedRange sqref="C217" name="Range1_63"/>
    <protectedRange sqref="B217" name="Range1_65"/>
    <protectedRange sqref="C222:C223" name="Range1_67"/>
    <protectedRange sqref="B222:B223" name="Range1_68"/>
    <protectedRange sqref="C48" name="Range1_69"/>
    <protectedRange sqref="B48" name="Range1_70"/>
    <protectedRange sqref="C231" name="Range1_71"/>
    <protectedRange sqref="B231" name="Range1_72"/>
    <protectedRange sqref="B25:D25" name="Range1_2_1"/>
    <protectedRange sqref="B18:D18" name="Range1_2_2"/>
    <protectedRange sqref="B15:D15" name="Range1_4_1"/>
    <protectedRange sqref="B13:D13" name="Range1_6_2"/>
    <protectedRange sqref="B17:D17" name="Range1_6_3"/>
    <protectedRange sqref="B26:D26" name="Range1_7_2"/>
    <protectedRange sqref="B19:D19" name="Range1_9_2"/>
    <protectedRange sqref="B12:D12" name="Range1_9_3"/>
    <protectedRange sqref="B9:D9" name="Range1_9_4"/>
    <protectedRange sqref="E16:F16 K16:XFD16" name="Range1_10_1"/>
    <protectedRange sqref="B16:D16" name="Range1_10_2"/>
    <protectedRange sqref="B31:D31" name="Range1_12_2"/>
    <protectedRange sqref="B291:D291" name="Range1_12_3"/>
    <protectedRange sqref="B36:D36" name="Range1_13_1"/>
    <protectedRange sqref="B40:D40" name="Range1_14_2"/>
    <protectedRange sqref="B292:D292" name="Range1_15_2"/>
    <protectedRange sqref="B39:D39" name="Range1_21_1"/>
    <protectedRange sqref="B293:D293" name="Range1_22_1"/>
    <protectedRange sqref="B54:D54" name="Range1_23_1"/>
    <protectedRange sqref="B53:D53 B50:D51 B58:D58 B60:D60" name="Range1_24_1"/>
    <protectedRange sqref="B49:D49" name="Range1_25_1"/>
    <protectedRange sqref="B59:D59" name="Range1_26_1"/>
    <protectedRange sqref="B52:D52 B56:D57" name="Range1_27_1"/>
    <protectedRange sqref="B70:D70" name="Range1_28_1"/>
    <protectedRange sqref="B65:D65" name="Range1_32_1"/>
    <protectedRange sqref="B68:D68" name="Range1_32_2"/>
    <protectedRange sqref="B86:D86" name="Range1_39_1"/>
    <protectedRange sqref="B93:D93" name="Range1_47_1"/>
    <protectedRange sqref="B113:D113" name="Range1_53_1"/>
    <protectedRange sqref="B294:D294" name="Range1_54_1"/>
    <protectedRange sqref="B116:D116" name="Range1_54_2"/>
    <protectedRange sqref="B150:D150" name="Range1_54_3"/>
    <protectedRange sqref="B131:D131" name="Range1_56_1"/>
    <protectedRange sqref="B179:D179" name="Range1_57_1"/>
    <protectedRange sqref="B165:D165" name="Range1_70_1"/>
    <protectedRange sqref="B174:D174" name="Range1_70_2"/>
    <protectedRange sqref="B182:D182" name="Range1_70_3"/>
    <protectedRange sqref="B130:D130" name="Range1_72_1"/>
    <protectedRange sqref="B143:D143" name="Range1_73"/>
    <protectedRange sqref="B189:D189" name="Range1_75_1"/>
    <protectedRange sqref="B167:D167" name="Range1_76"/>
    <protectedRange sqref="B117:D117" name="Range1_76_1"/>
    <protectedRange sqref="B132:D132" name="Range1_79_1"/>
    <protectedRange sqref="B192:D192" name="Range1_79_2"/>
    <protectedRange sqref="B157:D157" name="Range1_81"/>
    <protectedRange sqref="B162:D162" name="Range1_79_3"/>
    <protectedRange sqref="B161:D161" name="Range1_80_1"/>
    <protectedRange sqref="B135:D135" name="Range1_83"/>
    <protectedRange sqref="B296:D296" name="Range1_83_1"/>
    <protectedRange sqref="B295:D295" name="Range1_84"/>
    <protectedRange sqref="B208:D208" name="Range1_88"/>
    <protectedRange sqref="B205:D205" name="Range1_91"/>
    <protectedRange sqref="B230:D230" name="Range1_98"/>
    <protectedRange sqref="B209:D209" name="Range1_99"/>
    <protectedRange sqref="B229:D229" name="Range1_33"/>
    <protectedRange sqref="B210:D210" name="Range1_74"/>
    <protectedRange sqref="B254:D254" name="Range1_78"/>
    <protectedRange sqref="B235:D235" name="Range1_82"/>
    <protectedRange sqref="B257:D257" name="Range1_87"/>
    <protectedRange sqref="B256:D256" name="Range1_90"/>
    <protectedRange sqref="B246:D246" name="Range1_93"/>
    <protectedRange sqref="B249:D249" name="Range1_94"/>
    <protectedRange sqref="B278:D278" name="Range1_86"/>
    <protectedRange sqref="B299" name="Range1_6_4"/>
    <protectedRange sqref="C299" name="Range1_6_5"/>
  </protectedRanges>
  <mergeCells count="6">
    <mergeCell ref="K16:AV16"/>
    <mergeCell ref="J406:J415"/>
    <mergeCell ref="A2:C4"/>
    <mergeCell ref="A6:F6"/>
    <mergeCell ref="J307:J316"/>
    <mergeCell ref="A306:H315"/>
  </mergeCells>
  <conditionalFormatting sqref="B9">
    <cfRule type="duplicateValues" dxfId="809" priority="577"/>
    <cfRule type="duplicateValues" dxfId="808" priority="581"/>
    <cfRule type="duplicateValues" dxfId="807" priority="582"/>
    <cfRule type="duplicateValues" dxfId="806" priority="580"/>
  </conditionalFormatting>
  <conditionalFormatting sqref="B12">
    <cfRule type="duplicateValues" dxfId="805" priority="584"/>
    <cfRule type="duplicateValues" dxfId="804" priority="587"/>
    <cfRule type="duplicateValues" dxfId="803" priority="588"/>
    <cfRule type="duplicateValues" dxfId="802" priority="589"/>
  </conditionalFormatting>
  <conditionalFormatting sqref="B13">
    <cfRule type="duplicateValues" dxfId="801" priority="617"/>
    <cfRule type="duplicateValues" dxfId="800" priority="616"/>
    <cfRule type="duplicateValues" dxfId="799" priority="615"/>
    <cfRule type="duplicateValues" dxfId="798" priority="612"/>
  </conditionalFormatting>
  <conditionalFormatting sqref="B15">
    <cfRule type="duplicateValues" dxfId="797" priority="630"/>
    <cfRule type="duplicateValues" dxfId="796" priority="631"/>
    <cfRule type="duplicateValues" dxfId="795" priority="626"/>
    <cfRule type="duplicateValues" dxfId="794" priority="629"/>
  </conditionalFormatting>
  <conditionalFormatting sqref="B16">
    <cfRule type="duplicateValues" dxfId="793" priority="571"/>
    <cfRule type="duplicateValues" dxfId="792" priority="570"/>
    <cfRule type="duplicateValues" dxfId="791" priority="569"/>
    <cfRule type="duplicateValues" dxfId="790" priority="566"/>
  </conditionalFormatting>
  <conditionalFormatting sqref="B17">
    <cfRule type="duplicateValues" dxfId="789" priority="605"/>
    <cfRule type="duplicateValues" dxfId="788" priority="610"/>
    <cfRule type="duplicateValues" dxfId="787" priority="608"/>
    <cfRule type="duplicateValues" dxfId="786" priority="609"/>
  </conditionalFormatting>
  <conditionalFormatting sqref="B18">
    <cfRule type="duplicateValues" dxfId="785" priority="638"/>
    <cfRule type="duplicateValues" dxfId="784" priority="637"/>
    <cfRule type="duplicateValues" dxfId="783" priority="636"/>
    <cfRule type="duplicateValues" dxfId="782" priority="633"/>
  </conditionalFormatting>
  <conditionalFormatting sqref="B19">
    <cfRule type="duplicateValues" dxfId="781" priority="596"/>
    <cfRule type="duplicateValues" dxfId="780" priority="595"/>
    <cfRule type="duplicateValues" dxfId="779" priority="591"/>
    <cfRule type="duplicateValues" dxfId="778" priority="594"/>
  </conditionalFormatting>
  <conditionalFormatting sqref="B23:B24">
    <cfRule type="duplicateValues" dxfId="777" priority="808"/>
    <cfRule type="duplicateValues" dxfId="776" priority="809"/>
    <cfRule type="duplicateValues" dxfId="775" priority="810"/>
  </conditionalFormatting>
  <conditionalFormatting sqref="B25">
    <cfRule type="duplicateValues" dxfId="774" priority="645"/>
    <cfRule type="duplicateValues" dxfId="773" priority="644"/>
    <cfRule type="duplicateValues" dxfId="772" priority="643"/>
    <cfRule type="duplicateValues" dxfId="771" priority="640"/>
  </conditionalFormatting>
  <conditionalFormatting sqref="B26">
    <cfRule type="duplicateValues" dxfId="770" priority="598"/>
    <cfRule type="duplicateValues" dxfId="769" priority="602"/>
    <cfRule type="duplicateValues" dxfId="768" priority="603"/>
    <cfRule type="duplicateValues" dxfId="767" priority="601"/>
  </conditionalFormatting>
  <conditionalFormatting sqref="B27">
    <cfRule type="duplicateValues" dxfId="766" priority="802"/>
    <cfRule type="duplicateValues" dxfId="765" priority="804"/>
    <cfRule type="duplicateValues" dxfId="764" priority="803"/>
  </conditionalFormatting>
  <conditionalFormatting sqref="B31">
    <cfRule type="duplicateValues" dxfId="763" priority="555"/>
    <cfRule type="duplicateValues" dxfId="762" priority="552"/>
    <cfRule type="duplicateValues" dxfId="761" priority="557"/>
    <cfRule type="duplicateValues" dxfId="760" priority="556"/>
  </conditionalFormatting>
  <conditionalFormatting sqref="B34:B35">
    <cfRule type="duplicateValues" dxfId="759" priority="742"/>
  </conditionalFormatting>
  <conditionalFormatting sqref="B36">
    <cfRule type="duplicateValues" dxfId="758" priority="542"/>
    <cfRule type="duplicateValues" dxfId="757" priority="543"/>
    <cfRule type="duplicateValues" dxfId="756" priority="538"/>
    <cfRule type="duplicateValues" dxfId="755" priority="541"/>
  </conditionalFormatting>
  <conditionalFormatting sqref="B37:B38">
    <cfRule type="duplicateValues" dxfId="754" priority="741"/>
  </conditionalFormatting>
  <conditionalFormatting sqref="B39">
    <cfRule type="duplicateValues" dxfId="753" priority="522"/>
    <cfRule type="duplicateValues" dxfId="752" priority="521"/>
    <cfRule type="duplicateValues" dxfId="751" priority="520"/>
    <cfRule type="duplicateValues" dxfId="750" priority="517"/>
  </conditionalFormatting>
  <conditionalFormatting sqref="B40">
    <cfRule type="duplicateValues" dxfId="749" priority="535"/>
    <cfRule type="duplicateValues" dxfId="748" priority="534"/>
    <cfRule type="duplicateValues" dxfId="747" priority="531"/>
    <cfRule type="duplicateValues" dxfId="746" priority="536"/>
  </conditionalFormatting>
  <conditionalFormatting sqref="B43:B44">
    <cfRule type="duplicateValues" dxfId="745" priority="740"/>
  </conditionalFormatting>
  <conditionalFormatting sqref="B45">
    <cfRule type="duplicateValues" dxfId="744" priority="716"/>
    <cfRule type="duplicateValues" dxfId="743" priority="715"/>
    <cfRule type="duplicateValues" dxfId="742" priority="714"/>
  </conditionalFormatting>
  <conditionalFormatting sqref="B48">
    <cfRule type="duplicateValues" dxfId="741" priority="917"/>
    <cfRule type="duplicateValues" dxfId="740" priority="918"/>
    <cfRule type="duplicateValues" dxfId="739" priority="919"/>
  </conditionalFormatting>
  <conditionalFormatting sqref="B49:B51 B53:B54 B58:B60">
    <cfRule type="duplicateValues" dxfId="738" priority="969"/>
    <cfRule type="duplicateValues" dxfId="737" priority="961"/>
    <cfRule type="duplicateValues" dxfId="736" priority="962"/>
  </conditionalFormatting>
  <conditionalFormatting sqref="B55">
    <cfRule type="duplicateValues" dxfId="735" priority="13"/>
  </conditionalFormatting>
  <conditionalFormatting sqref="B56:B57 B52">
    <cfRule type="duplicateValues" dxfId="734" priority="948"/>
    <cfRule type="duplicateValues" dxfId="733" priority="949"/>
    <cfRule type="duplicateValues" dxfId="732" priority="954"/>
  </conditionalFormatting>
  <conditionalFormatting sqref="B65">
    <cfRule type="duplicateValues" dxfId="731" priority="487"/>
    <cfRule type="duplicateValues" dxfId="730" priority="486"/>
    <cfRule type="duplicateValues" dxfId="729" priority="485"/>
    <cfRule type="duplicateValues" dxfId="728" priority="482"/>
  </conditionalFormatting>
  <conditionalFormatting sqref="B66">
    <cfRule type="duplicateValues" dxfId="727" priority="647"/>
  </conditionalFormatting>
  <conditionalFormatting sqref="B68">
    <cfRule type="duplicateValues" dxfId="726" priority="480"/>
    <cfRule type="duplicateValues" dxfId="725" priority="475"/>
    <cfRule type="duplicateValues" dxfId="724" priority="478"/>
    <cfRule type="duplicateValues" dxfId="723" priority="479"/>
  </conditionalFormatting>
  <conditionalFormatting sqref="B70">
    <cfRule type="duplicateValues" dxfId="722" priority="489"/>
    <cfRule type="duplicateValues" dxfId="721" priority="492"/>
    <cfRule type="duplicateValues" dxfId="720" priority="494"/>
    <cfRule type="duplicateValues" dxfId="719" priority="493"/>
  </conditionalFormatting>
  <conditionalFormatting sqref="B72">
    <cfRule type="duplicateValues" dxfId="718" priority="707"/>
    <cfRule type="duplicateValues" dxfId="717" priority="705"/>
    <cfRule type="duplicateValues" dxfId="716" priority="706"/>
  </conditionalFormatting>
  <conditionalFormatting sqref="B76:B77">
    <cfRule type="duplicateValues" dxfId="715" priority="737"/>
  </conditionalFormatting>
  <conditionalFormatting sqref="B79">
    <cfRule type="duplicateValues" dxfId="714" priority="736"/>
  </conditionalFormatting>
  <conditionalFormatting sqref="B81">
    <cfRule type="duplicateValues" dxfId="713" priority="843"/>
    <cfRule type="duplicateValues" dxfId="712" priority="840"/>
    <cfRule type="duplicateValues" dxfId="711" priority="842"/>
    <cfRule type="duplicateValues" dxfId="710" priority="844"/>
  </conditionalFormatting>
  <conditionalFormatting sqref="B83">
    <cfRule type="duplicateValues" dxfId="709" priority="753"/>
    <cfRule type="duplicateValues" dxfId="708" priority="752"/>
    <cfRule type="duplicateValues" dxfId="707" priority="751"/>
  </conditionalFormatting>
  <conditionalFormatting sqref="B84">
    <cfRule type="duplicateValues" dxfId="706" priority="733"/>
  </conditionalFormatting>
  <conditionalFormatting sqref="B85">
    <cfRule type="duplicateValues" dxfId="705" priority="833"/>
    <cfRule type="duplicateValues" dxfId="704" priority="835"/>
    <cfRule type="duplicateValues" dxfId="703" priority="836"/>
    <cfRule type="duplicateValues" dxfId="702" priority="837"/>
  </conditionalFormatting>
  <conditionalFormatting sqref="B86">
    <cfRule type="duplicateValues" dxfId="701" priority="981"/>
    <cfRule type="duplicateValues" dxfId="700" priority="982"/>
    <cfRule type="duplicateValues" dxfId="699" priority="984"/>
    <cfRule type="duplicateValues" dxfId="698" priority="983"/>
  </conditionalFormatting>
  <conditionalFormatting sqref="B87 B89">
    <cfRule type="duplicateValues" dxfId="697" priority="734"/>
  </conditionalFormatting>
  <conditionalFormatting sqref="B88">
    <cfRule type="duplicateValues" dxfId="696" priority="709"/>
    <cfRule type="duplicateValues" dxfId="695" priority="710"/>
    <cfRule type="duplicateValues" dxfId="694" priority="708"/>
  </conditionalFormatting>
  <conditionalFormatting sqref="B93">
    <cfRule type="duplicateValues" dxfId="693" priority="466"/>
    <cfRule type="duplicateValues" dxfId="692" priority="465"/>
    <cfRule type="duplicateValues" dxfId="691" priority="464"/>
    <cfRule type="duplicateValues" dxfId="690" priority="461"/>
  </conditionalFormatting>
  <conditionalFormatting sqref="B95">
    <cfRule type="duplicateValues" dxfId="689" priority="1"/>
  </conditionalFormatting>
  <conditionalFormatting sqref="B101">
    <cfRule type="duplicateValues" dxfId="688" priority="732"/>
  </conditionalFormatting>
  <conditionalFormatting sqref="B103">
    <cfRule type="duplicateValues" dxfId="687" priority="849"/>
    <cfRule type="duplicateValues" dxfId="686" priority="847"/>
    <cfRule type="duplicateValues" dxfId="685" priority="851"/>
    <cfRule type="duplicateValues" dxfId="684" priority="850"/>
  </conditionalFormatting>
  <conditionalFormatting sqref="B104">
    <cfRule type="duplicateValues" dxfId="683" priority="756"/>
    <cfRule type="duplicateValues" dxfId="682" priority="754"/>
    <cfRule type="duplicateValues" dxfId="681" priority="755"/>
  </conditionalFormatting>
  <conditionalFormatting sqref="B105">
    <cfRule type="duplicateValues" dxfId="680" priority="731"/>
  </conditionalFormatting>
  <conditionalFormatting sqref="B110">
    <cfRule type="duplicateValues" dxfId="679" priority="745"/>
  </conditionalFormatting>
  <conditionalFormatting sqref="B113">
    <cfRule type="duplicateValues" dxfId="678" priority="457"/>
    <cfRule type="duplicateValues" dxfId="677" priority="454"/>
    <cfRule type="duplicateValues" dxfId="676" priority="459"/>
    <cfRule type="duplicateValues" dxfId="675" priority="458"/>
  </conditionalFormatting>
  <conditionalFormatting sqref="B115">
    <cfRule type="duplicateValues" dxfId="674" priority="730"/>
  </conditionalFormatting>
  <conditionalFormatting sqref="B116">
    <cfRule type="duplicateValues" dxfId="673" priority="444"/>
    <cfRule type="duplicateValues" dxfId="672" priority="440"/>
    <cfRule type="duplicateValues" dxfId="671" priority="443"/>
    <cfRule type="duplicateValues" dxfId="670" priority="445"/>
  </conditionalFormatting>
  <conditionalFormatting sqref="B117">
    <cfRule type="duplicateValues" dxfId="669" priority="368"/>
    <cfRule type="duplicateValues" dxfId="668" priority="363"/>
    <cfRule type="duplicateValues" dxfId="667" priority="366"/>
    <cfRule type="duplicateValues" dxfId="666" priority="367"/>
  </conditionalFormatting>
  <conditionalFormatting sqref="B119">
    <cfRule type="duplicateValues" dxfId="665" priority="780"/>
    <cfRule type="duplicateValues" dxfId="664" priority="779"/>
    <cfRule type="duplicateValues" dxfId="663" priority="781"/>
  </conditionalFormatting>
  <conditionalFormatting sqref="B121">
    <cfRule type="duplicateValues" dxfId="662" priority="729"/>
  </conditionalFormatting>
  <conditionalFormatting sqref="B123">
    <cfRule type="duplicateValues" dxfId="661" priority="764"/>
    <cfRule type="duplicateValues" dxfId="660" priority="765"/>
    <cfRule type="duplicateValues" dxfId="659" priority="763"/>
  </conditionalFormatting>
  <conditionalFormatting sqref="B130">
    <cfRule type="duplicateValues" dxfId="658" priority="396"/>
    <cfRule type="duplicateValues" dxfId="657" priority="394"/>
    <cfRule type="duplicateValues" dxfId="656" priority="395"/>
    <cfRule type="duplicateValues" dxfId="655" priority="391"/>
  </conditionalFormatting>
  <conditionalFormatting sqref="B131">
    <cfRule type="duplicateValues" dxfId="654" priority="430"/>
    <cfRule type="duplicateValues" dxfId="653" priority="429"/>
    <cfRule type="duplicateValues" dxfId="652" priority="426"/>
    <cfRule type="duplicateValues" dxfId="651" priority="431"/>
  </conditionalFormatting>
  <conditionalFormatting sqref="B132">
    <cfRule type="duplicateValues" dxfId="650" priority="361"/>
    <cfRule type="duplicateValues" dxfId="649" priority="356"/>
    <cfRule type="duplicateValues" dxfId="648" priority="359"/>
    <cfRule type="duplicateValues" dxfId="647" priority="360"/>
  </conditionalFormatting>
  <conditionalFormatting sqref="B135">
    <cfRule type="duplicateValues" dxfId="646" priority="321"/>
    <cfRule type="duplicateValues" dxfId="645" priority="326"/>
    <cfRule type="duplicateValues" dxfId="644" priority="324"/>
    <cfRule type="duplicateValues" dxfId="643" priority="325"/>
  </conditionalFormatting>
  <conditionalFormatting sqref="B143">
    <cfRule type="duplicateValues" dxfId="642" priority="389"/>
    <cfRule type="duplicateValues" dxfId="641" priority="388"/>
    <cfRule type="duplicateValues" dxfId="640" priority="387"/>
    <cfRule type="duplicateValues" dxfId="639" priority="384"/>
  </conditionalFormatting>
  <conditionalFormatting sqref="B147">
    <cfRule type="duplicateValues" dxfId="638" priority="771"/>
    <cfRule type="duplicateValues" dxfId="637" priority="772"/>
    <cfRule type="duplicateValues" dxfId="636" priority="770"/>
  </conditionalFormatting>
  <conditionalFormatting sqref="B150">
    <cfRule type="duplicateValues" dxfId="635" priority="437"/>
    <cfRule type="duplicateValues" dxfId="634" priority="438"/>
    <cfRule type="duplicateValues" dxfId="633" priority="436"/>
    <cfRule type="duplicateValues" dxfId="632" priority="433"/>
  </conditionalFormatting>
  <conditionalFormatting sqref="B157">
    <cfRule type="duplicateValues" dxfId="631" priority="347"/>
    <cfRule type="duplicateValues" dxfId="630" priority="342"/>
    <cfRule type="duplicateValues" dxfId="629" priority="345"/>
    <cfRule type="duplicateValues" dxfId="628" priority="346"/>
  </conditionalFormatting>
  <conditionalFormatting sqref="B161">
    <cfRule type="duplicateValues" dxfId="627" priority="333"/>
    <cfRule type="duplicateValues" dxfId="626" priority="328"/>
    <cfRule type="duplicateValues" dxfId="625" priority="331"/>
    <cfRule type="duplicateValues" dxfId="624" priority="332"/>
  </conditionalFormatting>
  <conditionalFormatting sqref="B162">
    <cfRule type="duplicateValues" dxfId="623" priority="338"/>
    <cfRule type="duplicateValues" dxfId="622" priority="339"/>
    <cfRule type="duplicateValues" dxfId="621" priority="340"/>
    <cfRule type="duplicateValues" dxfId="620" priority="335"/>
  </conditionalFormatting>
  <conditionalFormatting sqref="B165">
    <cfRule type="duplicateValues" dxfId="619" priority="415"/>
    <cfRule type="duplicateValues" dxfId="618" priority="417"/>
    <cfRule type="duplicateValues" dxfId="617" priority="412"/>
    <cfRule type="duplicateValues" dxfId="616" priority="416"/>
  </conditionalFormatting>
  <conditionalFormatting sqref="B167">
    <cfRule type="duplicateValues" dxfId="615" priority="373"/>
    <cfRule type="duplicateValues" dxfId="614" priority="370"/>
    <cfRule type="duplicateValues" dxfId="613" priority="375"/>
    <cfRule type="duplicateValues" dxfId="612" priority="374"/>
  </conditionalFormatting>
  <conditionalFormatting sqref="B168">
    <cfRule type="duplicateValues" dxfId="611" priority="728"/>
  </conditionalFormatting>
  <conditionalFormatting sqref="B171">
    <cfRule type="duplicateValues" dxfId="610" priority="727"/>
  </conditionalFormatting>
  <conditionalFormatting sqref="B174">
    <cfRule type="duplicateValues" dxfId="609" priority="409"/>
    <cfRule type="duplicateValues" dxfId="608" priority="408"/>
    <cfRule type="duplicateValues" dxfId="607" priority="405"/>
    <cfRule type="duplicateValues" dxfId="606" priority="410"/>
  </conditionalFormatting>
  <conditionalFormatting sqref="B179">
    <cfRule type="duplicateValues" dxfId="605" priority="422"/>
    <cfRule type="duplicateValues" dxfId="604" priority="424"/>
    <cfRule type="duplicateValues" dxfId="603" priority="423"/>
    <cfRule type="duplicateValues" dxfId="602" priority="419"/>
  </conditionalFormatting>
  <conditionalFormatting sqref="B182">
    <cfRule type="duplicateValues" dxfId="601" priority="398"/>
    <cfRule type="duplicateValues" dxfId="600" priority="402"/>
    <cfRule type="duplicateValues" dxfId="599" priority="403"/>
    <cfRule type="duplicateValues" dxfId="598" priority="401"/>
  </conditionalFormatting>
  <conditionalFormatting sqref="B189">
    <cfRule type="duplicateValues" dxfId="597" priority="380"/>
    <cfRule type="duplicateValues" dxfId="596" priority="381"/>
    <cfRule type="duplicateValues" dxfId="595" priority="382"/>
    <cfRule type="duplicateValues" dxfId="594" priority="377"/>
  </conditionalFormatting>
  <conditionalFormatting sqref="B192">
    <cfRule type="duplicateValues" dxfId="593" priority="352"/>
    <cfRule type="duplicateValues" dxfId="592" priority="349"/>
    <cfRule type="duplicateValues" dxfId="591" priority="354"/>
    <cfRule type="duplicateValues" dxfId="590" priority="353"/>
  </conditionalFormatting>
  <conditionalFormatting sqref="B195">
    <cfRule type="duplicateValues" dxfId="589" priority="784"/>
    <cfRule type="duplicateValues" dxfId="588" priority="785"/>
    <cfRule type="duplicateValues" dxfId="587" priority="786"/>
  </conditionalFormatting>
  <conditionalFormatting sqref="B196">
    <cfRule type="duplicateValues" dxfId="586" priority="814"/>
    <cfRule type="duplicateValues" dxfId="585" priority="816"/>
    <cfRule type="duplicateValues" dxfId="584" priority="817"/>
    <cfRule type="duplicateValues" dxfId="583" priority="818"/>
  </conditionalFormatting>
  <conditionalFormatting sqref="B197">
    <cfRule type="duplicateValues" dxfId="582" priority="767"/>
    <cfRule type="duplicateValues" dxfId="581" priority="768"/>
    <cfRule type="duplicateValues" dxfId="580" priority="769"/>
  </conditionalFormatting>
  <conditionalFormatting sqref="B198:B199">
    <cfRule type="duplicateValues" dxfId="579" priority="726"/>
  </conditionalFormatting>
  <conditionalFormatting sqref="B203">
    <cfRule type="duplicateValues" dxfId="578" priority="724"/>
  </conditionalFormatting>
  <conditionalFormatting sqref="B204 B206">
    <cfRule type="duplicateValues" dxfId="577" priority="722"/>
  </conditionalFormatting>
  <conditionalFormatting sqref="B205">
    <cfRule type="duplicateValues" dxfId="576" priority="286"/>
    <cfRule type="duplicateValues" dxfId="575" priority="289"/>
    <cfRule type="duplicateValues" dxfId="574" priority="290"/>
    <cfRule type="duplicateValues" dxfId="573" priority="291"/>
  </conditionalFormatting>
  <conditionalFormatting sqref="B207">
    <cfRule type="duplicateValues" dxfId="572" priority="698"/>
    <cfRule type="duplicateValues" dxfId="571" priority="696"/>
    <cfRule type="duplicateValues" dxfId="570" priority="697"/>
  </conditionalFormatting>
  <conditionalFormatting sqref="B208">
    <cfRule type="duplicateValues" dxfId="569" priority="297"/>
    <cfRule type="duplicateValues" dxfId="568" priority="298"/>
    <cfRule type="duplicateValues" dxfId="567" priority="293"/>
    <cfRule type="duplicateValues" dxfId="566" priority="296"/>
  </conditionalFormatting>
  <conditionalFormatting sqref="B209">
    <cfRule type="duplicateValues" dxfId="565" priority="268"/>
    <cfRule type="duplicateValues" dxfId="564" priority="265"/>
    <cfRule type="duplicateValues" dxfId="563" priority="270"/>
    <cfRule type="duplicateValues" dxfId="562" priority="269"/>
  </conditionalFormatting>
  <conditionalFormatting sqref="B210">
    <cfRule type="duplicateValues" dxfId="561" priority="256"/>
    <cfRule type="duplicateValues" dxfId="560" priority="255"/>
    <cfRule type="duplicateValues" dxfId="559" priority="254"/>
    <cfRule type="duplicateValues" dxfId="558" priority="251"/>
  </conditionalFormatting>
  <conditionalFormatting sqref="B211">
    <cfRule type="duplicateValues" dxfId="557" priority="723"/>
  </conditionalFormatting>
  <conditionalFormatting sqref="B212">
    <cfRule type="duplicateValues" dxfId="556" priority="678"/>
    <cfRule type="duplicateValues" dxfId="555" priority="680"/>
    <cfRule type="duplicateValues" dxfId="554" priority="679"/>
  </conditionalFormatting>
  <conditionalFormatting sqref="B213:B214">
    <cfRule type="duplicateValues" dxfId="553" priority="692"/>
    <cfRule type="duplicateValues" dxfId="552" priority="690"/>
    <cfRule type="duplicateValues" dxfId="551" priority="691"/>
  </conditionalFormatting>
  <conditionalFormatting sqref="B215:B216">
    <cfRule type="duplicateValues" dxfId="550" priority="686"/>
    <cfRule type="duplicateValues" dxfId="549" priority="684"/>
    <cfRule type="duplicateValues" dxfId="548" priority="685"/>
  </conditionalFormatting>
  <conditionalFormatting sqref="B217">
    <cfRule type="duplicateValues" dxfId="547" priority="667"/>
    <cfRule type="duplicateValues" dxfId="546" priority="666"/>
    <cfRule type="duplicateValues" dxfId="545" priority="668"/>
  </conditionalFormatting>
  <conditionalFormatting sqref="B218">
    <cfRule type="duplicateValues" dxfId="544" priority="744"/>
  </conditionalFormatting>
  <conditionalFormatting sqref="B219">
    <cfRule type="duplicateValues" dxfId="543" priority="797"/>
    <cfRule type="duplicateValues" dxfId="542" priority="796"/>
    <cfRule type="duplicateValues" dxfId="541" priority="798"/>
  </conditionalFormatting>
  <conditionalFormatting sqref="B220:B221">
    <cfRule type="duplicateValues" dxfId="540" priority="743"/>
  </conditionalFormatting>
  <conditionalFormatting sqref="B222:B223">
    <cfRule type="duplicateValues" dxfId="539" priority="660"/>
    <cfRule type="duplicateValues" dxfId="538" priority="661"/>
    <cfRule type="duplicateValues" dxfId="537" priority="662"/>
  </conditionalFormatting>
  <conditionalFormatting sqref="B226">
    <cfRule type="duplicateValues" dxfId="536" priority="793"/>
    <cfRule type="duplicateValues" dxfId="535" priority="794"/>
    <cfRule type="duplicateValues" dxfId="534" priority="795"/>
  </conditionalFormatting>
  <conditionalFormatting sqref="B227:B228">
    <cfRule type="duplicateValues" dxfId="533" priority="672"/>
    <cfRule type="duplicateValues" dxfId="532" priority="674"/>
    <cfRule type="duplicateValues" dxfId="531" priority="673"/>
  </conditionalFormatting>
  <conditionalFormatting sqref="B229">
    <cfRule type="duplicateValues" dxfId="530" priority="258"/>
    <cfRule type="duplicateValues" dxfId="529" priority="261"/>
    <cfRule type="duplicateValues" dxfId="528" priority="262"/>
    <cfRule type="duplicateValues" dxfId="527" priority="263"/>
  </conditionalFormatting>
  <conditionalFormatting sqref="B230">
    <cfRule type="duplicateValues" dxfId="526" priority="275"/>
    <cfRule type="duplicateValues" dxfId="525" priority="272"/>
    <cfRule type="duplicateValues" dxfId="524" priority="277"/>
    <cfRule type="duplicateValues" dxfId="523" priority="276"/>
  </conditionalFormatting>
  <conditionalFormatting sqref="B231">
    <cfRule type="duplicateValues" dxfId="522" priority="648"/>
    <cfRule type="duplicateValues" dxfId="521" priority="649"/>
    <cfRule type="duplicateValues" dxfId="520" priority="650"/>
  </conditionalFormatting>
  <conditionalFormatting sqref="B234">
    <cfRule type="duplicateValues" dxfId="519" priority="184"/>
    <cfRule type="duplicateValues" dxfId="518" priority="181"/>
    <cfRule type="duplicateValues" dxfId="517" priority="186"/>
    <cfRule type="duplicateValues" dxfId="516" priority="185"/>
  </conditionalFormatting>
  <conditionalFormatting sqref="B235">
    <cfRule type="duplicateValues" dxfId="515" priority="240"/>
    <cfRule type="duplicateValues" dxfId="514" priority="241"/>
    <cfRule type="duplicateValues" dxfId="513" priority="242"/>
    <cfRule type="duplicateValues" dxfId="512" priority="237"/>
  </conditionalFormatting>
  <conditionalFormatting sqref="B240:B241">
    <cfRule type="duplicateValues" dxfId="511" priority="914"/>
    <cfRule type="duplicateValues" dxfId="510" priority="913"/>
    <cfRule type="duplicateValues" dxfId="509" priority="912"/>
    <cfRule type="duplicateValues" dxfId="508" priority="910"/>
  </conditionalFormatting>
  <conditionalFormatting sqref="B245">
    <cfRule type="duplicateValues" dxfId="507" priority="872"/>
    <cfRule type="duplicateValues" dxfId="506" priority="871"/>
    <cfRule type="duplicateValues" dxfId="505" priority="870"/>
    <cfRule type="duplicateValues" dxfId="504" priority="868"/>
  </conditionalFormatting>
  <conditionalFormatting sqref="B246">
    <cfRule type="duplicateValues" dxfId="503" priority="206"/>
    <cfRule type="duplicateValues" dxfId="502" priority="205"/>
    <cfRule type="duplicateValues" dxfId="501" priority="202"/>
    <cfRule type="duplicateValues" dxfId="500" priority="207"/>
  </conditionalFormatting>
  <conditionalFormatting sqref="B249">
    <cfRule type="duplicateValues" dxfId="499" priority="195"/>
    <cfRule type="duplicateValues" dxfId="498" priority="199"/>
    <cfRule type="duplicateValues" dxfId="497" priority="198"/>
    <cfRule type="duplicateValues" dxfId="496" priority="200"/>
  </conditionalFormatting>
  <conditionalFormatting sqref="B253">
    <cfRule type="duplicateValues" dxfId="495" priority="721"/>
  </conditionalFormatting>
  <conditionalFormatting sqref="B254">
    <cfRule type="duplicateValues" dxfId="494" priority="249"/>
    <cfRule type="duplicateValues" dxfId="493" priority="244"/>
    <cfRule type="duplicateValues" dxfId="492" priority="248"/>
    <cfRule type="duplicateValues" dxfId="491" priority="247"/>
  </conditionalFormatting>
  <conditionalFormatting sqref="B256">
    <cfRule type="duplicateValues" dxfId="490" priority="212"/>
    <cfRule type="duplicateValues" dxfId="489" priority="209"/>
    <cfRule type="duplicateValues" dxfId="488" priority="213"/>
    <cfRule type="duplicateValues" dxfId="487" priority="214"/>
  </conditionalFormatting>
  <conditionalFormatting sqref="B257">
    <cfRule type="duplicateValues" dxfId="486" priority="223"/>
    <cfRule type="duplicateValues" dxfId="485" priority="227"/>
    <cfRule type="duplicateValues" dxfId="484" priority="228"/>
    <cfRule type="duplicateValues" dxfId="483" priority="226"/>
  </conditionalFormatting>
  <conditionalFormatting sqref="B258">
    <cfRule type="duplicateValues" dxfId="482" priority="823"/>
    <cfRule type="duplicateValues" dxfId="481" priority="821"/>
    <cfRule type="duplicateValues" dxfId="480" priority="822"/>
    <cfRule type="duplicateValues" dxfId="479" priority="819"/>
  </conditionalFormatting>
  <conditionalFormatting sqref="B262">
    <cfRule type="duplicateValues" dxfId="478" priority="80"/>
    <cfRule type="duplicateValues" dxfId="477" priority="76"/>
    <cfRule type="duplicateValues" dxfId="476" priority="79"/>
    <cfRule type="duplicateValues" dxfId="475" priority="81"/>
  </conditionalFormatting>
  <conditionalFormatting sqref="B265">
    <cfRule type="duplicateValues" dxfId="474" priority="857"/>
    <cfRule type="duplicateValues" dxfId="473" priority="858"/>
    <cfRule type="duplicateValues" dxfId="472" priority="854"/>
    <cfRule type="duplicateValues" dxfId="471" priority="856"/>
  </conditionalFormatting>
  <conditionalFormatting sqref="B267">
    <cfRule type="duplicateValues" dxfId="470" priority="17"/>
    <cfRule type="duplicateValues" dxfId="469" priority="14"/>
    <cfRule type="duplicateValues" dxfId="468" priority="19"/>
    <cfRule type="duplicateValues" dxfId="467" priority="18"/>
  </conditionalFormatting>
  <conditionalFormatting sqref="B268">
    <cfRule type="duplicateValues" dxfId="466" priority="90"/>
    <cfRule type="duplicateValues" dxfId="465" priority="93"/>
    <cfRule type="duplicateValues" dxfId="464" priority="94"/>
    <cfRule type="duplicateValues" dxfId="463" priority="95"/>
  </conditionalFormatting>
  <conditionalFormatting sqref="B269 B271:B272">
    <cfRule type="duplicateValues" dxfId="462" priority="719"/>
  </conditionalFormatting>
  <conditionalFormatting sqref="B270">
    <cfRule type="duplicateValues" dxfId="461" priority="86"/>
    <cfRule type="duplicateValues" dxfId="460" priority="87"/>
    <cfRule type="duplicateValues" dxfId="459" priority="83"/>
    <cfRule type="duplicateValues" dxfId="458" priority="88"/>
  </conditionalFormatting>
  <conditionalFormatting sqref="B273">
    <cfRule type="duplicateValues" dxfId="457" priority="130"/>
    <cfRule type="duplicateValues" dxfId="456" priority="125"/>
    <cfRule type="duplicateValues" dxfId="455" priority="128"/>
    <cfRule type="duplicateValues" dxfId="454" priority="129"/>
  </conditionalFormatting>
  <conditionalFormatting sqref="B274">
    <cfRule type="duplicateValues" dxfId="453" priority="69"/>
    <cfRule type="duplicateValues" dxfId="452" priority="72"/>
    <cfRule type="duplicateValues" dxfId="451" priority="73"/>
    <cfRule type="duplicateValues" dxfId="450" priority="74"/>
  </conditionalFormatting>
  <conditionalFormatting sqref="B275">
    <cfRule type="duplicateValues" dxfId="449" priority="144"/>
    <cfRule type="duplicateValues" dxfId="448" priority="143"/>
    <cfRule type="duplicateValues" dxfId="447" priority="142"/>
    <cfRule type="duplicateValues" dxfId="446" priority="139"/>
  </conditionalFormatting>
  <conditionalFormatting sqref="B276">
    <cfRule type="duplicateValues" dxfId="445" priority="135"/>
    <cfRule type="duplicateValues" dxfId="444" priority="132"/>
    <cfRule type="duplicateValues" dxfId="443" priority="137"/>
    <cfRule type="duplicateValues" dxfId="442" priority="136"/>
  </conditionalFormatting>
  <conditionalFormatting sqref="B277">
    <cfRule type="duplicateValues" dxfId="441" priority="718"/>
  </conditionalFormatting>
  <conditionalFormatting sqref="B278">
    <cfRule type="duplicateValues" dxfId="440" priority="146"/>
    <cfRule type="duplicateValues" dxfId="439" priority="151"/>
    <cfRule type="duplicateValues" dxfId="438" priority="150"/>
    <cfRule type="duplicateValues" dxfId="437" priority="149"/>
  </conditionalFormatting>
  <conditionalFormatting sqref="B279">
    <cfRule type="duplicateValues" dxfId="436" priority="789"/>
    <cfRule type="duplicateValues" dxfId="435" priority="788"/>
    <cfRule type="duplicateValues" dxfId="434" priority="787"/>
  </conditionalFormatting>
  <conditionalFormatting sqref="B280">
    <cfRule type="duplicateValues" dxfId="433" priority="48"/>
    <cfRule type="duplicateValues" dxfId="432" priority="51"/>
    <cfRule type="duplicateValues" dxfId="431" priority="52"/>
    <cfRule type="duplicateValues" dxfId="430" priority="53"/>
  </conditionalFormatting>
  <conditionalFormatting sqref="B282:B286">
    <cfRule type="duplicateValues" dxfId="429" priority="41"/>
    <cfRule type="duplicateValues" dxfId="428" priority="44"/>
    <cfRule type="duplicateValues" dxfId="427" priority="45"/>
    <cfRule type="duplicateValues" dxfId="426" priority="46"/>
  </conditionalFormatting>
  <conditionalFormatting sqref="B288:B289">
    <cfRule type="duplicateValues" dxfId="425" priority="35"/>
    <cfRule type="duplicateValues" dxfId="424" priority="37"/>
    <cfRule type="duplicateValues" dxfId="423" priority="38"/>
    <cfRule type="duplicateValues" dxfId="422" priority="39"/>
  </conditionalFormatting>
  <conditionalFormatting sqref="B291">
    <cfRule type="duplicateValues" dxfId="421" priority="550"/>
    <cfRule type="duplicateValues" dxfId="420" priority="549"/>
    <cfRule type="duplicateValues" dxfId="419" priority="548"/>
    <cfRule type="duplicateValues" dxfId="418" priority="545"/>
  </conditionalFormatting>
  <conditionalFormatting sqref="B292">
    <cfRule type="duplicateValues" dxfId="417" priority="529"/>
    <cfRule type="duplicateValues" dxfId="416" priority="528"/>
    <cfRule type="duplicateValues" dxfId="415" priority="527"/>
    <cfRule type="duplicateValues" dxfId="414" priority="524"/>
  </conditionalFormatting>
  <conditionalFormatting sqref="B293">
    <cfRule type="duplicateValues" dxfId="413" priority="510"/>
    <cfRule type="duplicateValues" dxfId="412" priority="513"/>
    <cfRule type="duplicateValues" dxfId="411" priority="514"/>
    <cfRule type="duplicateValues" dxfId="410" priority="515"/>
  </conditionalFormatting>
  <conditionalFormatting sqref="B294">
    <cfRule type="duplicateValues" dxfId="409" priority="452"/>
    <cfRule type="duplicateValues" dxfId="408" priority="447"/>
    <cfRule type="duplicateValues" dxfId="407" priority="450"/>
    <cfRule type="duplicateValues" dxfId="406" priority="451"/>
  </conditionalFormatting>
  <conditionalFormatting sqref="B295">
    <cfRule type="duplicateValues" dxfId="405" priority="307"/>
    <cfRule type="duplicateValues" dxfId="404" priority="310"/>
    <cfRule type="duplicateValues" dxfId="403" priority="311"/>
    <cfRule type="duplicateValues" dxfId="402" priority="312"/>
  </conditionalFormatting>
  <conditionalFormatting sqref="B296">
    <cfRule type="duplicateValues" dxfId="401" priority="318"/>
    <cfRule type="duplicateValues" dxfId="400" priority="317"/>
    <cfRule type="duplicateValues" dxfId="399" priority="314"/>
    <cfRule type="duplicateValues" dxfId="398" priority="319"/>
  </conditionalFormatting>
  <conditionalFormatting sqref="B297">
    <cfRule type="duplicateValues" dxfId="397" priority="158"/>
    <cfRule type="duplicateValues" dxfId="396" priority="157"/>
    <cfRule type="duplicateValues" dxfId="395" priority="156"/>
    <cfRule type="duplicateValues" dxfId="394" priority="153"/>
  </conditionalFormatting>
  <conditionalFormatting sqref="B298">
    <cfRule type="duplicateValues" dxfId="393" priority="60"/>
    <cfRule type="duplicateValues" dxfId="392" priority="59"/>
    <cfRule type="duplicateValues" dxfId="391" priority="58"/>
    <cfRule type="duplicateValues" dxfId="390" priority="55"/>
  </conditionalFormatting>
  <conditionalFormatting sqref="B299">
    <cfRule type="duplicateValues" dxfId="389" priority="11"/>
    <cfRule type="duplicateValues" dxfId="388" priority="8"/>
    <cfRule type="duplicateValues" dxfId="387" priority="10"/>
    <cfRule type="duplicateValues" dxfId="386" priority="9"/>
  </conditionalFormatting>
  <conditionalFormatting sqref="B300">
    <cfRule type="duplicateValues" dxfId="385" priority="122"/>
    <cfRule type="duplicateValues" dxfId="384" priority="118"/>
    <cfRule type="duplicateValues" dxfId="383" priority="121"/>
    <cfRule type="duplicateValues" dxfId="382" priority="123"/>
  </conditionalFormatting>
  <conditionalFormatting sqref="B301">
    <cfRule type="duplicateValues" dxfId="381" priority="111"/>
    <cfRule type="duplicateValues" dxfId="380" priority="114"/>
    <cfRule type="duplicateValues" dxfId="379" priority="115"/>
    <cfRule type="duplicateValues" dxfId="378" priority="116"/>
  </conditionalFormatting>
  <conditionalFormatting sqref="B302">
    <cfRule type="duplicateValues" dxfId="377" priority="717"/>
  </conditionalFormatting>
  <conditionalFormatting sqref="B303:B304">
    <cfRule type="duplicateValues" dxfId="376" priority="979"/>
    <cfRule type="duplicateValues" dxfId="375" priority="28"/>
    <cfRule type="duplicateValues" dxfId="374" priority="978"/>
  </conditionalFormatting>
  <conditionalFormatting sqref="B318">
    <cfRule type="duplicateValues" dxfId="373" priority="739"/>
  </conditionalFormatting>
  <conditionalFormatting sqref="C9">
    <cfRule type="duplicateValues" dxfId="372" priority="578"/>
    <cfRule type="duplicateValues" dxfId="371" priority="583"/>
    <cfRule type="duplicateValues" dxfId="370" priority="579"/>
  </conditionalFormatting>
  <conditionalFormatting sqref="C12">
    <cfRule type="duplicateValues" dxfId="369" priority="586"/>
    <cfRule type="duplicateValues" dxfId="368" priority="585"/>
    <cfRule type="duplicateValues" dxfId="367" priority="590"/>
  </conditionalFormatting>
  <conditionalFormatting sqref="C13">
    <cfRule type="duplicateValues" dxfId="366" priority="618"/>
    <cfRule type="duplicateValues" dxfId="365" priority="614"/>
    <cfRule type="duplicateValues" dxfId="364" priority="613"/>
  </conditionalFormatting>
  <conditionalFormatting sqref="C15">
    <cfRule type="duplicateValues" dxfId="363" priority="628"/>
    <cfRule type="duplicateValues" dxfId="362" priority="627"/>
    <cfRule type="duplicateValues" dxfId="361" priority="632"/>
  </conditionalFormatting>
  <conditionalFormatting sqref="C16">
    <cfRule type="duplicateValues" dxfId="360" priority="572"/>
    <cfRule type="duplicateValues" dxfId="359" priority="568"/>
    <cfRule type="duplicateValues" dxfId="358" priority="567"/>
  </conditionalFormatting>
  <conditionalFormatting sqref="C17">
    <cfRule type="duplicateValues" dxfId="357" priority="611"/>
    <cfRule type="duplicateValues" dxfId="356" priority="607"/>
    <cfRule type="duplicateValues" dxfId="355" priority="606"/>
  </conditionalFormatting>
  <conditionalFormatting sqref="C18">
    <cfRule type="duplicateValues" dxfId="354" priority="635"/>
    <cfRule type="duplicateValues" dxfId="353" priority="639"/>
    <cfRule type="duplicateValues" dxfId="352" priority="634"/>
  </conditionalFormatting>
  <conditionalFormatting sqref="C19">
    <cfRule type="duplicateValues" dxfId="351" priority="593"/>
    <cfRule type="duplicateValues" dxfId="350" priority="597"/>
    <cfRule type="duplicateValues" dxfId="349" priority="592"/>
  </conditionalFormatting>
  <conditionalFormatting sqref="C23:C24">
    <cfRule type="duplicateValues" dxfId="348" priority="811"/>
    <cfRule type="duplicateValues" dxfId="347" priority="812"/>
    <cfRule type="duplicateValues" dxfId="346" priority="813"/>
  </conditionalFormatting>
  <conditionalFormatting sqref="C25">
    <cfRule type="duplicateValues" dxfId="345" priority="642"/>
    <cfRule type="duplicateValues" dxfId="344" priority="641"/>
    <cfRule type="duplicateValues" dxfId="343" priority="646"/>
  </conditionalFormatting>
  <conditionalFormatting sqref="C26">
    <cfRule type="duplicateValues" dxfId="342" priority="604"/>
    <cfRule type="duplicateValues" dxfId="341" priority="599"/>
    <cfRule type="duplicateValues" dxfId="340" priority="600"/>
  </conditionalFormatting>
  <conditionalFormatting sqref="C27">
    <cfRule type="duplicateValues" dxfId="339" priority="807"/>
    <cfRule type="duplicateValues" dxfId="338" priority="806"/>
    <cfRule type="duplicateValues" dxfId="337" priority="805"/>
  </conditionalFormatting>
  <conditionalFormatting sqref="C31">
    <cfRule type="duplicateValues" dxfId="336" priority="554"/>
    <cfRule type="duplicateValues" dxfId="335" priority="558"/>
    <cfRule type="duplicateValues" dxfId="334" priority="553"/>
  </conditionalFormatting>
  <conditionalFormatting sqref="C36">
    <cfRule type="duplicateValues" dxfId="333" priority="539"/>
    <cfRule type="duplicateValues" dxfId="332" priority="544"/>
    <cfRule type="duplicateValues" dxfId="331" priority="540"/>
  </conditionalFormatting>
  <conditionalFormatting sqref="C39">
    <cfRule type="duplicateValues" dxfId="330" priority="518"/>
    <cfRule type="duplicateValues" dxfId="329" priority="523"/>
    <cfRule type="duplicateValues" dxfId="328" priority="519"/>
  </conditionalFormatting>
  <conditionalFormatting sqref="C40">
    <cfRule type="duplicateValues" dxfId="327" priority="537"/>
    <cfRule type="duplicateValues" dxfId="326" priority="533"/>
    <cfRule type="duplicateValues" dxfId="325" priority="532"/>
  </conditionalFormatting>
  <conditionalFormatting sqref="C48">
    <cfRule type="duplicateValues" dxfId="324" priority="921"/>
    <cfRule type="duplicateValues" dxfId="323" priority="923"/>
    <cfRule type="duplicateValues" dxfId="322" priority="922"/>
  </conditionalFormatting>
  <conditionalFormatting sqref="C49:C51 C53:C54 C58:C60">
    <cfRule type="duplicateValues" dxfId="321" priority="973"/>
    <cfRule type="duplicateValues" dxfId="320" priority="977"/>
  </conditionalFormatting>
  <conditionalFormatting sqref="C56:C57 C52">
    <cfRule type="duplicateValues" dxfId="319" priority="957"/>
    <cfRule type="duplicateValues" dxfId="318" priority="960"/>
  </conditionalFormatting>
  <conditionalFormatting sqref="C65">
    <cfRule type="duplicateValues" dxfId="317" priority="488"/>
    <cfRule type="duplicateValues" dxfId="316" priority="483"/>
    <cfRule type="duplicateValues" dxfId="315" priority="484"/>
  </conditionalFormatting>
  <conditionalFormatting sqref="C68">
    <cfRule type="duplicateValues" dxfId="314" priority="481"/>
    <cfRule type="duplicateValues" dxfId="313" priority="476"/>
    <cfRule type="duplicateValues" dxfId="312" priority="477"/>
  </conditionalFormatting>
  <conditionalFormatting sqref="C70">
    <cfRule type="duplicateValues" dxfId="311" priority="495"/>
    <cfRule type="duplicateValues" dxfId="310" priority="491"/>
    <cfRule type="duplicateValues" dxfId="309" priority="490"/>
  </conditionalFormatting>
  <conditionalFormatting sqref="C72">
    <cfRule type="duplicateValues" dxfId="308" priority="703"/>
    <cfRule type="duplicateValues" dxfId="307" priority="702"/>
    <cfRule type="duplicateValues" dxfId="306" priority="704"/>
  </conditionalFormatting>
  <conditionalFormatting sqref="C81">
    <cfRule type="duplicateValues" dxfId="305" priority="841"/>
    <cfRule type="duplicateValues" dxfId="304" priority="845"/>
    <cfRule type="duplicateValues" dxfId="303" priority="846"/>
  </conditionalFormatting>
  <conditionalFormatting sqref="C83">
    <cfRule type="duplicateValues" dxfId="302" priority="748"/>
    <cfRule type="duplicateValues" dxfId="301" priority="750"/>
    <cfRule type="duplicateValues" dxfId="300" priority="749"/>
  </conditionalFormatting>
  <conditionalFormatting sqref="C85">
    <cfRule type="duplicateValues" dxfId="299" priority="834"/>
    <cfRule type="duplicateValues" dxfId="298" priority="839"/>
    <cfRule type="duplicateValues" dxfId="297" priority="838"/>
  </conditionalFormatting>
  <conditionalFormatting sqref="C86">
    <cfRule type="duplicateValues" dxfId="296" priority="988"/>
    <cfRule type="duplicateValues" dxfId="295" priority="990"/>
    <cfRule type="duplicateValues" dxfId="294" priority="989"/>
  </conditionalFormatting>
  <conditionalFormatting sqref="C88">
    <cfRule type="duplicateValues" dxfId="293" priority="711"/>
    <cfRule type="duplicateValues" dxfId="292" priority="713"/>
    <cfRule type="duplicateValues" dxfId="291" priority="712"/>
  </conditionalFormatting>
  <conditionalFormatting sqref="C93">
    <cfRule type="duplicateValues" dxfId="290" priority="467"/>
    <cfRule type="duplicateValues" dxfId="289" priority="463"/>
    <cfRule type="duplicateValues" dxfId="288" priority="462"/>
  </conditionalFormatting>
  <conditionalFormatting sqref="C95">
    <cfRule type="duplicateValues" dxfId="287" priority="2"/>
    <cfRule type="duplicateValues" dxfId="286" priority="3"/>
    <cfRule type="duplicateValues" dxfId="285" priority="4"/>
  </conditionalFormatting>
  <conditionalFormatting sqref="C103">
    <cfRule type="duplicateValues" dxfId="284" priority="853"/>
    <cfRule type="duplicateValues" dxfId="283" priority="852"/>
    <cfRule type="duplicateValues" dxfId="282" priority="848"/>
  </conditionalFormatting>
  <conditionalFormatting sqref="C104">
    <cfRule type="duplicateValues" dxfId="281" priority="759"/>
    <cfRule type="duplicateValues" dxfId="280" priority="758"/>
    <cfRule type="duplicateValues" dxfId="279" priority="757"/>
  </conditionalFormatting>
  <conditionalFormatting sqref="C113">
    <cfRule type="duplicateValues" dxfId="278" priority="456"/>
    <cfRule type="duplicateValues" dxfId="277" priority="460"/>
    <cfRule type="duplicateValues" dxfId="276" priority="455"/>
  </conditionalFormatting>
  <conditionalFormatting sqref="C116">
    <cfRule type="duplicateValues" dxfId="275" priority="446"/>
    <cfRule type="duplicateValues" dxfId="274" priority="442"/>
    <cfRule type="duplicateValues" dxfId="273" priority="441"/>
  </conditionalFormatting>
  <conditionalFormatting sqref="C117">
    <cfRule type="duplicateValues" dxfId="272" priority="369"/>
    <cfRule type="duplicateValues" dxfId="271" priority="364"/>
    <cfRule type="duplicateValues" dxfId="270" priority="365"/>
  </conditionalFormatting>
  <conditionalFormatting sqref="C119">
    <cfRule type="duplicateValues" dxfId="269" priority="776"/>
    <cfRule type="duplicateValues" dxfId="268" priority="777"/>
    <cfRule type="duplicateValues" dxfId="267" priority="778"/>
  </conditionalFormatting>
  <conditionalFormatting sqref="C123">
    <cfRule type="duplicateValues" dxfId="266" priority="762"/>
    <cfRule type="duplicateValues" dxfId="265" priority="760"/>
    <cfRule type="duplicateValues" dxfId="264" priority="761"/>
  </conditionalFormatting>
  <conditionalFormatting sqref="C130">
    <cfRule type="duplicateValues" dxfId="263" priority="392"/>
    <cfRule type="duplicateValues" dxfId="262" priority="397"/>
    <cfRule type="duplicateValues" dxfId="261" priority="393"/>
  </conditionalFormatting>
  <conditionalFormatting sqref="C131">
    <cfRule type="duplicateValues" dxfId="260" priority="432"/>
    <cfRule type="duplicateValues" dxfId="259" priority="428"/>
    <cfRule type="duplicateValues" dxfId="258" priority="427"/>
  </conditionalFormatting>
  <conditionalFormatting sqref="C132">
    <cfRule type="duplicateValues" dxfId="257" priority="358"/>
    <cfRule type="duplicateValues" dxfId="256" priority="362"/>
    <cfRule type="duplicateValues" dxfId="255" priority="357"/>
  </conditionalFormatting>
  <conditionalFormatting sqref="C135">
    <cfRule type="duplicateValues" dxfId="254" priority="322"/>
    <cfRule type="duplicateValues" dxfId="253" priority="323"/>
    <cfRule type="duplicateValues" dxfId="252" priority="327"/>
  </conditionalFormatting>
  <conditionalFormatting sqref="C143">
    <cfRule type="duplicateValues" dxfId="251" priority="390"/>
    <cfRule type="duplicateValues" dxfId="250" priority="385"/>
    <cfRule type="duplicateValues" dxfId="249" priority="386"/>
  </conditionalFormatting>
  <conditionalFormatting sqref="C147">
    <cfRule type="duplicateValues" dxfId="248" priority="774"/>
    <cfRule type="duplicateValues" dxfId="247" priority="775"/>
    <cfRule type="duplicateValues" dxfId="246" priority="773"/>
  </conditionalFormatting>
  <conditionalFormatting sqref="C150">
    <cfRule type="duplicateValues" dxfId="245" priority="439"/>
    <cfRule type="duplicateValues" dxfId="244" priority="435"/>
    <cfRule type="duplicateValues" dxfId="243" priority="434"/>
  </conditionalFormatting>
  <conditionalFormatting sqref="C157">
    <cfRule type="duplicateValues" dxfId="242" priority="344"/>
    <cfRule type="duplicateValues" dxfId="241" priority="343"/>
    <cfRule type="duplicateValues" dxfId="240" priority="348"/>
  </conditionalFormatting>
  <conditionalFormatting sqref="C161">
    <cfRule type="duplicateValues" dxfId="239" priority="334"/>
    <cfRule type="duplicateValues" dxfId="238" priority="329"/>
    <cfRule type="duplicateValues" dxfId="237" priority="330"/>
  </conditionalFormatting>
  <conditionalFormatting sqref="C162">
    <cfRule type="duplicateValues" dxfId="236" priority="336"/>
    <cfRule type="duplicateValues" dxfId="235" priority="337"/>
    <cfRule type="duplicateValues" dxfId="234" priority="341"/>
  </conditionalFormatting>
  <conditionalFormatting sqref="C165">
    <cfRule type="duplicateValues" dxfId="233" priority="413"/>
    <cfRule type="duplicateValues" dxfId="232" priority="414"/>
    <cfRule type="duplicateValues" dxfId="231" priority="418"/>
  </conditionalFormatting>
  <conditionalFormatting sqref="C167">
    <cfRule type="duplicateValues" dxfId="230" priority="376"/>
    <cfRule type="duplicateValues" dxfId="229" priority="371"/>
    <cfRule type="duplicateValues" dxfId="228" priority="372"/>
  </conditionalFormatting>
  <conditionalFormatting sqref="C174">
    <cfRule type="duplicateValues" dxfId="227" priority="407"/>
    <cfRule type="duplicateValues" dxfId="226" priority="411"/>
    <cfRule type="duplicateValues" dxfId="225" priority="406"/>
  </conditionalFormatting>
  <conditionalFormatting sqref="C179">
    <cfRule type="duplicateValues" dxfId="224" priority="425"/>
    <cfRule type="duplicateValues" dxfId="223" priority="421"/>
    <cfRule type="duplicateValues" dxfId="222" priority="420"/>
  </conditionalFormatting>
  <conditionalFormatting sqref="C182">
    <cfRule type="duplicateValues" dxfId="221" priority="404"/>
    <cfRule type="duplicateValues" dxfId="220" priority="400"/>
    <cfRule type="duplicateValues" dxfId="219" priority="399"/>
  </conditionalFormatting>
  <conditionalFormatting sqref="C189">
    <cfRule type="duplicateValues" dxfId="218" priority="379"/>
    <cfRule type="duplicateValues" dxfId="217" priority="378"/>
    <cfRule type="duplicateValues" dxfId="216" priority="383"/>
  </conditionalFormatting>
  <conditionalFormatting sqref="C192">
    <cfRule type="duplicateValues" dxfId="215" priority="351"/>
    <cfRule type="duplicateValues" dxfId="214" priority="355"/>
    <cfRule type="duplicateValues" dxfId="213" priority="350"/>
  </conditionalFormatting>
  <conditionalFormatting sqref="C195">
    <cfRule type="duplicateValues" dxfId="212" priority="782"/>
    <cfRule type="duplicateValues" dxfId="211" priority="783"/>
  </conditionalFormatting>
  <conditionalFormatting sqref="C196">
    <cfRule type="duplicateValues" dxfId="210" priority="815"/>
  </conditionalFormatting>
  <conditionalFormatting sqref="C197">
    <cfRule type="duplicateValues" dxfId="209" priority="766"/>
  </conditionalFormatting>
  <conditionalFormatting sqref="C205">
    <cfRule type="duplicateValues" dxfId="208" priority="287"/>
    <cfRule type="duplicateValues" dxfId="207" priority="292"/>
    <cfRule type="duplicateValues" dxfId="206" priority="288"/>
  </conditionalFormatting>
  <conditionalFormatting sqref="C207">
    <cfRule type="duplicateValues" dxfId="205" priority="701"/>
    <cfRule type="duplicateValues" dxfId="204" priority="700"/>
    <cfRule type="duplicateValues" dxfId="203" priority="699"/>
  </conditionalFormatting>
  <conditionalFormatting sqref="C208">
    <cfRule type="duplicateValues" dxfId="202" priority="299"/>
    <cfRule type="duplicateValues" dxfId="201" priority="295"/>
    <cfRule type="duplicateValues" dxfId="200" priority="294"/>
  </conditionalFormatting>
  <conditionalFormatting sqref="C209">
    <cfRule type="duplicateValues" dxfId="199" priority="266"/>
    <cfRule type="duplicateValues" dxfId="198" priority="271"/>
    <cfRule type="duplicateValues" dxfId="197" priority="267"/>
  </conditionalFormatting>
  <conditionalFormatting sqref="C210">
    <cfRule type="duplicateValues" dxfId="196" priority="257"/>
    <cfRule type="duplicateValues" dxfId="195" priority="253"/>
    <cfRule type="duplicateValues" dxfId="194" priority="252"/>
  </conditionalFormatting>
  <conditionalFormatting sqref="C212">
    <cfRule type="duplicateValues" dxfId="193" priority="683"/>
    <cfRule type="duplicateValues" dxfId="192" priority="682"/>
    <cfRule type="duplicateValues" dxfId="191" priority="681"/>
  </conditionalFormatting>
  <conditionalFormatting sqref="C213:C214">
    <cfRule type="duplicateValues" dxfId="190" priority="694"/>
    <cfRule type="duplicateValues" dxfId="189" priority="695"/>
    <cfRule type="duplicateValues" dxfId="188" priority="693"/>
  </conditionalFormatting>
  <conditionalFormatting sqref="C215:C216">
    <cfRule type="duplicateValues" dxfId="187" priority="687"/>
    <cfRule type="duplicateValues" dxfId="186" priority="689"/>
    <cfRule type="duplicateValues" dxfId="185" priority="688"/>
  </conditionalFormatting>
  <conditionalFormatting sqref="C217">
    <cfRule type="duplicateValues" dxfId="184" priority="671"/>
    <cfRule type="duplicateValues" dxfId="183" priority="670"/>
    <cfRule type="duplicateValues" dxfId="182" priority="669"/>
  </conditionalFormatting>
  <conditionalFormatting sqref="C219">
    <cfRule type="duplicateValues" dxfId="181" priority="799"/>
    <cfRule type="duplicateValues" dxfId="180" priority="800"/>
    <cfRule type="duplicateValues" dxfId="179" priority="801"/>
  </conditionalFormatting>
  <conditionalFormatting sqref="C222:C223">
    <cfRule type="duplicateValues" dxfId="178" priority="665"/>
    <cfRule type="duplicateValues" dxfId="177" priority="664"/>
    <cfRule type="duplicateValues" dxfId="176" priority="663"/>
  </conditionalFormatting>
  <conditionalFormatting sqref="C226">
    <cfRule type="duplicateValues" dxfId="175" priority="792"/>
    <cfRule type="duplicateValues" dxfId="174" priority="791"/>
    <cfRule type="duplicateValues" dxfId="173" priority="790"/>
  </conditionalFormatting>
  <conditionalFormatting sqref="C227:C228">
    <cfRule type="duplicateValues" dxfId="172" priority="677"/>
    <cfRule type="duplicateValues" dxfId="171" priority="676"/>
    <cfRule type="duplicateValues" dxfId="170" priority="675"/>
  </conditionalFormatting>
  <conditionalFormatting sqref="C229">
    <cfRule type="duplicateValues" dxfId="169" priority="264"/>
    <cfRule type="duplicateValues" dxfId="168" priority="260"/>
    <cfRule type="duplicateValues" dxfId="167" priority="259"/>
  </conditionalFormatting>
  <conditionalFormatting sqref="C230">
    <cfRule type="duplicateValues" dxfId="166" priority="274"/>
    <cfRule type="duplicateValues" dxfId="165" priority="273"/>
    <cfRule type="duplicateValues" dxfId="164" priority="278"/>
  </conditionalFormatting>
  <conditionalFormatting sqref="C231">
    <cfRule type="duplicateValues" dxfId="163" priority="653"/>
    <cfRule type="duplicateValues" dxfId="162" priority="651"/>
    <cfRule type="duplicateValues" dxfId="161" priority="652"/>
  </conditionalFormatting>
  <conditionalFormatting sqref="C234">
    <cfRule type="duplicateValues" dxfId="160" priority="187"/>
    <cfRule type="duplicateValues" dxfId="159" priority="183"/>
    <cfRule type="duplicateValues" dxfId="158" priority="182"/>
  </conditionalFormatting>
  <conditionalFormatting sqref="C235">
    <cfRule type="duplicateValues" dxfId="157" priority="243"/>
    <cfRule type="duplicateValues" dxfId="156" priority="239"/>
    <cfRule type="duplicateValues" dxfId="155" priority="238"/>
  </conditionalFormatting>
  <conditionalFormatting sqref="C240:C241">
    <cfRule type="duplicateValues" dxfId="154" priority="916"/>
    <cfRule type="duplicateValues" dxfId="153" priority="915"/>
    <cfRule type="duplicateValues" dxfId="152" priority="911"/>
  </conditionalFormatting>
  <conditionalFormatting sqref="C245">
    <cfRule type="duplicateValues" dxfId="151" priority="869"/>
    <cfRule type="duplicateValues" dxfId="150" priority="873"/>
    <cfRule type="duplicateValues" dxfId="149" priority="874"/>
  </conditionalFormatting>
  <conditionalFormatting sqref="C246">
    <cfRule type="duplicateValues" dxfId="148" priority="208"/>
    <cfRule type="duplicateValues" dxfId="147" priority="204"/>
    <cfRule type="duplicateValues" dxfId="146" priority="203"/>
  </conditionalFormatting>
  <conditionalFormatting sqref="C249">
    <cfRule type="duplicateValues" dxfId="145" priority="201"/>
    <cfRule type="duplicateValues" dxfId="144" priority="197"/>
    <cfRule type="duplicateValues" dxfId="143" priority="196"/>
  </conditionalFormatting>
  <conditionalFormatting sqref="C254">
    <cfRule type="duplicateValues" dxfId="142" priority="245"/>
    <cfRule type="duplicateValues" dxfId="141" priority="246"/>
    <cfRule type="duplicateValues" dxfId="140" priority="250"/>
  </conditionalFormatting>
  <conditionalFormatting sqref="C256">
    <cfRule type="duplicateValues" dxfId="139" priority="215"/>
    <cfRule type="duplicateValues" dxfId="138" priority="211"/>
    <cfRule type="duplicateValues" dxfId="137" priority="210"/>
  </conditionalFormatting>
  <conditionalFormatting sqref="C257">
    <cfRule type="duplicateValues" dxfId="136" priority="224"/>
    <cfRule type="duplicateValues" dxfId="135" priority="225"/>
    <cfRule type="duplicateValues" dxfId="134" priority="229"/>
  </conditionalFormatting>
  <conditionalFormatting sqref="C258">
    <cfRule type="duplicateValues" dxfId="133" priority="820"/>
    <cfRule type="duplicateValues" dxfId="132" priority="824"/>
    <cfRule type="duplicateValues" dxfId="131" priority="825"/>
  </conditionalFormatting>
  <conditionalFormatting sqref="C262">
    <cfRule type="duplicateValues" dxfId="130" priority="82"/>
    <cfRule type="duplicateValues" dxfId="129" priority="78"/>
    <cfRule type="duplicateValues" dxfId="128" priority="77"/>
  </conditionalFormatting>
  <conditionalFormatting sqref="C265">
    <cfRule type="duplicateValues" dxfId="127" priority="855"/>
    <cfRule type="duplicateValues" dxfId="126" priority="859"/>
    <cfRule type="duplicateValues" dxfId="125" priority="860"/>
  </conditionalFormatting>
  <conditionalFormatting sqref="C267">
    <cfRule type="duplicateValues" dxfId="124" priority="15"/>
    <cfRule type="duplicateValues" dxfId="123" priority="16"/>
    <cfRule type="duplicateValues" dxfId="122" priority="20"/>
  </conditionalFormatting>
  <conditionalFormatting sqref="C268">
    <cfRule type="duplicateValues" dxfId="121" priority="92"/>
    <cfRule type="duplicateValues" dxfId="120" priority="96"/>
    <cfRule type="duplicateValues" dxfId="119" priority="91"/>
  </conditionalFormatting>
  <conditionalFormatting sqref="C270">
    <cfRule type="duplicateValues" dxfId="118" priority="89"/>
    <cfRule type="duplicateValues" dxfId="117" priority="85"/>
    <cfRule type="duplicateValues" dxfId="116" priority="84"/>
  </conditionalFormatting>
  <conditionalFormatting sqref="C273">
    <cfRule type="duplicateValues" dxfId="115" priority="126"/>
    <cfRule type="duplicateValues" dxfId="114" priority="127"/>
    <cfRule type="duplicateValues" dxfId="113" priority="131"/>
  </conditionalFormatting>
  <conditionalFormatting sqref="C274">
    <cfRule type="duplicateValues" dxfId="112" priority="70"/>
    <cfRule type="duplicateValues" dxfId="111" priority="71"/>
    <cfRule type="duplicateValues" dxfId="110" priority="75"/>
  </conditionalFormatting>
  <conditionalFormatting sqref="C275">
    <cfRule type="duplicateValues" dxfId="109" priority="141"/>
    <cfRule type="duplicateValues" dxfId="108" priority="140"/>
    <cfRule type="duplicateValues" dxfId="107" priority="145"/>
  </conditionalFormatting>
  <conditionalFormatting sqref="C276">
    <cfRule type="duplicateValues" dxfId="106" priority="133"/>
    <cfRule type="duplicateValues" dxfId="105" priority="138"/>
    <cfRule type="duplicateValues" dxfId="104" priority="134"/>
  </conditionalFormatting>
  <conditionalFormatting sqref="C278">
    <cfRule type="duplicateValues" dxfId="103" priority="152"/>
    <cfRule type="duplicateValues" dxfId="102" priority="148"/>
    <cfRule type="duplicateValues" dxfId="101" priority="147"/>
  </conditionalFormatting>
  <conditionalFormatting sqref="C280">
    <cfRule type="duplicateValues" dxfId="100" priority="54"/>
    <cfRule type="duplicateValues" dxfId="99" priority="49"/>
    <cfRule type="duplicateValues" dxfId="98" priority="50"/>
  </conditionalFormatting>
  <conditionalFormatting sqref="C282:C286">
    <cfRule type="duplicateValues" dxfId="97" priority="47"/>
    <cfRule type="duplicateValues" dxfId="96" priority="43"/>
    <cfRule type="duplicateValues" dxfId="95" priority="42"/>
  </conditionalFormatting>
  <conditionalFormatting sqref="C288">
    <cfRule type="duplicateValues" dxfId="94" priority="36"/>
  </conditionalFormatting>
  <conditionalFormatting sqref="C288:C289">
    <cfRule type="duplicateValues" dxfId="93" priority="40"/>
  </conditionalFormatting>
  <conditionalFormatting sqref="C291">
    <cfRule type="duplicateValues" dxfId="92" priority="547"/>
    <cfRule type="duplicateValues" dxfId="91" priority="546"/>
    <cfRule type="duplicateValues" dxfId="90" priority="551"/>
  </conditionalFormatting>
  <conditionalFormatting sqref="C292">
    <cfRule type="duplicateValues" dxfId="89" priority="525"/>
    <cfRule type="duplicateValues" dxfId="88" priority="530"/>
    <cfRule type="duplicateValues" dxfId="87" priority="526"/>
  </conditionalFormatting>
  <conditionalFormatting sqref="C293">
    <cfRule type="duplicateValues" dxfId="86" priority="516"/>
    <cfRule type="duplicateValues" dxfId="85" priority="512"/>
    <cfRule type="duplicateValues" dxfId="84" priority="511"/>
  </conditionalFormatting>
  <conditionalFormatting sqref="C294">
    <cfRule type="duplicateValues" dxfId="83" priority="453"/>
    <cfRule type="duplicateValues" dxfId="82" priority="448"/>
    <cfRule type="duplicateValues" dxfId="81" priority="449"/>
  </conditionalFormatting>
  <conditionalFormatting sqref="C295">
    <cfRule type="duplicateValues" dxfId="80" priority="309"/>
    <cfRule type="duplicateValues" dxfId="79" priority="313"/>
    <cfRule type="duplicateValues" dxfId="78" priority="308"/>
  </conditionalFormatting>
  <conditionalFormatting sqref="C296">
    <cfRule type="duplicateValues" dxfId="77" priority="315"/>
    <cfRule type="duplicateValues" dxfId="76" priority="320"/>
    <cfRule type="duplicateValues" dxfId="75" priority="316"/>
  </conditionalFormatting>
  <conditionalFormatting sqref="C297">
    <cfRule type="duplicateValues" dxfId="74" priority="155"/>
    <cfRule type="duplicateValues" dxfId="73" priority="154"/>
    <cfRule type="duplicateValues" dxfId="72" priority="159"/>
  </conditionalFormatting>
  <conditionalFormatting sqref="C298">
    <cfRule type="duplicateValues" dxfId="71" priority="57"/>
    <cfRule type="duplicateValues" dxfId="70" priority="56"/>
    <cfRule type="duplicateValues" dxfId="69" priority="61"/>
  </conditionalFormatting>
  <conditionalFormatting sqref="C299">
    <cfRule type="duplicateValues" dxfId="68" priority="6"/>
    <cfRule type="duplicateValues" dxfId="67" priority="5"/>
    <cfRule type="duplicateValues" dxfId="66" priority="7"/>
  </conditionalFormatting>
  <conditionalFormatting sqref="C300">
    <cfRule type="duplicateValues" dxfId="65" priority="119"/>
    <cfRule type="duplicateValues" dxfId="64" priority="124"/>
    <cfRule type="duplicateValues" dxfId="63" priority="120"/>
  </conditionalFormatting>
  <conditionalFormatting sqref="C301">
    <cfRule type="duplicateValues" dxfId="62" priority="991"/>
    <cfRule type="duplicateValues" dxfId="61" priority="992"/>
    <cfRule type="duplicateValues" dxfId="60" priority="993"/>
  </conditionalFormatting>
  <conditionalFormatting sqref="C303:C304">
    <cfRule type="duplicateValues" dxfId="59" priority="29"/>
  </conditionalFormatting>
  <dataValidations count="1">
    <dataValidation type="list" allowBlank="1" showInputMessage="1" showErrorMessage="1" sqref="D25:D26 D12:D13 D9 D39:D40 D36 D113 D49:D61 D70 D65 D68 D86 D93 D135 D167 D150 D116:D117 D179 D165 D174 D182 D143 D189 D130:D132 D192 D157 D161:D162 D205 D208:D210 D234:D235 D246 D249 D262 D267:D268 D270 D288:D289 D278 D280 D282:D286 D291:D301 D303:D304 D229:D230 D15:D19 D254 D31 D273:D276 D95 D256:D257" xr:uid="{ED8C9D0A-14EC-43F5-AD2C-F9EDA45BFEDB}">
      <formula1>"2,3,4,5,6,7"</formula1>
    </dataValidation>
  </dataValidations>
  <hyperlinks>
    <hyperlink ref="F30" r:id="rId1" display="https://skillsengland.education.gov.uk/apprenticeship-standards/st0767-v1-0" xr:uid="{C5EC0B5B-E0C9-4192-B7E6-F55822BE48ED}"/>
    <hyperlink ref="F32" r:id="rId2" display="https://skillsengland.education.gov.uk/apprenticeship-standards/st0070-v1-0" xr:uid="{CDA5C937-1EB7-4AAB-9CD0-DC9561A7481A}"/>
    <hyperlink ref="F93" r:id="rId3" display="https://skillsengland.education.gov.uk/apprenticeships/st0915-v1-0" xr:uid="{41865159-D591-4C3D-8A0F-E03992E1DC32}"/>
    <hyperlink ref="F92" r:id="rId4" display="https://skillsengland.education.gov.uk/apprenticeships/st0916-v1-0" xr:uid="{27DFF3DC-5314-457C-8397-4C0C7ECB7AE4}"/>
    <hyperlink ref="F94" r:id="rId5" display="https://skillsengland.education.gov.uk/apprenticeships/st0917-v1-0" xr:uid="{216790BE-9575-488E-BADC-4ECAFAD75972}"/>
    <hyperlink ref="F111" r:id="rId6" display="https://skillsengland.education.gov.uk/apprenticeships/st0973-v1-2" xr:uid="{DB69477F-215A-406E-9B08-66E766AEDBAE}"/>
    <hyperlink ref="F122" r:id="rId7" display="https://skillsengland.education.gov.uk/apprenticeships/st1315-v1-1" xr:uid="{36218DF8-E912-4569-AAAC-40463AEFA380}"/>
    <hyperlink ref="F126" r:id="rId8" display="https://skillsengland.education.gov.uk/apprenticeships/st0014-v1-2" xr:uid="{244690CE-4B1E-43B6-AB33-AAA6C1AC17C2}"/>
    <hyperlink ref="F128" r:id="rId9" display="https://skillsengland.education.gov.uk/apprenticeships/st0059-v1-3" xr:uid="{FC608D18-34F2-4EC1-A778-9D47106080B2}"/>
    <hyperlink ref="F109" r:id="rId10" display="https://skillsengland.education.gov.uk/apprenticeships/st0974-v1-0" xr:uid="{D01971BF-4D85-42F5-B27A-2FD9029F8DB2}"/>
    <hyperlink ref="F112" r:id="rId11" display="https://skillsengland.education.gov.uk/apprenticeships/st0485-v1-2" xr:uid="{BF4610F1-CC7C-4A27-A2DF-595B164699DF}"/>
    <hyperlink ref="F103" r:id="rId12" display="https://skillsengland.education.gov.uk/apprenticeships/st0795-v1-1" xr:uid="{C9C9FB44-45A2-49FA-AB06-EE42C362DB3F}"/>
    <hyperlink ref="F110" r:id="rId13" display="https://skillsengland.education.gov.uk/apprenticeships/st0120-v1-1" xr:uid="{DFC96556-2B1E-4543-88B5-8AED88E08879}"/>
    <hyperlink ref="I116" r:id="rId14" xr:uid="{954FDA4C-C698-4282-9355-A9063A9F6E98}"/>
    <hyperlink ref="F104" r:id="rId15" display="https://skillsengland.education.gov.uk/apprenticeships/st0825-v1-1" xr:uid="{34F44292-800B-45A0-94F7-596849115FB8}"/>
    <hyperlink ref="F140" r:id="rId16" display="https://skillsengland.education.gov.uk/apprenticeships/st0672-v1-0" xr:uid="{73C31D0D-1365-47CD-9BE2-88B5FCC82D05}"/>
    <hyperlink ref="F143" r:id="rId17" display="https://skillsengland.education.gov.uk/apprenticeships/st0164-v1-2" xr:uid="{8E8738BB-D356-469F-A9E3-C9EB0E24692B}"/>
    <hyperlink ref="F144" r:id="rId18" display="https://skillsengland.education.gov.uk/apprenticeships/st0432-v1-4" xr:uid="{86B915CC-6765-4AC0-A75E-F026B2788F00}"/>
    <hyperlink ref="F139" r:id="rId19" display="https://skillsengland.education.gov.uk/apprenticeship-standards/st0157-v1-0" xr:uid="{ACB4EB0E-702C-4164-A1D5-D73E08119A19}"/>
    <hyperlink ref="F153" r:id="rId20" display="https://skillsengland.education.gov.uk/apprenticeships/st0204-v1-3" xr:uid="{483B8730-4B4E-43F0-AC3C-CEADAE27DD9D}"/>
    <hyperlink ref="F148" r:id="rId21" display="https://skillsengland.education.gov.uk/apprenticeships/st0744-v1-1" xr:uid="{53846663-F03B-4864-9416-A5677FFDBEED}"/>
    <hyperlink ref="F152" r:id="rId22" display="https://skillsengland.education.gov.uk/apprenticeship-standards/st0205-v1-3" xr:uid="{127C32E9-A712-4275-B2EC-69CC5946E181}"/>
    <hyperlink ref="F160" r:id="rId23" display="https://skillsengland.education.gov.uk/apprenticeships/st0025-v1-2" xr:uid="{F8DCF921-BCBD-4274-B94D-17BDB718603A}"/>
    <hyperlink ref="F159" r:id="rId24" display="https://skillsengland.education.gov.uk/apprenticeships/st1305-v1-5" xr:uid="{C1DAEC0A-0347-4BB2-B8F0-51EDEC29E00C}"/>
    <hyperlink ref="F155" r:id="rId25" display="https://skillsengland.education.gov.uk/apprenticeships/st0999-v1-2" xr:uid="{4B78A978-FC98-4C2D-9AE3-3D858E20686A}"/>
    <hyperlink ref="F163" r:id="rId26" display="https://skillsengland.education.gov.uk/apprenticeship-standards/st0364-v1-1" xr:uid="{B66C8618-3CCB-4ABF-8A61-55B862E481F8}"/>
    <hyperlink ref="F170" r:id="rId27" display="https://skillsengland.education.gov.uk/apprenticeships/st0607-v1-3" xr:uid="{EA089ED1-D3AC-47E3-908B-942A1DE5E096}"/>
    <hyperlink ref="F173" r:id="rId28" display="https://skillsengland.education.gov.uk/apprenticeship-standards/st0033-v1-5" xr:uid="{ED179F95-C8AB-4ABE-811E-C316673A0B15}"/>
    <hyperlink ref="F177" r:id="rId29" display="https://skillsengland.education.gov.uk/apprenticeships/st0291-v1-1" xr:uid="{FB5D05E1-59E5-42CD-A978-43818F566397}"/>
    <hyperlink ref="F199" r:id="rId30" display="https://skillsengland.education.gov.uk/apprenticeships/st0403-v1-3" xr:uid="{5BC3CA5D-991B-4484-8348-C3629B4E7173}"/>
    <hyperlink ref="F196" r:id="rId31" display="https://skillsengland.education.gov.uk/apprenticeships/st0406-v1-0" xr:uid="{020A41BB-24A5-461C-B9F3-518089D97B61}"/>
    <hyperlink ref="F197" r:id="rId32" display="https://skillsengland.education.gov.uk/apprenticeships/st0405-v1-3" xr:uid="{B9F374CD-ECED-42F8-AEE8-40F1E1CD51D9}"/>
    <hyperlink ref="F243" r:id="rId33" display="https://skillsengland.education.gov.uk/apprenticeships/st0002-v1-2" xr:uid="{F72FECC9-228A-4D09-84D0-E5D946205DE9}"/>
    <hyperlink ref="F240" r:id="rId34" display="https://skillsengland.education.gov.uk/apprenticeships/st0001-v1-0" xr:uid="{9B63ABCA-D3BD-4709-87A8-55B251C45018}"/>
    <hyperlink ref="I240" r:id="rId35" xr:uid="{4B9126D4-E732-4ACF-84F5-89720DF8D4D2}"/>
    <hyperlink ref="F66" r:id="rId36" display="https://skillsengland.education.gov.uk/apprenticeships/st0264-v1-4" xr:uid="{A7D500D5-AA90-4EB3-85EB-4F50ED2678E5}"/>
    <hyperlink ref="F326" r:id="rId37" display="https://skillsengland.education.gov.uk/apprenticeships/st0417-v1-1" xr:uid="{63F61482-9C65-4A7A-9218-E853EA8DA33F}"/>
    <hyperlink ref="F328" r:id="rId38" display="https://skillsengland.education.gov.uk/apprenticeships/st0046-v1-3" xr:uid="{0B6C51C3-839B-4A4E-95A3-DEE0EFF84F60}"/>
    <hyperlink ref="F330" r:id="rId39" display="https://skillsengland.education.gov.uk/apprenticeships/st0043-v1-1" xr:uid="{61BDB256-8347-45B5-A74E-F879F7D07935}"/>
    <hyperlink ref="F331" r:id="rId40" display="https://skillsengland.education.gov.uk/apprenticeships/st0049-v1-1" xr:uid="{57EFB402-FD68-450D-9321-617CC631476D}"/>
    <hyperlink ref="F334" r:id="rId41" display="https://skillsengland.education.gov.uk/apprenticeships/st0960-v1-0" xr:uid="{FB3BBA63-09C7-4857-A7F6-4BBBA7F91538}"/>
    <hyperlink ref="F335" r:id="rId42" display="https://skillsengland.education.gov.uk/apprenticeships/st1334-v1-2" xr:uid="{2185C0D3-2654-4F0D-9C39-D163A1A3637C}"/>
    <hyperlink ref="F336" r:id="rId43" display="https://skillsengland.education.gov.uk/apprenticeships/st0263-v1-3?option=All" xr:uid="{AEEC300C-3A96-49CB-BBCE-2136545FFEAA}"/>
    <hyperlink ref="F327" r:id="rId44" display="https://skillsengland.education.gov.uk/apprenticeships/st0091-v1-1" xr:uid="{EE2C0550-B1B0-41C1-A92E-FCDEA442C72D}"/>
    <hyperlink ref="F319" r:id="rId45" display="https://skillsengland.education.gov.uk/apprenticeship-standards/st0629-v1-1" xr:uid="{67B5EB71-4942-4B64-A6DE-3D6C651E3FCF}"/>
    <hyperlink ref="F320" r:id="rId46" display="https://skillsengland.education.gov.uk/apprenticeships/st0095-v1-2" xr:uid="{FA6AD9BC-EF08-42AD-8E17-D356FDE94F8E}"/>
    <hyperlink ref="F321" r:id="rId47" display="https://skillsengland.education.gov.uk/apprenticeships/st0372-v1-1" xr:uid="{4C4C9BF3-3BC4-4C02-9ECE-2DEBE8E3BF8F}"/>
    <hyperlink ref="F322" r:id="rId48" display="https://skillsengland.education.gov.uk/apprenticeships/st0062-v1-2" xr:uid="{B3D8AD1D-61E3-4E31-82BA-E4EE9079006F}"/>
    <hyperlink ref="F323" r:id="rId49" display="https://skillsengland.education.gov.uk/apprenticeships/st0065-v1-1" xr:uid="{19151F0C-4B5C-4C4E-8EE7-E24F8B95B36E}"/>
    <hyperlink ref="F324" r:id="rId50" display="https://skillsengland.education.gov.uk/apprenticeships/st0061-v1-1" xr:uid="{39C73B44-1B08-457E-B756-7E0527FE109B}"/>
    <hyperlink ref="F325" r:id="rId51" display="https://skillsengland.education.gov.uk/apprenticeships/st0063-v1-1" xr:uid="{C9994107-0B23-4210-885F-3F50888AB5ED}"/>
    <hyperlink ref="F332" r:id="rId52" display="https://skillsengland.education.gov.uk/apprenticeship-standards/st0045-v1-0" xr:uid="{5C1D10D3-CE64-45E2-B220-55D8D12608E2}"/>
    <hyperlink ref="F333" r:id="rId53" display="https://skillsengland.education.gov.uk/apprenticeship-standards/st0047-v1-0" xr:uid="{A2018C5A-2776-463E-829E-78389BEFA5F0}"/>
    <hyperlink ref="F67" r:id="rId54" display="https://skillsengland.education.gov.uk/apprenticeship-standards/st0048-v1-0" xr:uid="{48522C9C-911E-4BD7-9066-7170BB260640}"/>
    <hyperlink ref="F329" r:id="rId55" display="https://skillsengland.education.gov.uk/apprenticeships/st0333-v1-1" xr:uid="{6AF8CB79-2899-4040-A18A-2C9A81831790}"/>
    <hyperlink ref="F337" r:id="rId56" display="https://skillsengland.education.gov.uk/apprenticeships/st1017-v1-1" xr:uid="{3BCA134A-A3DA-4D56-BA1C-B1B78235C690}"/>
    <hyperlink ref="F338" r:id="rId57" display="https://skillsengland.education.gov.uk/apprenticeships/st0158-v1-3" xr:uid="{2D388D85-71C1-46BD-9AE4-F0DE1BE26B12}"/>
    <hyperlink ref="F339" r:id="rId58" display="https://skillsengland.education.gov.uk/apprenticeships/st0614-v1-0" xr:uid="{558D04D4-FCB0-45E2-ACF1-4E3494566F92}"/>
    <hyperlink ref="F340" r:id="rId59" display="https://skillsengland.education.gov.uk/apprenticeships/st0743-v1-1" xr:uid="{281EF8AE-967D-4148-8C74-EDC6FC6B92F8}"/>
    <hyperlink ref="F341" r:id="rId60" display="https://skillsengland.education.gov.uk/apprenticeships/st0504-v1-4" xr:uid="{8830ED01-4327-485E-A60F-EF4026976D96}"/>
    <hyperlink ref="F342" r:id="rId61" display="https://skillsengland.education.gov.uk/apprenticeships/st1498-v1-1" xr:uid="{52B11015-B964-46FE-A490-DA432624F128}"/>
    <hyperlink ref="F343" r:id="rId62" display="https://skillsengland.education.gov.uk/apprenticeships/st0155-v1-2" xr:uid="{D56FD896-20B9-467A-AACA-4982477525D3}"/>
    <hyperlink ref="F344" r:id="rId63" display="https://skillsengland.education.gov.uk/apprenticeships/st0513-v1-2" xr:uid="{BB2C1814-B761-4F3C-BA5D-727AB577B9E7}"/>
    <hyperlink ref="F345" r:id="rId64" display="https://skillsengland.education.gov.uk/apprenticeships/st0152-v1-2" xr:uid="{C9480AF0-11D9-4BBD-87C8-E6B8CA083C70}"/>
    <hyperlink ref="F70" r:id="rId65" display="https://skillsengland.education.gov.uk/apprenticeships/st0388-v1-1" xr:uid="{CB8A9DE5-BC5E-42C9-989C-8C54C0D0ABB9}"/>
    <hyperlink ref="F347" r:id="rId66" display="https://skillsengland.education.gov.uk/apprenticeships/st0096-v2-2" xr:uid="{241BF7B2-1D50-4391-8D19-B7E2078F3049}"/>
    <hyperlink ref="F348" r:id="rId67" display="https://skillsengland.education.gov.uk/apprenticeships/st0171-v1-1" xr:uid="{888F7220-94D9-429D-9895-2AEC0D74AFBE}"/>
    <hyperlink ref="F349" r:id="rId68" display="https://skillsengland.education.gov.uk/apprenticeships/st0322-v1-2" xr:uid="{865ACE60-92E8-4CBF-AF06-0220C641058E}"/>
    <hyperlink ref="F350" r:id="rId69" display="https://skillsengland.education.gov.uk/apprenticeships/st0359-v1-2" xr:uid="{21F786D0-3149-436E-9C17-C5B4F131FA82}"/>
    <hyperlink ref="F351" r:id="rId70" display="https://skillsengland.education.gov.uk/apprenticeships/st0271-v1-2" xr:uid="{06464FA5-8202-47E1-89B9-BC8658C3A416}"/>
    <hyperlink ref="F346" r:id="rId71" display="https://skillsengland.education.gov.uk/apprenticeships/st0414-v1-7" xr:uid="{21EFF831-ABAB-4D34-B810-169B17A37D4D}"/>
    <hyperlink ref="F74" r:id="rId72" display="https://skillsengland.education.gov.uk/apprenticeship-standards/st0270-v1-1" xr:uid="{0898DCDC-2967-451C-9EC3-D5CE5D696AB6}"/>
    <hyperlink ref="I113" r:id="rId73" display="legalfinanceaccounting.skillsengland@education.gov.uk" xr:uid="{BC3DF1BA-43C6-4739-A7B5-40ED324442E3}"/>
    <hyperlink ref="I264" r:id="rId74" xr:uid="{B203B154-7038-4D41-88D9-683741CF3491}"/>
    <hyperlink ref="F33" r:id="rId75" display="https://skillsengland.education.gov.uk/apprenticeships/st0694-v1-0" xr:uid="{E13E831D-D7D4-4020-9F2D-89178D1A3BFA}"/>
    <hyperlink ref="F41" r:id="rId76" display="https://skillsengland.education.gov.uk/apprenticeships/st0411-v1-0" xr:uid="{CB36A44D-ECD6-4F3D-95C4-0CB2DB2811E5}"/>
    <hyperlink ref="F78" r:id="rId77" display="https://skillsengland.education.gov.uk/apprenticeships/st0426-v1-1" xr:uid="{A9A0522D-9013-4888-B030-CA3CF0B84F6A}"/>
    <hyperlink ref="F79" r:id="rId78" display="https://skillsengland.education.gov.uk/apprenticeships/st0424-v1-2" xr:uid="{D220FB0A-C222-4236-90B8-71697B2EFDD1}"/>
    <hyperlink ref="F81" r:id="rId79" display="https://skillsengland.education.gov.uk/apprenticeships/st0783-v1-1" xr:uid="{C07EE8D2-28C6-4C36-9E23-D44B49A09816}"/>
    <hyperlink ref="F97" r:id="rId80" display="https://skillsengland.education.gov.uk/apprenticeships/st0117-v1-2" xr:uid="{C62CB9B2-87E1-4D4F-97A7-095144AAD4F1}"/>
    <hyperlink ref="F98" r:id="rId81" display="https://skillsengland.education.gov.uk/apprenticeships/st0409-v1-1" xr:uid="{42B1914E-6837-48DF-992F-11F173D5C9DD}"/>
    <hyperlink ref="F99" r:id="rId82" display="https://skillsengland.education.gov.uk/apprenticeships/st0865-v1-1" xr:uid="{51DF1E55-1B76-4C29-BE15-259F054C3C7E}"/>
    <hyperlink ref="F100" r:id="rId83" display="https://skillsengland.education.gov.uk/apprenticeships/st1021-v1-1" xr:uid="{A68FEBD1-0051-43F0-9B22-C5666B9C45A1}"/>
    <hyperlink ref="F101" r:id="rId84" display="https://skillsengland.education.gov.uk/apprenticeships/st0118-v1-1" xr:uid="{88090A72-3D20-46E2-B8F7-7047DADA3C8C}"/>
    <hyperlink ref="F113" r:id="rId85" display="https://skillsengland.education.gov.uk/apprenticeships/st0116-v1-2" xr:uid="{C895FBBD-41D7-4880-B675-5F54AEEC1E85}"/>
    <hyperlink ref="F114" r:id="rId86" display="https://skillsengland.education.gov.uk/apprenticeships/st0128-v1-1" xr:uid="{245BB386-9404-4481-B0B6-6888A9AB5CAF}"/>
    <hyperlink ref="F115" r:id="rId87" display="https://skillsengland.education.gov.uk/apprenticeships/st0129-v1-1" xr:uid="{D1708FF2-8C9C-49EB-89C8-10FE5079DA3F}"/>
    <hyperlink ref="F130" r:id="rId88" display="https://skillsengland.education.gov.uk/apprenticeships/st1355-v1-0" xr:uid="{C7216CD5-BEF0-4148-9704-4B91FFED1BAA}"/>
    <hyperlink ref="F132" r:id="rId89" display="https://skillsengland.education.gov.uk/apprenticeships/st0094-v1-1" xr:uid="{FC61FCEB-FA5B-4B13-B88F-1EDEFD733DD2}"/>
    <hyperlink ref="F133" r:id="rId90" display="https://skillsengland.education.gov.uk/apprenticeships/st0805-v1-0" xr:uid="{3085BA66-D1B9-419C-8679-D985A0A8D777}"/>
    <hyperlink ref="F138" r:id="rId91" display="https://skillsengland.education.gov.uk/apprenticeships/st0475-v1-0" xr:uid="{B9739CC1-0054-4B5F-B01C-75ED616D5EE2}"/>
    <hyperlink ref="F42" r:id="rId92" display="https://skillsengland.education.gov.uk/apprenticeships/st0314-v1-1" xr:uid="{D2110703-7301-4433-9E69-A5D1038BCC6A}"/>
    <hyperlink ref="F272" r:id="rId93" display="https://skillsengland.education.gov.uk/apprenticeships/st0071-v1-3" xr:uid="{6E97FC0D-F4C6-4620-9846-B5B3DB518AC0}"/>
    <hyperlink ref="F145" r:id="rId94" display="https://skillsengland.education.gov.uk/apprenticeships/st0841-v1-4" xr:uid="{869E1769-46EF-4055-9A53-B858135456DB}"/>
    <hyperlink ref="F149" r:id="rId95" display="https://skillsengland.education.gov.uk/apprenticeships/st0199-v1-2" xr:uid="{9B84846D-D244-4F2B-9534-14AE2723986B}"/>
    <hyperlink ref="F150" r:id="rId96" display="https://skillsengland.education.gov.uk/apprenticeships/st0196-v1-3" xr:uid="{975BDDDF-E0ED-4BF2-9B84-882562D45D7A}"/>
    <hyperlink ref="F222" r:id="rId97" display="https://skillsengland.education.gov.uk/apprenticeships/st0198-v1-2" xr:uid="{0290EED2-655A-4229-8C6B-A2B110F940FC}"/>
    <hyperlink ref="F156" r:id="rId98" display="https://skillsengland.education.gov.uk/apprenticeships/st0420-v1-2" xr:uid="{57AE889A-90AF-4841-8EFE-E2B1348BC313}"/>
    <hyperlink ref="F157" r:id="rId99" display="https://skillsengland.education.gov.uk/apprenticeships/st0252-v1-2" xr:uid="{A251A0D8-7716-4519-B64F-B2E67DAF73D9}"/>
    <hyperlink ref="F162" r:id="rId100" display="https://skillsengland.education.gov.uk/apprenticeships/st0808-v1-2" xr:uid="{873843A0-4FD7-44CE-B4DE-8069FE213BB5}"/>
    <hyperlink ref="F164" r:id="rId101" display="https://skillsengland.education.gov.uk/apprenticeships/st0276-v1-1" xr:uid="{2CF6F964-EA5A-45CD-869F-B75556F92FD4}"/>
    <hyperlink ref="F167" r:id="rId102" display="https://skillsengland.education.gov.uk/apprenticeships/st0144-v1-1" xr:uid="{833F7AB9-E2F8-489A-BB5C-48D3CBE10460}"/>
    <hyperlink ref="F168" r:id="rId103" display="https://skillsengland.education.gov.uk/apprenticeships/st1326-v1-0" xr:uid="{943DB9BB-6470-42C3-A77F-EB46422D66C8}"/>
    <hyperlink ref="F174" r:id="rId104" display="https://skillsengland.education.gov.uk/apprenticeships/st0288-v1-1" xr:uid="{1361A845-1B0E-4B15-B171-EEA09441F637}"/>
    <hyperlink ref="F179" r:id="rId105" display="https://skillsengland.education.gov.uk/apprenticeships/st0833-v1-1" xr:uid="{7B6E192D-C3BD-444B-9CB1-13B500AF8112}"/>
    <hyperlink ref="F180" r:id="rId106" display="https://skillsengland.education.gov.uk/apprenticeships/st0851-v1-2" xr:uid="{CC99F72F-4808-4A1E-B611-B8904BF8BDA9}"/>
    <hyperlink ref="F181" r:id="rId107" display="https://skillsengland.education.gov.uk/apprenticeships/st0852-v1-1" xr:uid="{41DCD4DC-733E-425C-B4E3-E39DA188B446}"/>
    <hyperlink ref="F182" r:id="rId108" display="https://skillsengland.education.gov.uk/apprenticeships/st0695-v1-1" xr:uid="{F7FD0C22-5AB2-4927-8DB4-0B724339E49B}"/>
    <hyperlink ref="F184" r:id="rId109" display="https://skillsengland.education.gov.uk/apprenticeships/st0845-v1-1" xr:uid="{0080EF49-4540-4AE8-9461-004ECB179C9A}"/>
    <hyperlink ref="F185" r:id="rId110" display="https://skillsengland.education.gov.uk/apprenticeships/st0163-v1-0" xr:uid="{A83949EF-5199-4A61-B93E-C0020E3B2131}"/>
    <hyperlink ref="F187" r:id="rId111" display="https://skillsengland.education.gov.uk/apprenticeships/st0496-v1-0" xr:uid="{A5F3F6ED-2289-40D6-9187-A27CFF3910C6}"/>
    <hyperlink ref="F188" r:id="rId112" display="https://skillsengland.education.gov.uk/apprenticeships/st0316-v1-1" xr:uid="{73CFFBBD-695C-4C57-AE6D-8B8837CD59E2}"/>
    <hyperlink ref="F189" r:id="rId113" display="https://skillsengland.education.gov.uk/apprenticeships/st0317-v1-1" xr:uid="{700DA48B-B1D5-4C09-A648-5169E4ADCC7A}"/>
    <hyperlink ref="F190" r:id="rId114" display="https://skillsengland.education.gov.uk/apprenticeships/st0318-v1-2" xr:uid="{75832320-77D9-4F5A-884F-40499B51F90C}"/>
    <hyperlink ref="F191" r:id="rId115" display="https://skillsengland.education.gov.uk/apprenticeships/st0315-v1-1" xr:uid="{D06155D4-0BBE-473C-9B39-5C47CCAE1C66}"/>
    <hyperlink ref="F192" r:id="rId116" display="https://skillsengland.education.gov.uk/apprenticeships/st1317-v1-2" xr:uid="{B709DBA8-F7D6-483F-99B0-87A2CFBFF43E}"/>
    <hyperlink ref="F194" r:id="rId117" display="https://skillsengland.education.gov.uk/apprenticeships/st0015-v1-1" xr:uid="{EDE6B3C1-0135-41FF-8F37-7DD87396DFB8}"/>
    <hyperlink ref="F195" r:id="rId118" display="https://skillsengland.education.gov.uk/apprenticeships/st0641-v1-0" xr:uid="{8D26BF2E-9C2F-4BBB-8594-38DABF61C694}"/>
    <hyperlink ref="F204" r:id="rId119" display="https://skillsengland.education.gov.uk/apprenticeships/st0453-v1-0" xr:uid="{78A666F9-3AA6-4179-BB8D-638A17C74E36}"/>
    <hyperlink ref="F205" r:id="rId120" display="https://skillsengland.education.gov.uk/apprenticeships/st1455" xr:uid="{338B3C0D-32E5-4BEF-A56C-0130B728A75E}"/>
    <hyperlink ref="F206" r:id="rId121" display="https://skillsengland.education.gov.uk/apprenticeships/st0531-v1-0" xr:uid="{7AD79187-02F1-4C95-B8C9-DBA8ADC1D62C}"/>
    <hyperlink ref="F231" r:id="rId122" display="https://skillsengland.education.gov.uk/apprenticeships/st1462" xr:uid="{B0C73F4C-3904-461C-AE6C-835E9CEEA59C}"/>
    <hyperlink ref="F245" r:id="rId123" display="https://skillsengland.education.gov.uk/apprenticeships/st1487" xr:uid="{8BB270E0-0B5B-46A2-992F-5DD43373A9A2}"/>
    <hyperlink ref="F249" r:id="rId124" display="https://skillsengland.education.gov.uk/apprenticeships/st1464" xr:uid="{2C08D6A7-6D2C-4624-BDB8-5D0E6A35FF0B}"/>
    <hyperlink ref="F250" r:id="rId125" display="https://skillsengland.education.gov.uk/apprenticeships/st1468" xr:uid="{6B8CE7DF-52F5-47B3-8C0F-9B0C7C8BBF71}"/>
    <hyperlink ref="F253" r:id="rId126" display="https://skillsengland.education.gov.uk/apprenticeships/st1465" xr:uid="{9689A444-A6E6-495C-82F5-B08CA61EB2A7}"/>
    <hyperlink ref="F255" r:id="rId127" display="https://skillsengland.education.gov.uk/apprenticeships/st1484" xr:uid="{4F1A20B0-182A-41FA-97F6-231D5AD18C98}"/>
    <hyperlink ref="F260" r:id="rId128" display="https://skillsengland.education.gov.uk/apprenticeships/st1461" xr:uid="{F0812C26-B057-415A-BBDE-77D6378EEF70}"/>
    <hyperlink ref="F263" r:id="rId129" display="https://skillsengland.education.gov.uk/apprenticeships/st1485" xr:uid="{B2B5057E-70B8-4729-813F-DFC854A63EA9}"/>
    <hyperlink ref="F269" r:id="rId130" display="https://skillsengland.education.gov.uk/apprenticeships/st0644-v1-1" xr:uid="{B570BAB6-ACFD-48A5-A3C5-54B25F2B7D36}"/>
    <hyperlink ref="F83" r:id="rId131" display="https://skillsengland.education.gov.uk/apprenticeships/st1297-v1-1" xr:uid="{D02ABE2E-D580-4CC3-B625-73838B429C30}"/>
    <hyperlink ref="F137" r:id="rId132" display="https://skillsengland.education.gov.uk/apprenticeships/st0024-v1-3" xr:uid="{FB939BB6-5418-4220-A9BE-079EFFE32E7C}"/>
    <hyperlink ref="F141" r:id="rId133" display="https://skillsengland.education.gov.uk/apprenticeships/st0151-v1-3" xr:uid="{9FE1179D-7755-457C-B8A8-E95F4A5F5B71}"/>
    <hyperlink ref="F158" r:id="rId134" display="https://skillsengland.education.gov.uk/apprenticeships/st0387-v1-2" xr:uid="{9F7A1D8D-B917-40DF-A5D8-D72D7C864687}"/>
    <hyperlink ref="F176" r:id="rId135" display="https://skillsengland.education.gov.uk/apprenticeships/st0290-v1-2" xr:uid="{9AF2A7D2-CC5C-4775-8664-7F07804CB392}"/>
    <hyperlink ref="F291" r:id="rId136" display="https://skillsengland.education.gov.uk/apprenticeships/st1007-v1-0" xr:uid="{CE3BE03D-CD07-4AC9-9CE5-18A1BE4992B1}"/>
    <hyperlink ref="F297" r:id="rId137" display="https://skillsengland.education.gov.uk/apprenticeships/st0539-v1-1" xr:uid="{4A64B25D-3864-4930-8815-BB9CAE8376F8}"/>
    <hyperlink ref="F301" r:id="rId138" display="https://skillsengland.education.gov.uk/apprenticeships/st0339-v1-2" xr:uid="{53A8BDAF-5F45-4CE9-B41A-63F987DA6551}"/>
    <hyperlink ref="F124" r:id="rId139" display="https://skillsengland.education.gov.uk/apprenticeships/st0662-v1-1" xr:uid="{0FF1FF28-AA37-47FB-A76D-3B0BB967BFA7}"/>
    <hyperlink ref="F76" r:id="rId140" display="https://skillsengland.education.gov.uk/apprenticeships/st0055-v1-2" xr:uid="{2116F0F3-725E-47F1-A086-C53814E24511}"/>
    <hyperlink ref="F271" r:id="rId141" display="https://skillsengland.education.gov.uk/apprenticeships/st0072-v1-1" xr:uid="{E08C7B76-733D-4A31-B233-47A0CBE3680B}"/>
    <hyperlink ref="F106" r:id="rId142" display="https://skillsengland.education.gov.uk/apprenticeships/st0345-v1-0" xr:uid="{9DCFA1C9-2A21-49CD-A765-075356D1985D}"/>
    <hyperlink ref="F84" r:id="rId143" display="https://skillsengland.education.gov.uk/apprenticeships/st0846-v1-1" xr:uid="{5C23E4AF-50AB-4895-ACD4-C74CAA44D4C2}"/>
    <hyperlink ref="F87" r:id="rId144" display="https://skillsengland.education.gov.uk/apprenticeships/st0460-v1-0" xr:uid="{E87CC92F-968A-402C-ACFA-1375093912CA}"/>
    <hyperlink ref="F200" r:id="rId145" display="https://skillsengland.education.gov.uk/apprenticeships/st1292-v1-0" xr:uid="{581594CC-AB55-4C98-BC63-B6EE20D6F46B}"/>
    <hyperlink ref="F248" r:id="rId146" display="https://skillsengland.education.gov.uk/apprenticeships/st1459-in-revision" xr:uid="{7793AC78-EEB6-473A-8D5F-F9463791F8D9}"/>
    <hyperlink ref="D227" r:id="rId147" display="https://skillsengland.education.gov.uk/apprenticeships/st0248-v1-3" xr:uid="{A642170A-9734-40DD-ADBB-F02C0EFA735E}"/>
    <hyperlink ref="D229" r:id="rId148" display="https://skillsengland.education.gov.uk/apprenticeships/st0282-v1-2" xr:uid="{328D9EEF-8AEC-4EBA-BD75-914B9FE01E1B}"/>
    <hyperlink ref="F10" r:id="rId149" display="https://skillsengland.education.gov.uk/apprenticeships/st0223-v1-2" xr:uid="{C2388210-F6A0-4F70-A8FF-76C247B1C4E3}"/>
    <hyperlink ref="F11" r:id="rId150" display="https://skillsengland.education.gov.uk/apprenticeships/st0921-v1-0" xr:uid="{D0E0B5A3-BBDA-48D7-8755-96ACC472B7E4}"/>
    <hyperlink ref="F14" r:id="rId151" display="https://skillsengland.education.gov.uk/apprenticeships/st0408-v1-0" xr:uid="{EE36AF63-FB0E-4377-8EBA-0E27F3B45EA6}"/>
    <hyperlink ref="F20" r:id="rId152" display="https://skillsengland.education.gov.uk/apprenticeships/st0937-v1-3" xr:uid="{B0CC4CF7-CC5C-4341-ACEF-C9E8449B615B}"/>
    <hyperlink ref="F21" r:id="rId153" display="https://skillsengland.education.gov.uk/apprenticeships/st0209-v1-2" xr:uid="{39D66FC1-1D67-4910-8DE4-40D8E3BD6502}"/>
    <hyperlink ref="F28" r:id="rId154" display="https://skillsengland.education.gov.uk/apprenticeships/st0412-v1-4" xr:uid="{37F4A4AD-5D05-48D8-BDC4-C4D6774FFA4D}"/>
    <hyperlink ref="F22" r:id="rId155" display="https://skillsengland.education.gov.uk/apprenticeships/st0225-v1-2" xr:uid="{A1F8F546-5239-4300-A3BB-A095737721FD}"/>
    <hyperlink ref="F23" r:id="rId156" display="https://skillsengland.education.gov.uk/apprenticeships/st0242-v1-1" xr:uid="{ABEE51F9-386B-4CC9-9B30-67D6DC91895C}"/>
    <hyperlink ref="F24" r:id="rId157" display="https://skillsengland.education.gov.uk/apprenticeships/st0243-v1-2" xr:uid="{FE0FDC98-7B65-4595-B0D6-E0808A63A2CF}"/>
    <hyperlink ref="F27" r:id="rId158" display="https://skillsengland.education.gov.uk/apprenticeships/st0210-v1-2" xr:uid="{2AD04A5B-F309-4E79-B400-E658C4C4516C}"/>
    <hyperlink ref="F29" r:id="rId159" display="https://skillsengland.education.gov.uk/apprenticeships/st0343-v1-2" xr:uid="{29C697C1-BE9E-4BEC-AA50-F65EDF59BD28}"/>
    <hyperlink ref="F107" r:id="rId160" display="https://skillsengland.education.gov.uk/apprenticeships/st0682-v1-1" xr:uid="{8E5D5767-A170-47EE-8189-33B2DE4366FD}"/>
    <hyperlink ref="F123" r:id="rId161" display="https://skillsengland.education.gov.uk/apprenticeships/st0499-v1-3" xr:uid="{0A00F5D8-BCFA-4B65-96D9-584C88412060}"/>
    <hyperlink ref="F127" r:id="rId162" display="https://skillsengland.education.gov.uk/apprenticeships/st1338-v1-0" xr:uid="{E05F5EA4-3FB7-4474-BEBB-FFD167642505}"/>
    <hyperlink ref="F151" r:id="rId163" display="https://skillsengland.education.gov.uk/apprenticeships/st0982-v1-0" xr:uid="{F5DF75D6-CB19-497F-9F18-382860BB0811}"/>
    <hyperlink ref="F198" r:id="rId164" display="https://skillsengland.education.gov.uk/apprenticeships/st0448-v1-2" xr:uid="{186B26A2-4B63-4728-AE23-679383EE1126}"/>
    <hyperlink ref="F201" r:id="rId165" display="https://skillsengland.education.gov.uk/apprenticeships/st1291-v1-1" xr:uid="{F624BD82-909C-40A6-B634-A15F1EB97CE4}"/>
    <hyperlink ref="F227" r:id="rId166" display="https://skillsengland.education.gov.uk/apprenticeships/st0248-v1-3" xr:uid="{BCD5DC77-FFB9-4D01-98F5-07FB272381D5}"/>
    <hyperlink ref="F229" r:id="rId167" display="https://skillsengland.education.gov.uk/apprenticeships/st0282-v1-2" xr:uid="{FD3868F5-E90D-466D-9A49-2955BB8C5F90}"/>
    <hyperlink ref="F232" r:id="rId168" display="https://skillsengland.education.gov.uk/apprenticeships/st0479-v1-1" xr:uid="{2B3C2C37-1EA5-4AD1-B106-86FBD8FDDB0B}"/>
    <hyperlink ref="F286" r:id="rId169" display="https://skillsengland.education.gov.uk/apprenticeships/st0236-v1-4" xr:uid="{18489D1E-EAE8-4CBC-BA16-872B54C6FDDA}"/>
    <hyperlink ref="F34" r:id="rId170" display="https://skillsengland.education.gov.uk/apprenticeships/st0239-v1-1" xr:uid="{4476A283-27C3-4424-89B0-C24766F1DEE3}"/>
    <hyperlink ref="F35" r:id="rId171" display="https://skillsengland.education.gov.uk/apprenticeships/st0555-v1-1" xr:uid="{3C406545-DE4C-4F98-AEF6-B5645383747A}"/>
    <hyperlink ref="F37" r:id="rId172" display="https://skillsengland.education.gov.uk/apprenticeships/st0563-v1-1" xr:uid="{2827166C-4CBA-40CC-B9A1-13CFA5B85FCA}"/>
    <hyperlink ref="F38" r:id="rId173" display="https://skillsengland.education.gov.uk/apprenticeships/st0562-v1-0" xr:uid="{F3BB3A66-7B2B-4915-9662-0E69DA42771B}"/>
    <hyperlink ref="F43" r:id="rId174" display="https://skillsengland.education.gov.uk/apprenticeships/st0853-v1-0" xr:uid="{240A5784-B9B7-4A26-8CE0-0F25FE4DFB71}"/>
    <hyperlink ref="F44" r:id="rId175" display="https://skillsengland.education.gov.uk/apprenticeships/st1421-v1-0" xr:uid="{0019BDB5-F802-4E94-B9E5-CB3349C3124B}"/>
    <hyperlink ref="F80" r:id="rId176" display="https://skillsengland.education.gov.uk/apprenticeships/st1469-v1-0" xr:uid="{E806716D-D568-45FD-B8E9-8997676BC092}"/>
    <hyperlink ref="F82" r:id="rId177" display="https://skillsengland.education.gov.uk/apprenticeships/st0396-v1-0" xr:uid="{511A9BAC-BD86-4311-8583-300A7BA9D9B7}"/>
    <hyperlink ref="F85" r:id="rId178" display="https://skillsengland.education.gov.uk/apprenticeships/st0925-v1-1" xr:uid="{AB68ECCE-BB7B-4D18-A390-ED514CD9F3DB}"/>
    <hyperlink ref="F86" r:id="rId179" display="https://skillsengland.education.gov.uk/apprenticeships/st1318-v1-0" xr:uid="{EA726F9F-D786-4208-95A0-0DAF37E7320D}"/>
    <hyperlink ref="F91" r:id="rId180" display="https://skillsengland.education.gov.uk/apprenticeships/st0590-v1-0" xr:uid="{FDAFA827-F847-4DB1-892B-FED14067B458}"/>
    <hyperlink ref="F105" r:id="rId181" display="https://skillsengland.education.gov.uk/apprenticeships/st0863-v1-0" xr:uid="{19E63A6F-0905-4853-BE3E-BC0857D1C73B}"/>
    <hyperlink ref="F108" r:id="rId182" display="https://skillsengland.education.gov.uk/apprenticeships/st1343-v1-1" xr:uid="{F7218ABA-C6C7-449C-8BE3-A5F8147DF163}"/>
    <hyperlink ref="F119" r:id="rId183" display="https://skillsengland.education.gov.uk/apprenticeships/st0352-v1-1" xr:uid="{2548457B-A696-4A95-B028-EDB2B608A397}"/>
    <hyperlink ref="F125" r:id="rId184" display="https://skillsengland.education.gov.uk/apprenticeships/st0031-v1-2" xr:uid="{3D24B767-4425-4AD2-A802-2944AECC73D7}"/>
    <hyperlink ref="F172" r:id="rId185" display="https://skillsengland.education.gov.uk/apprenticeships/st0605-v1-0" xr:uid="{FE45B05D-28F9-47BD-A438-A1D4F9B5DB35}"/>
    <hyperlink ref="F175" r:id="rId186" display="https://skillsengland.education.gov.uk/apprenticeships/st0358-v1-0" xr:uid="{AB34AA5F-A4B4-45A4-8DC6-FD84FE3173F8}"/>
    <hyperlink ref="F202" r:id="rId187" display="https://skillsengland.education.gov.uk/apprenticeships/st0898-v1-2" xr:uid="{02DC3B8B-A564-4BEF-B799-230138BA4549}"/>
    <hyperlink ref="F203" r:id="rId188" display="https://skillsengland.education.gov.uk/apprenticeships/st0876-v1-0" xr:uid="{FD97A29D-415D-46E8-BB7C-AE1DE23D2C02}"/>
    <hyperlink ref="F207" r:id="rId189" display="https://skillsengland.education.gov.uk/apprenticeships/st0214-v1-0" xr:uid="{F272412E-DC25-4124-8CA9-22A7ABF58E8C}"/>
    <hyperlink ref="F210" r:id="rId190" display="https://skillsengland.education.gov.uk/apprenticeships/st0627-v1-0" xr:uid="{B5AE70B9-2572-47F2-A780-92D73CEC7D5A}"/>
    <hyperlink ref="F212" r:id="rId191" display="https://skillsengland.education.gov.uk/apprenticeships/st0287-v1-3" xr:uid="{32725447-2DA1-4F10-8557-5F2B5A7CC46D}"/>
    <hyperlink ref="F218" r:id="rId192" display="https://skillsengland.education.gov.uk/apprenticeships/st0478-v1-3" xr:uid="{36C2E355-6DA7-4C17-BEA2-8A1B80058F27}"/>
    <hyperlink ref="F275" r:id="rId193" display="https://skillsengland.education.gov.uk/apprenticeships/st0887-v1-0" xr:uid="{76FD3E42-3206-472A-8F7E-3E648B400DBB}"/>
    <hyperlink ref="F277" r:id="rId194" display="https://skillsengland.education.gov.uk/apprenticeships/st0234-v1-5" xr:uid="{82A0FF34-BBF0-4549-98C2-C7F9928EEE1F}"/>
    <hyperlink ref="F278" r:id="rId195" display="https://skillsengland.education.gov.uk/apprenticeships/st0235-v1-4" xr:uid="{20D6549D-196E-4B20-B6FE-BA8B7E9DE919}"/>
    <hyperlink ref="F284" r:id="rId196" display="https://skillsengland.education.gov.uk/apprenticeships/st0311-v1-3" xr:uid="{B0869394-90FF-4959-8186-332901BE1EEA}"/>
    <hyperlink ref="F302" r:id="rId197" display="https://skillsengland.education.gov.uk/apprenticeships/st1441" xr:uid="{F0DA3CA4-4A99-4671-83A3-8C445CB0FF4F}"/>
    <hyperlink ref="F264" r:id="rId198" display="https://skillsengland.education.gov.uk/apprenticeships/st1445-in-revision" xr:uid="{C7EC5C23-36DF-4CA8-8940-C868DE4488E5}"/>
    <hyperlink ref="F239" r:id="rId199" display="https://skillsengland.education.gov.uk/apprenticeships/st0597-v1-1" xr:uid="{DC05A9EB-FC03-4EEA-9C1F-2570AF362FDE}"/>
    <hyperlink ref="F45" r:id="rId200" display="https://skillsengland.education.gov.uk/apprenticeships/st0602-v1-2" xr:uid="{5B837956-A3BE-457B-8420-0F71AE3CC7B4}"/>
    <hyperlink ref="F90" r:id="rId201" display="https://skillsengland.education.gov.uk/apprenticeships/st1442-v1-1" xr:uid="{197EE680-609B-4B00-B700-B309DCAF0D2E}"/>
    <hyperlink ref="F49" r:id="rId202" display="https://skillsengland.education.gov.uk/apprenticeships/st1030-v1-0" xr:uid="{950A5D13-D793-48B6-BFBA-0D5F0AA0F863}"/>
    <hyperlink ref="F117" r:id="rId203" display="https://skillsengland.education.gov.uk/apprenticeships/st1414-v1-1" xr:uid="{1B8E7CF7-E369-41B6-8C59-41A113C017D5}"/>
    <hyperlink ref="I207" r:id="rId204" tooltip="mailto:hairbeauty.skillsengland@dwp.gov.uk" display="mailto:hairbeauty.skillsengland@dwp.gov.uk" xr:uid="{604E5EA5-17F1-4DEA-9183-1F96DD0957EC}"/>
    <hyperlink ref="F213" r:id="rId205" display="https://skillsengland.education.gov.uk/apprenticeships/st0786-v1-1" xr:uid="{212AA9C8-230C-49B9-AE97-09CE1DD73A76}"/>
    <hyperlink ref="F219" r:id="rId206" display="https://skillsengland.education.gov.uk/apprenticeships/st0862-v1-0" xr:uid="{BEE8FEE7-835D-43FE-B866-DAB0E3A7D139}"/>
    <hyperlink ref="F220" r:id="rId207" display="https://skillsengland.education.gov.uk/apprenticeships/st0895-v1-2" xr:uid="{781AF3BF-CECD-493C-94DB-DAA7ABCC5BA1}"/>
    <hyperlink ref="F224" r:id="rId208" display="https://skillsengland.education.gov.uk/apprenticeships/st0216-v1-3" xr:uid="{6B7857CA-8C58-412D-81A1-847892C9B08F}"/>
    <hyperlink ref="F226" r:id="rId209" display="https://skillsengland.education.gov.uk/apprenticeships/st0873-v1-1" xr:uid="{BBD2F092-422E-421F-8FAA-AF6ECAA92A90}"/>
    <hyperlink ref="F230" r:id="rId210" display="https://skillsengland.education.gov.uk/apprenticeships/st1377-v1-2" xr:uid="{9BD58998-CF3B-4D9A-885B-046DF127F924}"/>
    <hyperlink ref="F233" r:id="rId211" display="https://skillsengland.education.gov.uk/apprenticeships/st0896-v1-0" xr:uid="{0D335E09-1FF3-43FA-94D3-D9B98A62570B}"/>
    <hyperlink ref="F238" r:id="rId212" display="https://skillsengland.education.gov.uk/apprenticeships/st0770-v1-3" xr:uid="{C2A64685-AB3F-420A-AA8B-0D46AED543E4}"/>
    <hyperlink ref="F318" r:id="rId213" display="https://skillsengland.education.gov.uk/apprenticeships/st0533-v1-1" xr:uid="{25D829C5-57AE-4303-89EE-7C62758F7B96}"/>
    <hyperlink ref="I10:I30" r:id="rId214" display="https://skillsengland.education.gov.uk/apprenticeships/st0209-v1-2" xr:uid="{348B3B65-AF13-4FF5-997F-93938BB28BB0}"/>
    <hyperlink ref="I46:I48" r:id="rId215" display="health-sciencecare.skillsengland@dwp.gov.uk" xr:uid="{D3B0B8ED-73DF-46A8-A993-FB37563474FE}"/>
    <hyperlink ref="I72:I91" r:id="rId216" display="https://skillsengland.education.gov.uk/apprenticeships/st0014-v1-2" xr:uid="{57766AEB-C8C8-41AE-9DD2-37AC5E701917}"/>
    <hyperlink ref="I92:I112" r:id="rId217" display="digitalroute.skillsengland@dwp.gov.uk" xr:uid="{B919BB84-D5D2-461D-A266-C7AAD36FE6FE}"/>
    <hyperlink ref="I117" r:id="rId218" xr:uid="{DA1E200A-C4DB-4B03-8644-B4EF78C1420F}"/>
    <hyperlink ref="I236:I259" r:id="rId219" display="legalfinanceaccounting.skillsengland@dwp.gov.uk" xr:uid="{D22476B7-ACBD-43D7-84C5-C616C97B368E}"/>
    <hyperlink ref="I302" r:id="rId220" xr:uid="{68AEE1BA-5180-466C-98C4-63306D0E699F}"/>
    <hyperlink ref="I318:I351" r:id="rId221" display="constructiontransport.skillsengland@dwp.gov.uk" xr:uid="{8EF536D5-7D72-4104-9A81-1DB48AF588D6}"/>
    <hyperlink ref="I204:I232" r:id="rId222" display="health-sciencecare.skillsengland@dwp.gov.uk" xr:uid="{CC42610F-8982-4F4C-943F-2ED31F342EDC}"/>
    <hyperlink ref="F65" r:id="rId223" display="https://skillsengland.education.gov.uk/apprenticeships/st0041-v1-4" xr:uid="{64F86846-C6A2-4BBE-BF5F-0B2A3F4B536B}"/>
    <hyperlink ref="I65" r:id="rId224" xr:uid="{2896CD42-543C-417B-9573-9A1F7BB44FEA}"/>
    <hyperlink ref="F69" r:id="rId225" display="https://skillsengland.education.gov.uk/apprenticeships/st0984" xr:uid="{644B3645-7B18-44D5-A969-10D59B994910}"/>
    <hyperlink ref="I69" r:id="rId226" xr:uid="{65592DEA-AB1C-49A2-96B7-743D392674D6}"/>
    <hyperlink ref="F72" r:id="rId227" display="https://skillsengland.education.gov.uk/apprenticeships/st0295-v1-3" xr:uid="{6C32E861-6808-47F5-BB67-5A694774AAF4}"/>
    <hyperlink ref="F9" r:id="rId228" display="https://skillsengland.education.gov.uk/apprenticeships/st0398-v1-1" xr:uid="{E9F29E08-9D72-42C9-82C6-E33FE7CF7DAB}"/>
    <hyperlink ref="F12" r:id="rId229" display="https://skillsengland.education.gov.uk/apprenticeships/st1320-v1-1" xr:uid="{EAB2995C-1092-4AC2-8F59-B93C5C7E2DA1}"/>
    <hyperlink ref="F13" r:id="rId230" display="https://skillsengland.education.gov.uk/apprenticeships/st0926-v1-3" xr:uid="{A7EE2635-E1B4-450A-A37C-92D4DE73AB8B}"/>
    <hyperlink ref="F15" r:id="rId231" display="https://skillsengland.education.gov.uk/apprenticeships/st0018-v1-1" xr:uid="{E35912BC-314F-420A-833C-A56E116B10FC}"/>
    <hyperlink ref="F16" r:id="rId232" display="https://skillsengland.education.gov.uk/apprenticeships/st1298-v1-0" xr:uid="{878B2CC4-BC6D-4E50-9982-FCAB4C055E0B}"/>
    <hyperlink ref="F17" r:id="rId233" display="https://skillsengland.education.gov.uk/apprenticeships/st0577-v1-2" xr:uid="{1A1742E6-684E-45C9-A012-EAA83347262B}"/>
    <hyperlink ref="F18" r:id="rId234" display="https://skillsengland.education.gov.uk/apprenticeships/st0778-v1-1" xr:uid="{ED628596-D8F1-48AE-A88C-AE130CBF7618}"/>
    <hyperlink ref="F19" r:id="rId235" display="https://skillsengland.education.gov.uk/apprenticeships/st1321-v1-1" xr:uid="{59EA3C75-5552-4F76-A5A5-35E82212912F}"/>
    <hyperlink ref="F25" r:id="rId236" display="https://skillsengland.education.gov.uk/apprenticeships/st0938-v1-3" xr:uid="{2219D3AE-D5EC-4BA9-877F-E577E261EE9C}"/>
    <hyperlink ref="F26" r:id="rId237" display="https://skillsengland.education.gov.uk/apprenticeships/st0923-v1-2" xr:uid="{FA58E107-8B11-462F-99BA-1C9AAC7087EC}"/>
    <hyperlink ref="I9" r:id="rId238" display="https://skillsengland.education.gov.uk/apprenticeships/st0209-v1-2" xr:uid="{445B413E-6723-43A0-8040-D717DACE768B}"/>
    <hyperlink ref="I10" r:id="rId239" display="https://skillsengland.education.gov.uk/apprenticeships/st0209-v1-2" xr:uid="{D426A26B-2B10-44E9-BF03-371BDC212292}"/>
    <hyperlink ref="I11" r:id="rId240" display="https://skillsengland.education.gov.uk/apprenticeships/st0209-v1-2" xr:uid="{DA10C181-F6F6-409C-99F7-3D3C8AA6A861}"/>
    <hyperlink ref="I12" r:id="rId241" display="https://skillsengland.education.gov.uk/apprenticeships/st0209-v1-2" xr:uid="{230BACAF-365C-4137-A545-9FB7A2037E7C}"/>
    <hyperlink ref="I13" r:id="rId242" display="https://skillsengland.education.gov.uk/apprenticeships/st0209-v1-2" xr:uid="{6E504006-4789-44FA-BCB2-6D173EBFE143}"/>
    <hyperlink ref="I14" r:id="rId243" display="https://skillsengland.education.gov.uk/apprenticeships/st0209-v1-2" xr:uid="{ADBD0E09-0593-42E3-A106-B9B3DB864A7D}"/>
    <hyperlink ref="I15" r:id="rId244" display="https://skillsengland.education.gov.uk/apprenticeships/st0209-v1-2" xr:uid="{21607BCF-A235-49C9-BF8E-A44393B9FAE7}"/>
    <hyperlink ref="I16" r:id="rId245" display="https://skillsengland.education.gov.uk/apprenticeships/st0209-v1-2" xr:uid="{B7012B78-2B07-48DA-BEE2-FFA3E0FC57B6}"/>
    <hyperlink ref="I17" r:id="rId246" display="https://skillsengland.education.gov.uk/apprenticeships/st0209-v1-2" xr:uid="{C3D8CC9B-F596-4E8D-8E39-818387BE01CF}"/>
    <hyperlink ref="I18" r:id="rId247" display="https://skillsengland.education.gov.uk/apprenticeships/st0209-v1-2" xr:uid="{CD348C92-9F10-4906-BB60-85B27DD93EB6}"/>
    <hyperlink ref="I19" r:id="rId248" display="https://skillsengland.education.gov.uk/apprenticeships/st0209-v1-2" xr:uid="{1875356E-23D8-414E-9157-87F6EEF54ACF}"/>
    <hyperlink ref="I20" r:id="rId249" display="https://skillsengland.education.gov.uk/apprenticeships/st0209-v1-2" xr:uid="{FC090BF0-A62C-4BC8-9777-9AF419E2D576}"/>
    <hyperlink ref="I21" r:id="rId250" display="https://skillsengland.education.gov.uk/apprenticeships/st0209-v1-2" xr:uid="{F556F488-B2C0-4D39-A52F-F6E8A48EBA98}"/>
    <hyperlink ref="I22" r:id="rId251" display="https://skillsengland.education.gov.uk/apprenticeships/st0209-v1-2" xr:uid="{3AE18A02-7AAB-4FFB-886F-02072352558C}"/>
    <hyperlink ref="I23" r:id="rId252" display="https://skillsengland.education.gov.uk/apprenticeships/st0209-v1-2" xr:uid="{C6FEC84B-CC52-49BC-9114-9E2112350562}"/>
    <hyperlink ref="I24" r:id="rId253" display="https://skillsengland.education.gov.uk/apprenticeships/st0209-v1-2" xr:uid="{9934086D-1E2F-47C3-9837-D95F75E8AAE1}"/>
    <hyperlink ref="I25" r:id="rId254" display="https://skillsengland.education.gov.uk/apprenticeships/st0209-v1-2" xr:uid="{11EF6C48-3C45-4B3A-9A6A-CD84EB258A9D}"/>
    <hyperlink ref="I26" r:id="rId255" display="https://skillsengland.education.gov.uk/apprenticeships/st0209-v1-2" xr:uid="{6C85D165-863F-4194-BD29-A2C2535821A8}"/>
    <hyperlink ref="F31" r:id="rId256" display="https://skillsengland.education.gov.uk/apprenticeships/st0310-v1-5" xr:uid="{A6420DE4-FFDA-4A2A-8618-C432807A36B1}"/>
    <hyperlink ref="F36" r:id="rId257" display="https://skillsengland.education.gov.uk/apprenticeships/st0272-v1-1" xr:uid="{B0C4C6F8-02DD-4413-88CA-9A3EC746C97D}"/>
    <hyperlink ref="F39" r:id="rId258" display="https://skillsengland.education.gov.uk/apprenticeships/st0884-v1-2" xr:uid="{FDB42AE8-A527-4FBE-88AD-002D73099B7C}"/>
    <hyperlink ref="F40" r:id="rId259" display="https://skillsengland.education.gov.uk/apprenticeships/st0238-v1-4" xr:uid="{5E8AEEC3-A643-40A4-9FB5-32BB43FDC581}"/>
    <hyperlink ref="F46" r:id="rId260" display="https://skillsengland.education.gov.uk/apprenticeships/st0480-v1-2" xr:uid="{7024ADFE-72BE-4C29-ABA4-49D65F3BA357}"/>
    <hyperlink ref="F47" r:id="rId261" display="https://skillsengland.education.gov.uk/apprenticeships/st0813-v1-0" xr:uid="{75AFB492-4BAC-4BD4-A920-FB1BF47098B8}"/>
    <hyperlink ref="I50" r:id="rId262" xr:uid="{2A209ABC-9161-472C-BCA1-843404F99AC1}"/>
    <hyperlink ref="F50" r:id="rId263" display="https://skillsengland.education.gov.uk/apprenticeships/st0522-v1-1" xr:uid="{91A55CD3-AEEF-4CFD-8F18-0861FD90710C}"/>
    <hyperlink ref="I58:I60" r:id="rId264" display="catering.hospitality@dwp.gov.uk" xr:uid="{F3C2F4CC-74A8-45F5-9BFC-D1EC5B310DD5}"/>
    <hyperlink ref="F52" r:id="rId265" display="https://skillsengland.education.gov.uk/apprenticeships/st0191-v1-1" xr:uid="{2E678E3B-F114-4EB5-97C0-C73C5091F867}"/>
    <hyperlink ref="F53" r:id="rId266" display="https://skillsengland.education.gov.uk/apprenticeships/st0227-v1-2" xr:uid="{274E529E-9A64-4F21-813D-1A24ED9EC64D}"/>
    <hyperlink ref="F54" r:id="rId267" display="https://skillsengland.education.gov.uk/apprenticeships/st0228-v1-4" xr:uid="{7CDABC8D-CAC7-4008-B99F-B64AB032CCDB}"/>
    <hyperlink ref="F56" r:id="rId268" display="https://skillsengland.education.gov.uk/apprenticeships/st1420-v1-0" xr:uid="{0DFF0B62-237B-4BAD-B9DC-64567D872582}"/>
    <hyperlink ref="F57" r:id="rId269" display="https://skillsengland.education.gov.uk/apprenticeships/st0229-v1-0" xr:uid="{C9E6A59D-A71A-4ECB-B353-B901185CA8C7}"/>
    <hyperlink ref="F58" r:id="rId270" display="https://skillsengland.education.gov.uk/apprenticeships/st0230-v1-1" xr:uid="{811632FE-CAE5-4A16-BA8E-10AE3A92186C}"/>
    <hyperlink ref="F59" r:id="rId271" display="https://skillsengland.education.gov.uk/apprenticeships/st1349-v1-0" xr:uid="{811CAD11-E134-4EE5-9705-ECAA0790193F}"/>
    <hyperlink ref="F60" r:id="rId272" display="https://skillsengland.education.gov.uk/apprenticeships/st0929-v1-0" xr:uid="{B72C367E-5449-43F7-8810-157CB2322AB1}"/>
    <hyperlink ref="F61" r:id="rId273" display="https://skillsengland.education.gov.uk/apprenticeships/st0589-v1-2" xr:uid="{BDFAF6D6-43EF-4698-939D-C25600CD2B4C}"/>
    <hyperlink ref="F62" r:id="rId274" display="https://skillsengland.education.gov.uk/apprenticeships/st0864-v1-0" xr:uid="{68AA8A71-75AE-443B-9CCD-121BB46CC69F}"/>
    <hyperlink ref="F63" r:id="rId275" display="https://skillsengland.education.gov.uk/apprenticeships/st0232-v1-4" xr:uid="{A45A533F-AE82-491B-A3A3-D2D319FA974C}"/>
    <hyperlink ref="F68" r:id="rId276" display="https://skillsengland.education.gov.uk/apprenticeships/st0266-v1-1" xr:uid="{8665495F-AE40-4CCF-B079-C89786EB4489}"/>
    <hyperlink ref="F71" r:id="rId277" display="https://skillsengland.education.gov.uk/apprenticeships/st0267-v1-1" xr:uid="{CD8420F1-2BDC-48D9-836A-A4EAED4DF324}"/>
    <hyperlink ref="F73" r:id="rId278" display="https://skillsengland.education.gov.uk/apprenticeships/st0303-v1-2" xr:uid="{68208B36-1EAD-49A7-9B5F-09007AFD8993}"/>
    <hyperlink ref="F88" r:id="rId279" display="https://skillsengland.education.gov.uk/apprenticeships/st1388-v1-1" xr:uid="{B4F9C3BD-1594-47E1-B6C4-55B5AE8F49EE}"/>
    <hyperlink ref="F89" r:id="rId280" display="https://skillsengland.education.gov.uk/apprenticeships/st0696-v1-1" xr:uid="{2F4C2F98-6A81-451A-9D80-2FE3ABD49116}"/>
    <hyperlink ref="I88" r:id="rId281" display="https://skillsengland.education.gov.uk/apprenticeships/st0014-v1-2" xr:uid="{6ABA14CD-814E-4CA3-92E2-2A1AD2FD194C}"/>
    <hyperlink ref="I89" r:id="rId282" display="https://skillsengland.education.gov.uk/apprenticeships/st0014-v1-2" xr:uid="{C3B3128D-58F9-4477-A81D-D0BE38DB6F6A}"/>
    <hyperlink ref="I96" r:id="rId283" xr:uid="{DE935C78-0B23-48BF-A71D-D6563CDE86EE}"/>
    <hyperlink ref="F96" r:id="rId284" display="https://skillsengland.education.gov.uk/apprenticeships/st0763-v1-0" xr:uid="{CCE4B99F-1677-48E4-ABDA-7B72143A828C}"/>
    <hyperlink ref="F116" r:id="rId285" display="https://skillsengland.education.gov.uk/apprenticeships/st0888-v1-1" xr:uid="{F28BDF36-AB9B-4E33-B2B1-FFD1AE1147C5}"/>
    <hyperlink ref="F118" r:id="rId286" display="https://skillsengland.education.gov.uk/apprenticeships/st0454-v1-1" xr:uid="{ACC97D49-6EC5-4582-8049-D98CAA306AA3}"/>
    <hyperlink ref="I118" r:id="rId287" display="legalfinanceaccounting.skillsengland@education.gov.uk" xr:uid="{8CD6F691-0B46-4479-B908-EE412CDDCBE0}"/>
    <hyperlink ref="F146" r:id="rId288" display="https://skillsengland.education.gov.uk/apprenticeships/st0537-v1-5" xr:uid="{55AEF982-F009-4C4B-8896-69FB75C78309}"/>
    <hyperlink ref="F120" r:id="rId289" display="https://skillsengland.education.gov.uk/apprenticeships/st0010-v1-1" xr:uid="{E6857133-E1E7-40D9-8AC8-1C1608054A28}"/>
    <hyperlink ref="F121" r:id="rId290" display="https://skillsengland.education.gov.uk/apprenticeships/st1313-v1-1" xr:uid="{DC98C139-E87D-4A41-BDBB-7489E86957D3}"/>
    <hyperlink ref="F134" r:id="rId291" display="https://skillsengland.education.gov.uk/apprenticeships/st0671-v1-1" xr:uid="{255CD8A3-4933-461A-8845-E24D5C3C20C6}"/>
    <hyperlink ref="F135" r:id="rId292" display="https://skillsengland.education.gov.uk/apprenticeships/st0023-v1-2" xr:uid="{C544F37B-4951-403A-8EFA-C619CF66FD12}"/>
    <hyperlink ref="F136" r:id="rId293" display="https://skillsengland.education.gov.uk/apprenticeships/st1348-v1-0" xr:uid="{E176A84D-7066-4F70-ADDD-A7CA0F382A6C}"/>
    <hyperlink ref="F147" r:id="rId294" display="https://skillsengland.education.gov.uk/apprenticeships/st0847-v1-2" xr:uid="{2221ACCD-962D-49A1-B153-9885FBFC0D40}"/>
    <hyperlink ref="F154" r:id="rId295" display="https://skillsengland.education.gov.uk/apprenticeships/st0013-v1-2" xr:uid="{A7D34DCC-401A-4681-872B-EFF880E489ED}"/>
    <hyperlink ref="F161" r:id="rId296" display="https://skillsengland.education.gov.uk/apprenticeships/st1403-v1-1" xr:uid="{5407EAA6-E230-486B-B224-E57C7B664122}"/>
    <hyperlink ref="F165" r:id="rId297" display="https://skillsengland.education.gov.uk/apprenticeships/st1402-v1-2" xr:uid="{E3C9D747-2470-4F23-966D-08132D24B9A1}"/>
    <hyperlink ref="F166" r:id="rId298" display="https://skillsengland.education.gov.uk/apprenticeships/st1391-v1-0" xr:uid="{A8132B00-8F11-4CAE-812C-30D3CEE37731}"/>
    <hyperlink ref="F169" r:id="rId299" display="https://skillsengland.education.gov.uk/apprenticeships/st0566-v1-3" xr:uid="{5EBEA021-7135-4502-A4D8-989D3A4E612B}"/>
    <hyperlink ref="F171" r:id="rId300" display="https://skillsengland.education.gov.uk/apprenticeships/st1309-v1-0" xr:uid="{492DAFFA-2439-4689-B1BB-B237939561E3}"/>
    <hyperlink ref="F178" r:id="rId301" display="https://skillsengland.education.gov.uk/apprenticeships/st0574-v1-0" xr:uid="{4B4F672D-9623-4A5E-BB4D-6538AB397EE4}"/>
    <hyperlink ref="F183" r:id="rId302" display="https://skillsengland.education.gov.uk/apprenticeships/st0027-v1-1" xr:uid="{E6C071FC-34BB-4196-AE9C-276FDDEFF648}"/>
    <hyperlink ref="F186" r:id="rId303" display="https://skillsengland.education.gov.uk/apprenticeships/st0588-v1-0" xr:uid="{A86E162A-80CA-489A-9E15-913CF583F51B}"/>
    <hyperlink ref="F193" r:id="rId304" display="https://skillsengland.education.gov.uk/apprenticeships/st0856-v1-1" xr:uid="{29A63891-11FE-4CE9-AF74-3D9F53065704}"/>
    <hyperlink ref="I120" r:id="rId305" display="legalfinanceaccounting.skillsengland@education.gov.uk" xr:uid="{BE8AB035-3FD4-4C78-BC15-7933A74DDD74}"/>
    <hyperlink ref="I121" r:id="rId306" display="legalfinanceaccounting.skillsengland@education.gov.uk" xr:uid="{D7384454-7097-4C91-AB9C-025F843B0449}"/>
    <hyperlink ref="I134" r:id="rId307" display="legalfinanceaccounting.skillsengland@education.gov.uk" xr:uid="{0B8168AE-29C8-425B-BCEF-34BABE715BB0}"/>
    <hyperlink ref="I135" r:id="rId308" display="legalfinanceaccounting.skillsengland@education.gov.uk" xr:uid="{F2CF3419-3CA1-4BD0-8A28-F57BE4BB2F44}"/>
    <hyperlink ref="I136" r:id="rId309" display="legalfinanceaccounting.skillsengland@education.gov.uk" xr:uid="{89D87FE7-B334-4F22-9C7D-E8AAA869B86B}"/>
    <hyperlink ref="I147" r:id="rId310" display="legalfinanceaccounting.skillsengland@education.gov.uk" xr:uid="{52E07AD9-08D0-4851-BDD8-9A7013FC635A}"/>
    <hyperlink ref="I154" r:id="rId311" display="legalfinanceaccounting.skillsengland@education.gov.uk" xr:uid="{B3B792CB-E221-4010-A9F8-A35BA17863F9}"/>
    <hyperlink ref="I161" r:id="rId312" display="legalfinanceaccounting.skillsengland@education.gov.uk" xr:uid="{F7D3862A-396A-4EC8-93CC-667025416A0C}"/>
    <hyperlink ref="I165" r:id="rId313" display="legalfinanceaccounting.skillsengland@education.gov.uk" xr:uid="{D3C1E588-25EA-438C-A7F0-C57B2F35C653}"/>
    <hyperlink ref="I166" r:id="rId314" display="legalfinanceaccounting.skillsengland@education.gov.uk" xr:uid="{A4959650-8A78-4C17-AF6A-64BA55E240CE}"/>
    <hyperlink ref="I169" r:id="rId315" display="legalfinanceaccounting.skillsengland@education.gov.uk" xr:uid="{DAC5442F-1F6D-4D7B-AB83-8F406FB7322B}"/>
    <hyperlink ref="I171" r:id="rId316" display="legalfinanceaccounting.skillsengland@education.gov.uk" xr:uid="{0D49D7A5-B538-4465-A328-841E2B4678CB}"/>
    <hyperlink ref="I178" r:id="rId317" display="legalfinanceaccounting.skillsengland@education.gov.uk" xr:uid="{04977469-C572-4BF5-8559-32A871909982}"/>
    <hyperlink ref="I183" r:id="rId318" display="legalfinanceaccounting.skillsengland@education.gov.uk" xr:uid="{DB2CA96C-6295-40C8-A834-2AF48FA7068A}"/>
    <hyperlink ref="I186" r:id="rId319" display="legalfinanceaccounting.skillsengland@education.gov.uk" xr:uid="{A992D224-F084-43E8-A4CD-B3C23EA17155}"/>
    <hyperlink ref="I193" r:id="rId320" display="legalfinanceaccounting.skillsengland@education.gov.uk" xr:uid="{FE109BDB-3757-4BA6-8C8B-9FF610B6DAF8}"/>
    <hyperlink ref="I208" r:id="rId321" tooltip="mailto:hairbeauty.skillsengland@dwp.gov.uk" display="mailto:hairbeauty.skillsengland@dwp.gov.uk" xr:uid="{C908F2E1-DA7E-463D-986D-DD3876CF4004}"/>
    <hyperlink ref="I209" r:id="rId322" tooltip="mailto:hairbeauty.skillsengland@dwp.gov.uk" display="mailto:hairbeauty.skillsengland@dwp.gov.uk" xr:uid="{434C91B0-9A8D-4F67-8790-C3D2D3BBBD16}"/>
    <hyperlink ref="F208" r:id="rId323" display="https://skillsengland.education.gov.uk/apprenticeships/st1273-v1-0" xr:uid="{056C6832-EBC6-44A5-BAEB-13EE0118A54E}"/>
    <hyperlink ref="F209" r:id="rId324" display="https://skillsengland.education.gov.uk/apprenticeships/st0213-v1-2" xr:uid="{97DFAEFF-4575-4555-A6D8-275ED1F4C04C}"/>
    <hyperlink ref="I211" r:id="rId325" xr:uid="{7BF2AD1B-D56C-489B-967B-5F1A68AEDF6A}"/>
    <hyperlink ref="I212" r:id="rId326" xr:uid="{47F79640-8AB7-415B-BF77-217AA3121AD3}"/>
    <hyperlink ref="I213" r:id="rId327" xr:uid="{5637FFDB-96EF-4AF4-BBD4-3C85F7A9229E}"/>
    <hyperlink ref="I51" r:id="rId328" xr:uid="{3EBC824D-9CF6-4425-A054-27B10F757629}"/>
    <hyperlink ref="I215" r:id="rId329" xr:uid="{1E0845F8-7C19-40AA-9C43-5E146788A3A4}"/>
    <hyperlink ref="I217" r:id="rId330" xr:uid="{81156753-0BE5-4FB5-92C2-7623560EC184}"/>
    <hyperlink ref="I218" r:id="rId331" xr:uid="{B13DA204-890D-4494-BAC4-65299EC002E5}"/>
    <hyperlink ref="I219" r:id="rId332" xr:uid="{8BAD0DD2-68D8-4760-89F2-7154D435FB09}"/>
    <hyperlink ref="I220" r:id="rId333" xr:uid="{A3DF37CB-A6F6-4ADD-9942-79D325444CCD}"/>
    <hyperlink ref="I222" r:id="rId334" xr:uid="{0E822F19-CE45-4526-8C7D-D1CD1F00029A}"/>
    <hyperlink ref="I224" r:id="rId335" xr:uid="{5C0C639E-D51C-4569-BA7B-E8202C40AB59}"/>
    <hyperlink ref="I226" r:id="rId336" xr:uid="{9DDB01AA-E3A3-4550-BF82-17E9137FFDD1}"/>
    <hyperlink ref="I227" r:id="rId337" xr:uid="{F16197FB-75C3-4287-A5A2-14D607FCC7E2}"/>
    <hyperlink ref="I229" r:id="rId338" xr:uid="{AC471403-A6C0-45EC-BE36-6A61186E57F5}"/>
    <hyperlink ref="I230" r:id="rId339" xr:uid="{6FCCDABE-2743-4E33-BCBD-C7A7CB23E1E8}"/>
    <hyperlink ref="I234" r:id="rId340" xr:uid="{75C0ADE4-7E6B-4DFA-A39B-0DD0A617E433}"/>
    <hyperlink ref="I235" r:id="rId341" xr:uid="{C87DF1AA-2FD8-4C71-8698-F3011A428155}"/>
    <hyperlink ref="I236" r:id="rId342" xr:uid="{EBB23A37-508C-4B14-BE45-8093CB6DDDD0}"/>
    <hyperlink ref="F211" r:id="rId343" display="https://skillsengland.education.gov.uk/apprenticeships/st0215-v1-2" xr:uid="{ECDB743F-5C6C-4EF2-A0C4-A9ACFD35BD49}"/>
    <hyperlink ref="F51" r:id="rId344" display="https://skillsengland.education.gov.uk/apprenticeships/st0564-v1-0" xr:uid="{018333F9-5060-48A7-9B5B-AF8DE6B7878F}"/>
    <hyperlink ref="F215" r:id="rId345" display="https://skillsengland.education.gov.uk/apprenticeships/st0820-v1-1" xr:uid="{A357764B-C78F-4921-A50A-847691837311}"/>
    <hyperlink ref="F217" r:id="rId346" display="https://skillsengland.education.gov.uk/apprenticeships/st0609-v1-1" xr:uid="{969A2935-F3FA-4B90-96AA-C75B0A0338C0}"/>
    <hyperlink ref="F234" r:id="rId347" display="https://skillsengland.education.gov.uk/apprenticeships/st0302-v1-1" xr:uid="{E54BD252-9231-47DE-976E-3613D176E7A5}"/>
    <hyperlink ref="F235" r:id="rId348" display="https://skillsengland.education.gov.uk/apprenticeships/st0631-v1-2" xr:uid="{E9C0612B-7957-414E-9791-09AA9D1C702A}"/>
    <hyperlink ref="F236" r:id="rId349" display="https://skillsengland.education.gov.uk/apprenticeships/st0626-v1-2" xr:uid="{E097672A-3CD0-4FC7-BAAB-9B390E983B0C}"/>
    <hyperlink ref="F244" r:id="rId350" display="https://skillsengland.education.gov.uk/apprenticeships/st1389-v2-0" xr:uid="{CE8D1562-4351-4942-9F52-FD4EC3AAD688}"/>
    <hyperlink ref="F246" r:id="rId351" display="https://skillsengland.education.gov.uk/apprenticeships/st0244-v2-1" xr:uid="{AA24FD69-7C2E-457B-9540-BEB000F71A61}"/>
    <hyperlink ref="F247" r:id="rId352" display="https://skillsengland.education.gov.uk/apprenticeships/st1368-v2-1" xr:uid="{C7C345E4-4B3F-48E7-B199-0894A093322E}"/>
    <hyperlink ref="F251" r:id="rId353" display="https://skillsengland.education.gov.uk/apprenticeships/st1400-v2-0" xr:uid="{8D08476E-2D14-46CC-A880-63CA414384B5}"/>
    <hyperlink ref="F262" r:id="rId354" display="https://skillsengland.education.gov.uk/apprenticeships/st0246-v2-0" xr:uid="{5EAC71D6-DF80-42FC-93DD-DBEDFD1C745F}"/>
    <hyperlink ref="F241" r:id="rId355" display="https://skillsengland.education.gov.uk/apprenticeships/st1303-v1-0" xr:uid="{B996158E-7204-4AFB-B1FF-F0E02D37F90B}"/>
    <hyperlink ref="I242" r:id="rId356" xr:uid="{D9E463B7-FF1C-455E-8238-66BB4B0D9089}"/>
    <hyperlink ref="F242" r:id="rId357" display="https://skillsengland.education.gov.uk/apprenticeships/st1473" xr:uid="{1EEEB5FE-9FD3-458E-87D8-CC2F5D908BE1}"/>
    <hyperlink ref="F252" r:id="rId358" display="https://skillsengland.education.gov.uk/apprenticeships/st0176-v1-0" xr:uid="{6006B206-C09B-4A87-9C84-C2BC161DB3BD}"/>
    <hyperlink ref="F254" r:id="rId359" display="https://skillsengland.education.gov.uk/apprenticeships/st0610-v1-0" xr:uid="{1DF10981-2F9D-4EE6-8A06-334BD11BD3FE}"/>
    <hyperlink ref="F256" r:id="rId360" display="https://skillsengland.education.gov.uk/apprenticeships/st1301-v1-0" xr:uid="{6E9B2118-EF5C-47B2-9248-0BFB192E16EF}"/>
    <hyperlink ref="I257" r:id="rId361" xr:uid="{D85D2166-BEFC-452F-B5DD-EEA4A9C0B533}"/>
    <hyperlink ref="F258" r:id="rId362" display="https://skillsengland.education.gov.uk/apprenticeships/st0603-v1-0" xr:uid="{737F364D-68D9-429E-9ECE-9F8A7A4EC744}"/>
    <hyperlink ref="F259" r:id="rId363" display="https://skillsengland.education.gov.uk/apprenticeships/st0175-v1-1" xr:uid="{98032805-1C05-4E2A-BA01-B78D5B530349}"/>
    <hyperlink ref="F261" r:id="rId364" display="https://skillsengland.education.gov.uk/apprenticeships/st0796-v1-0" xr:uid="{20247DEF-679D-44CD-A1A8-1425A87BF8C9}"/>
    <hyperlink ref="I241" r:id="rId365" xr:uid="{DC51D6CD-CF27-4783-AC11-A67C43907F18}"/>
    <hyperlink ref="I243" r:id="rId366" xr:uid="{92FF55E9-1D1C-4660-9D83-26E216D8042E}"/>
    <hyperlink ref="I244" r:id="rId367" xr:uid="{E2E0DCBA-788E-44B2-B636-6048869428B2}"/>
    <hyperlink ref="I246" r:id="rId368" xr:uid="{7C1AE4AE-8164-4CC5-A29C-2D021AEBD8C6}"/>
    <hyperlink ref="I247" r:id="rId369" xr:uid="{ACB8EBD7-30A2-49B5-9156-3AEC2D5F4FCD}"/>
    <hyperlink ref="I251" r:id="rId370" xr:uid="{041B7E9C-764D-4458-8E66-065A8F635F1E}"/>
    <hyperlink ref="I252" r:id="rId371" xr:uid="{7BF31261-827E-4B1F-8258-0903F4B42F36}"/>
    <hyperlink ref="I254" r:id="rId372" xr:uid="{8B3D27B2-AF0E-459C-9C9D-D84458680C17}"/>
    <hyperlink ref="I256" r:id="rId373" xr:uid="{8F371A15-A2A8-4D37-9F84-BBCB126D50F5}"/>
    <hyperlink ref="I258" r:id="rId374" xr:uid="{FA4B0225-BB0E-4E14-A613-6EB4C908BB22}"/>
    <hyperlink ref="I259" r:id="rId375" xr:uid="{BE98F4D8-1395-400B-AD72-807DF581E33C}"/>
    <hyperlink ref="I261" r:id="rId376" xr:uid="{D42C29B8-5941-4E46-B8EE-65DEB30D88BB}"/>
    <hyperlink ref="F265" r:id="rId377" display="https://skillsengland.education.gov.uk/apprenticeships/st0222-v1-1" xr:uid="{1E59D091-E620-4AE6-A8A5-0AEA971145B0}"/>
    <hyperlink ref="F266" r:id="rId378" display="https://skillsengland.education.gov.uk/apprenticeships/st0486-v1-3" xr:uid="{629C6E3C-D4F3-470B-BF46-2A6288A6B0C0}"/>
    <hyperlink ref="I260:I261" r:id="rId379" display="protectiveservices.skillsengland@dwp.gov.uk" xr:uid="{20F0D8CD-65D4-4ED1-A9CF-0BF1114620BA}"/>
    <hyperlink ref="I265" r:id="rId380" xr:uid="{174D2337-A6CC-405A-B497-6C6A6161F376}"/>
    <hyperlink ref="I266" r:id="rId381" xr:uid="{1E1F4311-8B44-46FB-AA34-EA0C9427F1B2}"/>
    <hyperlink ref="F270" r:id="rId382" display="https://skillsengland.education.gov.uk/apprenticeships/st0078-v1-4" xr:uid="{5CB800FB-5341-4AC8-A188-0B456F573683}"/>
    <hyperlink ref="I270" r:id="rId383" xr:uid="{C5FB21C6-0FD5-4763-8608-1F852E16069B}"/>
    <hyperlink ref="F268" r:id="rId384" display="https://skillsengland.education.gov.uk/apprenticeships/st0077-v1-2" xr:uid="{1B1FC856-637C-409C-A054-8195E5442C2E}"/>
    <hyperlink ref="F273" r:id="rId385" display="https://skillsengland.education.gov.uk/apprenticeships/st0481-v1-0" xr:uid="{B4118130-3F70-4541-96CA-83BC761F678D}"/>
    <hyperlink ref="F274" r:id="rId386" display="https://skillsengland.education.gov.uk/apprenticeships/st0194-v1-1" xr:uid="{4CF83D0A-4AE2-4EA3-80D6-5E6E21256BCA}"/>
    <hyperlink ref="F276" r:id="rId387" display="https://skillsengland.education.gov.uk/apprenticeships/st0594-v1-2" xr:uid="{7911C5B8-C90F-4F45-9E55-C71C49431C2C}"/>
    <hyperlink ref="F279" r:id="rId388" display="https://skillsengland.education.gov.uk/apprenticeships/st0329-v1-1" xr:uid="{4C5EBBEF-046F-460A-917D-E486150654FE}"/>
    <hyperlink ref="F280" r:id="rId389" display="https://skillsengland.education.gov.uk/apprenticeships/st0612-v1-0" xr:uid="{2F77EFCC-F79B-4403-AA90-C1E1D88FD4B4}"/>
    <hyperlink ref="F281" r:id="rId390" display="https://skillsengland.education.gov.uk/apprenticeships/st0883-v1-0" xr:uid="{00C08164-BA19-4E1F-BC7F-BDDCB6148E3B}"/>
    <hyperlink ref="F282" r:id="rId391" display="https://skillsengland.education.gov.uk/apprenticeships/st0810-v1-1" xr:uid="{2EE5F276-94AE-446C-8B05-76FD9090BB53}"/>
    <hyperlink ref="F283" r:id="rId392" display="https://skillsengland.education.gov.uk/apprenticeships/st0313-v2-3" xr:uid="{9AC53876-812D-489C-8C0C-01F351CC398A}"/>
    <hyperlink ref="F285" r:id="rId393" display="https://skillsengland.education.gov.uk/apprenticeships/st0313-v2-3" xr:uid="{DEDA9B65-53ED-4CBA-9EA4-E2F9005E284A}"/>
    <hyperlink ref="F287" r:id="rId394" display="https://skillsengland.education.gov.uk/apprenticeships/st0811-v1-0" xr:uid="{A6DBF7F3-8374-42FE-8747-BCDAB292EA1D}"/>
    <hyperlink ref="F288" r:id="rId395" display="https://skillsengland.education.gov.uk/apprenticeships/st0334-v1-0" xr:uid="{1A96706C-56A1-4380-B1FB-D88B8C631595}"/>
    <hyperlink ref="F289" r:id="rId396" display="https://skillsengland.education.gov.uk/apprenticeships/st0340-v1-1" xr:uid="{F09148DC-E4CE-465C-B4D1-34C4786E9513}"/>
    <hyperlink ref="I268" r:id="rId397" xr:uid="{0B470EFF-3036-469C-BC1C-E58E8BF5BD71}"/>
    <hyperlink ref="I273" r:id="rId398" xr:uid="{D57F79F1-FE0E-452F-B4E9-DAF12C2928A7}"/>
    <hyperlink ref="I274" r:id="rId399" xr:uid="{8BBF25CB-1936-4BFD-B5F8-68241AF10D7A}"/>
    <hyperlink ref="I276" r:id="rId400" xr:uid="{3EED317B-7FBD-441D-A886-04241384B9AB}"/>
    <hyperlink ref="I273:I276" r:id="rId401" display="SalesMarketingProcure.SKILLSENGLAND@dwp.gov.uk  " xr:uid="{431E11A6-35A2-4E02-9821-05C23508F1E4}"/>
    <hyperlink ref="I285" r:id="rId402" xr:uid="{D55F835E-10ED-4B0B-BF94-7EDC2B90D310}"/>
    <hyperlink ref="I298:I301" r:id="rId403" display="SalesMarketingProcure.SKILLSENGLAND@dwp.gov.uk  " xr:uid="{70FFEA90-DD7F-427F-915B-F32D85873671}"/>
    <hyperlink ref="I290" r:id="rId404" xr:uid="{0761EFC1-0827-4176-BBDC-CDCC483BAFA6}"/>
    <hyperlink ref="I291" r:id="rId405" xr:uid="{FB0F97CC-6BFA-491E-AD3A-A2DC0CA07BE8}"/>
    <hyperlink ref="I292" r:id="rId406" xr:uid="{99956D1C-4E29-4C29-A1B0-612EC989729A}"/>
    <hyperlink ref="I293" r:id="rId407" xr:uid="{A8878E91-925D-4468-AED4-9CE89CB4194B}"/>
    <hyperlink ref="I294" r:id="rId408" xr:uid="{19B62F59-F9C0-4F3F-94A4-7320D27554D0}"/>
    <hyperlink ref="I295" r:id="rId409" xr:uid="{8DBBEEC4-4E90-41D8-B0F0-5825256C7040}"/>
    <hyperlink ref="I296" r:id="rId410" xr:uid="{CC50320D-ADED-421D-A6C2-D1BEDC1DA07A}"/>
    <hyperlink ref="I297" r:id="rId411" xr:uid="{7E26DEC3-F6A4-492C-9EA8-9D8594F7AD9C}"/>
    <hyperlink ref="I298" r:id="rId412" xr:uid="{B4695F3D-2847-484C-A40C-7D61E5C943BB}"/>
    <hyperlink ref="I300" r:id="rId413" xr:uid="{970B8DC6-B62F-47A4-97E9-FCF9D5175FBE}"/>
    <hyperlink ref="I301" r:id="rId414" xr:uid="{1101084D-A917-499D-81A8-1216B2CD9FD7}"/>
    <hyperlink ref="I303" r:id="rId415" xr:uid="{86A79DCD-4D87-4FA7-9742-D730AA044C4D}"/>
    <hyperlink ref="I304" r:id="rId416" xr:uid="{87BC89D1-CA35-4344-8406-D2A246A0762E}"/>
    <hyperlink ref="F290" r:id="rId417" display="https://skillsengland.education.gov.uk/apprenticeships/st0595-v1-2" xr:uid="{F32E2C82-8FC9-4B4A-83A3-63B2A5ED1E9B}"/>
    <hyperlink ref="F292" r:id="rId418" display="https://skillsengland.education.gov.uk/apprenticeships/st0037-v1-0" xr:uid="{04849F08-C4FA-412F-817D-1338DD0AC902}"/>
    <hyperlink ref="F293" r:id="rId419" display="https://skillsengland.education.gov.uk/apprenticeships/st0954-v1-1" xr:uid="{BFBA5C3A-7876-48A9-AB00-35349A1553E6}"/>
    <hyperlink ref="F294" r:id="rId420" display="https://skillsengland.education.gov.uk/apprenticeships/st0621-v1-2" xr:uid="{814118EA-4353-4A6E-9B1B-3F24521BB445}"/>
    <hyperlink ref="F295" r:id="rId421" display="https://skillsengland.education.gov.uk/apprenticeships/st0558-v1-1" xr:uid="{B515CB52-6D76-4E0A-9308-B2F4168AD50E}"/>
    <hyperlink ref="F296" r:id="rId422" display="https://skillsengland.education.gov.uk/apprenticeships/st0103-v1-0" xr:uid="{73835160-AC9E-4FB7-96D2-B65CBF369E1A}"/>
    <hyperlink ref="F298" r:id="rId423" display="https://skillsengland.education.gov.uk/apprenticeships/st0427-v1-0" xr:uid="{F188A922-F061-4223-AE0B-DB7BC67000BB}"/>
    <hyperlink ref="F300" r:id="rId424" display="https://skillsengland.education.gov.uk/apprenticeships/st0337-v1-0" xr:uid="{80C5CBD8-97DF-48E7-B5AD-7BF609700A13}"/>
    <hyperlink ref="F303" r:id="rId425" display="https://skillsengland.education.gov.uk/apprenticeships/st0201-v1-1" xr:uid="{02A7E18B-A874-4D5E-8B43-3431BDF01A84}"/>
    <hyperlink ref="F304" r:id="rId426" display="https://skillsengland.education.gov.uk/apprenticeships/st1438-v1-0" xr:uid="{4C63CE4D-9432-45CB-9F9F-30ABBA017FA2}"/>
    <hyperlink ref="F267" r:id="rId427" display="https://skillsengland.education.gov.uk/apprenticeships/st0304-v1-2" xr:uid="{CD83108B-9BD9-44CE-BF15-F93E02E68F2E}"/>
    <hyperlink ref="I267" r:id="rId428" xr:uid="{F0483AED-D9AD-42F3-84B7-A1FF86D95892}"/>
    <hyperlink ref="D55" r:id="rId429" display="https://skillsengland.education.gov.uk/apprenticeships/st1488-v1-0" xr:uid="{5A64EA67-13E0-41ED-B70C-96D8BFE6F425}"/>
    <hyperlink ref="F55" r:id="rId430" display="https://skillsengland.education.gov.uk/apprenticeships/st1488-v1-0" xr:uid="{904D1B29-7B48-4CA3-826A-47DA14B23EF9}"/>
    <hyperlink ref="F214" r:id="rId431" display="https://skillsengland.education.gov.uk/apprenticeships/st0649-v1-0" xr:uid="{ABEE5BC5-9BBA-4AB1-809B-41D8D3400EFA}"/>
    <hyperlink ref="F216" r:id="rId432" display="https://skillsengland.education.gov.uk/apprenticeships/st0798-v1-0" xr:uid="{C72666A4-F3A6-433D-9C5E-E827CD9E3951}"/>
    <hyperlink ref="F221" r:id="rId433" display="https://skillsengland.education.gov.uk/apprenticeships/st0714-v1-0" xr:uid="{527DE5DE-0EE2-4A2C-96C7-0D23277D3BE3}"/>
    <hyperlink ref="F223" r:id="rId434" display="https://skillsengland.education.gov.uk/apprenticeships/st0413-v1-1" xr:uid="{803F49DD-EB6F-4F84-AEC5-382C2D58E150}"/>
    <hyperlink ref="F225" r:id="rId435" display="https://skillsengland.education.gov.uk/apprenticeships/st0829-v1-1" xr:uid="{A0DA9B0F-C937-4DDE-8636-1EB19E88EAEA}"/>
    <hyperlink ref="F228" r:id="rId436" display="https://skillsengland.education.gov.uk/apprenticeships/st0892-v1-0" xr:uid="{43575E24-252E-457B-AC7C-E3B46F672A30}"/>
    <hyperlink ref="F237" r:id="rId437" display="https://skillsengland.education.gov.uk/apprenticeships/st0554-v1-1" xr:uid="{5163BD3E-C003-4A06-910E-5E2672BDBE86}"/>
    <hyperlink ref="I214" r:id="rId438" xr:uid="{7FB75354-3AC6-4172-968E-AD49FEE094DC}"/>
    <hyperlink ref="I216" r:id="rId439" xr:uid="{6302C38B-5B96-4281-8D4D-BAE77CFAE945}"/>
    <hyperlink ref="I221" r:id="rId440" xr:uid="{C72EDA7D-80B6-48E0-8C1B-6363D817DBCB}"/>
    <hyperlink ref="I223" r:id="rId441" xr:uid="{7526A98C-1424-4819-A800-B06D5E9964E7}"/>
    <hyperlink ref="I225" r:id="rId442" xr:uid="{3EA78451-1DDF-46B9-B209-25FCE8758C33}"/>
    <hyperlink ref="I228" r:id="rId443" xr:uid="{E8E440CF-1E48-49E9-B9CA-2490608BAA49}"/>
    <hyperlink ref="I237" r:id="rId444" xr:uid="{3CFCD918-B41F-4614-8369-71B90813BBD8}"/>
    <hyperlink ref="F77" r:id="rId445" display="https://skillsengland.education.gov.uk/apprenticeships/st0639-v1-1" xr:uid="{DFF5ADB4-A72F-47EF-B42F-7CA18D98FD24}"/>
    <hyperlink ref="I77" r:id="rId446" display="https://skillsengland.education.gov.uk/apprenticeships/st0014-v1-2" xr:uid="{FED4234B-3D49-4C90-B3EC-168BA4D9EED2}"/>
    <hyperlink ref="F299" r:id="rId447" display="https://skillsengland.education.gov.uk/apprenticeships/st0338-v1-2" xr:uid="{8795A564-DDF3-422C-98D3-320547E773C2}"/>
    <hyperlink ref="I299" r:id="rId448" xr:uid="{A9F43262-CFEB-4B23-8AFE-4D002AEC77E8}"/>
    <hyperlink ref="F48" r:id="rId449" display="https://skillsengland.education.gov.uk/apprenticeships/st0008-v1-2" xr:uid="{5FC0AA31-BDD0-4418-ACA2-697472038295}"/>
    <hyperlink ref="F95" r:id="rId450" display="https://skillsengland.education.gov.uk/apprenticeships/st0912-v1-0" xr:uid="{6E06A25D-D404-43D0-8CF6-72AD2FEA780B}"/>
    <hyperlink ref="I95" r:id="rId451" display="https://skillsengland.education.gov.uk/apprenticeships/st0014-v1-2" xr:uid="{26EC35CE-D6D5-4467-A557-5D003158CDC3}"/>
    <hyperlink ref="F102" r:id="rId452" display="https://skillsengland.education.gov.uk/apprenticeships/st1386-v1-0" xr:uid="{335C9E23-E55E-48BF-9DF8-A034D4842B4B}"/>
  </hyperlinks>
  <pageMargins left="0.7" right="0.7" top="0.75" bottom="0.75" header="0.3" footer="0.3"/>
  <pageSetup paperSize="9" orientation="portrait" r:id="rId453"/>
  <headerFooter>
    <oddHeader>&amp;C&amp;"Aptos"&amp;12&amp;K000000 Official - DWP Use Only&amp;1#_x000D_</oddHeader>
    <oddFooter>&amp;C_x000D_&amp;1#&amp;"Aptos"&amp;12&amp;K000000 Official - DWP Use Only</oddFooter>
  </headerFooter>
  <tableParts count="2">
    <tablePart r:id="rId454"/>
    <tablePart r:id="rId45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9983-DF91-4AA8-9465-0CD0DF4C4CE3}">
  <dimension ref="A1:K99"/>
  <sheetViews>
    <sheetView tabSelected="1" topLeftCell="A4" zoomScale="95" zoomScaleNormal="90" workbookViewId="0">
      <selection activeCell="A28" sqref="A28:XFD28"/>
    </sheetView>
  </sheetViews>
  <sheetFormatPr defaultColWidth="8.6640625" defaultRowHeight="14.4" x14ac:dyDescent="0.3"/>
  <cols>
    <col min="1" max="1" width="29.44140625" bestFit="1" customWidth="1"/>
    <col min="3" max="3" width="26.44140625" customWidth="1"/>
    <col min="4" max="4" width="5.6640625" bestFit="1" customWidth="1"/>
    <col min="5" max="5" width="7.88671875" bestFit="1" customWidth="1"/>
    <col min="6" max="6" width="33" customWidth="1"/>
    <col min="8" max="8" width="62.5546875" customWidth="1"/>
    <col min="9" max="9" width="13.33203125" style="84" customWidth="1"/>
    <col min="10" max="10" width="52.109375" bestFit="1" customWidth="1"/>
  </cols>
  <sheetData>
    <row r="1" spans="1:11" x14ac:dyDescent="0.3">
      <c r="A1" s="204" t="s">
        <v>1258</v>
      </c>
      <c r="B1" s="204"/>
      <c r="C1" s="204"/>
      <c r="D1" s="204"/>
      <c r="E1" s="204"/>
      <c r="F1" s="204"/>
      <c r="G1" s="204"/>
    </row>
    <row r="2" spans="1:11" ht="51.75" customHeight="1" x14ac:dyDescent="0.3">
      <c r="A2" s="204"/>
      <c r="B2" s="204"/>
      <c r="C2" s="204"/>
      <c r="D2" s="204"/>
      <c r="E2" s="204"/>
      <c r="F2" s="204"/>
      <c r="G2" s="204"/>
    </row>
    <row r="4" spans="1:11" ht="72" x14ac:dyDescent="0.3">
      <c r="A4" s="155" t="s">
        <v>57</v>
      </c>
      <c r="B4" s="155" t="s">
        <v>58</v>
      </c>
      <c r="C4" s="155" t="s">
        <v>59</v>
      </c>
      <c r="D4" s="155" t="s">
        <v>60</v>
      </c>
      <c r="E4" s="155" t="s">
        <v>61</v>
      </c>
      <c r="F4" s="155" t="s">
        <v>62</v>
      </c>
      <c r="G4" s="155" t="s">
        <v>162</v>
      </c>
      <c r="H4" s="155" t="s">
        <v>64</v>
      </c>
      <c r="I4" s="155" t="s">
        <v>163</v>
      </c>
      <c r="J4" s="155" t="s">
        <v>66</v>
      </c>
      <c r="K4" s="155" t="s">
        <v>202</v>
      </c>
    </row>
    <row r="5" spans="1:11" ht="43.2" x14ac:dyDescent="0.3">
      <c r="A5" s="10" t="s">
        <v>273</v>
      </c>
      <c r="B5" s="8" t="s">
        <v>274</v>
      </c>
      <c r="C5" s="113" t="s">
        <v>275</v>
      </c>
      <c r="D5" s="98">
        <v>2</v>
      </c>
      <c r="E5" s="25" t="s">
        <v>84</v>
      </c>
      <c r="F5" s="61" t="s">
        <v>276</v>
      </c>
      <c r="G5" s="66" t="s">
        <v>10</v>
      </c>
      <c r="H5" s="10" t="s">
        <v>277</v>
      </c>
      <c r="I5" s="189">
        <v>46235</v>
      </c>
      <c r="J5" s="33" t="s">
        <v>278</v>
      </c>
      <c r="K5" s="106">
        <v>46143</v>
      </c>
    </row>
    <row r="6" spans="1:11" x14ac:dyDescent="0.3">
      <c r="A6" s="10" t="s">
        <v>273</v>
      </c>
      <c r="B6" s="8" t="s">
        <v>1259</v>
      </c>
      <c r="C6" s="109" t="s">
        <v>1260</v>
      </c>
      <c r="D6" s="99">
        <v>4</v>
      </c>
      <c r="E6" s="25" t="s">
        <v>84</v>
      </c>
      <c r="F6" s="23" t="s">
        <v>1261</v>
      </c>
      <c r="G6" s="99" t="s">
        <v>2</v>
      </c>
      <c r="H6" s="10" t="s">
        <v>207</v>
      </c>
      <c r="I6" s="189">
        <v>46289</v>
      </c>
      <c r="J6" s="33" t="s">
        <v>278</v>
      </c>
      <c r="K6" s="106">
        <v>46054</v>
      </c>
    </row>
    <row r="7" spans="1:11" x14ac:dyDescent="0.3">
      <c r="A7" s="10" t="s">
        <v>273</v>
      </c>
      <c r="B7" s="8" t="s">
        <v>1262</v>
      </c>
      <c r="C7" s="109" t="s">
        <v>1263</v>
      </c>
      <c r="D7" s="99">
        <v>4</v>
      </c>
      <c r="E7" s="25" t="s">
        <v>84</v>
      </c>
      <c r="F7" s="23" t="s">
        <v>1264</v>
      </c>
      <c r="G7" s="99" t="s">
        <v>2</v>
      </c>
      <c r="H7" s="10" t="s">
        <v>207</v>
      </c>
      <c r="I7" s="189">
        <v>46289</v>
      </c>
      <c r="J7" s="33" t="s">
        <v>278</v>
      </c>
      <c r="K7" s="106">
        <v>46054</v>
      </c>
    </row>
    <row r="8" spans="1:11" x14ac:dyDescent="0.3">
      <c r="A8" s="103" t="s">
        <v>273</v>
      </c>
      <c r="B8" s="103" t="s">
        <v>1265</v>
      </c>
      <c r="C8" s="103" t="s">
        <v>1266</v>
      </c>
      <c r="D8" s="99">
        <v>4</v>
      </c>
      <c r="E8" s="99" t="s">
        <v>72</v>
      </c>
      <c r="F8" s="190" t="s">
        <v>1267</v>
      </c>
      <c r="G8" s="99" t="s">
        <v>2</v>
      </c>
      <c r="H8" s="10" t="s">
        <v>207</v>
      </c>
      <c r="I8" s="189">
        <v>46374</v>
      </c>
      <c r="J8" s="33" t="s">
        <v>278</v>
      </c>
      <c r="K8" s="106">
        <v>46143</v>
      </c>
    </row>
    <row r="9" spans="1:11" x14ac:dyDescent="0.3">
      <c r="A9" s="65" t="s">
        <v>273</v>
      </c>
      <c r="B9" s="65" t="s">
        <v>1268</v>
      </c>
      <c r="C9" s="64" t="s">
        <v>1269</v>
      </c>
      <c r="D9" s="66">
        <v>3</v>
      </c>
      <c r="E9" s="25" t="s">
        <v>118</v>
      </c>
      <c r="F9" s="23" t="s">
        <v>1270</v>
      </c>
      <c r="G9" s="99" t="s">
        <v>2</v>
      </c>
      <c r="H9" s="10" t="s">
        <v>207</v>
      </c>
      <c r="I9" s="189">
        <v>46323</v>
      </c>
      <c r="J9" s="33" t="s">
        <v>278</v>
      </c>
      <c r="K9" s="106">
        <v>46143</v>
      </c>
    </row>
    <row r="10" spans="1:11" ht="28.8" x14ac:dyDescent="0.3">
      <c r="A10" s="65" t="s">
        <v>273</v>
      </c>
      <c r="B10" s="65" t="s">
        <v>1271</v>
      </c>
      <c r="C10" s="64" t="s">
        <v>1479</v>
      </c>
      <c r="D10" s="99">
        <v>4</v>
      </c>
      <c r="E10" s="67" t="s">
        <v>84</v>
      </c>
      <c r="F10" s="23" t="s">
        <v>1272</v>
      </c>
      <c r="G10" s="66" t="s">
        <v>2</v>
      </c>
      <c r="H10" s="10" t="s">
        <v>207</v>
      </c>
      <c r="I10" s="189">
        <v>46366</v>
      </c>
      <c r="J10" s="33" t="s">
        <v>278</v>
      </c>
      <c r="K10" s="106">
        <v>46143</v>
      </c>
    </row>
    <row r="11" spans="1:11" x14ac:dyDescent="0.3">
      <c r="A11" s="65" t="s">
        <v>273</v>
      </c>
      <c r="B11" s="65" t="s">
        <v>1273</v>
      </c>
      <c r="C11" s="64" t="s">
        <v>1274</v>
      </c>
      <c r="D11" s="66">
        <v>3</v>
      </c>
      <c r="E11" s="67" t="s">
        <v>84</v>
      </c>
      <c r="F11" s="23" t="s">
        <v>1275</v>
      </c>
      <c r="G11" s="66" t="s">
        <v>2</v>
      </c>
      <c r="H11" s="10" t="s">
        <v>207</v>
      </c>
      <c r="I11" s="189">
        <v>46366</v>
      </c>
      <c r="J11" s="33" t="s">
        <v>278</v>
      </c>
      <c r="K11" s="106">
        <v>46143</v>
      </c>
    </row>
    <row r="12" spans="1:11" ht="28.8" x14ac:dyDescent="0.3">
      <c r="A12" s="65" t="s">
        <v>273</v>
      </c>
      <c r="B12" s="65" t="s">
        <v>303</v>
      </c>
      <c r="C12" s="64" t="s">
        <v>304</v>
      </c>
      <c r="D12" s="66">
        <v>3</v>
      </c>
      <c r="E12" s="67" t="s">
        <v>84</v>
      </c>
      <c r="F12" s="23" t="s">
        <v>305</v>
      </c>
      <c r="G12" s="66" t="s">
        <v>2</v>
      </c>
      <c r="H12" s="10" t="s">
        <v>207</v>
      </c>
      <c r="I12" s="189">
        <v>46366</v>
      </c>
      <c r="J12" s="33" t="s">
        <v>278</v>
      </c>
      <c r="K12" s="106">
        <v>46143</v>
      </c>
    </row>
    <row r="13" spans="1:11" x14ac:dyDescent="0.3">
      <c r="A13" s="10" t="s">
        <v>273</v>
      </c>
      <c r="B13" s="10" t="s">
        <v>1276</v>
      </c>
      <c r="C13" s="24" t="s">
        <v>1277</v>
      </c>
      <c r="D13" s="99">
        <v>4</v>
      </c>
      <c r="E13" s="25" t="s">
        <v>118</v>
      </c>
      <c r="F13" s="1" t="s">
        <v>1278</v>
      </c>
      <c r="G13" s="99" t="s">
        <v>2</v>
      </c>
      <c r="H13" s="10" t="s">
        <v>207</v>
      </c>
      <c r="I13" s="189">
        <v>46289</v>
      </c>
      <c r="J13" s="33" t="s">
        <v>278</v>
      </c>
      <c r="K13" s="106">
        <v>46054</v>
      </c>
    </row>
    <row r="14" spans="1:11" x14ac:dyDescent="0.3">
      <c r="A14" s="10" t="s">
        <v>69</v>
      </c>
      <c r="B14" s="10" t="s">
        <v>1279</v>
      </c>
      <c r="C14" s="114" t="s">
        <v>1280</v>
      </c>
      <c r="D14" s="99">
        <v>2</v>
      </c>
      <c r="E14" s="25" t="s">
        <v>118</v>
      </c>
      <c r="F14" s="23" t="s">
        <v>1281</v>
      </c>
      <c r="G14" s="99" t="s">
        <v>2</v>
      </c>
      <c r="H14" s="10" t="s">
        <v>207</v>
      </c>
      <c r="I14" s="191">
        <v>46169</v>
      </c>
      <c r="J14" s="69" t="s">
        <v>76</v>
      </c>
      <c r="K14" s="106">
        <v>46054</v>
      </c>
    </row>
    <row r="15" spans="1:11" x14ac:dyDescent="0.3">
      <c r="A15" s="10" t="s">
        <v>69</v>
      </c>
      <c r="B15" s="8" t="s">
        <v>333</v>
      </c>
      <c r="C15" s="24" t="s">
        <v>334</v>
      </c>
      <c r="D15" s="99">
        <v>4</v>
      </c>
      <c r="E15" s="25" t="s">
        <v>84</v>
      </c>
      <c r="F15" s="1" t="s">
        <v>335</v>
      </c>
      <c r="G15" s="99" t="s">
        <v>2</v>
      </c>
      <c r="H15" s="10" t="s">
        <v>207</v>
      </c>
      <c r="I15" s="192">
        <v>46351</v>
      </c>
      <c r="J15" s="69" t="s">
        <v>76</v>
      </c>
      <c r="K15" s="106">
        <v>46143</v>
      </c>
    </row>
    <row r="16" spans="1:11" x14ac:dyDescent="0.3">
      <c r="A16" s="10" t="s">
        <v>69</v>
      </c>
      <c r="B16" s="10" t="s">
        <v>336</v>
      </c>
      <c r="C16" s="24" t="s">
        <v>337</v>
      </c>
      <c r="D16" s="99">
        <v>3</v>
      </c>
      <c r="E16" s="25" t="s">
        <v>118</v>
      </c>
      <c r="F16" s="61" t="s">
        <v>338</v>
      </c>
      <c r="G16" s="99" t="s">
        <v>2</v>
      </c>
      <c r="H16" s="10" t="s">
        <v>207</v>
      </c>
      <c r="I16" s="189">
        <v>46338</v>
      </c>
      <c r="J16" s="69" t="s">
        <v>76</v>
      </c>
      <c r="K16" s="106">
        <v>46143</v>
      </c>
    </row>
    <row r="17" spans="1:11" x14ac:dyDescent="0.3">
      <c r="A17" s="10" t="s">
        <v>69</v>
      </c>
      <c r="B17" s="113" t="s">
        <v>1282</v>
      </c>
      <c r="C17" s="113" t="s">
        <v>1283</v>
      </c>
      <c r="D17" s="99">
        <v>6</v>
      </c>
      <c r="E17" s="25" t="s">
        <v>84</v>
      </c>
      <c r="F17" s="23" t="s">
        <v>1284</v>
      </c>
      <c r="G17" s="99" t="s">
        <v>2</v>
      </c>
      <c r="H17" s="10" t="s">
        <v>207</v>
      </c>
      <c r="I17" s="191">
        <v>46106</v>
      </c>
      <c r="J17" s="69" t="s">
        <v>76</v>
      </c>
      <c r="K17" s="106">
        <v>46054</v>
      </c>
    </row>
    <row r="18" spans="1:11" x14ac:dyDescent="0.3">
      <c r="A18" s="10" t="s">
        <v>109</v>
      </c>
      <c r="B18" s="8" t="s">
        <v>417</v>
      </c>
      <c r="C18" s="113" t="s">
        <v>418</v>
      </c>
      <c r="D18" s="99">
        <v>4</v>
      </c>
      <c r="E18" s="25" t="s">
        <v>72</v>
      </c>
      <c r="F18" s="33" t="s">
        <v>419</v>
      </c>
      <c r="G18" s="99" t="s">
        <v>2</v>
      </c>
      <c r="H18" s="10" t="s">
        <v>207</v>
      </c>
      <c r="I18" s="189">
        <v>46388</v>
      </c>
      <c r="J18" s="81" t="s">
        <v>114</v>
      </c>
      <c r="K18" s="106">
        <v>46143</v>
      </c>
    </row>
    <row r="19" spans="1:11" x14ac:dyDescent="0.3">
      <c r="A19" s="10" t="s">
        <v>109</v>
      </c>
      <c r="B19" s="8" t="s">
        <v>1288</v>
      </c>
      <c r="C19" s="109" t="s">
        <v>1289</v>
      </c>
      <c r="D19" s="99">
        <v>3</v>
      </c>
      <c r="E19" s="25" t="s">
        <v>84</v>
      </c>
      <c r="F19" s="23" t="s">
        <v>1290</v>
      </c>
      <c r="G19" s="99" t="s">
        <v>2</v>
      </c>
      <c r="H19" s="10" t="s">
        <v>207</v>
      </c>
      <c r="I19" s="189">
        <v>46289</v>
      </c>
      <c r="J19" s="33" t="s">
        <v>114</v>
      </c>
      <c r="K19" s="106">
        <v>46054</v>
      </c>
    </row>
    <row r="20" spans="1:11" x14ac:dyDescent="0.3">
      <c r="A20" s="10" t="s">
        <v>109</v>
      </c>
      <c r="B20" s="8" t="s">
        <v>446</v>
      </c>
      <c r="C20" s="109" t="s">
        <v>447</v>
      </c>
      <c r="D20" s="99">
        <v>3</v>
      </c>
      <c r="E20" s="25" t="s">
        <v>72</v>
      </c>
      <c r="F20" s="43" t="s">
        <v>448</v>
      </c>
      <c r="G20" s="99" t="s">
        <v>2</v>
      </c>
      <c r="H20" s="10" t="s">
        <v>207</v>
      </c>
      <c r="I20" s="189">
        <v>46366</v>
      </c>
      <c r="J20" s="81" t="s">
        <v>114</v>
      </c>
      <c r="K20" s="106">
        <v>46143</v>
      </c>
    </row>
    <row r="21" spans="1:11" x14ac:dyDescent="0.3">
      <c r="A21" s="10" t="s">
        <v>109</v>
      </c>
      <c r="B21" s="8" t="s">
        <v>449</v>
      </c>
      <c r="C21" s="101" t="s">
        <v>450</v>
      </c>
      <c r="D21" s="99">
        <v>6</v>
      </c>
      <c r="E21" s="25" t="s">
        <v>72</v>
      </c>
      <c r="F21" s="104" t="s">
        <v>451</v>
      </c>
      <c r="G21" s="99" t="s">
        <v>10</v>
      </c>
      <c r="H21" s="10" t="s">
        <v>277</v>
      </c>
      <c r="I21" s="189">
        <v>46163</v>
      </c>
      <c r="J21" s="81" t="s">
        <v>114</v>
      </c>
      <c r="K21" s="106">
        <v>46143</v>
      </c>
    </row>
    <row r="22" spans="1:11" x14ac:dyDescent="0.3">
      <c r="A22" s="65" t="s">
        <v>109</v>
      </c>
      <c r="B22" s="8" t="s">
        <v>452</v>
      </c>
      <c r="C22" s="8" t="s">
        <v>453</v>
      </c>
      <c r="D22" s="99">
        <v>6</v>
      </c>
      <c r="E22" s="25" t="s">
        <v>72</v>
      </c>
      <c r="F22" s="104" t="s">
        <v>462</v>
      </c>
      <c r="G22" s="99" t="s">
        <v>10</v>
      </c>
      <c r="H22" s="10" t="s">
        <v>277</v>
      </c>
      <c r="I22" s="189">
        <v>46164</v>
      </c>
      <c r="J22" s="81" t="s">
        <v>114</v>
      </c>
      <c r="K22" s="106">
        <v>46143</v>
      </c>
    </row>
    <row r="23" spans="1:11" x14ac:dyDescent="0.3">
      <c r="A23" s="10" t="s">
        <v>109</v>
      </c>
      <c r="B23" s="8" t="s">
        <v>1291</v>
      </c>
      <c r="C23" s="101" t="s">
        <v>1292</v>
      </c>
      <c r="D23" s="99">
        <v>4</v>
      </c>
      <c r="E23" s="25" t="s">
        <v>118</v>
      </c>
      <c r="F23" s="23" t="s">
        <v>1293</v>
      </c>
      <c r="G23" s="99" t="s">
        <v>2</v>
      </c>
      <c r="H23" s="10" t="s">
        <v>207</v>
      </c>
      <c r="I23" s="189">
        <v>46289</v>
      </c>
      <c r="J23" s="33" t="s">
        <v>114</v>
      </c>
      <c r="K23" s="106">
        <v>46054</v>
      </c>
    </row>
    <row r="24" spans="1:11" x14ac:dyDescent="0.3">
      <c r="A24" s="10" t="s">
        <v>109</v>
      </c>
      <c r="B24" s="10" t="s">
        <v>1294</v>
      </c>
      <c r="C24" s="109" t="s">
        <v>1295</v>
      </c>
      <c r="D24" s="99">
        <v>3</v>
      </c>
      <c r="E24" s="25" t="s">
        <v>101</v>
      </c>
      <c r="F24" s="23" t="s">
        <v>1296</v>
      </c>
      <c r="G24" s="99" t="s">
        <v>2</v>
      </c>
      <c r="H24" s="10" t="s">
        <v>207</v>
      </c>
      <c r="I24" s="189">
        <v>46289</v>
      </c>
      <c r="J24" s="33" t="s">
        <v>114</v>
      </c>
      <c r="K24" s="106">
        <v>46054</v>
      </c>
    </row>
    <row r="25" spans="1:11" x14ac:dyDescent="0.3">
      <c r="A25" s="65" t="s">
        <v>109</v>
      </c>
      <c r="B25" s="8" t="s">
        <v>472</v>
      </c>
      <c r="C25" s="113" t="s">
        <v>473</v>
      </c>
      <c r="D25" s="99">
        <v>6</v>
      </c>
      <c r="E25" s="25" t="s">
        <v>72</v>
      </c>
      <c r="F25" s="104" t="s">
        <v>1475</v>
      </c>
      <c r="G25" s="99" t="s">
        <v>10</v>
      </c>
      <c r="H25" s="10" t="s">
        <v>277</v>
      </c>
      <c r="I25" s="189">
        <v>46140</v>
      </c>
      <c r="J25" s="81" t="s">
        <v>114</v>
      </c>
      <c r="K25" s="106">
        <v>46143</v>
      </c>
    </row>
    <row r="26" spans="1:11" x14ac:dyDescent="0.3">
      <c r="A26" s="65" t="s">
        <v>490</v>
      </c>
      <c r="B26" s="65" t="s">
        <v>1297</v>
      </c>
      <c r="C26" s="64" t="s">
        <v>1298</v>
      </c>
      <c r="D26" s="66">
        <v>4</v>
      </c>
      <c r="E26" s="68" t="s">
        <v>72</v>
      </c>
      <c r="F26" s="23" t="s">
        <v>1299</v>
      </c>
      <c r="G26" s="66" t="s">
        <v>2</v>
      </c>
      <c r="H26" s="10" t="s">
        <v>207</v>
      </c>
      <c r="I26" s="193">
        <v>46266</v>
      </c>
      <c r="J26" s="69" t="s">
        <v>495</v>
      </c>
      <c r="K26" s="106">
        <v>46143</v>
      </c>
    </row>
    <row r="27" spans="1:11" x14ac:dyDescent="0.3">
      <c r="A27" s="10" t="s">
        <v>490</v>
      </c>
      <c r="B27" s="65" t="s">
        <v>491</v>
      </c>
      <c r="C27" s="24" t="s">
        <v>492</v>
      </c>
      <c r="D27" s="99">
        <v>4</v>
      </c>
      <c r="E27" s="68" t="s">
        <v>493</v>
      </c>
      <c r="F27" s="33" t="s">
        <v>494</v>
      </c>
      <c r="G27" s="66" t="s">
        <v>2</v>
      </c>
      <c r="H27" s="10" t="s">
        <v>207</v>
      </c>
      <c r="I27" s="199">
        <v>46164</v>
      </c>
      <c r="J27" s="69" t="s">
        <v>495</v>
      </c>
      <c r="K27" s="106">
        <v>46143</v>
      </c>
    </row>
    <row r="28" spans="1:11" x14ac:dyDescent="0.3">
      <c r="A28" s="10" t="s">
        <v>490</v>
      </c>
      <c r="B28" s="8" t="s">
        <v>535</v>
      </c>
      <c r="C28" s="109" t="s">
        <v>536</v>
      </c>
      <c r="D28" s="99">
        <v>4</v>
      </c>
      <c r="E28" s="25" t="s">
        <v>72</v>
      </c>
      <c r="F28" s="23" t="s">
        <v>537</v>
      </c>
      <c r="G28" s="99" t="s">
        <v>2</v>
      </c>
      <c r="H28" s="10" t="s">
        <v>207</v>
      </c>
      <c r="I28" s="189">
        <v>46266</v>
      </c>
      <c r="J28" s="69" t="s">
        <v>495</v>
      </c>
      <c r="K28" s="106">
        <v>46143</v>
      </c>
    </row>
    <row r="29" spans="1:11" x14ac:dyDescent="0.3">
      <c r="A29" s="10" t="s">
        <v>490</v>
      </c>
      <c r="B29" s="10" t="s">
        <v>544</v>
      </c>
      <c r="C29" s="24" t="s">
        <v>545</v>
      </c>
      <c r="D29" s="99">
        <v>3</v>
      </c>
      <c r="E29" s="25" t="s">
        <v>84</v>
      </c>
      <c r="F29" s="23" t="s">
        <v>546</v>
      </c>
      <c r="G29" s="99" t="s">
        <v>2</v>
      </c>
      <c r="H29" s="10" t="s">
        <v>207</v>
      </c>
      <c r="I29" s="189">
        <v>46328</v>
      </c>
      <c r="J29" s="69" t="s">
        <v>495</v>
      </c>
      <c r="K29" s="106">
        <v>46143</v>
      </c>
    </row>
    <row r="30" spans="1:11" x14ac:dyDescent="0.3">
      <c r="A30" s="103" t="s">
        <v>490</v>
      </c>
      <c r="B30" s="103" t="s">
        <v>547</v>
      </c>
      <c r="C30" s="24" t="s">
        <v>548</v>
      </c>
      <c r="D30" s="99">
        <v>6</v>
      </c>
      <c r="E30" s="99" t="s">
        <v>72</v>
      </c>
      <c r="F30" s="33" t="s">
        <v>549</v>
      </c>
      <c r="G30" s="25" t="s">
        <v>2</v>
      </c>
      <c r="H30" s="10" t="s">
        <v>207</v>
      </c>
      <c r="I30" s="189">
        <v>46367</v>
      </c>
      <c r="J30" s="69" t="s">
        <v>495</v>
      </c>
      <c r="K30" s="106">
        <v>46143</v>
      </c>
    </row>
    <row r="31" spans="1:11" x14ac:dyDescent="0.3">
      <c r="A31" s="10" t="s">
        <v>490</v>
      </c>
      <c r="B31" s="8" t="s">
        <v>553</v>
      </c>
      <c r="C31" s="109" t="s">
        <v>554</v>
      </c>
      <c r="D31" s="99">
        <v>4</v>
      </c>
      <c r="E31" s="25" t="s">
        <v>124</v>
      </c>
      <c r="F31" s="23" t="s">
        <v>555</v>
      </c>
      <c r="G31" s="99" t="s">
        <v>2</v>
      </c>
      <c r="H31" s="10" t="s">
        <v>207</v>
      </c>
      <c r="I31" s="189">
        <v>46328</v>
      </c>
      <c r="J31" s="69" t="s">
        <v>495</v>
      </c>
      <c r="K31" s="106">
        <v>46143</v>
      </c>
    </row>
    <row r="32" spans="1:11" x14ac:dyDescent="0.3">
      <c r="A32" s="65" t="s">
        <v>490</v>
      </c>
      <c r="B32" s="65" t="s">
        <v>1303</v>
      </c>
      <c r="C32" s="64" t="s">
        <v>1304</v>
      </c>
      <c r="D32" s="66">
        <v>3</v>
      </c>
      <c r="E32" s="25" t="s">
        <v>118</v>
      </c>
      <c r="F32" s="23" t="s">
        <v>1305</v>
      </c>
      <c r="G32" s="66" t="s">
        <v>2</v>
      </c>
      <c r="H32" s="10" t="s">
        <v>207</v>
      </c>
      <c r="I32" s="193">
        <v>46327</v>
      </c>
      <c r="J32" s="69" t="s">
        <v>495</v>
      </c>
      <c r="K32" s="106">
        <v>46143</v>
      </c>
    </row>
    <row r="33" spans="1:11" x14ac:dyDescent="0.3">
      <c r="A33" s="10" t="s">
        <v>565</v>
      </c>
      <c r="B33" s="10" t="s">
        <v>1306</v>
      </c>
      <c r="C33" s="24" t="s">
        <v>1307</v>
      </c>
      <c r="D33" s="99">
        <v>3</v>
      </c>
      <c r="E33" s="25" t="s">
        <v>236</v>
      </c>
      <c r="F33" s="23" t="s">
        <v>1308</v>
      </c>
      <c r="G33" s="99" t="s">
        <v>2</v>
      </c>
      <c r="H33" s="10" t="s">
        <v>207</v>
      </c>
      <c r="I33" s="189">
        <v>46327</v>
      </c>
      <c r="J33" s="33" t="s">
        <v>569</v>
      </c>
      <c r="K33" s="106">
        <v>46143</v>
      </c>
    </row>
    <row r="34" spans="1:11" x14ac:dyDescent="0.3">
      <c r="A34" s="10" t="s">
        <v>115</v>
      </c>
      <c r="B34" s="8" t="s">
        <v>1309</v>
      </c>
      <c r="C34" s="109" t="s">
        <v>1310</v>
      </c>
      <c r="D34" s="99">
        <v>2</v>
      </c>
      <c r="E34" s="25" t="s">
        <v>84</v>
      </c>
      <c r="F34" s="23" t="s">
        <v>1311</v>
      </c>
      <c r="G34" s="99" t="s">
        <v>2</v>
      </c>
      <c r="H34" s="10" t="s">
        <v>207</v>
      </c>
      <c r="I34" s="189">
        <v>46326</v>
      </c>
      <c r="J34" s="33" t="s">
        <v>121</v>
      </c>
      <c r="K34" s="106">
        <v>46143</v>
      </c>
    </row>
    <row r="35" spans="1:11" x14ac:dyDescent="0.3">
      <c r="A35" s="10" t="s">
        <v>115</v>
      </c>
      <c r="B35" s="8" t="s">
        <v>1312</v>
      </c>
      <c r="C35" s="109" t="s">
        <v>1313</v>
      </c>
      <c r="D35" s="99">
        <v>2</v>
      </c>
      <c r="E35" s="25" t="s">
        <v>124</v>
      </c>
      <c r="F35" s="1" t="s">
        <v>1314</v>
      </c>
      <c r="G35" s="99" t="s">
        <v>2</v>
      </c>
      <c r="H35" s="10" t="s">
        <v>207</v>
      </c>
      <c r="I35" s="189">
        <v>46374</v>
      </c>
      <c r="J35" s="33" t="s">
        <v>121</v>
      </c>
      <c r="K35" s="106">
        <v>46143</v>
      </c>
    </row>
    <row r="36" spans="1:11" x14ac:dyDescent="0.3">
      <c r="A36" s="24" t="s">
        <v>143</v>
      </c>
      <c r="B36" s="113" t="s">
        <v>1315</v>
      </c>
      <c r="C36" s="113" t="s">
        <v>1316</v>
      </c>
      <c r="D36" s="99">
        <v>7</v>
      </c>
      <c r="E36" s="25" t="s">
        <v>118</v>
      </c>
      <c r="F36" s="23" t="s">
        <v>1317</v>
      </c>
      <c r="G36" s="99" t="s">
        <v>2</v>
      </c>
      <c r="H36" s="10" t="s">
        <v>207</v>
      </c>
      <c r="I36" s="191">
        <v>46106</v>
      </c>
      <c r="J36" s="69" t="s">
        <v>76</v>
      </c>
      <c r="K36" s="106">
        <v>46054</v>
      </c>
    </row>
    <row r="37" spans="1:11" x14ac:dyDescent="0.3">
      <c r="A37" s="24" t="s">
        <v>143</v>
      </c>
      <c r="B37" s="113" t="s">
        <v>1318</v>
      </c>
      <c r="C37" s="113" t="s">
        <v>1319</v>
      </c>
      <c r="D37" s="99">
        <v>6</v>
      </c>
      <c r="E37" s="25" t="s">
        <v>118</v>
      </c>
      <c r="F37" s="23" t="s">
        <v>1320</v>
      </c>
      <c r="G37" s="99" t="s">
        <v>2</v>
      </c>
      <c r="H37" s="10" t="s">
        <v>207</v>
      </c>
      <c r="I37" s="191">
        <v>46106</v>
      </c>
      <c r="J37" s="69" t="s">
        <v>76</v>
      </c>
      <c r="K37" s="106">
        <v>46054</v>
      </c>
    </row>
    <row r="38" spans="1:11" x14ac:dyDescent="0.3">
      <c r="A38" s="103" t="s">
        <v>143</v>
      </c>
      <c r="B38" s="103" t="s">
        <v>1321</v>
      </c>
      <c r="C38" s="103" t="s">
        <v>1322</v>
      </c>
      <c r="D38" s="99">
        <v>3</v>
      </c>
      <c r="E38" s="99" t="s">
        <v>84</v>
      </c>
      <c r="F38" s="1" t="s">
        <v>1323</v>
      </c>
      <c r="G38" s="99" t="s">
        <v>2</v>
      </c>
      <c r="H38" s="10" t="s">
        <v>207</v>
      </c>
      <c r="I38" s="189">
        <v>46400</v>
      </c>
      <c r="J38" s="69" t="s">
        <v>76</v>
      </c>
      <c r="K38" s="106">
        <v>46143</v>
      </c>
    </row>
    <row r="39" spans="1:11" x14ac:dyDescent="0.3">
      <c r="A39" s="24" t="s">
        <v>143</v>
      </c>
      <c r="B39" s="113" t="s">
        <v>1324</v>
      </c>
      <c r="C39" s="113" t="s">
        <v>1325</v>
      </c>
      <c r="D39" s="99">
        <v>5</v>
      </c>
      <c r="E39" s="25" t="s">
        <v>72</v>
      </c>
      <c r="F39" s="23" t="s">
        <v>1326</v>
      </c>
      <c r="G39" s="99" t="s">
        <v>2</v>
      </c>
      <c r="H39" s="10" t="s">
        <v>207</v>
      </c>
      <c r="I39" s="191">
        <v>46106</v>
      </c>
      <c r="J39" s="69" t="s">
        <v>76</v>
      </c>
      <c r="K39" s="106">
        <v>46054</v>
      </c>
    </row>
    <row r="40" spans="1:11" x14ac:dyDescent="0.3">
      <c r="A40" s="103" t="s">
        <v>143</v>
      </c>
      <c r="B40" s="103" t="s">
        <v>1327</v>
      </c>
      <c r="C40" s="103" t="s">
        <v>1328</v>
      </c>
      <c r="D40" s="99">
        <v>3</v>
      </c>
      <c r="E40" s="99" t="s">
        <v>118</v>
      </c>
      <c r="F40" s="1" t="s">
        <v>1329</v>
      </c>
      <c r="G40" s="99" t="s">
        <v>2</v>
      </c>
      <c r="H40" s="10" t="s">
        <v>207</v>
      </c>
      <c r="I40" s="189">
        <v>46351</v>
      </c>
      <c r="J40" s="69" t="s">
        <v>76</v>
      </c>
      <c r="K40" s="106">
        <v>46143</v>
      </c>
    </row>
    <row r="41" spans="1:11" x14ac:dyDescent="0.3">
      <c r="A41" s="24" t="s">
        <v>143</v>
      </c>
      <c r="B41" s="113" t="s">
        <v>1330</v>
      </c>
      <c r="C41" s="113" t="s">
        <v>1331</v>
      </c>
      <c r="D41" s="99">
        <v>7</v>
      </c>
      <c r="E41" s="25" t="s">
        <v>72</v>
      </c>
      <c r="F41" s="23" t="s">
        <v>1332</v>
      </c>
      <c r="G41" s="99" t="s">
        <v>2</v>
      </c>
      <c r="H41" s="10" t="s">
        <v>207</v>
      </c>
      <c r="I41" s="191">
        <v>46106</v>
      </c>
      <c r="J41" s="69" t="s">
        <v>76</v>
      </c>
      <c r="K41" s="106">
        <v>46054</v>
      </c>
    </row>
    <row r="42" spans="1:11" x14ac:dyDescent="0.3">
      <c r="A42" s="24" t="s">
        <v>143</v>
      </c>
      <c r="B42" s="113" t="s">
        <v>1333</v>
      </c>
      <c r="C42" s="113" t="s">
        <v>1334</v>
      </c>
      <c r="D42" s="99">
        <v>6</v>
      </c>
      <c r="E42" s="25" t="s">
        <v>72</v>
      </c>
      <c r="F42" s="23" t="s">
        <v>1335</v>
      </c>
      <c r="G42" s="99" t="s">
        <v>2</v>
      </c>
      <c r="H42" s="10" t="s">
        <v>207</v>
      </c>
      <c r="I42" s="191">
        <v>46106</v>
      </c>
      <c r="J42" s="69" t="s">
        <v>76</v>
      </c>
      <c r="K42" s="106">
        <v>46054</v>
      </c>
    </row>
    <row r="43" spans="1:11" x14ac:dyDescent="0.3">
      <c r="A43" s="24" t="s">
        <v>143</v>
      </c>
      <c r="B43" s="113" t="s">
        <v>1336</v>
      </c>
      <c r="C43" s="113" t="s">
        <v>1337</v>
      </c>
      <c r="D43" s="99">
        <v>3</v>
      </c>
      <c r="E43" s="25" t="s">
        <v>72</v>
      </c>
      <c r="F43" s="23" t="s">
        <v>1338</v>
      </c>
      <c r="G43" s="99" t="s">
        <v>2</v>
      </c>
      <c r="H43" s="10" t="s">
        <v>207</v>
      </c>
      <c r="I43" s="191">
        <v>46106</v>
      </c>
      <c r="J43" s="69" t="s">
        <v>76</v>
      </c>
      <c r="K43" s="106">
        <v>46054</v>
      </c>
    </row>
    <row r="44" spans="1:11" x14ac:dyDescent="0.3">
      <c r="A44" s="24" t="s">
        <v>143</v>
      </c>
      <c r="B44" s="113" t="s">
        <v>1339</v>
      </c>
      <c r="C44" s="113" t="s">
        <v>1340</v>
      </c>
      <c r="D44" s="99">
        <v>5</v>
      </c>
      <c r="E44" s="25" t="s">
        <v>118</v>
      </c>
      <c r="F44" s="23" t="s">
        <v>1341</v>
      </c>
      <c r="G44" s="99" t="s">
        <v>2</v>
      </c>
      <c r="H44" s="10" t="s">
        <v>207</v>
      </c>
      <c r="I44" s="191">
        <v>46106</v>
      </c>
      <c r="J44" s="69" t="s">
        <v>76</v>
      </c>
      <c r="K44" s="106">
        <v>46054</v>
      </c>
    </row>
    <row r="45" spans="1:11" x14ac:dyDescent="0.3">
      <c r="A45" s="24" t="s">
        <v>143</v>
      </c>
      <c r="B45" s="113" t="s">
        <v>1342</v>
      </c>
      <c r="C45" s="113" t="s">
        <v>1343</v>
      </c>
      <c r="D45" s="99">
        <v>6</v>
      </c>
      <c r="E45" s="25" t="s">
        <v>101</v>
      </c>
      <c r="F45" s="23" t="s">
        <v>1344</v>
      </c>
      <c r="G45" s="99" t="s">
        <v>2</v>
      </c>
      <c r="H45" s="10" t="s">
        <v>207</v>
      </c>
      <c r="I45" s="191">
        <v>46106</v>
      </c>
      <c r="J45" s="69" t="s">
        <v>76</v>
      </c>
      <c r="K45" s="106">
        <v>46054</v>
      </c>
    </row>
    <row r="46" spans="1:11" x14ac:dyDescent="0.3">
      <c r="A46" s="24" t="s">
        <v>143</v>
      </c>
      <c r="B46" s="113" t="s">
        <v>1345</v>
      </c>
      <c r="C46" s="113" t="s">
        <v>1346</v>
      </c>
      <c r="D46" s="99">
        <v>6</v>
      </c>
      <c r="E46" s="25" t="s">
        <v>118</v>
      </c>
      <c r="F46" s="23" t="s">
        <v>1347</v>
      </c>
      <c r="G46" s="99" t="s">
        <v>2</v>
      </c>
      <c r="H46" s="10" t="s">
        <v>207</v>
      </c>
      <c r="I46" s="191">
        <v>46106</v>
      </c>
      <c r="J46" s="69" t="s">
        <v>76</v>
      </c>
      <c r="K46" s="106">
        <v>46054</v>
      </c>
    </row>
    <row r="47" spans="1:11" x14ac:dyDescent="0.3">
      <c r="A47" s="24" t="s">
        <v>143</v>
      </c>
      <c r="B47" s="113" t="s">
        <v>1348</v>
      </c>
      <c r="C47" s="113" t="s">
        <v>1349</v>
      </c>
      <c r="D47" s="66">
        <v>6</v>
      </c>
      <c r="E47" s="25" t="s">
        <v>101</v>
      </c>
      <c r="F47" s="1" t="s">
        <v>1350</v>
      </c>
      <c r="G47" s="66" t="s">
        <v>2</v>
      </c>
      <c r="H47" s="10" t="s">
        <v>207</v>
      </c>
      <c r="I47" s="191">
        <v>46106</v>
      </c>
      <c r="J47" s="69" t="s">
        <v>76</v>
      </c>
      <c r="K47" s="106">
        <v>46054</v>
      </c>
    </row>
    <row r="48" spans="1:11" x14ac:dyDescent="0.3">
      <c r="A48" s="24" t="s">
        <v>143</v>
      </c>
      <c r="B48" s="113" t="s">
        <v>1351</v>
      </c>
      <c r="C48" s="113" t="s">
        <v>1352</v>
      </c>
      <c r="D48" s="99">
        <v>7</v>
      </c>
      <c r="E48" s="25" t="s">
        <v>72</v>
      </c>
      <c r="F48" s="23" t="s">
        <v>1353</v>
      </c>
      <c r="G48" s="99" t="s">
        <v>2</v>
      </c>
      <c r="H48" s="10" t="s">
        <v>207</v>
      </c>
      <c r="I48" s="191">
        <v>46106</v>
      </c>
      <c r="J48" s="69" t="s">
        <v>76</v>
      </c>
      <c r="K48" s="106">
        <v>46054</v>
      </c>
    </row>
    <row r="49" spans="1:11" x14ac:dyDescent="0.3">
      <c r="A49" s="24" t="s">
        <v>143</v>
      </c>
      <c r="B49" s="113" t="s">
        <v>1354</v>
      </c>
      <c r="C49" s="113" t="s">
        <v>1355</v>
      </c>
      <c r="D49" s="99">
        <v>5</v>
      </c>
      <c r="E49" s="25" t="s">
        <v>118</v>
      </c>
      <c r="F49" s="23" t="s">
        <v>1356</v>
      </c>
      <c r="G49" s="99" t="s">
        <v>2</v>
      </c>
      <c r="H49" s="10" t="s">
        <v>207</v>
      </c>
      <c r="I49" s="191">
        <v>46106</v>
      </c>
      <c r="J49" s="69" t="s">
        <v>76</v>
      </c>
      <c r="K49" s="106">
        <v>46054</v>
      </c>
    </row>
    <row r="50" spans="1:11" x14ac:dyDescent="0.3">
      <c r="A50" s="103" t="s">
        <v>143</v>
      </c>
      <c r="B50" s="8" t="s">
        <v>892</v>
      </c>
      <c r="C50" s="101" t="s">
        <v>893</v>
      </c>
      <c r="D50" s="99">
        <v>4</v>
      </c>
      <c r="E50" s="25" t="s">
        <v>101</v>
      </c>
      <c r="F50" s="79" t="s">
        <v>894</v>
      </c>
      <c r="G50" s="99" t="s">
        <v>2</v>
      </c>
      <c r="H50" s="10" t="s">
        <v>207</v>
      </c>
      <c r="I50" s="189">
        <v>46400</v>
      </c>
      <c r="J50" s="69" t="s">
        <v>76</v>
      </c>
      <c r="K50" s="106">
        <v>46143</v>
      </c>
    </row>
    <row r="51" spans="1:11" x14ac:dyDescent="0.3">
      <c r="A51" s="24" t="s">
        <v>143</v>
      </c>
      <c r="B51" s="113" t="s">
        <v>1357</v>
      </c>
      <c r="C51" s="113" t="s">
        <v>1358</v>
      </c>
      <c r="D51" s="99">
        <v>6</v>
      </c>
      <c r="E51" s="25" t="s">
        <v>84</v>
      </c>
      <c r="F51" s="23" t="s">
        <v>1359</v>
      </c>
      <c r="G51" s="99" t="s">
        <v>2</v>
      </c>
      <c r="H51" s="10" t="s">
        <v>207</v>
      </c>
      <c r="I51" s="191">
        <v>46106</v>
      </c>
      <c r="J51" s="69" t="s">
        <v>76</v>
      </c>
      <c r="K51" s="106">
        <v>46054</v>
      </c>
    </row>
    <row r="52" spans="1:11" x14ac:dyDescent="0.3">
      <c r="A52" s="24" t="s">
        <v>143</v>
      </c>
      <c r="B52" s="113" t="s">
        <v>1360</v>
      </c>
      <c r="C52" s="113" t="s">
        <v>1361</v>
      </c>
      <c r="D52" s="99">
        <v>5</v>
      </c>
      <c r="E52" s="25" t="s">
        <v>84</v>
      </c>
      <c r="F52" s="23" t="s">
        <v>1362</v>
      </c>
      <c r="G52" s="99" t="s">
        <v>2</v>
      </c>
      <c r="H52" s="10" t="s">
        <v>207</v>
      </c>
      <c r="I52" s="191">
        <v>46106</v>
      </c>
      <c r="J52" s="69" t="s">
        <v>76</v>
      </c>
      <c r="K52" s="106">
        <v>46054</v>
      </c>
    </row>
    <row r="53" spans="1:11" x14ac:dyDescent="0.3">
      <c r="A53" s="24" t="s">
        <v>143</v>
      </c>
      <c r="B53" s="113" t="s">
        <v>1363</v>
      </c>
      <c r="C53" s="113" t="s">
        <v>1364</v>
      </c>
      <c r="D53" s="99">
        <v>6</v>
      </c>
      <c r="E53" s="25" t="s">
        <v>118</v>
      </c>
      <c r="F53" s="23" t="s">
        <v>1365</v>
      </c>
      <c r="G53" s="99" t="s">
        <v>2</v>
      </c>
      <c r="H53" s="10" t="s">
        <v>207</v>
      </c>
      <c r="I53" s="191">
        <v>46106</v>
      </c>
      <c r="J53" s="69" t="s">
        <v>76</v>
      </c>
      <c r="K53" s="106">
        <v>46054</v>
      </c>
    </row>
    <row r="54" spans="1:11" x14ac:dyDescent="0.3">
      <c r="A54" s="24" t="s">
        <v>143</v>
      </c>
      <c r="B54" s="113" t="s">
        <v>1366</v>
      </c>
      <c r="C54" s="113" t="s">
        <v>1367</v>
      </c>
      <c r="D54" s="99">
        <v>6</v>
      </c>
      <c r="E54" s="25" t="s">
        <v>118</v>
      </c>
      <c r="F54" s="23" t="s">
        <v>1368</v>
      </c>
      <c r="G54" s="99" t="s">
        <v>2</v>
      </c>
      <c r="H54" s="10" t="s">
        <v>207</v>
      </c>
      <c r="I54" s="191">
        <v>46106</v>
      </c>
      <c r="J54" s="69" t="s">
        <v>76</v>
      </c>
      <c r="K54" s="106">
        <v>46054</v>
      </c>
    </row>
    <row r="55" spans="1:11" x14ac:dyDescent="0.3">
      <c r="A55" s="24" t="s">
        <v>143</v>
      </c>
      <c r="B55" s="113" t="s">
        <v>1369</v>
      </c>
      <c r="C55" s="113" t="s">
        <v>1370</v>
      </c>
      <c r="D55" s="99">
        <v>4</v>
      </c>
      <c r="E55" s="25" t="s">
        <v>72</v>
      </c>
      <c r="F55" s="23" t="s">
        <v>1371</v>
      </c>
      <c r="G55" s="99" t="s">
        <v>2</v>
      </c>
      <c r="H55" s="10" t="s">
        <v>207</v>
      </c>
      <c r="I55" s="191">
        <v>46106</v>
      </c>
      <c r="J55" s="69" t="s">
        <v>76</v>
      </c>
      <c r="K55" s="106">
        <v>46054</v>
      </c>
    </row>
    <row r="56" spans="1:11" x14ac:dyDescent="0.3">
      <c r="A56" s="24" t="s">
        <v>143</v>
      </c>
      <c r="B56" s="113" t="s">
        <v>1372</v>
      </c>
      <c r="C56" s="113" t="s">
        <v>1373</v>
      </c>
      <c r="D56" s="99">
        <v>6</v>
      </c>
      <c r="E56" s="25" t="s">
        <v>72</v>
      </c>
      <c r="F56" s="23" t="s">
        <v>1374</v>
      </c>
      <c r="G56" s="99" t="s">
        <v>2</v>
      </c>
      <c r="H56" s="10" t="s">
        <v>207</v>
      </c>
      <c r="I56" s="191">
        <v>46106</v>
      </c>
      <c r="J56" s="69" t="s">
        <v>76</v>
      </c>
      <c r="K56" s="106">
        <v>46054</v>
      </c>
    </row>
    <row r="57" spans="1:11" x14ac:dyDescent="0.3">
      <c r="A57" s="24" t="s">
        <v>143</v>
      </c>
      <c r="B57" s="113" t="s">
        <v>1375</v>
      </c>
      <c r="C57" s="114" t="s">
        <v>1376</v>
      </c>
      <c r="D57" s="99">
        <v>6</v>
      </c>
      <c r="E57" s="25" t="s">
        <v>72</v>
      </c>
      <c r="F57" s="23" t="s">
        <v>1377</v>
      </c>
      <c r="G57" s="99" t="s">
        <v>2</v>
      </c>
      <c r="H57" s="10" t="s">
        <v>207</v>
      </c>
      <c r="I57" s="191">
        <v>46106</v>
      </c>
      <c r="J57" s="69" t="s">
        <v>76</v>
      </c>
      <c r="K57" s="106">
        <v>46054</v>
      </c>
    </row>
    <row r="58" spans="1:11" ht="18" customHeight="1" x14ac:dyDescent="0.3">
      <c r="A58" s="103" t="s">
        <v>143</v>
      </c>
      <c r="B58" s="24" t="s">
        <v>1378</v>
      </c>
      <c r="C58" s="109" t="s">
        <v>1379</v>
      </c>
      <c r="D58" s="25">
        <v>2</v>
      </c>
      <c r="E58" s="25" t="s">
        <v>84</v>
      </c>
      <c r="F58" s="1" t="s">
        <v>1380</v>
      </c>
      <c r="G58" s="25" t="s">
        <v>2</v>
      </c>
      <c r="H58" s="10" t="s">
        <v>207</v>
      </c>
      <c r="I58" s="189">
        <v>46337</v>
      </c>
      <c r="J58" s="69" t="s">
        <v>76</v>
      </c>
      <c r="K58" s="106">
        <v>46143</v>
      </c>
    </row>
    <row r="59" spans="1:11" x14ac:dyDescent="0.3">
      <c r="A59" s="24" t="s">
        <v>143</v>
      </c>
      <c r="B59" s="113" t="s">
        <v>1381</v>
      </c>
      <c r="C59" s="113" t="s">
        <v>1382</v>
      </c>
      <c r="D59" s="99">
        <v>3</v>
      </c>
      <c r="E59" s="25" t="s">
        <v>84</v>
      </c>
      <c r="F59" s="23" t="s">
        <v>1383</v>
      </c>
      <c r="G59" s="99" t="s">
        <v>2</v>
      </c>
      <c r="H59" s="10" t="s">
        <v>207</v>
      </c>
      <c r="I59" s="191">
        <v>46106</v>
      </c>
      <c r="J59" s="69" t="s">
        <v>76</v>
      </c>
      <c r="K59" s="106">
        <v>46054</v>
      </c>
    </row>
    <row r="60" spans="1:11" x14ac:dyDescent="0.3">
      <c r="A60" s="24" t="s">
        <v>143</v>
      </c>
      <c r="B60" s="113" t="s">
        <v>1384</v>
      </c>
      <c r="C60" s="113" t="s">
        <v>1385</v>
      </c>
      <c r="D60" s="99">
        <v>6</v>
      </c>
      <c r="E60" s="25" t="s">
        <v>118</v>
      </c>
      <c r="F60" s="23" t="s">
        <v>1386</v>
      </c>
      <c r="G60" s="99" t="s">
        <v>2</v>
      </c>
      <c r="H60" s="10" t="s">
        <v>207</v>
      </c>
      <c r="I60" s="191">
        <v>46106</v>
      </c>
      <c r="J60" s="69" t="s">
        <v>76</v>
      </c>
      <c r="K60" s="106">
        <v>46054</v>
      </c>
    </row>
    <row r="61" spans="1:11" x14ac:dyDescent="0.3">
      <c r="A61" s="24" t="s">
        <v>143</v>
      </c>
      <c r="B61" s="113" t="s">
        <v>1387</v>
      </c>
      <c r="C61" s="113" t="s">
        <v>1388</v>
      </c>
      <c r="D61" s="99">
        <v>6</v>
      </c>
      <c r="E61" s="25" t="s">
        <v>101</v>
      </c>
      <c r="F61" s="23" t="s">
        <v>1389</v>
      </c>
      <c r="G61" s="99" t="s">
        <v>2</v>
      </c>
      <c r="H61" s="10" t="s">
        <v>207</v>
      </c>
      <c r="I61" s="191">
        <v>46106</v>
      </c>
      <c r="J61" s="69" t="s">
        <v>76</v>
      </c>
      <c r="K61" s="106">
        <v>46054</v>
      </c>
    </row>
    <row r="62" spans="1:11" x14ac:dyDescent="0.3">
      <c r="A62" s="103" t="s">
        <v>143</v>
      </c>
      <c r="B62" s="10" t="s">
        <v>1390</v>
      </c>
      <c r="C62" s="24" t="s">
        <v>1391</v>
      </c>
      <c r="D62" s="99">
        <v>3</v>
      </c>
      <c r="E62" s="25" t="s">
        <v>84</v>
      </c>
      <c r="F62" s="1" t="s">
        <v>1392</v>
      </c>
      <c r="G62" s="99" t="s">
        <v>2</v>
      </c>
      <c r="H62" s="10" t="s">
        <v>207</v>
      </c>
      <c r="I62" s="189">
        <v>46366</v>
      </c>
      <c r="J62" s="69" t="s">
        <v>76</v>
      </c>
      <c r="K62" s="106">
        <v>46143</v>
      </c>
    </row>
    <row r="63" spans="1:11" x14ac:dyDescent="0.3">
      <c r="A63" s="24" t="s">
        <v>143</v>
      </c>
      <c r="B63" s="113" t="s">
        <v>1393</v>
      </c>
      <c r="C63" s="113" t="s">
        <v>1394</v>
      </c>
      <c r="D63" s="99">
        <v>6</v>
      </c>
      <c r="E63" s="25" t="s">
        <v>118</v>
      </c>
      <c r="F63" s="23" t="s">
        <v>1395</v>
      </c>
      <c r="G63" s="99" t="s">
        <v>2</v>
      </c>
      <c r="H63" s="10" t="s">
        <v>207</v>
      </c>
      <c r="I63" s="191">
        <v>46106</v>
      </c>
      <c r="J63" s="69" t="s">
        <v>76</v>
      </c>
      <c r="K63" s="106">
        <v>46054</v>
      </c>
    </row>
    <row r="64" spans="1:11" ht="28.8" x14ac:dyDescent="0.3">
      <c r="A64" s="65" t="s">
        <v>143</v>
      </c>
      <c r="B64" s="65" t="s">
        <v>1396</v>
      </c>
      <c r="C64" s="64" t="s">
        <v>1397</v>
      </c>
      <c r="D64" s="66">
        <v>6</v>
      </c>
      <c r="E64" s="25" t="s">
        <v>101</v>
      </c>
      <c r="F64" s="1" t="s">
        <v>1398</v>
      </c>
      <c r="G64" s="66" t="s">
        <v>2</v>
      </c>
      <c r="H64" s="10" t="s">
        <v>207</v>
      </c>
      <c r="I64" s="189">
        <v>46125</v>
      </c>
      <c r="J64" s="69" t="s">
        <v>76</v>
      </c>
      <c r="K64" s="106">
        <v>46054</v>
      </c>
    </row>
    <row r="65" spans="1:11" x14ac:dyDescent="0.3">
      <c r="A65" s="24" t="s">
        <v>143</v>
      </c>
      <c r="B65" s="113" t="s">
        <v>1399</v>
      </c>
      <c r="C65" s="113" t="s">
        <v>1400</v>
      </c>
      <c r="D65" s="99">
        <v>6</v>
      </c>
      <c r="E65" s="25" t="s">
        <v>84</v>
      </c>
      <c r="F65" s="23" t="s">
        <v>1401</v>
      </c>
      <c r="G65" s="99" t="s">
        <v>2</v>
      </c>
      <c r="H65" s="10" t="s">
        <v>207</v>
      </c>
      <c r="I65" s="191">
        <v>46106</v>
      </c>
      <c r="J65" s="69" t="s">
        <v>76</v>
      </c>
      <c r="K65" s="106">
        <v>46054</v>
      </c>
    </row>
    <row r="66" spans="1:11" x14ac:dyDescent="0.3">
      <c r="A66" s="24" t="s">
        <v>143</v>
      </c>
      <c r="B66" s="113" t="s">
        <v>1402</v>
      </c>
      <c r="C66" s="113" t="s">
        <v>1403</v>
      </c>
      <c r="D66" s="99">
        <v>7</v>
      </c>
      <c r="E66" s="25" t="s">
        <v>84</v>
      </c>
      <c r="F66" s="23" t="s">
        <v>1404</v>
      </c>
      <c r="G66" s="99" t="s">
        <v>2</v>
      </c>
      <c r="H66" s="10" t="s">
        <v>207</v>
      </c>
      <c r="I66" s="191">
        <v>46106</v>
      </c>
      <c r="J66" s="69" t="s">
        <v>76</v>
      </c>
      <c r="K66" s="106">
        <v>46054</v>
      </c>
    </row>
    <row r="67" spans="1:11" x14ac:dyDescent="0.3">
      <c r="A67" s="24" t="s">
        <v>143</v>
      </c>
      <c r="B67" s="113" t="s">
        <v>1405</v>
      </c>
      <c r="C67" s="113" t="s">
        <v>1406</v>
      </c>
      <c r="D67" s="99">
        <v>6</v>
      </c>
      <c r="E67" s="25" t="s">
        <v>118</v>
      </c>
      <c r="F67" s="23" t="s">
        <v>1407</v>
      </c>
      <c r="G67" s="99" t="s">
        <v>2</v>
      </c>
      <c r="H67" s="10" t="s">
        <v>207</v>
      </c>
      <c r="I67" s="191">
        <v>46106</v>
      </c>
      <c r="J67" s="69" t="s">
        <v>76</v>
      </c>
      <c r="K67" s="106">
        <v>46054</v>
      </c>
    </row>
    <row r="68" spans="1:11" x14ac:dyDescent="0.3">
      <c r="A68" s="24" t="s">
        <v>143</v>
      </c>
      <c r="B68" s="113" t="s">
        <v>1408</v>
      </c>
      <c r="C68" s="113" t="s">
        <v>1409</v>
      </c>
      <c r="D68" s="99">
        <v>6</v>
      </c>
      <c r="E68" s="25" t="s">
        <v>101</v>
      </c>
      <c r="F68" s="23" t="s">
        <v>1410</v>
      </c>
      <c r="G68" s="99" t="s">
        <v>2</v>
      </c>
      <c r="H68" s="10" t="s">
        <v>207</v>
      </c>
      <c r="I68" s="191">
        <v>46106</v>
      </c>
      <c r="J68" s="69" t="s">
        <v>76</v>
      </c>
      <c r="K68" s="106">
        <v>46054</v>
      </c>
    </row>
    <row r="69" spans="1:11" x14ac:dyDescent="0.3">
      <c r="A69" s="103" t="s">
        <v>143</v>
      </c>
      <c r="B69" s="103" t="s">
        <v>1411</v>
      </c>
      <c r="C69" s="103" t="s">
        <v>1412</v>
      </c>
      <c r="D69" s="99">
        <v>5</v>
      </c>
      <c r="E69" s="99" t="s">
        <v>101</v>
      </c>
      <c r="F69" s="1" t="s">
        <v>1413</v>
      </c>
      <c r="G69" s="99" t="s">
        <v>2</v>
      </c>
      <c r="H69" s="10" t="s">
        <v>207</v>
      </c>
      <c r="I69" s="189">
        <v>46442</v>
      </c>
      <c r="J69" s="69" t="s">
        <v>76</v>
      </c>
      <c r="K69" s="106">
        <v>46143</v>
      </c>
    </row>
    <row r="70" spans="1:11" x14ac:dyDescent="0.3">
      <c r="A70" s="65" t="s">
        <v>183</v>
      </c>
      <c r="B70" s="65" t="s">
        <v>1414</v>
      </c>
      <c r="C70" s="63" t="s">
        <v>1415</v>
      </c>
      <c r="D70" s="66">
        <v>2</v>
      </c>
      <c r="E70" s="25" t="s">
        <v>124</v>
      </c>
      <c r="F70" s="1" t="s">
        <v>1416</v>
      </c>
      <c r="G70" s="66" t="s">
        <v>2</v>
      </c>
      <c r="H70" s="10" t="s">
        <v>207</v>
      </c>
      <c r="I70" s="189">
        <v>46230</v>
      </c>
      <c r="J70" s="33" t="s">
        <v>928</v>
      </c>
      <c r="K70" s="106">
        <v>46143</v>
      </c>
    </row>
    <row r="71" spans="1:11" x14ac:dyDescent="0.3">
      <c r="A71" s="65" t="s">
        <v>183</v>
      </c>
      <c r="B71" s="65" t="s">
        <v>1417</v>
      </c>
      <c r="C71" s="63" t="s">
        <v>1418</v>
      </c>
      <c r="D71" s="66">
        <v>4</v>
      </c>
      <c r="E71" s="67" t="s">
        <v>84</v>
      </c>
      <c r="F71" s="1" t="s">
        <v>1419</v>
      </c>
      <c r="G71" s="66" t="s">
        <v>2</v>
      </c>
      <c r="H71" s="10" t="s">
        <v>207</v>
      </c>
      <c r="I71" s="189">
        <v>46260</v>
      </c>
      <c r="J71" s="33" t="s">
        <v>928</v>
      </c>
      <c r="K71" s="106">
        <v>46143</v>
      </c>
    </row>
    <row r="72" spans="1:11" x14ac:dyDescent="0.3">
      <c r="A72" s="24" t="s">
        <v>183</v>
      </c>
      <c r="B72" s="113" t="s">
        <v>1420</v>
      </c>
      <c r="C72" s="8" t="s">
        <v>1421</v>
      </c>
      <c r="D72" s="99">
        <v>7</v>
      </c>
      <c r="E72" s="25" t="s">
        <v>84</v>
      </c>
      <c r="F72" s="33" t="s">
        <v>1422</v>
      </c>
      <c r="G72" s="99" t="s">
        <v>2</v>
      </c>
      <c r="H72" s="10" t="s">
        <v>207</v>
      </c>
      <c r="I72" s="191">
        <v>46078</v>
      </c>
      <c r="J72" s="33" t="s">
        <v>928</v>
      </c>
      <c r="K72" s="106">
        <v>46054</v>
      </c>
    </row>
    <row r="73" spans="1:11" x14ac:dyDescent="0.3">
      <c r="A73" s="65" t="s">
        <v>183</v>
      </c>
      <c r="B73" s="65" t="s">
        <v>1423</v>
      </c>
      <c r="C73" s="63" t="s">
        <v>1424</v>
      </c>
      <c r="D73" s="66">
        <v>5</v>
      </c>
      <c r="E73" s="68" t="s">
        <v>72</v>
      </c>
      <c r="F73" s="1" t="s">
        <v>1425</v>
      </c>
      <c r="G73" s="66" t="s">
        <v>2</v>
      </c>
      <c r="H73" s="10" t="s">
        <v>207</v>
      </c>
      <c r="I73" s="189">
        <v>46230</v>
      </c>
      <c r="J73" s="33" t="s">
        <v>928</v>
      </c>
      <c r="K73" s="106">
        <v>46143</v>
      </c>
    </row>
    <row r="74" spans="1:11" x14ac:dyDescent="0.3">
      <c r="A74" s="65" t="s">
        <v>183</v>
      </c>
      <c r="B74" s="65" t="s">
        <v>1426</v>
      </c>
      <c r="C74" s="63" t="s">
        <v>1427</v>
      </c>
      <c r="D74" s="66">
        <v>3</v>
      </c>
      <c r="E74" s="25" t="s">
        <v>101</v>
      </c>
      <c r="F74" s="1" t="s">
        <v>1428</v>
      </c>
      <c r="G74" s="66" t="s">
        <v>2</v>
      </c>
      <c r="H74" s="10" t="s">
        <v>207</v>
      </c>
      <c r="I74" s="189">
        <v>46276</v>
      </c>
      <c r="J74" s="33" t="s">
        <v>928</v>
      </c>
      <c r="K74" s="106">
        <v>46143</v>
      </c>
    </row>
    <row r="75" spans="1:11" ht="28.8" x14ac:dyDescent="0.3">
      <c r="A75" s="65" t="s">
        <v>183</v>
      </c>
      <c r="B75" s="65" t="s">
        <v>1429</v>
      </c>
      <c r="C75" s="63" t="s">
        <v>1430</v>
      </c>
      <c r="D75" s="66">
        <v>3</v>
      </c>
      <c r="E75" s="25" t="s">
        <v>101</v>
      </c>
      <c r="F75" s="1" t="s">
        <v>1431</v>
      </c>
      <c r="G75" s="66" t="s">
        <v>2</v>
      </c>
      <c r="H75" s="10" t="s">
        <v>207</v>
      </c>
      <c r="I75" s="189">
        <v>46338</v>
      </c>
      <c r="J75" s="33" t="s">
        <v>928</v>
      </c>
      <c r="K75" s="106">
        <v>46143</v>
      </c>
    </row>
    <row r="76" spans="1:11" x14ac:dyDescent="0.3">
      <c r="A76" s="65" t="s">
        <v>183</v>
      </c>
      <c r="B76" s="65" t="s">
        <v>1432</v>
      </c>
      <c r="C76" s="63" t="s">
        <v>1433</v>
      </c>
      <c r="D76" s="66">
        <v>3</v>
      </c>
      <c r="E76" s="25" t="s">
        <v>124</v>
      </c>
      <c r="F76" s="1" t="s">
        <v>1434</v>
      </c>
      <c r="G76" s="66" t="s">
        <v>2</v>
      </c>
      <c r="H76" s="10" t="s">
        <v>207</v>
      </c>
      <c r="I76" s="189">
        <v>46338</v>
      </c>
      <c r="J76" s="33" t="s">
        <v>928</v>
      </c>
      <c r="K76" s="106">
        <v>46143</v>
      </c>
    </row>
    <row r="77" spans="1:11" x14ac:dyDescent="0.3">
      <c r="A77" s="10" t="s">
        <v>183</v>
      </c>
      <c r="B77" s="10" t="s">
        <v>969</v>
      </c>
      <c r="C77" s="103" t="s">
        <v>970</v>
      </c>
      <c r="D77" s="99">
        <v>4</v>
      </c>
      <c r="E77" s="25" t="s">
        <v>72</v>
      </c>
      <c r="F77" s="61" t="s">
        <v>971</v>
      </c>
      <c r="G77" s="99" t="s">
        <v>2</v>
      </c>
      <c r="H77" s="10" t="s">
        <v>207</v>
      </c>
      <c r="I77" s="189">
        <v>46156</v>
      </c>
      <c r="J77" s="33" t="s">
        <v>928</v>
      </c>
      <c r="K77" s="106">
        <v>46143</v>
      </c>
    </row>
    <row r="78" spans="1:11" ht="28.8" x14ac:dyDescent="0.3">
      <c r="A78" s="65" t="s">
        <v>183</v>
      </c>
      <c r="B78" s="65" t="s">
        <v>1435</v>
      </c>
      <c r="C78" s="63" t="s">
        <v>1436</v>
      </c>
      <c r="D78" s="66">
        <v>4</v>
      </c>
      <c r="E78" s="68" t="s">
        <v>72</v>
      </c>
      <c r="F78" s="1" t="s">
        <v>1437</v>
      </c>
      <c r="G78" s="66" t="s">
        <v>2</v>
      </c>
      <c r="H78" s="10" t="s">
        <v>207</v>
      </c>
      <c r="I78" s="189">
        <v>46276</v>
      </c>
      <c r="J78" s="33" t="s">
        <v>928</v>
      </c>
      <c r="K78" s="106">
        <v>46143</v>
      </c>
    </row>
    <row r="79" spans="1:11" ht="43.2" x14ac:dyDescent="0.3">
      <c r="A79" s="65" t="s">
        <v>183</v>
      </c>
      <c r="B79" s="65" t="s">
        <v>981</v>
      </c>
      <c r="C79" s="64" t="s">
        <v>982</v>
      </c>
      <c r="D79" s="66">
        <v>4</v>
      </c>
      <c r="E79" s="68" t="s">
        <v>72</v>
      </c>
      <c r="F79" s="46" t="s">
        <v>983</v>
      </c>
      <c r="G79" s="99" t="s">
        <v>2</v>
      </c>
      <c r="H79" s="10" t="s">
        <v>207</v>
      </c>
      <c r="I79" s="189">
        <v>46181</v>
      </c>
      <c r="J79" s="33" t="s">
        <v>928</v>
      </c>
      <c r="K79" s="106">
        <v>46143</v>
      </c>
    </row>
    <row r="80" spans="1:11" x14ac:dyDescent="0.3">
      <c r="A80" s="65" t="s">
        <v>183</v>
      </c>
      <c r="B80" s="8" t="s">
        <v>984</v>
      </c>
      <c r="C80" s="113" t="s">
        <v>985</v>
      </c>
      <c r="D80" s="99">
        <v>6</v>
      </c>
      <c r="E80" s="68" t="s">
        <v>84</v>
      </c>
      <c r="F80" s="46" t="s">
        <v>986</v>
      </c>
      <c r="G80" s="99" t="s">
        <v>2</v>
      </c>
      <c r="H80" s="10" t="s">
        <v>207</v>
      </c>
      <c r="I80" s="189">
        <v>46181</v>
      </c>
      <c r="J80" s="33" t="s">
        <v>928</v>
      </c>
      <c r="K80" s="106">
        <v>46143</v>
      </c>
    </row>
    <row r="81" spans="1:11" x14ac:dyDescent="0.3">
      <c r="A81" s="10" t="s">
        <v>183</v>
      </c>
      <c r="B81" s="8" t="s">
        <v>1438</v>
      </c>
      <c r="C81" s="101" t="s">
        <v>1439</v>
      </c>
      <c r="D81" s="99">
        <v>3</v>
      </c>
      <c r="E81" s="98" t="s">
        <v>84</v>
      </c>
      <c r="F81" s="23" t="s">
        <v>1440</v>
      </c>
      <c r="G81" s="99" t="s">
        <v>2</v>
      </c>
      <c r="H81" s="10" t="s">
        <v>207</v>
      </c>
      <c r="I81" s="189">
        <v>46275</v>
      </c>
      <c r="J81" s="33" t="s">
        <v>928</v>
      </c>
      <c r="K81" s="106">
        <v>46054</v>
      </c>
    </row>
    <row r="82" spans="1:11" x14ac:dyDescent="0.3">
      <c r="A82" s="65" t="s">
        <v>183</v>
      </c>
      <c r="B82" s="65" t="s">
        <v>1441</v>
      </c>
      <c r="C82" s="63" t="s">
        <v>1442</v>
      </c>
      <c r="D82" s="66">
        <v>3</v>
      </c>
      <c r="E82" s="25" t="s">
        <v>101</v>
      </c>
      <c r="F82" s="1" t="s">
        <v>1443</v>
      </c>
      <c r="G82" s="66" t="s">
        <v>2</v>
      </c>
      <c r="H82" s="10" t="s">
        <v>207</v>
      </c>
      <c r="I82" s="194">
        <v>46296</v>
      </c>
      <c r="J82" s="33" t="s">
        <v>928</v>
      </c>
      <c r="K82" s="106">
        <v>46143</v>
      </c>
    </row>
    <row r="83" spans="1:11" x14ac:dyDescent="0.3">
      <c r="A83" s="65" t="s">
        <v>183</v>
      </c>
      <c r="B83" s="65" t="s">
        <v>990</v>
      </c>
      <c r="C83" s="64" t="s">
        <v>991</v>
      </c>
      <c r="D83" s="66">
        <v>3</v>
      </c>
      <c r="E83" s="67" t="s">
        <v>84</v>
      </c>
      <c r="F83" s="74" t="s">
        <v>992</v>
      </c>
      <c r="G83" s="99" t="s">
        <v>2</v>
      </c>
      <c r="H83" s="10" t="s">
        <v>207</v>
      </c>
      <c r="I83" s="194">
        <v>46230</v>
      </c>
      <c r="J83" s="33" t="s">
        <v>928</v>
      </c>
      <c r="K83" s="106">
        <v>46143</v>
      </c>
    </row>
    <row r="84" spans="1:11" x14ac:dyDescent="0.3">
      <c r="A84" s="65" t="s">
        <v>183</v>
      </c>
      <c r="B84" s="65" t="s">
        <v>993</v>
      </c>
      <c r="C84" s="64" t="s">
        <v>994</v>
      </c>
      <c r="D84" s="66">
        <v>5</v>
      </c>
      <c r="E84" s="67" t="s">
        <v>84</v>
      </c>
      <c r="F84" s="1" t="s">
        <v>995</v>
      </c>
      <c r="G84" s="99" t="s">
        <v>2</v>
      </c>
      <c r="H84" s="10" t="s">
        <v>207</v>
      </c>
      <c r="I84" s="194">
        <v>46230</v>
      </c>
      <c r="J84" s="33" t="s">
        <v>928</v>
      </c>
      <c r="K84" s="106">
        <v>46143</v>
      </c>
    </row>
    <row r="85" spans="1:11" x14ac:dyDescent="0.3">
      <c r="A85" s="65" t="s">
        <v>183</v>
      </c>
      <c r="B85" s="65" t="s">
        <v>1444</v>
      </c>
      <c r="C85" s="63" t="s">
        <v>1445</v>
      </c>
      <c r="D85" s="66">
        <v>3</v>
      </c>
      <c r="E85" s="25" t="s">
        <v>118</v>
      </c>
      <c r="F85" s="1" t="s">
        <v>1446</v>
      </c>
      <c r="G85" s="66" t="s">
        <v>2</v>
      </c>
      <c r="H85" s="10" t="s">
        <v>207</v>
      </c>
      <c r="I85" s="189">
        <v>46266</v>
      </c>
      <c r="J85" s="33" t="s">
        <v>928</v>
      </c>
      <c r="K85" s="106">
        <v>46143</v>
      </c>
    </row>
    <row r="86" spans="1:11" x14ac:dyDescent="0.3">
      <c r="A86" s="10" t="s">
        <v>183</v>
      </c>
      <c r="B86" s="10" t="s">
        <v>1447</v>
      </c>
      <c r="C86" s="114" t="s">
        <v>1448</v>
      </c>
      <c r="D86" s="99">
        <v>4</v>
      </c>
      <c r="E86" s="25" t="s">
        <v>118</v>
      </c>
      <c r="F86" s="23" t="s">
        <v>1449</v>
      </c>
      <c r="G86" s="99" t="s">
        <v>2</v>
      </c>
      <c r="H86" s="10" t="s">
        <v>207</v>
      </c>
      <c r="I86" s="191">
        <v>46230</v>
      </c>
      <c r="J86" s="33" t="s">
        <v>928</v>
      </c>
      <c r="K86" s="106">
        <v>46054</v>
      </c>
    </row>
    <row r="87" spans="1:11" x14ac:dyDescent="0.3">
      <c r="A87" s="10" t="s">
        <v>183</v>
      </c>
      <c r="B87" s="8" t="s">
        <v>1450</v>
      </c>
      <c r="C87" s="8" t="s">
        <v>1451</v>
      </c>
      <c r="D87" s="99">
        <v>4</v>
      </c>
      <c r="E87" s="25" t="s">
        <v>72</v>
      </c>
      <c r="F87" s="23" t="s">
        <v>1452</v>
      </c>
      <c r="G87" s="99" t="s">
        <v>2</v>
      </c>
      <c r="H87" s="10" t="s">
        <v>207</v>
      </c>
      <c r="I87" s="191">
        <v>46230</v>
      </c>
      <c r="J87" s="33" t="s">
        <v>928</v>
      </c>
      <c r="K87" s="106">
        <v>46054</v>
      </c>
    </row>
    <row r="88" spans="1:11" ht="28.8" x14ac:dyDescent="0.3">
      <c r="A88" s="65" t="s">
        <v>183</v>
      </c>
      <c r="B88" s="65" t="s">
        <v>1453</v>
      </c>
      <c r="C88" s="63" t="s">
        <v>1454</v>
      </c>
      <c r="D88" s="66">
        <v>6</v>
      </c>
      <c r="E88" s="67" t="s">
        <v>84</v>
      </c>
      <c r="F88" s="1" t="s">
        <v>1455</v>
      </c>
      <c r="G88" s="66" t="s">
        <v>2</v>
      </c>
      <c r="H88" s="10" t="s">
        <v>207</v>
      </c>
      <c r="I88" s="189">
        <v>46338</v>
      </c>
      <c r="J88" s="33" t="s">
        <v>928</v>
      </c>
      <c r="K88" s="106">
        <v>46143</v>
      </c>
    </row>
    <row r="89" spans="1:11" x14ac:dyDescent="0.3">
      <c r="A89" s="10" t="s">
        <v>183</v>
      </c>
      <c r="B89" s="10" t="s">
        <v>1004</v>
      </c>
      <c r="C89" s="103" t="s">
        <v>1005</v>
      </c>
      <c r="D89" s="99">
        <v>6</v>
      </c>
      <c r="E89" s="25" t="s">
        <v>84</v>
      </c>
      <c r="F89" s="61" t="s">
        <v>1006</v>
      </c>
      <c r="G89" s="99" t="s">
        <v>2</v>
      </c>
      <c r="H89" s="10" t="s">
        <v>207</v>
      </c>
      <c r="I89" s="189">
        <v>46156</v>
      </c>
      <c r="J89" s="33" t="s">
        <v>928</v>
      </c>
      <c r="K89" s="106">
        <v>46143</v>
      </c>
    </row>
    <row r="90" spans="1:11" ht="28.8" x14ac:dyDescent="0.3">
      <c r="A90" s="65" t="s">
        <v>183</v>
      </c>
      <c r="B90" s="65" t="s">
        <v>1456</v>
      </c>
      <c r="C90" s="63" t="s">
        <v>1457</v>
      </c>
      <c r="D90" s="66">
        <v>3</v>
      </c>
      <c r="E90" s="25" t="s">
        <v>118</v>
      </c>
      <c r="F90" s="61" t="s">
        <v>1458</v>
      </c>
      <c r="G90" s="66" t="s">
        <v>2</v>
      </c>
      <c r="H90" s="10" t="s">
        <v>207</v>
      </c>
      <c r="I90" s="189">
        <v>46230</v>
      </c>
      <c r="J90" s="33" t="s">
        <v>928</v>
      </c>
      <c r="K90" s="106">
        <v>46143</v>
      </c>
    </row>
    <row r="91" spans="1:11" x14ac:dyDescent="0.3">
      <c r="A91" s="65" t="s">
        <v>1022</v>
      </c>
      <c r="B91" s="65" t="s">
        <v>1030</v>
      </c>
      <c r="C91" s="64" t="s">
        <v>1031</v>
      </c>
      <c r="D91" s="66">
        <v>4</v>
      </c>
      <c r="E91" s="25" t="s">
        <v>101</v>
      </c>
      <c r="F91" s="1" t="s">
        <v>1032</v>
      </c>
      <c r="G91" s="66" t="s">
        <v>2</v>
      </c>
      <c r="H91" s="10" t="s">
        <v>207</v>
      </c>
      <c r="I91" s="189">
        <v>46366</v>
      </c>
      <c r="J91" s="33" t="s">
        <v>1026</v>
      </c>
      <c r="K91" s="106">
        <v>46143</v>
      </c>
    </row>
    <row r="92" spans="1:11" x14ac:dyDescent="0.3">
      <c r="A92" s="114" t="s">
        <v>1022</v>
      </c>
      <c r="B92" s="114" t="s">
        <v>1033</v>
      </c>
      <c r="C92" s="24" t="s">
        <v>1034</v>
      </c>
      <c r="D92" s="25">
        <v>4</v>
      </c>
      <c r="E92" s="25" t="s">
        <v>72</v>
      </c>
      <c r="F92" s="43" t="s">
        <v>1035</v>
      </c>
      <c r="G92" s="25" t="s">
        <v>2</v>
      </c>
      <c r="H92" s="114" t="s">
        <v>207</v>
      </c>
      <c r="I92" s="189">
        <v>46366</v>
      </c>
      <c r="J92" s="33" t="s">
        <v>1026</v>
      </c>
      <c r="K92" s="106">
        <v>46143</v>
      </c>
    </row>
    <row r="93" spans="1:11" x14ac:dyDescent="0.3">
      <c r="A93" s="10" t="s">
        <v>147</v>
      </c>
      <c r="B93" s="24" t="s">
        <v>193</v>
      </c>
      <c r="C93" s="24" t="s">
        <v>1060</v>
      </c>
      <c r="D93" s="25">
        <v>3</v>
      </c>
      <c r="E93" s="25" t="s">
        <v>118</v>
      </c>
      <c r="F93" s="43" t="s">
        <v>195</v>
      </c>
      <c r="G93" s="25" t="s">
        <v>2</v>
      </c>
      <c r="H93" s="114" t="s">
        <v>207</v>
      </c>
      <c r="I93" s="189">
        <v>46359</v>
      </c>
      <c r="J93" s="71" t="s">
        <v>1045</v>
      </c>
      <c r="K93" s="106">
        <v>46143</v>
      </c>
    </row>
    <row r="94" spans="1:11" x14ac:dyDescent="0.3">
      <c r="A94" s="65" t="s">
        <v>147</v>
      </c>
      <c r="B94" s="65" t="s">
        <v>1459</v>
      </c>
      <c r="C94" s="64" t="s">
        <v>1460</v>
      </c>
      <c r="D94" s="66">
        <v>3</v>
      </c>
      <c r="E94" s="67" t="s">
        <v>84</v>
      </c>
      <c r="F94" s="1" t="s">
        <v>1461</v>
      </c>
      <c r="G94" s="66" t="s">
        <v>2</v>
      </c>
      <c r="H94" s="10" t="s">
        <v>207</v>
      </c>
      <c r="I94" s="189">
        <v>46356</v>
      </c>
      <c r="J94" s="71" t="s">
        <v>1045</v>
      </c>
      <c r="K94" s="106">
        <v>46143</v>
      </c>
    </row>
    <row r="95" spans="1:11" x14ac:dyDescent="0.3">
      <c r="A95" s="24" t="s">
        <v>152</v>
      </c>
      <c r="B95" s="24" t="s">
        <v>1462</v>
      </c>
      <c r="C95" s="24" t="s">
        <v>1463</v>
      </c>
      <c r="D95" s="25">
        <v>4</v>
      </c>
      <c r="E95" s="25" t="s">
        <v>72</v>
      </c>
      <c r="F95" s="26" t="s">
        <v>1464</v>
      </c>
      <c r="G95" s="25" t="s">
        <v>2</v>
      </c>
      <c r="H95" s="10" t="s">
        <v>207</v>
      </c>
      <c r="I95" s="195">
        <v>46374</v>
      </c>
      <c r="J95" s="69" t="s">
        <v>86</v>
      </c>
      <c r="K95" s="106">
        <v>46143</v>
      </c>
    </row>
    <row r="96" spans="1:11" x14ac:dyDescent="0.3">
      <c r="A96" s="10" t="s">
        <v>152</v>
      </c>
      <c r="B96" s="24" t="s">
        <v>1465</v>
      </c>
      <c r="C96" s="24" t="s">
        <v>1466</v>
      </c>
      <c r="D96" s="25">
        <v>2</v>
      </c>
      <c r="E96" s="25" t="s">
        <v>84</v>
      </c>
      <c r="F96" s="33" t="s">
        <v>1467</v>
      </c>
      <c r="G96" s="66" t="s">
        <v>2</v>
      </c>
      <c r="H96" s="10" t="s">
        <v>207</v>
      </c>
      <c r="I96" s="195">
        <v>46374</v>
      </c>
      <c r="J96" s="69" t="s">
        <v>86</v>
      </c>
      <c r="K96" s="106">
        <v>46143</v>
      </c>
    </row>
    <row r="97" spans="1:11" x14ac:dyDescent="0.3">
      <c r="A97" s="10" t="s">
        <v>152</v>
      </c>
      <c r="B97" s="24" t="s">
        <v>1468</v>
      </c>
      <c r="C97" s="24" t="s">
        <v>1469</v>
      </c>
      <c r="D97" s="25">
        <v>3</v>
      </c>
      <c r="E97" s="25" t="s">
        <v>84</v>
      </c>
      <c r="F97" s="33" t="s">
        <v>1470</v>
      </c>
      <c r="G97" s="66" t="s">
        <v>2</v>
      </c>
      <c r="H97" s="10" t="s">
        <v>207</v>
      </c>
      <c r="I97" s="195">
        <v>46374</v>
      </c>
      <c r="J97" s="69" t="s">
        <v>86</v>
      </c>
      <c r="K97" s="106">
        <v>46143</v>
      </c>
    </row>
    <row r="98" spans="1:11" x14ac:dyDescent="0.3">
      <c r="A98" s="10" t="s">
        <v>152</v>
      </c>
      <c r="B98" s="24" t="s">
        <v>1471</v>
      </c>
      <c r="C98" s="24" t="s">
        <v>1472</v>
      </c>
      <c r="D98" s="25">
        <v>2</v>
      </c>
      <c r="E98" s="25" t="s">
        <v>72</v>
      </c>
      <c r="F98" s="33" t="s">
        <v>1473</v>
      </c>
      <c r="G98" s="66" t="s">
        <v>2</v>
      </c>
      <c r="H98" s="10" t="s">
        <v>207</v>
      </c>
      <c r="I98" s="195">
        <v>46374</v>
      </c>
      <c r="J98" s="69" t="s">
        <v>86</v>
      </c>
      <c r="K98" s="106">
        <v>46143</v>
      </c>
    </row>
    <row r="99" spans="1:11" x14ac:dyDescent="0.3">
      <c r="A99" s="82" t="s">
        <v>1474</v>
      </c>
      <c r="B99" s="82"/>
      <c r="C99" s="82"/>
      <c r="D99" s="82"/>
      <c r="E99" s="82"/>
      <c r="F99" s="82"/>
      <c r="G99" s="82"/>
      <c r="H99" s="82"/>
    </row>
  </sheetData>
  <protectedRanges>
    <protectedRange sqref="C36 C44" name="Range1_13_1"/>
    <protectedRange sqref="C37" name="Range1_3_4_1_2"/>
    <protectedRange sqref="C45" name="Range1_9_1"/>
    <protectedRange sqref="C48" name="Range1_3_3_2_2"/>
    <protectedRange sqref="C49" name="Range1_3_3_2_6"/>
    <protectedRange sqref="C51" name="Range1_10_1_3"/>
    <protectedRange sqref="C52" name="Range1_11_1_3"/>
    <protectedRange sqref="C54" name="Range1_3_5_1_3"/>
    <protectedRange sqref="C56:C57" name="Range1_3_5_1_4"/>
    <protectedRange sqref="E67:F67 C67" name="Range1_4_1"/>
    <protectedRange sqref="C68" name="Range1_3_8_1"/>
    <protectedRange sqref="B86" name="Range1_3_12_1"/>
    <protectedRange sqref="B87" name="Range1_3_12_1_1"/>
    <protectedRange sqref="B64:C64 E64:F64" name="Range1_4_1_1"/>
    <protectedRange sqref="B81" name="Range1_3_11_1"/>
    <protectedRange sqref="B34" name="Range1_3_2_2"/>
    <protectedRange sqref="B38:C38" name="Range1_9_1_1"/>
    <protectedRange sqref="B58" name="Range1_3_7_1"/>
    <protectedRange sqref="B70:C70" name="Range1_3_9_1"/>
    <protectedRange sqref="B73" name="Range1_3_10_1"/>
    <protectedRange sqref="B74" name="Range1_3_11_1_1"/>
    <protectedRange sqref="B75" name="Range1_3_11_1_2"/>
    <protectedRange sqref="B76" name="Range1_3_11_1_3"/>
    <protectedRange sqref="B78" name="Range1_3_11_1_4"/>
    <protectedRange sqref="B82" name="Range1_3_11_1_5"/>
    <protectedRange sqref="B85" name="Range1_3_12_1_2"/>
    <protectedRange sqref="B88" name="Range1_3_12_1_3"/>
    <protectedRange sqref="B90" name="Range1_3_12_1_4"/>
    <protectedRange sqref="B21:C21" name="Range1_52"/>
    <protectedRange sqref="B15:C15" name="Range1_3_5_1"/>
    <protectedRange sqref="B50:D50" name="Range1_92_1"/>
    <protectedRange sqref="B77:D77" name="Range1"/>
    <protectedRange sqref="B89:C89" name="Range1_14_1"/>
    <protectedRange sqref="B92:D92" name="Range1_1"/>
    <protectedRange sqref="B5:D5" name="Range1_11_1"/>
    <protectedRange sqref="B20:C20" name="Range1_52_1"/>
    <protectedRange sqref="B83:D83" name="Range1_97"/>
    <protectedRange sqref="B84:C84" name="Range1_12_1"/>
    <protectedRange sqref="B93:D93" name="Range1_2"/>
    <protectedRange sqref="B79:D79" name="Range1_85"/>
    <protectedRange sqref="B80:D80" name="Range1_89"/>
  </protectedRanges>
  <autoFilter ref="A4:K99" xr:uid="{F1129983-DF91-4AA8-9465-0CD0DF4C4CE3}"/>
  <mergeCells count="1">
    <mergeCell ref="A1:G2"/>
  </mergeCells>
  <conditionalFormatting sqref="B5">
    <cfRule type="duplicateValues" dxfId="58" priority="33"/>
    <cfRule type="duplicateValues" dxfId="57" priority="35"/>
    <cfRule type="duplicateValues" dxfId="56" priority="30"/>
    <cfRule type="duplicateValues" dxfId="55" priority="34"/>
  </conditionalFormatting>
  <conditionalFormatting sqref="B8">
    <cfRule type="duplicateValues" dxfId="54" priority="66"/>
  </conditionalFormatting>
  <conditionalFormatting sqref="B20">
    <cfRule type="duplicateValues" dxfId="53" priority="29"/>
  </conditionalFormatting>
  <conditionalFormatting sqref="B21">
    <cfRule type="duplicateValues" dxfId="52" priority="65"/>
  </conditionalFormatting>
  <conditionalFormatting sqref="B50">
    <cfRule type="duplicateValues" dxfId="51" priority="63"/>
    <cfRule type="duplicateValues" dxfId="50" priority="62"/>
    <cfRule type="duplicateValues" dxfId="49" priority="61"/>
    <cfRule type="duplicateValues" dxfId="48" priority="58"/>
  </conditionalFormatting>
  <conditionalFormatting sqref="B77">
    <cfRule type="duplicateValues" dxfId="47" priority="49"/>
    <cfRule type="duplicateValues" dxfId="46" priority="48"/>
    <cfRule type="duplicateValues" dxfId="45" priority="47"/>
    <cfRule type="duplicateValues" dxfId="44" priority="44"/>
  </conditionalFormatting>
  <conditionalFormatting sqref="B79">
    <cfRule type="duplicateValues" dxfId="43" priority="8"/>
    <cfRule type="duplicateValues" dxfId="42" priority="11"/>
    <cfRule type="duplicateValues" dxfId="41" priority="12"/>
    <cfRule type="duplicateValues" dxfId="40" priority="13"/>
  </conditionalFormatting>
  <conditionalFormatting sqref="B80">
    <cfRule type="duplicateValues" dxfId="39" priority="4"/>
    <cfRule type="duplicateValues" dxfId="38" priority="5"/>
    <cfRule type="duplicateValues" dxfId="37" priority="6"/>
    <cfRule type="duplicateValues" dxfId="36" priority="1"/>
  </conditionalFormatting>
  <conditionalFormatting sqref="B83">
    <cfRule type="duplicateValues" dxfId="35" priority="22"/>
    <cfRule type="duplicateValues" dxfId="34" priority="25"/>
    <cfRule type="duplicateValues" dxfId="33" priority="26"/>
    <cfRule type="duplicateValues" dxfId="32" priority="27"/>
  </conditionalFormatting>
  <conditionalFormatting sqref="B92">
    <cfRule type="duplicateValues" dxfId="31" priority="41"/>
    <cfRule type="duplicateValues" dxfId="30" priority="42"/>
    <cfRule type="duplicateValues" dxfId="29" priority="37"/>
    <cfRule type="duplicateValues" dxfId="28" priority="40"/>
  </conditionalFormatting>
  <conditionalFormatting sqref="B93">
    <cfRule type="duplicateValues" dxfId="27" priority="20"/>
    <cfRule type="duplicateValues" dxfId="26" priority="19"/>
    <cfRule type="duplicateValues" dxfId="25" priority="18"/>
    <cfRule type="duplicateValues" dxfId="24" priority="15"/>
  </conditionalFormatting>
  <conditionalFormatting sqref="C5">
    <cfRule type="duplicateValues" dxfId="23" priority="36"/>
    <cfRule type="duplicateValues" dxfId="22" priority="31"/>
    <cfRule type="duplicateValues" dxfId="21" priority="32"/>
  </conditionalFormatting>
  <conditionalFormatting sqref="C50">
    <cfRule type="duplicateValues" dxfId="20" priority="59"/>
    <cfRule type="duplicateValues" dxfId="19" priority="60"/>
    <cfRule type="duplicateValues" dxfId="18" priority="64"/>
  </conditionalFormatting>
  <conditionalFormatting sqref="C77">
    <cfRule type="duplicateValues" dxfId="17" priority="46"/>
    <cfRule type="duplicateValues" dxfId="16" priority="50"/>
    <cfRule type="duplicateValues" dxfId="15" priority="45"/>
  </conditionalFormatting>
  <conditionalFormatting sqref="C79">
    <cfRule type="duplicateValues" dxfId="14" priority="14"/>
    <cfRule type="duplicateValues" dxfId="13" priority="10"/>
    <cfRule type="duplicateValues" dxfId="12" priority="9"/>
  </conditionalFormatting>
  <conditionalFormatting sqref="C80">
    <cfRule type="duplicateValues" dxfId="11" priority="2"/>
    <cfRule type="duplicateValues" dxfId="10" priority="3"/>
    <cfRule type="duplicateValues" dxfId="9" priority="7"/>
  </conditionalFormatting>
  <conditionalFormatting sqref="C83">
    <cfRule type="duplicateValues" dxfId="8" priority="24"/>
    <cfRule type="duplicateValues" dxfId="7" priority="23"/>
    <cfRule type="duplicateValues" dxfId="6" priority="28"/>
  </conditionalFormatting>
  <conditionalFormatting sqref="C92">
    <cfRule type="duplicateValues" dxfId="5" priority="38"/>
    <cfRule type="duplicateValues" dxfId="4" priority="39"/>
    <cfRule type="duplicateValues" dxfId="3" priority="43"/>
  </conditionalFormatting>
  <conditionalFormatting sqref="C93">
    <cfRule type="duplicateValues" dxfId="2" priority="21"/>
    <cfRule type="duplicateValues" dxfId="1" priority="17"/>
    <cfRule type="duplicateValues" dxfId="0" priority="16"/>
  </conditionalFormatting>
  <dataValidations count="1">
    <dataValidation type="list" allowBlank="1" showInputMessage="1" showErrorMessage="1" sqref="D50 D77 D83 D5 D92:D93 D79:D80" xr:uid="{3A8D26D7-92CD-4BBA-AED2-DE65701D35EE}">
      <formula1>"2,3,4,5,6,7"</formula1>
    </dataValidation>
  </dataValidations>
  <hyperlinks>
    <hyperlink ref="F72" r:id="rId1" display="https://skillsengland.education.gov.uk/apprenticeships/st0502-v1-1" xr:uid="{F4877707-500F-42A5-9D29-B61BA1473F9E}"/>
    <hyperlink ref="F46" r:id="rId2" display="https://skillsengland.education.gov.uk/apprenticeships/st0599-v1-2" xr:uid="{0DDC5EF0-EEA1-4B40-97B4-A839E378616E}"/>
    <hyperlink ref="F57" r:id="rId3" display="https://skillsengland.education.gov.uk/apprenticeships/st0567-v1-3" xr:uid="{B1E64455-8FEB-49DD-9228-E194FCADA13A}"/>
    <hyperlink ref="F67" r:id="rId4" display="https://skillsengland.education.gov.uk/apprenticeships/st0618-v1-2" xr:uid="{3AA56BD9-82B6-438C-9591-DE43CA6B1BA6}"/>
    <hyperlink ref="F63" r:id="rId5" display="https://skillsengland.education.gov.uk/apprenticeships/st0601-v1-2" xr:uid="{D428A935-5F53-41DA-8433-65A62247137B}"/>
    <hyperlink ref="F59" r:id="rId6" display="https://skillsengland.education.gov.uk/apprenticeships/st0300-v1-1" xr:uid="{3C62D305-491F-46B7-A749-AD1116050570}"/>
    <hyperlink ref="F37" r:id="rId7" display="https://skillsengland.education.gov.uk/apprenticeships/st1314-v1-2" xr:uid="{7ED1E604-EF31-4347-8858-8397F5ECAA2B}"/>
    <hyperlink ref="F39" r:id="rId8" display="https://skillsengland.education.gov.uk/apprenticeships/st1433-v1-0" xr:uid="{3525E073-6C89-4C7A-96AD-F2E56DC9FB4A}"/>
    <hyperlink ref="F41" r:id="rId9" display="https://skillsengland.education.gov.uk/apprenticeships/st1419-v1-0" xr:uid="{5BF14071-7F5D-4868-A7BC-8A52216EC02C}"/>
    <hyperlink ref="F42" r:id="rId10" display="https://skillsengland.education.gov.uk/apprenticeships/st1383-v1-0" xr:uid="{7CD17CFA-4ED8-4F68-B6F9-A0020C8662E2}"/>
    <hyperlink ref="F43" r:id="rId11" display="https://skillsengland.education.gov.uk/apprenticeships/st1431-v1-0" xr:uid="{70F7194A-21B2-49D4-9FAF-A3C22D9D3366}"/>
    <hyperlink ref="F44" r:id="rId12" display="https://skillsengland.education.gov.uk/apprenticeships/st1432-v1-2" xr:uid="{E26F300B-505B-435C-9E5A-E542EC38633A}"/>
    <hyperlink ref="F45" r:id="rId13" display="https://skillsengland.education.gov.uk/apprenticeships/st0619-v1-3" xr:uid="{39BBA77F-EF00-4965-804B-7F6C92006D40}"/>
    <hyperlink ref="F48" r:id="rId14" display="https://skillsengland.education.gov.uk/apprenticeships/st0995-v1-0" xr:uid="{C7676896-9045-4F15-873B-052E4AF79B71}"/>
    <hyperlink ref="F47" r:id="rId15" display="https://skillsengland.education.gov.uk/apprenticeships/st0774-v1-3" xr:uid="{F424D2A1-E88B-4A44-939A-D440E07D5399}"/>
    <hyperlink ref="F49" r:id="rId16" display="https://skillsengland.education.gov.uk/apprenticeships/st0600-v1-2" xr:uid="{8209CBD9-3274-4350-BFDF-9C4F301087FA}"/>
    <hyperlink ref="F51" r:id="rId17" display="https://skillsengland.education.gov.uk/apprenticeships/st0948-v1-1" xr:uid="{DB38C8F1-3DA1-4E62-A333-3172DBF75BC9}"/>
    <hyperlink ref="F55" r:id="rId18" display="https://skillsengland.education.gov.uk/apprenticeships/st1434-v1-0" xr:uid="{53E66FFF-4FDE-4C1B-B81E-30BA50A8E10C}"/>
    <hyperlink ref="F56" r:id="rId19" display="https://skillsengland.education.gov.uk/apprenticeships/st1272-v1-0" xr:uid="{F308BD14-F76E-4791-9B5F-96B87E815EE2}"/>
    <hyperlink ref="F52" r:id="rId20" display="https://skillsengland.education.gov.uk/apprenticeships/st0827-v1-1" xr:uid="{DC0EEF43-4344-4032-8CF4-A7B6F5D264D2}"/>
    <hyperlink ref="F53" r:id="rId21" display="https://skillsengland.education.gov.uk/apprenticeships/st0517-v1-2" xr:uid="{C0B1D09E-1F00-44DF-8F09-A343B44D7200}"/>
    <hyperlink ref="F54" r:id="rId22" display="https://skillsengland.education.gov.uk/apprenticeships/st0582-v1-2" xr:uid="{2B23BFD5-B3F3-4066-9A0F-6806A907ABD7}"/>
    <hyperlink ref="F60" r:id="rId23" display="https://skillsengland.education.gov.uk/apprenticeships/st0519-v1-2" xr:uid="{F12B6CD9-8927-4C2A-B1A2-B9261FE31DE5}"/>
    <hyperlink ref="F61" r:id="rId24" display="https://skillsengland.education.gov.uk/apprenticeships/st0493-v1-3" xr:uid="{FF37D836-CD04-4662-8C30-5BCC7C659E75}"/>
    <hyperlink ref="F65" r:id="rId25" display="https://skillsengland.education.gov.uk/apprenticeships/st0781-v1-1" xr:uid="{DC9AF377-B87F-4D3B-B64E-99728E3F4E7D}"/>
    <hyperlink ref="F66" r:id="rId26" display="https://skillsengland.education.gov.uk/apprenticeships/st1418-v1-1" xr:uid="{C9691CC4-4349-4848-9E0A-5F247DE9AEE9}"/>
    <hyperlink ref="F68" r:id="rId27" display="https://skillsengland.education.gov.uk/apprenticeships/st0620-v1-3" xr:uid="{055B5E21-C7C6-4C23-887F-01441944B742}"/>
    <hyperlink ref="F36" r:id="rId28" display="https://skillsengland.education.gov.uk/apprenticeships/st0633-v1-2" xr:uid="{D041E7D6-7F9C-4570-B30F-22237B045992}"/>
    <hyperlink ref="F14" r:id="rId29" display="https://skillsengland.education.gov.uk/apprenticeships/st0005-v1-3" xr:uid="{CAED18B5-633D-4856-A4E5-9852D4D7DBDD}"/>
    <hyperlink ref="F86" r:id="rId30" display="https://skillsengland.education.gov.uk/apprenticeships/st0003-v1-2" xr:uid="{846FC648-3728-49F8-98BA-82C8E1FCEE0C}"/>
    <hyperlink ref="F87" r:id="rId31" display="https://skillsengland.education.gov.uk/apprenticeships/st1458-v1-0" xr:uid="{F3015FE6-3F72-49F6-9653-F6BEA5CBE56F}"/>
    <hyperlink ref="F17" r:id="rId32" display="https://skillsengland.education.gov.uk/apprenticeships/st0510-v1-1" xr:uid="{B0267426-0043-4F23-8D00-4403270AE501}"/>
    <hyperlink ref="F6" r:id="rId33" display="https://skillsengland.education.gov.uk/apprenticeships/st0934-v1-1" xr:uid="{869C4066-CAF2-4BD7-99E0-684D7A90E616}"/>
    <hyperlink ref="F7" r:id="rId34" display="https://skillsengland.education.gov.uk/apprenticeships/st0967-v1-1" xr:uid="{945EB47D-0C03-467F-A47D-297CE85131E5}"/>
    <hyperlink ref="F13" r:id="rId35" display="https://skillsengland.education.gov.uk/apprenticeships/st0430-v1-2" xr:uid="{736ACC75-FAA1-494A-9CC9-3F4ABDBB60A3}"/>
    <hyperlink ref="F19" r:id="rId36" display="https://skillsengland.education.gov.uk/apprenticeships/st0105-v1-1" xr:uid="{61FCD2AD-0113-4F74-8673-D221B40C5438}"/>
    <hyperlink ref="F23" r:id="rId37" display="https://skillsengland.education.gov.uk/apprenticeships/st0792-v1-2" xr:uid="{200C6C23-2E91-4A82-8208-425BA49651EC}"/>
    <hyperlink ref="F24" r:id="rId38" display="https://skillsengland.education.gov.uk/apprenticeships/st0341-v1-3" xr:uid="{ED2AA1C9-435E-4FEB-83A9-A0110889D3A7}"/>
    <hyperlink ref="F64" r:id="rId39" display="https://skillsengland.education.gov.uk/apprenticeships/st0568-v1-3" xr:uid="{74C2391F-BFF1-4996-A02F-F244399C638B}"/>
    <hyperlink ref="F81" r:id="rId40" display="https://skillsengland.education.gov.uk/apprenticeships/st0182-v1-1" xr:uid="{1A7EC145-B42D-4D3B-8A7A-295717F0677B}"/>
    <hyperlink ref="J14:J17" r:id="rId41" display="health-sciencecare.skillsengland@dwp.gov.uk" xr:uid="{4418373D-1DA5-4767-AD9F-D9D875EC2E92}"/>
    <hyperlink ref="J36:J68" r:id="rId42" display="health-sciencecare.skillsengland@dwp.gov.uk" xr:uid="{4C52E059-2F65-4743-B6BD-C8B13F22F7ED}"/>
    <hyperlink ref="J19:J24" r:id="rId43" display="https://skillsengland.education.gov.uk/apprenticeships/st0014-v1-2" xr:uid="{A1E6E564-A603-4390-BC61-84D82F12948F}"/>
    <hyperlink ref="J72:J87" r:id="rId44" display="legalfinanceaccounting.skillsengland@dwp.gov.uk" xr:uid="{4728BC2F-0A46-4824-BA6F-F4853184F477}"/>
    <hyperlink ref="D8" r:id="rId45" display="https://skillsengland.education.gov.uk/apprenticeships/st1302-v1-0" xr:uid="{52DA1AE9-DEAC-43A0-A139-5317CB743599}"/>
    <hyperlink ref="F8" r:id="rId46" display="https://skillsengland.education.gov.uk/apprenticeships/st1302-v1-0" xr:uid="{BE929FAD-53B6-483D-96D7-8CFE265AC38F}"/>
    <hyperlink ref="E8" r:id="rId47" display="https://skillsengland.education.gov.uk/apprenticeships/st1302-v1-0" xr:uid="{93083D8B-4604-4884-B512-2355E9333163}"/>
    <hyperlink ref="F9" r:id="rId48" display="https://skillsengland.education.gov.uk/apprenticeships/st0193-v1-2" xr:uid="{1C59B283-3495-43F5-B58D-DCA5208ACF67}"/>
    <hyperlink ref="F10" r:id="rId49" display="https://skillsengland.education.gov.uk/apprenticeships/st0273-v1-1" xr:uid="{2A78F264-91C4-4C85-AFFD-797B5AD03E6B}"/>
    <hyperlink ref="F11" r:id="rId50" display="https://skillsengland.education.gov.uk/apprenticeships/st0301-v1-1" xr:uid="{6EEBA55A-6E41-47D1-AE09-A50833283FEC}"/>
    <hyperlink ref="F12" r:id="rId51" display="https://skillsengland.education.gov.uk/apprenticeships/st0664-v1-1" xr:uid="{89F5EBF5-8DF9-4EF9-A568-584013D1FE1A}"/>
    <hyperlink ref="F95" r:id="rId52" display="https://skillsengland.education.gov.uk/apprenticeship-standards/st0428-v1-0" xr:uid="{9A332576-7F2B-4DE8-871E-295D0F284444}"/>
    <hyperlink ref="J95" r:id="rId53" xr:uid="{DC6A1E37-45D4-434D-91E7-951D58AE5361}"/>
    <hyperlink ref="F96" r:id="rId54" display="https://skillsengland.education.gov.uk/apprenticeships/st0307-v1-1" xr:uid="{D7E24895-81FC-45DD-B6C1-306E943DF5EB}"/>
    <hyperlink ref="F97" r:id="rId55" display="https://skillsengland.education.gov.uk/apprenticeships/st1378-v1-1" xr:uid="{920C349B-F507-4CC0-93D3-F7882D839506}"/>
    <hyperlink ref="F98" r:id="rId56" display="https://skillsengland.education.gov.uk/apprenticeships/st1393-v1-0" xr:uid="{D8D5B00E-DAA0-4A6A-A3B8-220C4E888B45}"/>
    <hyperlink ref="J96" r:id="rId57" xr:uid="{E7F8B67B-3A74-49D1-8A81-DDA3F160D399}"/>
    <hyperlink ref="J97" r:id="rId58" xr:uid="{83629DC2-74C8-4F6C-B6EC-DC10F1372F0D}"/>
    <hyperlink ref="J98" r:id="rId59" xr:uid="{ACAF5A6C-2A23-46B0-94B7-E3EF80C944CF}"/>
    <hyperlink ref="F26" r:id="rId60" display="https://skillsengland.education.gov.uk/apprenticeships/st0949-v1-0" xr:uid="{7FB8BEA5-C552-46D9-BDA1-394078E012E8}"/>
    <hyperlink ref="I26" r:id="rId61" display="digitalroute.skillsengland@dwp.gov.uk" xr:uid="{2FE357DC-56C9-4462-98FC-8C63EBA9507F}"/>
    <hyperlink ref="J26" r:id="rId62" xr:uid="{6DB8B9C4-D85D-457C-A469-AD1346970A8B}"/>
    <hyperlink ref="F32" r:id="rId63" display="https://skillsengland.education.gov.uk/apprenticeships/st0757-v1-2" xr:uid="{5F301AA1-0768-46BD-B083-960FB7C37047}"/>
    <hyperlink ref="I32" r:id="rId64" display="digitalroute.skillsengland@dwp.gov.uk" xr:uid="{1B670D85-D85B-4229-94C1-9392A1B280B7}"/>
    <hyperlink ref="J32" r:id="rId65" xr:uid="{6FA9D434-4F64-4E34-B493-3EB32825FCC6}"/>
    <hyperlink ref="F33" r:id="rId66" display="https://skillsengland.education.gov.uk/apprenticeships/st0135-v1-5" xr:uid="{0F124C98-1C84-4AF6-BF10-7ADA722A238C}"/>
    <hyperlink ref="J33" r:id="rId67" display="legalfinanceaccounting.skillsengland@education.gov.uk" xr:uid="{DC5BD97E-EDDE-4C57-BF4C-60E38CCD34A7}"/>
    <hyperlink ref="F34" r:id="rId68" display="https://skillsengland.education.gov.uk/apprenticeships/st0422-v1-1" xr:uid="{728522F6-E645-4867-8B8A-EDDC80C95864}"/>
    <hyperlink ref="J34" r:id="rId69" display="legalfinanceaccounting.skillsengland@education.gov.uk" xr:uid="{0EE7F06D-BA12-4028-AD4B-CCA70B5B530C}"/>
    <hyperlink ref="F35" r:id="rId70" display="https://skillsengland.education.gov.uk/apprenticeships/st0349-v1-4" xr:uid="{A53CDBCC-EE9F-4C45-B3FF-2E18EB8ED979}"/>
    <hyperlink ref="J35" r:id="rId71" display="legalfinanceaccounting.skillsengland@education.gov.uk" xr:uid="{1A45BE09-A5BC-4DB9-9DA5-33C5D71C388B}"/>
    <hyperlink ref="F38" r:id="rId72" display="https://skillsengland.education.gov.uk/apprenticeships/st0535-v1-0" xr:uid="{643F3F53-4EF1-4DD1-8139-1C4BC584CCD9}"/>
    <hyperlink ref="J38" r:id="rId73" xr:uid="{4082303B-4DAA-4569-AC83-23282A615583}"/>
    <hyperlink ref="F40" r:id="rId74" display="https://skillsengland.education.gov.uk/apprenticeships/st0958-v1-1" xr:uid="{EEE2A531-5730-4AAB-8263-167ACCB1FC11}"/>
    <hyperlink ref="J40" r:id="rId75" xr:uid="{EE5AC475-83E4-459E-A432-00655C3D8CA0}"/>
    <hyperlink ref="F58" r:id="rId76" display="https://skillsengland.education.gov.uk/apprenticeships/st0299-v1-1" xr:uid="{44187A53-DF0A-4946-A094-2AFAD48078BE}"/>
    <hyperlink ref="J58" r:id="rId77" xr:uid="{B42BC1E7-F678-4D31-A466-F3E1D460968C}"/>
    <hyperlink ref="F62" r:id="rId78" display="https://skillsengland.education.gov.uk/apprenticeships/st0632-v1-1" xr:uid="{388CC071-7A74-4339-B5E3-0C7B14F23ED2}"/>
    <hyperlink ref="J62" r:id="rId79" xr:uid="{A19E2DB4-D18D-4ABB-B63C-E3C53A9781B6}"/>
    <hyperlink ref="F69" r:id="rId80" display="https://skillsengland.education.gov.uk/apprenticeships/st0431-v1-2" xr:uid="{FDDD86D6-8253-437D-9741-22F5806DA6AB}"/>
    <hyperlink ref="J69" r:id="rId81" xr:uid="{6943D674-6870-4180-A09F-F74C07683F61}"/>
    <hyperlink ref="F70" r:id="rId82" display="https://skillsengland.education.gov.uk/apprenticeships/st0608-v1-4" xr:uid="{958EF825-AC45-4BD4-864C-533E2D450E4F}"/>
    <hyperlink ref="J70" r:id="rId83" xr:uid="{46DECD24-B4B5-4A8F-B5E3-307203211E6B}"/>
    <hyperlink ref="F71" r:id="rId84" display="https://skillsengland.education.gov.uk/apprenticeships/st0004-v1-1" xr:uid="{6EE6E623-725E-4040-93F6-D9BA6B89066E}"/>
    <hyperlink ref="J71" r:id="rId85" xr:uid="{AA357905-5263-475D-A5C8-F9AFCC7736F1}"/>
    <hyperlink ref="F73" r:id="rId86" display="https://skillsengland.education.gov.uk/apprenticeships/st1476-v1-0" xr:uid="{4F3C6F90-1831-4542-A49D-A6CC7E316665}"/>
    <hyperlink ref="J73" r:id="rId87" xr:uid="{CECA97FF-C323-4104-BC28-F54F1301D772}"/>
    <hyperlink ref="F74" r:id="rId88" display="https://skillsengland.education.gov.uk/apprenticeships/st0362-v1-3" xr:uid="{25B1E71A-DD19-4E11-8C44-44E1192B553F}"/>
    <hyperlink ref="J74" r:id="rId89" xr:uid="{DAA47E98-5F9D-4483-A220-FEE3667A1970}"/>
    <hyperlink ref="F75" r:id="rId90" display="https://skillsengland.education.gov.uk/apprenticeships/st0177-v1-3" xr:uid="{30658419-8D80-46B2-B701-C5F85D9BD4FD}"/>
    <hyperlink ref="J75" r:id="rId91" xr:uid="{BB15AFAE-1094-4D4A-BA27-9CCCC47D1F48}"/>
    <hyperlink ref="F76" r:id="rId92" display="https://skillsengland.education.gov.uk/apprenticeships/st0240-v1-4" xr:uid="{F38663BC-D5EC-4541-A839-06DB86DADCE0}"/>
    <hyperlink ref="J76" r:id="rId93" xr:uid="{B15FD600-7291-4566-82B0-5105E72E7B0E}"/>
    <hyperlink ref="F78" r:id="rId94" display="https://skillsengland.education.gov.uk/apprenticeships/st0180-v1-0" xr:uid="{E55963DB-F9F7-4395-8401-5ADC2A730067}"/>
    <hyperlink ref="J78" r:id="rId95" xr:uid="{9C351A2D-5DDD-412D-B9F6-97950158B3D9}"/>
    <hyperlink ref="F82" r:id="rId96" display="https://skillsengland.education.gov.uk/apprenticeships/st0245-v1-3" xr:uid="{3047515A-434A-4A7B-8CE3-D4B095D62EEE}"/>
    <hyperlink ref="I82" r:id="rId97" display="legalfinanceaccounting.skillsengland@dwp.gov.uk" xr:uid="{E59230ED-B807-4ABE-991D-EB56BD861254}"/>
    <hyperlink ref="J82" r:id="rId98" xr:uid="{C061E3BA-E074-4E4D-B533-AFF0E3249EEC}"/>
    <hyperlink ref="F85" r:id="rId99" display="https://skillsengland.education.gov.uk/apprenticeships/st0187-v1-2" xr:uid="{F4C47AF4-C81B-44B8-8DBD-0A4ABCCBE416}"/>
    <hyperlink ref="J85" r:id="rId100" xr:uid="{8E12DE36-EED4-4B25-9CD6-50CB44C3687D}"/>
    <hyperlink ref="F88" r:id="rId101" display="https://skillsengland.education.gov.uk/apprenticeships/st0363-v1-1" xr:uid="{C3BD10FE-54D4-4E19-8F30-6E5B3F188386}"/>
    <hyperlink ref="J88" r:id="rId102" xr:uid="{F4949F92-09A9-44E1-888D-1DD86123354A}"/>
    <hyperlink ref="J90" r:id="rId103" xr:uid="{511B1B86-1AD4-42DF-886B-7109380FB9C8}"/>
    <hyperlink ref="F90" r:id="rId104" display="https://skillsengland.education.gov.uk/apprenticeships/st0185-v1-3" xr:uid="{B163D999-D3BF-4C63-91E3-ABB4ED46FD6E}"/>
    <hyperlink ref="F94" r:id="rId105" display="https://skillsengland.education.gov.uk/apprenticeships/st1031-v1-1" xr:uid="{26CD22C5-0C2C-46B7-904A-AFA0F0AD2835}"/>
    <hyperlink ref="J94" r:id="rId106" xr:uid="{36E1BCBB-2DE1-4571-94F3-A47C9DBFEF4A}"/>
    <hyperlink ref="J21" r:id="rId107" display="https://skillsengland.education.gov.uk/apprenticeships/st0014-v1-2" xr:uid="{DACACE72-1101-4725-97BC-12BC017F4712}"/>
    <hyperlink ref="F21" r:id="rId108" display="https://skillsengland.education.gov.uk/apprenticeships/st1361" xr:uid="{38E23BC7-CE8C-486E-817B-6191461C84B1}"/>
    <hyperlink ref="J22" r:id="rId109" display="https://skillsengland.education.gov.uk/apprenticeships/st0014-v1-2" xr:uid="{4D12D182-D6F4-4604-8C86-63370AFCC222}"/>
    <hyperlink ref="J25" r:id="rId110" display="https://skillsengland.education.gov.uk/apprenticeships/st0014-v1-2" xr:uid="{4DEFBB4D-0C6E-402D-8C59-45F3E51425A9}"/>
    <hyperlink ref="F22" r:id="rId111" display="https://skillsengland.education.gov.uk/apprenticeships/st1490-v2-0" xr:uid="{67889E25-31F3-4E21-815C-03CEF5E6E58B}"/>
    <hyperlink ref="F25" r:id="rId112" display="https://skillsengland.education.gov.uk/apprenticeships/st1483-v2-0" xr:uid="{6552E097-5A38-4311-A810-BF2C2C0C74F4}"/>
    <hyperlink ref="F15" r:id="rId113" display="https://skillsengland.education.gov.uk/apprenticeships/st0868-v1-1" xr:uid="{0B8CE8D4-DEBB-4BEB-ADEE-C2C93DF84B41}"/>
    <hyperlink ref="J15" r:id="rId114" xr:uid="{278EA114-C1BC-45CB-B2B4-1C95359981EE}"/>
    <hyperlink ref="J16" r:id="rId115" xr:uid="{6636E689-BE31-4E92-B746-35F737D9F05F}"/>
    <hyperlink ref="F16" r:id="rId116" display="https://skillsengland.education.gov.uk/apprenticeships/st0006-v1-3" xr:uid="{5D12D226-A503-4C9F-BDD0-91DFB797EFCE}"/>
    <hyperlink ref="F50" r:id="rId117" display="https://skillsengland.education.gov.uk/apprenticeships/st0583-v1-3" xr:uid="{50D0CC70-4E11-4990-9DB9-69596F635202}"/>
    <hyperlink ref="J50" r:id="rId118" xr:uid="{1F4A5626-E81F-4DB1-9B90-82B6300B593F}"/>
    <hyperlink ref="J50" r:id="rId119" xr:uid="{03D4FC8B-DD84-487A-A898-CD6A1F09404D}"/>
    <hyperlink ref="J77" r:id="rId120" xr:uid="{BA1F5A34-A97A-4962-9A56-860160338379}"/>
    <hyperlink ref="F77" r:id="rId121" display="https://skillsengland.education.gov.uk/apprenticeships/st0241-v2-0" xr:uid="{896953C1-4024-4A32-9E12-D0103C4A7E1F}"/>
    <hyperlink ref="F89" r:id="rId122" display="https://skillsengland.education.gov.uk/apprenticeships/st0520-v2-0" xr:uid="{03EEDC3A-C492-4D8C-97F2-DBE9EAAA9964}"/>
    <hyperlink ref="J89" r:id="rId123" xr:uid="{03D814EC-0110-4C9D-9616-A890D9FB2E8D}"/>
    <hyperlink ref="F91" r:id="rId124" display="https://skillsengland.education.gov.uk/apprenticeships/st0516-v1-3" xr:uid="{9DED69FA-E735-4007-BBB6-2767A37E58BC}"/>
    <hyperlink ref="F92" r:id="rId125" display="https://skillsengland.education.gov.uk/apprenticeship-standards/st0764-v1-0" xr:uid="{18AEDAA0-D232-4947-B98B-E84EB2887EC2}"/>
    <hyperlink ref="F27" r:id="rId126" display="https://skillsengland.education.gov.uk/apprenticeships/st1512-v2-1" xr:uid="{D4589E4B-89E9-43F5-9159-324CA48842BB}"/>
    <hyperlink ref="J27" r:id="rId127" xr:uid="{89D20C9A-35D6-4281-9BA3-14F17CAEF92C}"/>
    <hyperlink ref="F28" r:id="rId128" display="https://skillsengland.education.gov.uk/apprenticeships/st0964-v1-0" xr:uid="{6FFB6DF7-4ECB-41DF-B9B3-3C745D1B75B8}"/>
    <hyperlink ref="J28" r:id="rId129" xr:uid="{F338BD98-8C32-4BAF-A319-39AE2F1A9097}"/>
    <hyperlink ref="F29" r:id="rId130" display="https://skillsengland.education.gov.uk/apprenticeships/st0505-v1-1" xr:uid="{2F964BFE-A984-49A4-9E7A-5B9A54E71022}"/>
    <hyperlink ref="J29" r:id="rId131" xr:uid="{87077719-D00B-4A6F-B9D4-F46C05CC7191}"/>
    <hyperlink ref="D30" r:id="rId132" display="https://skillsengland.education.gov.uk/apprenticeships/st1398-v1-0" xr:uid="{BD3DE424-EAB5-40FE-BFFB-438874DB76FA}"/>
    <hyperlink ref="F30" r:id="rId133" display="https://skillsengland.education.gov.uk/apprenticeships/st1398-v1-0" xr:uid="{773547EC-B4AD-455E-B09D-F172F9948A93}"/>
    <hyperlink ref="J30" r:id="rId134" xr:uid="{04089AAE-099B-4F73-A470-25FC54659B94}"/>
    <hyperlink ref="F31" r:id="rId135" display="https://skillsengland.education.gov.uk/apprenticeships/st0127-v1-4" xr:uid="{3254FFF7-5119-4705-B66A-A014C7AB4B16}"/>
    <hyperlink ref="J31" r:id="rId136" xr:uid="{F8B6D110-F834-4962-BA7B-BE0AF5F7DD0B}"/>
    <hyperlink ref="F5" r:id="rId137" display="https://skillsengland.education.gov.uk/apprenticeships/st1472" xr:uid="{7A01B847-2AB6-4735-8813-6A7BA7ACEBD2}"/>
    <hyperlink ref="F18" r:id="rId138" display="https://skillsengland.education.gov.uk/apprenticeships/st0944-v1-0" xr:uid="{5161E5EB-C465-4E20-A727-FD69172BA3E4}"/>
    <hyperlink ref="J18" r:id="rId139" display="https://skillsengland.education.gov.uk/apprenticeships/st0014-v1-2" xr:uid="{41462E20-9E85-47FA-9711-B88794A48055}"/>
    <hyperlink ref="F20" r:id="rId140" display="https://skillsengland.education.gov.uk/apprenticeships/st0918-v1-0" xr:uid="{698350AF-CE6F-4CD9-BD27-7C35875C23BC}"/>
    <hyperlink ref="J20" r:id="rId141" display="https://skillsengland.education.gov.uk/apprenticeships/st0014-v1-2" xr:uid="{80900B12-8BB3-44D3-A1FB-840B46B3303F}"/>
    <hyperlink ref="F83" r:id="rId142" display="https://skillsengland.education.gov.uk/apprenticeships/st0073-v1-1" xr:uid="{FF1C22AC-B2CE-4BEE-8CCA-9C13AB8ED294}"/>
    <hyperlink ref="J83" r:id="rId143" xr:uid="{8E95DC6B-C24B-4525-9136-E8FF2B5C613F}"/>
    <hyperlink ref="I83" r:id="rId144" display="legalfinanceaccounting.skillsengland@dwp.gov.uk" xr:uid="{2F8C9B5C-7F52-4CB5-8D6A-DBAA4C1FAF32}"/>
    <hyperlink ref="F84" r:id="rId145" display="https://skillsengland.education.gov.uk/apprenticeships/st0869-v1-1" xr:uid="{D244478E-158A-4CF8-922A-5E1695592B79}"/>
    <hyperlink ref="J84" r:id="rId146" xr:uid="{80219300-9227-4AC6-A2C8-B7227BC3D6E0}"/>
    <hyperlink ref="I84" r:id="rId147" display="legalfinanceaccounting.skillsengland@dwp.gov.uk" xr:uid="{25FAA00A-9774-4372-B775-9352BFF5E61B}"/>
    <hyperlink ref="F93" r:id="rId148" display="https://skillsengland.education.gov.uk/apprenticeships/st0168-v1-1" xr:uid="{7386628E-DA30-4A57-A4F4-311BCBDB42F2}"/>
    <hyperlink ref="J93" r:id="rId149" xr:uid="{A50C41DB-23C7-467F-9E6B-1A3CCB5271E1}"/>
    <hyperlink ref="F79" r:id="rId150" display="https://skillsengland.education.gov.uk/apprenticeships/st1312-v2-0" xr:uid="{292B65F7-D439-4CD9-8344-BB118D204047}"/>
    <hyperlink ref="F80" r:id="rId151" display="https://skillsengland.education.gov.uk/apprenticeships/st1311-v2-0" xr:uid="{85800C4A-E0CD-44B4-A44F-549BB00D648B}"/>
    <hyperlink ref="J79" r:id="rId152" xr:uid="{DF3D636C-EA92-4BDE-8AD7-47AFC82B914A}"/>
    <hyperlink ref="J80" r:id="rId153" xr:uid="{020432B4-D70B-4090-9362-3D0B0AC4B9A1}"/>
  </hyperlinks>
  <pageMargins left="0.7" right="0.7" top="0.75" bottom="0.75" header="0.3" footer="0.3"/>
  <pageSetup paperSize="9" orientation="portrait" r:id="rId154"/>
  <headerFooter>
    <oddHeader>&amp;C&amp;"Aptos"&amp;12&amp;K000000 Official - DWP Use Only&amp;1#_x000D_</oddHeader>
    <oddFooter>&amp;C_x000D_&amp;1#&amp;"Aptos"&amp;12&amp;K000000 Official - DWP Use Only</oddFooter>
  </headerFooter>
</worksheet>
</file>

<file path=docMetadata/LabelInfo.xml><?xml version="1.0" encoding="utf-8"?>
<clbl:labelList xmlns:clbl="http://schemas.microsoft.com/office/2020/mipLabelMetadata">
  <clbl:label id="{af0d0528-6c7f-46d4-8e8a-b1e66ed9d67e}" enabled="1" method="Privileged" siteId="{96f1f6e9-1057-4117-ac28-80cdfe86f8c3}" removed="0"/>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Definitions</vt:lpstr>
      <vt:lpstr>Cover sheet</vt:lpstr>
      <vt:lpstr>June 2026</vt:lpstr>
      <vt:lpstr>June 2026 completed</vt:lpstr>
      <vt:lpstr>Assessment reforms development</vt:lpstr>
      <vt:lpstr>Assessment reforms completed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2026-06-16T13:47:59Z</dcterms:created>
  <dcterms:modified xsi:type="dcterms:W3CDTF">2026-06-16T13:59:16Z</dcterms:modified>
  <cp:category/>
  <cp:contentStatus/>
</cp:coreProperties>
</file>