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https://justiceuk-my.sharepoint.com/personal/thomas_short_justice_gov_uk/Documents/Documents/Content Design Requests/"/>
    </mc:Choice>
  </mc:AlternateContent>
  <xr:revisionPtr revIDLastSave="0" documentId="8_{799D9AC6-B2D8-6E4E-B77C-2AC71D660766}" xr6:coauthVersionLast="47" xr6:coauthVersionMax="47" xr10:uidLastSave="{00000000-0000-0000-0000-000000000000}"/>
  <bookViews>
    <workbookView xWindow="0" yWindow="660" windowWidth="30240" windowHeight="18980" xr2:uid="{00000000-000D-0000-FFFF-FFFF00000000}"/>
  </bookViews>
  <sheets>
    <sheet name="Guidance" sheetId="6" r:id="rId1"/>
    <sheet name="Organisation Details - Input" sheetId="1" r:id="rId2"/>
    <sheet name="User Details - Input" sheetId="3" r:id="rId3"/>
    <sheet name="Organisational T&amp;Cs - Info" sheetId="2" r:id="rId4"/>
    <sheet name="Organisation Details - Output" sheetId="4" r:id="rId5"/>
    <sheet name="User Details - Output" sheetId="5" r:id="rId6"/>
  </sheets>
  <definedNames>
    <definedName name="_xlnm._FilterDatabase" localSheetId="2" hidden="1">'User Details - Input'!$A$6:$G$199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1" l="1"/>
  <c r="I1"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2" i="5"/>
  <c r="A201" i="5"/>
  <c r="B201" i="5"/>
  <c r="C201" i="5"/>
  <c r="D201" i="5"/>
  <c r="E201" i="5"/>
  <c r="F201" i="5"/>
  <c r="G201" i="5"/>
  <c r="H201" i="5"/>
  <c r="A202" i="5"/>
  <c r="B202" i="5"/>
  <c r="C202" i="5"/>
  <c r="D202" i="5"/>
  <c r="E202" i="5"/>
  <c r="F202" i="5"/>
  <c r="G202" i="5"/>
  <c r="H202" i="5"/>
  <c r="A203" i="5"/>
  <c r="B203" i="5"/>
  <c r="C203" i="5"/>
  <c r="D203" i="5"/>
  <c r="E203" i="5"/>
  <c r="F203" i="5"/>
  <c r="G203" i="5"/>
  <c r="H203" i="5"/>
  <c r="A204" i="5"/>
  <c r="B204" i="5"/>
  <c r="C204" i="5"/>
  <c r="D204" i="5"/>
  <c r="E204" i="5"/>
  <c r="F204" i="5"/>
  <c r="G204" i="5"/>
  <c r="H204" i="5"/>
  <c r="A205" i="5"/>
  <c r="B205" i="5"/>
  <c r="C205" i="5"/>
  <c r="D205" i="5"/>
  <c r="E205" i="5"/>
  <c r="F205" i="5"/>
  <c r="G205" i="5"/>
  <c r="H205" i="5"/>
  <c r="A206" i="5"/>
  <c r="B206" i="5"/>
  <c r="C206" i="5"/>
  <c r="D206" i="5"/>
  <c r="E206" i="5"/>
  <c r="F206" i="5"/>
  <c r="G206" i="5"/>
  <c r="H206" i="5"/>
  <c r="A207" i="5"/>
  <c r="B207" i="5"/>
  <c r="C207" i="5"/>
  <c r="D207" i="5"/>
  <c r="E207" i="5"/>
  <c r="F207" i="5"/>
  <c r="G207" i="5"/>
  <c r="H207" i="5"/>
  <c r="A208" i="5"/>
  <c r="B208" i="5"/>
  <c r="C208" i="5"/>
  <c r="D208" i="5"/>
  <c r="E208" i="5"/>
  <c r="F208" i="5"/>
  <c r="G208" i="5"/>
  <c r="H208" i="5"/>
  <c r="A209" i="5"/>
  <c r="B209" i="5"/>
  <c r="C209" i="5"/>
  <c r="D209" i="5"/>
  <c r="E209" i="5"/>
  <c r="F209" i="5"/>
  <c r="G209" i="5"/>
  <c r="H209" i="5"/>
  <c r="A210" i="5"/>
  <c r="B210" i="5"/>
  <c r="C210" i="5"/>
  <c r="D210" i="5"/>
  <c r="E210" i="5"/>
  <c r="F210" i="5"/>
  <c r="G210" i="5"/>
  <c r="H210" i="5"/>
  <c r="A211" i="5"/>
  <c r="B211" i="5"/>
  <c r="C211" i="5"/>
  <c r="D211" i="5"/>
  <c r="E211" i="5"/>
  <c r="F211" i="5"/>
  <c r="G211" i="5"/>
  <c r="H211" i="5"/>
  <c r="A212" i="5"/>
  <c r="B212" i="5"/>
  <c r="C212" i="5"/>
  <c r="D212" i="5"/>
  <c r="E212" i="5"/>
  <c r="F212" i="5"/>
  <c r="G212" i="5"/>
  <c r="H212" i="5"/>
  <c r="A213" i="5"/>
  <c r="B213" i="5"/>
  <c r="C213" i="5"/>
  <c r="D213" i="5"/>
  <c r="E213" i="5"/>
  <c r="F213" i="5"/>
  <c r="G213" i="5"/>
  <c r="H213" i="5"/>
  <c r="A214" i="5"/>
  <c r="B214" i="5"/>
  <c r="C214" i="5"/>
  <c r="D214" i="5"/>
  <c r="E214" i="5"/>
  <c r="F214" i="5"/>
  <c r="G214" i="5"/>
  <c r="H214" i="5"/>
  <c r="A215" i="5"/>
  <c r="B215" i="5"/>
  <c r="C215" i="5"/>
  <c r="D215" i="5"/>
  <c r="E215" i="5"/>
  <c r="F215" i="5"/>
  <c r="G215" i="5"/>
  <c r="H215" i="5"/>
  <c r="A216" i="5"/>
  <c r="B216" i="5"/>
  <c r="C216" i="5"/>
  <c r="D216" i="5"/>
  <c r="E216" i="5"/>
  <c r="F216" i="5"/>
  <c r="G216" i="5"/>
  <c r="H216" i="5"/>
  <c r="A217" i="5"/>
  <c r="B217" i="5"/>
  <c r="C217" i="5"/>
  <c r="D217" i="5"/>
  <c r="E217" i="5"/>
  <c r="F217" i="5"/>
  <c r="G217" i="5"/>
  <c r="H217" i="5"/>
  <c r="A218" i="5"/>
  <c r="B218" i="5"/>
  <c r="C218" i="5"/>
  <c r="D218" i="5"/>
  <c r="E218" i="5"/>
  <c r="F218" i="5"/>
  <c r="G218" i="5"/>
  <c r="H218" i="5"/>
  <c r="A219" i="5"/>
  <c r="B219" i="5"/>
  <c r="C219" i="5"/>
  <c r="D219" i="5"/>
  <c r="E219" i="5"/>
  <c r="F219" i="5"/>
  <c r="G219" i="5"/>
  <c r="H219" i="5"/>
  <c r="A220" i="5"/>
  <c r="B220" i="5"/>
  <c r="C220" i="5"/>
  <c r="D220" i="5"/>
  <c r="E220" i="5"/>
  <c r="F220" i="5"/>
  <c r="G220" i="5"/>
  <c r="H220" i="5"/>
  <c r="A221" i="5"/>
  <c r="B221" i="5"/>
  <c r="C221" i="5"/>
  <c r="D221" i="5"/>
  <c r="E221" i="5"/>
  <c r="F221" i="5"/>
  <c r="G221" i="5"/>
  <c r="H221" i="5"/>
  <c r="A222" i="5"/>
  <c r="B222" i="5"/>
  <c r="C222" i="5"/>
  <c r="D222" i="5"/>
  <c r="E222" i="5"/>
  <c r="F222" i="5"/>
  <c r="G222" i="5"/>
  <c r="H222" i="5"/>
  <c r="A223" i="5"/>
  <c r="B223" i="5"/>
  <c r="C223" i="5"/>
  <c r="D223" i="5"/>
  <c r="E223" i="5"/>
  <c r="F223" i="5"/>
  <c r="G223" i="5"/>
  <c r="H223" i="5"/>
  <c r="A224" i="5"/>
  <c r="B224" i="5"/>
  <c r="C224" i="5"/>
  <c r="D224" i="5"/>
  <c r="E224" i="5"/>
  <c r="F224" i="5"/>
  <c r="G224" i="5"/>
  <c r="H224" i="5"/>
  <c r="A225" i="5"/>
  <c r="B225" i="5"/>
  <c r="C225" i="5"/>
  <c r="D225" i="5"/>
  <c r="E225" i="5"/>
  <c r="F225" i="5"/>
  <c r="G225" i="5"/>
  <c r="H225" i="5"/>
  <c r="A226" i="5"/>
  <c r="B226" i="5"/>
  <c r="C226" i="5"/>
  <c r="D226" i="5"/>
  <c r="E226" i="5"/>
  <c r="F226" i="5"/>
  <c r="G226" i="5"/>
  <c r="H226" i="5"/>
  <c r="A227" i="5"/>
  <c r="B227" i="5"/>
  <c r="C227" i="5"/>
  <c r="D227" i="5"/>
  <c r="E227" i="5"/>
  <c r="F227" i="5"/>
  <c r="G227" i="5"/>
  <c r="H227" i="5"/>
  <c r="A228" i="5"/>
  <c r="B228" i="5"/>
  <c r="C228" i="5"/>
  <c r="D228" i="5"/>
  <c r="E228" i="5"/>
  <c r="F228" i="5"/>
  <c r="G228" i="5"/>
  <c r="H228" i="5"/>
  <c r="A229" i="5"/>
  <c r="B229" i="5"/>
  <c r="C229" i="5"/>
  <c r="D229" i="5"/>
  <c r="E229" i="5"/>
  <c r="F229" i="5"/>
  <c r="G229" i="5"/>
  <c r="H229" i="5"/>
  <c r="A230" i="5"/>
  <c r="B230" i="5"/>
  <c r="C230" i="5"/>
  <c r="D230" i="5"/>
  <c r="E230" i="5"/>
  <c r="F230" i="5"/>
  <c r="G230" i="5"/>
  <c r="H230" i="5"/>
  <c r="A231" i="5"/>
  <c r="B231" i="5"/>
  <c r="C231" i="5"/>
  <c r="D231" i="5"/>
  <c r="E231" i="5"/>
  <c r="F231" i="5"/>
  <c r="G231" i="5"/>
  <c r="H231" i="5"/>
  <c r="A232" i="5"/>
  <c r="B232" i="5"/>
  <c r="C232" i="5"/>
  <c r="D232" i="5"/>
  <c r="E232" i="5"/>
  <c r="F232" i="5"/>
  <c r="G232" i="5"/>
  <c r="H232" i="5"/>
  <c r="A233" i="5"/>
  <c r="B233" i="5"/>
  <c r="C233" i="5"/>
  <c r="D233" i="5"/>
  <c r="E233" i="5"/>
  <c r="F233" i="5"/>
  <c r="G233" i="5"/>
  <c r="H233" i="5"/>
  <c r="A234" i="5"/>
  <c r="B234" i="5"/>
  <c r="C234" i="5"/>
  <c r="D234" i="5"/>
  <c r="E234" i="5"/>
  <c r="F234" i="5"/>
  <c r="G234" i="5"/>
  <c r="H234" i="5"/>
  <c r="A235" i="5"/>
  <c r="B235" i="5"/>
  <c r="C235" i="5"/>
  <c r="D235" i="5"/>
  <c r="E235" i="5"/>
  <c r="F235" i="5"/>
  <c r="G235" i="5"/>
  <c r="H235" i="5"/>
  <c r="A236" i="5"/>
  <c r="B236" i="5"/>
  <c r="C236" i="5"/>
  <c r="D236" i="5"/>
  <c r="E236" i="5"/>
  <c r="F236" i="5"/>
  <c r="G236" i="5"/>
  <c r="H236" i="5"/>
  <c r="A237" i="5"/>
  <c r="B237" i="5"/>
  <c r="C237" i="5"/>
  <c r="D237" i="5"/>
  <c r="E237" i="5"/>
  <c r="F237" i="5"/>
  <c r="G237" i="5"/>
  <c r="H237" i="5"/>
  <c r="A238" i="5"/>
  <c r="B238" i="5"/>
  <c r="C238" i="5"/>
  <c r="D238" i="5"/>
  <c r="E238" i="5"/>
  <c r="F238" i="5"/>
  <c r="G238" i="5"/>
  <c r="H238" i="5"/>
  <c r="A239" i="5"/>
  <c r="B239" i="5"/>
  <c r="C239" i="5"/>
  <c r="D239" i="5"/>
  <c r="E239" i="5"/>
  <c r="F239" i="5"/>
  <c r="G239" i="5"/>
  <c r="H239" i="5"/>
  <c r="A240" i="5"/>
  <c r="B240" i="5"/>
  <c r="C240" i="5"/>
  <c r="D240" i="5"/>
  <c r="E240" i="5"/>
  <c r="F240" i="5"/>
  <c r="G240" i="5"/>
  <c r="H240" i="5"/>
  <c r="A241" i="5"/>
  <c r="B241" i="5"/>
  <c r="C241" i="5"/>
  <c r="D241" i="5"/>
  <c r="E241" i="5"/>
  <c r="F241" i="5"/>
  <c r="G241" i="5"/>
  <c r="H241" i="5"/>
  <c r="A242" i="5"/>
  <c r="B242" i="5"/>
  <c r="C242" i="5"/>
  <c r="D242" i="5"/>
  <c r="E242" i="5"/>
  <c r="F242" i="5"/>
  <c r="G242" i="5"/>
  <c r="H242" i="5"/>
  <c r="A243" i="5"/>
  <c r="B243" i="5"/>
  <c r="C243" i="5"/>
  <c r="D243" i="5"/>
  <c r="E243" i="5"/>
  <c r="F243" i="5"/>
  <c r="G243" i="5"/>
  <c r="H243" i="5"/>
  <c r="A244" i="5"/>
  <c r="B244" i="5"/>
  <c r="C244" i="5"/>
  <c r="D244" i="5"/>
  <c r="E244" i="5"/>
  <c r="F244" i="5"/>
  <c r="G244" i="5"/>
  <c r="H244" i="5"/>
  <c r="A245" i="5"/>
  <c r="B245" i="5"/>
  <c r="C245" i="5"/>
  <c r="D245" i="5"/>
  <c r="E245" i="5"/>
  <c r="F245" i="5"/>
  <c r="G245" i="5"/>
  <c r="H245" i="5"/>
  <c r="A246" i="5"/>
  <c r="B246" i="5"/>
  <c r="C246" i="5"/>
  <c r="D246" i="5"/>
  <c r="E246" i="5"/>
  <c r="F246" i="5"/>
  <c r="G246" i="5"/>
  <c r="H246" i="5"/>
  <c r="A247" i="5"/>
  <c r="B247" i="5"/>
  <c r="C247" i="5"/>
  <c r="D247" i="5"/>
  <c r="E247" i="5"/>
  <c r="F247" i="5"/>
  <c r="G247" i="5"/>
  <c r="H247" i="5"/>
  <c r="A248" i="5"/>
  <c r="B248" i="5"/>
  <c r="C248" i="5"/>
  <c r="D248" i="5"/>
  <c r="E248" i="5"/>
  <c r="F248" i="5"/>
  <c r="G248" i="5"/>
  <c r="H248" i="5"/>
  <c r="A249" i="5"/>
  <c r="B249" i="5"/>
  <c r="C249" i="5"/>
  <c r="D249" i="5"/>
  <c r="E249" i="5"/>
  <c r="F249" i="5"/>
  <c r="G249" i="5"/>
  <c r="H249" i="5"/>
  <c r="A250" i="5"/>
  <c r="B250" i="5"/>
  <c r="C250" i="5"/>
  <c r="D250" i="5"/>
  <c r="E250" i="5"/>
  <c r="F250" i="5"/>
  <c r="G250" i="5"/>
  <c r="H250" i="5"/>
  <c r="A251" i="5"/>
  <c r="B251" i="5"/>
  <c r="C251" i="5"/>
  <c r="D251" i="5"/>
  <c r="E251" i="5"/>
  <c r="F251" i="5"/>
  <c r="G251" i="5"/>
  <c r="H251" i="5"/>
  <c r="A252" i="5"/>
  <c r="B252" i="5"/>
  <c r="C252" i="5"/>
  <c r="D252" i="5"/>
  <c r="E252" i="5"/>
  <c r="F252" i="5"/>
  <c r="G252" i="5"/>
  <c r="H252" i="5"/>
  <c r="A253" i="5"/>
  <c r="B253" i="5"/>
  <c r="C253" i="5"/>
  <c r="D253" i="5"/>
  <c r="E253" i="5"/>
  <c r="F253" i="5"/>
  <c r="G253" i="5"/>
  <c r="H253" i="5"/>
  <c r="A254" i="5"/>
  <c r="B254" i="5"/>
  <c r="C254" i="5"/>
  <c r="D254" i="5"/>
  <c r="E254" i="5"/>
  <c r="F254" i="5"/>
  <c r="G254" i="5"/>
  <c r="H254" i="5"/>
  <c r="A255" i="5"/>
  <c r="B255" i="5"/>
  <c r="C255" i="5"/>
  <c r="D255" i="5"/>
  <c r="E255" i="5"/>
  <c r="F255" i="5"/>
  <c r="G255" i="5"/>
  <c r="H255" i="5"/>
  <c r="A256" i="5"/>
  <c r="B256" i="5"/>
  <c r="C256" i="5"/>
  <c r="D256" i="5"/>
  <c r="E256" i="5"/>
  <c r="F256" i="5"/>
  <c r="G256" i="5"/>
  <c r="H256" i="5"/>
  <c r="A257" i="5"/>
  <c r="B257" i="5"/>
  <c r="C257" i="5"/>
  <c r="D257" i="5"/>
  <c r="E257" i="5"/>
  <c r="F257" i="5"/>
  <c r="G257" i="5"/>
  <c r="H257" i="5"/>
  <c r="A258" i="5"/>
  <c r="B258" i="5"/>
  <c r="C258" i="5"/>
  <c r="D258" i="5"/>
  <c r="E258" i="5"/>
  <c r="F258" i="5"/>
  <c r="G258" i="5"/>
  <c r="H258" i="5"/>
  <c r="A259" i="5"/>
  <c r="B259" i="5"/>
  <c r="C259" i="5"/>
  <c r="D259" i="5"/>
  <c r="E259" i="5"/>
  <c r="F259" i="5"/>
  <c r="G259" i="5"/>
  <c r="H259" i="5"/>
  <c r="A260" i="5"/>
  <c r="B260" i="5"/>
  <c r="C260" i="5"/>
  <c r="D260" i="5"/>
  <c r="E260" i="5"/>
  <c r="F260" i="5"/>
  <c r="G260" i="5"/>
  <c r="H260" i="5"/>
  <c r="A261" i="5"/>
  <c r="B261" i="5"/>
  <c r="C261" i="5"/>
  <c r="D261" i="5"/>
  <c r="E261" i="5"/>
  <c r="F261" i="5"/>
  <c r="G261" i="5"/>
  <c r="H261" i="5"/>
  <c r="A262" i="5"/>
  <c r="B262" i="5"/>
  <c r="C262" i="5"/>
  <c r="D262" i="5"/>
  <c r="E262" i="5"/>
  <c r="F262" i="5"/>
  <c r="G262" i="5"/>
  <c r="H262" i="5"/>
  <c r="A263" i="5"/>
  <c r="B263" i="5"/>
  <c r="C263" i="5"/>
  <c r="D263" i="5"/>
  <c r="E263" i="5"/>
  <c r="F263" i="5"/>
  <c r="G263" i="5"/>
  <c r="H263" i="5"/>
  <c r="A264" i="5"/>
  <c r="B264" i="5"/>
  <c r="C264" i="5"/>
  <c r="D264" i="5"/>
  <c r="E264" i="5"/>
  <c r="F264" i="5"/>
  <c r="G264" i="5"/>
  <c r="H264" i="5"/>
  <c r="A265" i="5"/>
  <c r="B265" i="5"/>
  <c r="C265" i="5"/>
  <c r="D265" i="5"/>
  <c r="E265" i="5"/>
  <c r="F265" i="5"/>
  <c r="G265" i="5"/>
  <c r="H265" i="5"/>
  <c r="A266" i="5"/>
  <c r="B266" i="5"/>
  <c r="C266" i="5"/>
  <c r="D266" i="5"/>
  <c r="E266" i="5"/>
  <c r="F266" i="5"/>
  <c r="G266" i="5"/>
  <c r="H266" i="5"/>
  <c r="A267" i="5"/>
  <c r="B267" i="5"/>
  <c r="C267" i="5"/>
  <c r="D267" i="5"/>
  <c r="E267" i="5"/>
  <c r="F267" i="5"/>
  <c r="G267" i="5"/>
  <c r="H267" i="5"/>
  <c r="A268" i="5"/>
  <c r="B268" i="5"/>
  <c r="C268" i="5"/>
  <c r="D268" i="5"/>
  <c r="E268" i="5"/>
  <c r="F268" i="5"/>
  <c r="G268" i="5"/>
  <c r="H268" i="5"/>
  <c r="A269" i="5"/>
  <c r="B269" i="5"/>
  <c r="C269" i="5"/>
  <c r="D269" i="5"/>
  <c r="E269" i="5"/>
  <c r="F269" i="5"/>
  <c r="G269" i="5"/>
  <c r="H269" i="5"/>
  <c r="A270" i="5"/>
  <c r="B270" i="5"/>
  <c r="C270" i="5"/>
  <c r="D270" i="5"/>
  <c r="E270" i="5"/>
  <c r="F270" i="5"/>
  <c r="G270" i="5"/>
  <c r="H270" i="5"/>
  <c r="A271" i="5"/>
  <c r="B271" i="5"/>
  <c r="C271" i="5"/>
  <c r="D271" i="5"/>
  <c r="E271" i="5"/>
  <c r="F271" i="5"/>
  <c r="G271" i="5"/>
  <c r="H271" i="5"/>
  <c r="A272" i="5"/>
  <c r="B272" i="5"/>
  <c r="C272" i="5"/>
  <c r="D272" i="5"/>
  <c r="E272" i="5"/>
  <c r="F272" i="5"/>
  <c r="G272" i="5"/>
  <c r="H272" i="5"/>
  <c r="A273" i="5"/>
  <c r="B273" i="5"/>
  <c r="C273" i="5"/>
  <c r="D273" i="5"/>
  <c r="E273" i="5"/>
  <c r="F273" i="5"/>
  <c r="G273" i="5"/>
  <c r="H273" i="5"/>
  <c r="A274" i="5"/>
  <c r="B274" i="5"/>
  <c r="C274" i="5"/>
  <c r="D274" i="5"/>
  <c r="E274" i="5"/>
  <c r="F274" i="5"/>
  <c r="G274" i="5"/>
  <c r="H274" i="5"/>
  <c r="A275" i="5"/>
  <c r="B275" i="5"/>
  <c r="C275" i="5"/>
  <c r="D275" i="5"/>
  <c r="E275" i="5"/>
  <c r="F275" i="5"/>
  <c r="G275" i="5"/>
  <c r="H275" i="5"/>
  <c r="A276" i="5"/>
  <c r="B276" i="5"/>
  <c r="C276" i="5"/>
  <c r="D276" i="5"/>
  <c r="E276" i="5"/>
  <c r="F276" i="5"/>
  <c r="G276" i="5"/>
  <c r="H276" i="5"/>
  <c r="A277" i="5"/>
  <c r="B277" i="5"/>
  <c r="C277" i="5"/>
  <c r="D277" i="5"/>
  <c r="E277" i="5"/>
  <c r="F277" i="5"/>
  <c r="G277" i="5"/>
  <c r="H277" i="5"/>
  <c r="A278" i="5"/>
  <c r="B278" i="5"/>
  <c r="C278" i="5"/>
  <c r="D278" i="5"/>
  <c r="E278" i="5"/>
  <c r="F278" i="5"/>
  <c r="G278" i="5"/>
  <c r="H278" i="5"/>
  <c r="A279" i="5"/>
  <c r="B279" i="5"/>
  <c r="C279" i="5"/>
  <c r="D279" i="5"/>
  <c r="E279" i="5"/>
  <c r="F279" i="5"/>
  <c r="G279" i="5"/>
  <c r="H279" i="5"/>
  <c r="A280" i="5"/>
  <c r="B280" i="5"/>
  <c r="C280" i="5"/>
  <c r="D280" i="5"/>
  <c r="E280" i="5"/>
  <c r="F280" i="5"/>
  <c r="G280" i="5"/>
  <c r="H280" i="5"/>
  <c r="A281" i="5"/>
  <c r="B281" i="5"/>
  <c r="C281" i="5"/>
  <c r="D281" i="5"/>
  <c r="E281" i="5"/>
  <c r="F281" i="5"/>
  <c r="G281" i="5"/>
  <c r="H281" i="5"/>
  <c r="A282" i="5"/>
  <c r="B282" i="5"/>
  <c r="C282" i="5"/>
  <c r="D282" i="5"/>
  <c r="E282" i="5"/>
  <c r="F282" i="5"/>
  <c r="G282" i="5"/>
  <c r="H282" i="5"/>
  <c r="A283" i="5"/>
  <c r="B283" i="5"/>
  <c r="C283" i="5"/>
  <c r="D283" i="5"/>
  <c r="E283" i="5"/>
  <c r="F283" i="5"/>
  <c r="G283" i="5"/>
  <c r="H283" i="5"/>
  <c r="A284" i="5"/>
  <c r="B284" i="5"/>
  <c r="C284" i="5"/>
  <c r="D284" i="5"/>
  <c r="E284" i="5"/>
  <c r="F284" i="5"/>
  <c r="G284" i="5"/>
  <c r="H284" i="5"/>
  <c r="A285" i="5"/>
  <c r="B285" i="5"/>
  <c r="C285" i="5"/>
  <c r="D285" i="5"/>
  <c r="E285" i="5"/>
  <c r="F285" i="5"/>
  <c r="G285" i="5"/>
  <c r="H285" i="5"/>
  <c r="A286" i="5"/>
  <c r="B286" i="5"/>
  <c r="C286" i="5"/>
  <c r="D286" i="5"/>
  <c r="E286" i="5"/>
  <c r="F286" i="5"/>
  <c r="G286" i="5"/>
  <c r="H286" i="5"/>
  <c r="A287" i="5"/>
  <c r="B287" i="5"/>
  <c r="C287" i="5"/>
  <c r="D287" i="5"/>
  <c r="E287" i="5"/>
  <c r="F287" i="5"/>
  <c r="G287" i="5"/>
  <c r="H287" i="5"/>
  <c r="A288" i="5"/>
  <c r="B288" i="5"/>
  <c r="C288" i="5"/>
  <c r="D288" i="5"/>
  <c r="E288" i="5"/>
  <c r="F288" i="5"/>
  <c r="G288" i="5"/>
  <c r="H288" i="5"/>
  <c r="A289" i="5"/>
  <c r="B289" i="5"/>
  <c r="C289" i="5"/>
  <c r="D289" i="5"/>
  <c r="E289" i="5"/>
  <c r="F289" i="5"/>
  <c r="G289" i="5"/>
  <c r="H289" i="5"/>
  <c r="A290" i="5"/>
  <c r="B290" i="5"/>
  <c r="C290" i="5"/>
  <c r="D290" i="5"/>
  <c r="E290" i="5"/>
  <c r="F290" i="5"/>
  <c r="G290" i="5"/>
  <c r="H290" i="5"/>
  <c r="A291" i="5"/>
  <c r="B291" i="5"/>
  <c r="C291" i="5"/>
  <c r="D291" i="5"/>
  <c r="E291" i="5"/>
  <c r="F291" i="5"/>
  <c r="G291" i="5"/>
  <c r="H291" i="5"/>
  <c r="A292" i="5"/>
  <c r="B292" i="5"/>
  <c r="C292" i="5"/>
  <c r="D292" i="5"/>
  <c r="E292" i="5"/>
  <c r="F292" i="5"/>
  <c r="G292" i="5"/>
  <c r="H292" i="5"/>
  <c r="A293" i="5"/>
  <c r="B293" i="5"/>
  <c r="C293" i="5"/>
  <c r="D293" i="5"/>
  <c r="E293" i="5"/>
  <c r="F293" i="5"/>
  <c r="G293" i="5"/>
  <c r="H293" i="5"/>
  <c r="A294" i="5"/>
  <c r="B294" i="5"/>
  <c r="C294" i="5"/>
  <c r="D294" i="5"/>
  <c r="E294" i="5"/>
  <c r="F294" i="5"/>
  <c r="G294" i="5"/>
  <c r="H294" i="5"/>
  <c r="A295" i="5"/>
  <c r="B295" i="5"/>
  <c r="C295" i="5"/>
  <c r="D295" i="5"/>
  <c r="E295" i="5"/>
  <c r="F295" i="5"/>
  <c r="G295" i="5"/>
  <c r="H295" i="5"/>
  <c r="A296" i="5"/>
  <c r="B296" i="5"/>
  <c r="C296" i="5"/>
  <c r="D296" i="5"/>
  <c r="E296" i="5"/>
  <c r="F296" i="5"/>
  <c r="G296" i="5"/>
  <c r="H296" i="5"/>
  <c r="A297" i="5"/>
  <c r="B297" i="5"/>
  <c r="C297" i="5"/>
  <c r="D297" i="5"/>
  <c r="E297" i="5"/>
  <c r="F297" i="5"/>
  <c r="G297" i="5"/>
  <c r="H297" i="5"/>
  <c r="A298" i="5"/>
  <c r="B298" i="5"/>
  <c r="C298" i="5"/>
  <c r="D298" i="5"/>
  <c r="E298" i="5"/>
  <c r="F298" i="5"/>
  <c r="G298" i="5"/>
  <c r="H298" i="5"/>
  <c r="A299" i="5"/>
  <c r="B299" i="5"/>
  <c r="C299" i="5"/>
  <c r="D299" i="5"/>
  <c r="E299" i="5"/>
  <c r="F299" i="5"/>
  <c r="G299" i="5"/>
  <c r="H299" i="5"/>
  <c r="A300" i="5"/>
  <c r="B300" i="5"/>
  <c r="C300" i="5"/>
  <c r="D300" i="5"/>
  <c r="E300" i="5"/>
  <c r="F300" i="5"/>
  <c r="G300" i="5"/>
  <c r="H300" i="5"/>
  <c r="A301" i="5"/>
  <c r="B301" i="5"/>
  <c r="C301" i="5"/>
  <c r="D301" i="5"/>
  <c r="E301" i="5"/>
  <c r="F301" i="5"/>
  <c r="G301" i="5"/>
  <c r="H301" i="5"/>
  <c r="A302" i="5"/>
  <c r="B302" i="5"/>
  <c r="C302" i="5"/>
  <c r="D302" i="5"/>
  <c r="E302" i="5"/>
  <c r="F302" i="5"/>
  <c r="G302" i="5"/>
  <c r="H302" i="5"/>
  <c r="A303" i="5"/>
  <c r="B303" i="5"/>
  <c r="C303" i="5"/>
  <c r="D303" i="5"/>
  <c r="E303" i="5"/>
  <c r="F303" i="5"/>
  <c r="G303" i="5"/>
  <c r="H303" i="5"/>
  <c r="A304" i="5"/>
  <c r="B304" i="5"/>
  <c r="C304" i="5"/>
  <c r="D304" i="5"/>
  <c r="E304" i="5"/>
  <c r="F304" i="5"/>
  <c r="G304" i="5"/>
  <c r="H304" i="5"/>
  <c r="A305" i="5"/>
  <c r="B305" i="5"/>
  <c r="C305" i="5"/>
  <c r="D305" i="5"/>
  <c r="E305" i="5"/>
  <c r="F305" i="5"/>
  <c r="G305" i="5"/>
  <c r="H305" i="5"/>
  <c r="A306" i="5"/>
  <c r="B306" i="5"/>
  <c r="C306" i="5"/>
  <c r="D306" i="5"/>
  <c r="E306" i="5"/>
  <c r="F306" i="5"/>
  <c r="G306" i="5"/>
  <c r="H306" i="5"/>
  <c r="A307" i="5"/>
  <c r="B307" i="5"/>
  <c r="C307" i="5"/>
  <c r="D307" i="5"/>
  <c r="E307" i="5"/>
  <c r="F307" i="5"/>
  <c r="G307" i="5"/>
  <c r="H307" i="5"/>
  <c r="A308" i="5"/>
  <c r="B308" i="5"/>
  <c r="C308" i="5"/>
  <c r="D308" i="5"/>
  <c r="E308" i="5"/>
  <c r="F308" i="5"/>
  <c r="G308" i="5"/>
  <c r="H308" i="5"/>
  <c r="A309" i="5"/>
  <c r="B309" i="5"/>
  <c r="C309" i="5"/>
  <c r="D309" i="5"/>
  <c r="E309" i="5"/>
  <c r="F309" i="5"/>
  <c r="G309" i="5"/>
  <c r="H309" i="5"/>
  <c r="A310" i="5"/>
  <c r="B310" i="5"/>
  <c r="C310" i="5"/>
  <c r="D310" i="5"/>
  <c r="E310" i="5"/>
  <c r="F310" i="5"/>
  <c r="G310" i="5"/>
  <c r="H310" i="5"/>
  <c r="A311" i="5"/>
  <c r="B311" i="5"/>
  <c r="C311" i="5"/>
  <c r="D311" i="5"/>
  <c r="E311" i="5"/>
  <c r="F311" i="5"/>
  <c r="G311" i="5"/>
  <c r="H311" i="5"/>
  <c r="A312" i="5"/>
  <c r="B312" i="5"/>
  <c r="C312" i="5"/>
  <c r="D312" i="5"/>
  <c r="E312" i="5"/>
  <c r="F312" i="5"/>
  <c r="G312" i="5"/>
  <c r="H312" i="5"/>
  <c r="A313" i="5"/>
  <c r="B313" i="5"/>
  <c r="C313" i="5"/>
  <c r="D313" i="5"/>
  <c r="E313" i="5"/>
  <c r="F313" i="5"/>
  <c r="G313" i="5"/>
  <c r="H313" i="5"/>
  <c r="A314" i="5"/>
  <c r="B314" i="5"/>
  <c r="C314" i="5"/>
  <c r="D314" i="5"/>
  <c r="E314" i="5"/>
  <c r="F314" i="5"/>
  <c r="G314" i="5"/>
  <c r="H314" i="5"/>
  <c r="A315" i="5"/>
  <c r="B315" i="5"/>
  <c r="C315" i="5"/>
  <c r="D315" i="5"/>
  <c r="E315" i="5"/>
  <c r="F315" i="5"/>
  <c r="G315" i="5"/>
  <c r="H315" i="5"/>
  <c r="A316" i="5"/>
  <c r="B316" i="5"/>
  <c r="C316" i="5"/>
  <c r="D316" i="5"/>
  <c r="E316" i="5"/>
  <c r="F316" i="5"/>
  <c r="G316" i="5"/>
  <c r="H316" i="5"/>
  <c r="A317" i="5"/>
  <c r="B317" i="5"/>
  <c r="C317" i="5"/>
  <c r="D317" i="5"/>
  <c r="E317" i="5"/>
  <c r="F317" i="5"/>
  <c r="G317" i="5"/>
  <c r="H317" i="5"/>
  <c r="A318" i="5"/>
  <c r="B318" i="5"/>
  <c r="C318" i="5"/>
  <c r="D318" i="5"/>
  <c r="E318" i="5"/>
  <c r="F318" i="5"/>
  <c r="G318" i="5"/>
  <c r="H318" i="5"/>
  <c r="A319" i="5"/>
  <c r="B319" i="5"/>
  <c r="C319" i="5"/>
  <c r="D319" i="5"/>
  <c r="E319" i="5"/>
  <c r="F319" i="5"/>
  <c r="G319" i="5"/>
  <c r="H319" i="5"/>
  <c r="A320" i="5"/>
  <c r="B320" i="5"/>
  <c r="C320" i="5"/>
  <c r="D320" i="5"/>
  <c r="E320" i="5"/>
  <c r="F320" i="5"/>
  <c r="G320" i="5"/>
  <c r="H320" i="5"/>
  <c r="A321" i="5"/>
  <c r="B321" i="5"/>
  <c r="C321" i="5"/>
  <c r="D321" i="5"/>
  <c r="E321" i="5"/>
  <c r="F321" i="5"/>
  <c r="G321" i="5"/>
  <c r="H321" i="5"/>
  <c r="A322" i="5"/>
  <c r="B322" i="5"/>
  <c r="C322" i="5"/>
  <c r="D322" i="5"/>
  <c r="E322" i="5"/>
  <c r="F322" i="5"/>
  <c r="G322" i="5"/>
  <c r="H322" i="5"/>
  <c r="A323" i="5"/>
  <c r="B323" i="5"/>
  <c r="C323" i="5"/>
  <c r="D323" i="5"/>
  <c r="E323" i="5"/>
  <c r="F323" i="5"/>
  <c r="G323" i="5"/>
  <c r="H323" i="5"/>
  <c r="A324" i="5"/>
  <c r="B324" i="5"/>
  <c r="C324" i="5"/>
  <c r="D324" i="5"/>
  <c r="E324" i="5"/>
  <c r="F324" i="5"/>
  <c r="G324" i="5"/>
  <c r="H324" i="5"/>
  <c r="A325" i="5"/>
  <c r="B325" i="5"/>
  <c r="C325" i="5"/>
  <c r="D325" i="5"/>
  <c r="E325" i="5"/>
  <c r="F325" i="5"/>
  <c r="G325" i="5"/>
  <c r="H325" i="5"/>
  <c r="A326" i="5"/>
  <c r="B326" i="5"/>
  <c r="C326" i="5"/>
  <c r="D326" i="5"/>
  <c r="E326" i="5"/>
  <c r="F326" i="5"/>
  <c r="G326" i="5"/>
  <c r="H326" i="5"/>
  <c r="A327" i="5"/>
  <c r="B327" i="5"/>
  <c r="C327" i="5"/>
  <c r="D327" i="5"/>
  <c r="E327" i="5"/>
  <c r="F327" i="5"/>
  <c r="G327" i="5"/>
  <c r="H327" i="5"/>
  <c r="A328" i="5"/>
  <c r="B328" i="5"/>
  <c r="C328" i="5"/>
  <c r="D328" i="5"/>
  <c r="E328" i="5"/>
  <c r="F328" i="5"/>
  <c r="G328" i="5"/>
  <c r="H328" i="5"/>
  <c r="A329" i="5"/>
  <c r="B329" i="5"/>
  <c r="C329" i="5"/>
  <c r="D329" i="5"/>
  <c r="E329" i="5"/>
  <c r="F329" i="5"/>
  <c r="G329" i="5"/>
  <c r="H329" i="5"/>
  <c r="A330" i="5"/>
  <c r="B330" i="5"/>
  <c r="C330" i="5"/>
  <c r="D330" i="5"/>
  <c r="E330" i="5"/>
  <c r="F330" i="5"/>
  <c r="G330" i="5"/>
  <c r="H330" i="5"/>
  <c r="A331" i="5"/>
  <c r="B331" i="5"/>
  <c r="C331" i="5"/>
  <c r="D331" i="5"/>
  <c r="E331" i="5"/>
  <c r="F331" i="5"/>
  <c r="G331" i="5"/>
  <c r="H331" i="5"/>
  <c r="A332" i="5"/>
  <c r="B332" i="5"/>
  <c r="C332" i="5"/>
  <c r="D332" i="5"/>
  <c r="E332" i="5"/>
  <c r="F332" i="5"/>
  <c r="G332" i="5"/>
  <c r="H332" i="5"/>
  <c r="A333" i="5"/>
  <c r="B333" i="5"/>
  <c r="C333" i="5"/>
  <c r="D333" i="5"/>
  <c r="E333" i="5"/>
  <c r="F333" i="5"/>
  <c r="G333" i="5"/>
  <c r="H333" i="5"/>
  <c r="A334" i="5"/>
  <c r="B334" i="5"/>
  <c r="C334" i="5"/>
  <c r="D334" i="5"/>
  <c r="E334" i="5"/>
  <c r="F334" i="5"/>
  <c r="G334" i="5"/>
  <c r="H334" i="5"/>
  <c r="A335" i="5"/>
  <c r="B335" i="5"/>
  <c r="C335" i="5"/>
  <c r="D335" i="5"/>
  <c r="E335" i="5"/>
  <c r="F335" i="5"/>
  <c r="G335" i="5"/>
  <c r="H335" i="5"/>
  <c r="A336" i="5"/>
  <c r="B336" i="5"/>
  <c r="C336" i="5"/>
  <c r="D336" i="5"/>
  <c r="E336" i="5"/>
  <c r="F336" i="5"/>
  <c r="G336" i="5"/>
  <c r="H336" i="5"/>
  <c r="A337" i="5"/>
  <c r="B337" i="5"/>
  <c r="C337" i="5"/>
  <c r="D337" i="5"/>
  <c r="E337" i="5"/>
  <c r="F337" i="5"/>
  <c r="G337" i="5"/>
  <c r="H337" i="5"/>
  <c r="A338" i="5"/>
  <c r="B338" i="5"/>
  <c r="C338" i="5"/>
  <c r="D338" i="5"/>
  <c r="E338" i="5"/>
  <c r="F338" i="5"/>
  <c r="G338" i="5"/>
  <c r="H338" i="5"/>
  <c r="A339" i="5"/>
  <c r="B339" i="5"/>
  <c r="C339" i="5"/>
  <c r="D339" i="5"/>
  <c r="E339" i="5"/>
  <c r="F339" i="5"/>
  <c r="G339" i="5"/>
  <c r="H339" i="5"/>
  <c r="A340" i="5"/>
  <c r="B340" i="5"/>
  <c r="C340" i="5"/>
  <c r="D340" i="5"/>
  <c r="E340" i="5"/>
  <c r="F340" i="5"/>
  <c r="G340" i="5"/>
  <c r="H340" i="5"/>
  <c r="A341" i="5"/>
  <c r="B341" i="5"/>
  <c r="C341" i="5"/>
  <c r="D341" i="5"/>
  <c r="E341" i="5"/>
  <c r="F341" i="5"/>
  <c r="G341" i="5"/>
  <c r="H341" i="5"/>
  <c r="A342" i="5"/>
  <c r="B342" i="5"/>
  <c r="C342" i="5"/>
  <c r="D342" i="5"/>
  <c r="E342" i="5"/>
  <c r="F342" i="5"/>
  <c r="G342" i="5"/>
  <c r="H342" i="5"/>
  <c r="A343" i="5"/>
  <c r="B343" i="5"/>
  <c r="C343" i="5"/>
  <c r="D343" i="5"/>
  <c r="E343" i="5"/>
  <c r="F343" i="5"/>
  <c r="G343" i="5"/>
  <c r="H343" i="5"/>
  <c r="A344" i="5"/>
  <c r="B344" i="5"/>
  <c r="C344" i="5"/>
  <c r="D344" i="5"/>
  <c r="E344" i="5"/>
  <c r="F344" i="5"/>
  <c r="G344" i="5"/>
  <c r="H344" i="5"/>
  <c r="A345" i="5"/>
  <c r="B345" i="5"/>
  <c r="C345" i="5"/>
  <c r="D345" i="5"/>
  <c r="E345" i="5"/>
  <c r="F345" i="5"/>
  <c r="G345" i="5"/>
  <c r="H345" i="5"/>
  <c r="A346" i="5"/>
  <c r="B346" i="5"/>
  <c r="C346" i="5"/>
  <c r="D346" i="5"/>
  <c r="E346" i="5"/>
  <c r="F346" i="5"/>
  <c r="G346" i="5"/>
  <c r="H346" i="5"/>
  <c r="A347" i="5"/>
  <c r="B347" i="5"/>
  <c r="C347" i="5"/>
  <c r="D347" i="5"/>
  <c r="E347" i="5"/>
  <c r="F347" i="5"/>
  <c r="G347" i="5"/>
  <c r="H347" i="5"/>
  <c r="A348" i="5"/>
  <c r="B348" i="5"/>
  <c r="C348" i="5"/>
  <c r="D348" i="5"/>
  <c r="E348" i="5"/>
  <c r="F348" i="5"/>
  <c r="G348" i="5"/>
  <c r="H348" i="5"/>
  <c r="A349" i="5"/>
  <c r="B349" i="5"/>
  <c r="C349" i="5"/>
  <c r="D349" i="5"/>
  <c r="E349" i="5"/>
  <c r="F349" i="5"/>
  <c r="G349" i="5"/>
  <c r="H349" i="5"/>
  <c r="A350" i="5"/>
  <c r="B350" i="5"/>
  <c r="C350" i="5"/>
  <c r="D350" i="5"/>
  <c r="E350" i="5"/>
  <c r="F350" i="5"/>
  <c r="G350" i="5"/>
  <c r="H350" i="5"/>
  <c r="A351" i="5"/>
  <c r="B351" i="5"/>
  <c r="C351" i="5"/>
  <c r="D351" i="5"/>
  <c r="E351" i="5"/>
  <c r="F351" i="5"/>
  <c r="G351" i="5"/>
  <c r="H351" i="5"/>
  <c r="A352" i="5"/>
  <c r="B352" i="5"/>
  <c r="C352" i="5"/>
  <c r="D352" i="5"/>
  <c r="E352" i="5"/>
  <c r="F352" i="5"/>
  <c r="G352" i="5"/>
  <c r="H352" i="5"/>
  <c r="A353" i="5"/>
  <c r="B353" i="5"/>
  <c r="C353" i="5"/>
  <c r="D353" i="5"/>
  <c r="E353" i="5"/>
  <c r="F353" i="5"/>
  <c r="G353" i="5"/>
  <c r="H353" i="5"/>
  <c r="A354" i="5"/>
  <c r="B354" i="5"/>
  <c r="C354" i="5"/>
  <c r="D354" i="5"/>
  <c r="E354" i="5"/>
  <c r="F354" i="5"/>
  <c r="G354" i="5"/>
  <c r="H354" i="5"/>
  <c r="A355" i="5"/>
  <c r="B355" i="5"/>
  <c r="C355" i="5"/>
  <c r="D355" i="5"/>
  <c r="E355" i="5"/>
  <c r="F355" i="5"/>
  <c r="G355" i="5"/>
  <c r="H355" i="5"/>
  <c r="A356" i="5"/>
  <c r="B356" i="5"/>
  <c r="C356" i="5"/>
  <c r="D356" i="5"/>
  <c r="E356" i="5"/>
  <c r="F356" i="5"/>
  <c r="G356" i="5"/>
  <c r="H356" i="5"/>
  <c r="A357" i="5"/>
  <c r="B357" i="5"/>
  <c r="C357" i="5"/>
  <c r="D357" i="5"/>
  <c r="E357" i="5"/>
  <c r="F357" i="5"/>
  <c r="G357" i="5"/>
  <c r="H357" i="5"/>
  <c r="A358" i="5"/>
  <c r="B358" i="5"/>
  <c r="C358" i="5"/>
  <c r="D358" i="5"/>
  <c r="E358" i="5"/>
  <c r="F358" i="5"/>
  <c r="G358" i="5"/>
  <c r="H358" i="5"/>
  <c r="A359" i="5"/>
  <c r="B359" i="5"/>
  <c r="C359" i="5"/>
  <c r="D359" i="5"/>
  <c r="E359" i="5"/>
  <c r="F359" i="5"/>
  <c r="G359" i="5"/>
  <c r="H359" i="5"/>
  <c r="A360" i="5"/>
  <c r="B360" i="5"/>
  <c r="C360" i="5"/>
  <c r="D360" i="5"/>
  <c r="E360" i="5"/>
  <c r="F360" i="5"/>
  <c r="G360" i="5"/>
  <c r="H360" i="5"/>
  <c r="A361" i="5"/>
  <c r="B361" i="5"/>
  <c r="C361" i="5"/>
  <c r="D361" i="5"/>
  <c r="E361" i="5"/>
  <c r="F361" i="5"/>
  <c r="G361" i="5"/>
  <c r="H361" i="5"/>
  <c r="A362" i="5"/>
  <c r="B362" i="5"/>
  <c r="C362" i="5"/>
  <c r="D362" i="5"/>
  <c r="E362" i="5"/>
  <c r="F362" i="5"/>
  <c r="G362" i="5"/>
  <c r="H362" i="5"/>
  <c r="A363" i="5"/>
  <c r="B363" i="5"/>
  <c r="C363" i="5"/>
  <c r="D363" i="5"/>
  <c r="E363" i="5"/>
  <c r="F363" i="5"/>
  <c r="G363" i="5"/>
  <c r="H363" i="5"/>
  <c r="A364" i="5"/>
  <c r="B364" i="5"/>
  <c r="C364" i="5"/>
  <c r="D364" i="5"/>
  <c r="E364" i="5"/>
  <c r="F364" i="5"/>
  <c r="G364" i="5"/>
  <c r="H364" i="5"/>
  <c r="A365" i="5"/>
  <c r="B365" i="5"/>
  <c r="C365" i="5"/>
  <c r="D365" i="5"/>
  <c r="E365" i="5"/>
  <c r="F365" i="5"/>
  <c r="G365" i="5"/>
  <c r="H365" i="5"/>
  <c r="A366" i="5"/>
  <c r="B366" i="5"/>
  <c r="C366" i="5"/>
  <c r="D366" i="5"/>
  <c r="E366" i="5"/>
  <c r="F366" i="5"/>
  <c r="G366" i="5"/>
  <c r="H366" i="5"/>
  <c r="A367" i="5"/>
  <c r="B367" i="5"/>
  <c r="C367" i="5"/>
  <c r="D367" i="5"/>
  <c r="E367" i="5"/>
  <c r="F367" i="5"/>
  <c r="G367" i="5"/>
  <c r="H367" i="5"/>
  <c r="A368" i="5"/>
  <c r="B368" i="5"/>
  <c r="C368" i="5"/>
  <c r="D368" i="5"/>
  <c r="E368" i="5"/>
  <c r="F368" i="5"/>
  <c r="G368" i="5"/>
  <c r="H368" i="5"/>
  <c r="A369" i="5"/>
  <c r="B369" i="5"/>
  <c r="C369" i="5"/>
  <c r="D369" i="5"/>
  <c r="E369" i="5"/>
  <c r="F369" i="5"/>
  <c r="G369" i="5"/>
  <c r="H369" i="5"/>
  <c r="A370" i="5"/>
  <c r="B370" i="5"/>
  <c r="C370" i="5"/>
  <c r="D370" i="5"/>
  <c r="E370" i="5"/>
  <c r="F370" i="5"/>
  <c r="G370" i="5"/>
  <c r="H370" i="5"/>
  <c r="A371" i="5"/>
  <c r="B371" i="5"/>
  <c r="C371" i="5"/>
  <c r="D371" i="5"/>
  <c r="E371" i="5"/>
  <c r="F371" i="5"/>
  <c r="G371" i="5"/>
  <c r="H371" i="5"/>
  <c r="A372" i="5"/>
  <c r="B372" i="5"/>
  <c r="C372" i="5"/>
  <c r="D372" i="5"/>
  <c r="E372" i="5"/>
  <c r="F372" i="5"/>
  <c r="G372" i="5"/>
  <c r="H372" i="5"/>
  <c r="A373" i="5"/>
  <c r="B373" i="5"/>
  <c r="C373" i="5"/>
  <c r="D373" i="5"/>
  <c r="E373" i="5"/>
  <c r="F373" i="5"/>
  <c r="G373" i="5"/>
  <c r="H373" i="5"/>
  <c r="A374" i="5"/>
  <c r="B374" i="5"/>
  <c r="C374" i="5"/>
  <c r="D374" i="5"/>
  <c r="E374" i="5"/>
  <c r="F374" i="5"/>
  <c r="G374" i="5"/>
  <c r="H374" i="5"/>
  <c r="A375" i="5"/>
  <c r="B375" i="5"/>
  <c r="C375" i="5"/>
  <c r="D375" i="5"/>
  <c r="E375" i="5"/>
  <c r="F375" i="5"/>
  <c r="G375" i="5"/>
  <c r="H375" i="5"/>
  <c r="A376" i="5"/>
  <c r="B376" i="5"/>
  <c r="C376" i="5"/>
  <c r="D376" i="5"/>
  <c r="E376" i="5"/>
  <c r="F376" i="5"/>
  <c r="G376" i="5"/>
  <c r="H376" i="5"/>
  <c r="A377" i="5"/>
  <c r="B377" i="5"/>
  <c r="C377" i="5"/>
  <c r="D377" i="5"/>
  <c r="E377" i="5"/>
  <c r="F377" i="5"/>
  <c r="G377" i="5"/>
  <c r="H377" i="5"/>
  <c r="A378" i="5"/>
  <c r="B378" i="5"/>
  <c r="C378" i="5"/>
  <c r="D378" i="5"/>
  <c r="E378" i="5"/>
  <c r="F378" i="5"/>
  <c r="G378" i="5"/>
  <c r="H378" i="5"/>
  <c r="A379" i="5"/>
  <c r="B379" i="5"/>
  <c r="C379" i="5"/>
  <c r="D379" i="5"/>
  <c r="E379" i="5"/>
  <c r="F379" i="5"/>
  <c r="G379" i="5"/>
  <c r="H379" i="5"/>
  <c r="A380" i="5"/>
  <c r="B380" i="5"/>
  <c r="C380" i="5"/>
  <c r="D380" i="5"/>
  <c r="E380" i="5"/>
  <c r="F380" i="5"/>
  <c r="G380" i="5"/>
  <c r="H380" i="5"/>
  <c r="A381" i="5"/>
  <c r="B381" i="5"/>
  <c r="C381" i="5"/>
  <c r="D381" i="5"/>
  <c r="E381" i="5"/>
  <c r="F381" i="5"/>
  <c r="G381" i="5"/>
  <c r="H381" i="5"/>
  <c r="A382" i="5"/>
  <c r="B382" i="5"/>
  <c r="C382" i="5"/>
  <c r="D382" i="5"/>
  <c r="E382" i="5"/>
  <c r="F382" i="5"/>
  <c r="G382" i="5"/>
  <c r="H382" i="5"/>
  <c r="A383" i="5"/>
  <c r="B383" i="5"/>
  <c r="C383" i="5"/>
  <c r="D383" i="5"/>
  <c r="E383" i="5"/>
  <c r="F383" i="5"/>
  <c r="G383" i="5"/>
  <c r="H383" i="5"/>
  <c r="A384" i="5"/>
  <c r="B384" i="5"/>
  <c r="C384" i="5"/>
  <c r="D384" i="5"/>
  <c r="E384" i="5"/>
  <c r="F384" i="5"/>
  <c r="G384" i="5"/>
  <c r="H384" i="5"/>
  <c r="A385" i="5"/>
  <c r="B385" i="5"/>
  <c r="C385" i="5"/>
  <c r="D385" i="5"/>
  <c r="E385" i="5"/>
  <c r="F385" i="5"/>
  <c r="G385" i="5"/>
  <c r="H385" i="5"/>
  <c r="A386" i="5"/>
  <c r="B386" i="5"/>
  <c r="C386" i="5"/>
  <c r="D386" i="5"/>
  <c r="E386" i="5"/>
  <c r="F386" i="5"/>
  <c r="G386" i="5"/>
  <c r="H386" i="5"/>
  <c r="A387" i="5"/>
  <c r="B387" i="5"/>
  <c r="C387" i="5"/>
  <c r="D387" i="5"/>
  <c r="E387" i="5"/>
  <c r="F387" i="5"/>
  <c r="G387" i="5"/>
  <c r="H387" i="5"/>
  <c r="A388" i="5"/>
  <c r="B388" i="5"/>
  <c r="C388" i="5"/>
  <c r="D388" i="5"/>
  <c r="E388" i="5"/>
  <c r="F388" i="5"/>
  <c r="G388" i="5"/>
  <c r="H388" i="5"/>
  <c r="A389" i="5"/>
  <c r="B389" i="5"/>
  <c r="C389" i="5"/>
  <c r="D389" i="5"/>
  <c r="E389" i="5"/>
  <c r="F389" i="5"/>
  <c r="G389" i="5"/>
  <c r="H389" i="5"/>
  <c r="A390" i="5"/>
  <c r="B390" i="5"/>
  <c r="C390" i="5"/>
  <c r="D390" i="5"/>
  <c r="E390" i="5"/>
  <c r="F390" i="5"/>
  <c r="G390" i="5"/>
  <c r="H390" i="5"/>
  <c r="A391" i="5"/>
  <c r="B391" i="5"/>
  <c r="C391" i="5"/>
  <c r="D391" i="5"/>
  <c r="E391" i="5"/>
  <c r="F391" i="5"/>
  <c r="G391" i="5"/>
  <c r="H391" i="5"/>
  <c r="A392" i="5"/>
  <c r="B392" i="5"/>
  <c r="C392" i="5"/>
  <c r="D392" i="5"/>
  <c r="E392" i="5"/>
  <c r="F392" i="5"/>
  <c r="G392" i="5"/>
  <c r="H392" i="5"/>
  <c r="A393" i="5"/>
  <c r="B393" i="5"/>
  <c r="C393" i="5"/>
  <c r="D393" i="5"/>
  <c r="E393" i="5"/>
  <c r="F393" i="5"/>
  <c r="G393" i="5"/>
  <c r="H393" i="5"/>
  <c r="A394" i="5"/>
  <c r="B394" i="5"/>
  <c r="C394" i="5"/>
  <c r="D394" i="5"/>
  <c r="E394" i="5"/>
  <c r="F394" i="5"/>
  <c r="G394" i="5"/>
  <c r="H394" i="5"/>
  <c r="A395" i="5"/>
  <c r="B395" i="5"/>
  <c r="C395" i="5"/>
  <c r="D395" i="5"/>
  <c r="E395" i="5"/>
  <c r="F395" i="5"/>
  <c r="G395" i="5"/>
  <c r="H395" i="5"/>
  <c r="A396" i="5"/>
  <c r="B396" i="5"/>
  <c r="C396" i="5"/>
  <c r="D396" i="5"/>
  <c r="E396" i="5"/>
  <c r="F396" i="5"/>
  <c r="G396" i="5"/>
  <c r="H396" i="5"/>
  <c r="A397" i="5"/>
  <c r="B397" i="5"/>
  <c r="C397" i="5"/>
  <c r="D397" i="5"/>
  <c r="E397" i="5"/>
  <c r="F397" i="5"/>
  <c r="G397" i="5"/>
  <c r="H397" i="5"/>
  <c r="A398" i="5"/>
  <c r="B398" i="5"/>
  <c r="C398" i="5"/>
  <c r="D398" i="5"/>
  <c r="E398" i="5"/>
  <c r="F398" i="5"/>
  <c r="G398" i="5"/>
  <c r="H398" i="5"/>
  <c r="A399" i="5"/>
  <c r="B399" i="5"/>
  <c r="C399" i="5"/>
  <c r="D399" i="5"/>
  <c r="E399" i="5"/>
  <c r="F399" i="5"/>
  <c r="G399" i="5"/>
  <c r="H399" i="5"/>
  <c r="A400" i="5"/>
  <c r="B400" i="5"/>
  <c r="C400" i="5"/>
  <c r="D400" i="5"/>
  <c r="E400" i="5"/>
  <c r="F400" i="5"/>
  <c r="G400" i="5"/>
  <c r="H400" i="5"/>
  <c r="A401" i="5"/>
  <c r="B401" i="5"/>
  <c r="C401" i="5"/>
  <c r="D401" i="5"/>
  <c r="E401" i="5"/>
  <c r="F401" i="5"/>
  <c r="G401" i="5"/>
  <c r="H401" i="5"/>
  <c r="A402" i="5"/>
  <c r="B402" i="5"/>
  <c r="C402" i="5"/>
  <c r="D402" i="5"/>
  <c r="E402" i="5"/>
  <c r="F402" i="5"/>
  <c r="G402" i="5"/>
  <c r="H402" i="5"/>
  <c r="A403" i="5"/>
  <c r="B403" i="5"/>
  <c r="C403" i="5"/>
  <c r="D403" i="5"/>
  <c r="E403" i="5"/>
  <c r="F403" i="5"/>
  <c r="G403" i="5"/>
  <c r="H403" i="5"/>
  <c r="A404" i="5"/>
  <c r="B404" i="5"/>
  <c r="C404" i="5"/>
  <c r="D404" i="5"/>
  <c r="E404" i="5"/>
  <c r="F404" i="5"/>
  <c r="G404" i="5"/>
  <c r="H404" i="5"/>
  <c r="A405" i="5"/>
  <c r="B405" i="5"/>
  <c r="C405" i="5"/>
  <c r="D405" i="5"/>
  <c r="E405" i="5"/>
  <c r="F405" i="5"/>
  <c r="G405" i="5"/>
  <c r="H405" i="5"/>
  <c r="A406" i="5"/>
  <c r="B406" i="5"/>
  <c r="C406" i="5"/>
  <c r="D406" i="5"/>
  <c r="E406" i="5"/>
  <c r="F406" i="5"/>
  <c r="G406" i="5"/>
  <c r="H406" i="5"/>
  <c r="A407" i="5"/>
  <c r="B407" i="5"/>
  <c r="C407" i="5"/>
  <c r="D407" i="5"/>
  <c r="E407" i="5"/>
  <c r="F407" i="5"/>
  <c r="G407" i="5"/>
  <c r="H407" i="5"/>
  <c r="A408" i="5"/>
  <c r="B408" i="5"/>
  <c r="C408" i="5"/>
  <c r="D408" i="5"/>
  <c r="E408" i="5"/>
  <c r="F408" i="5"/>
  <c r="G408" i="5"/>
  <c r="H408" i="5"/>
  <c r="A409" i="5"/>
  <c r="B409" i="5"/>
  <c r="C409" i="5"/>
  <c r="D409" i="5"/>
  <c r="E409" i="5"/>
  <c r="F409" i="5"/>
  <c r="G409" i="5"/>
  <c r="H409" i="5"/>
  <c r="A410" i="5"/>
  <c r="B410" i="5"/>
  <c r="C410" i="5"/>
  <c r="D410" i="5"/>
  <c r="E410" i="5"/>
  <c r="F410" i="5"/>
  <c r="G410" i="5"/>
  <c r="H410" i="5"/>
  <c r="A411" i="5"/>
  <c r="B411" i="5"/>
  <c r="C411" i="5"/>
  <c r="D411" i="5"/>
  <c r="E411" i="5"/>
  <c r="F411" i="5"/>
  <c r="G411" i="5"/>
  <c r="H411" i="5"/>
  <c r="A412" i="5"/>
  <c r="B412" i="5"/>
  <c r="C412" i="5"/>
  <c r="D412" i="5"/>
  <c r="E412" i="5"/>
  <c r="F412" i="5"/>
  <c r="G412" i="5"/>
  <c r="H412" i="5"/>
  <c r="A413" i="5"/>
  <c r="B413" i="5"/>
  <c r="C413" i="5"/>
  <c r="D413" i="5"/>
  <c r="E413" i="5"/>
  <c r="F413" i="5"/>
  <c r="G413" i="5"/>
  <c r="H413" i="5"/>
  <c r="A414" i="5"/>
  <c r="B414" i="5"/>
  <c r="C414" i="5"/>
  <c r="D414" i="5"/>
  <c r="E414" i="5"/>
  <c r="F414" i="5"/>
  <c r="G414" i="5"/>
  <c r="H414" i="5"/>
  <c r="A415" i="5"/>
  <c r="B415" i="5"/>
  <c r="C415" i="5"/>
  <c r="D415" i="5"/>
  <c r="E415" i="5"/>
  <c r="F415" i="5"/>
  <c r="G415" i="5"/>
  <c r="H415" i="5"/>
  <c r="A416" i="5"/>
  <c r="B416" i="5"/>
  <c r="C416" i="5"/>
  <c r="D416" i="5"/>
  <c r="E416" i="5"/>
  <c r="F416" i="5"/>
  <c r="G416" i="5"/>
  <c r="H416" i="5"/>
  <c r="A417" i="5"/>
  <c r="B417" i="5"/>
  <c r="C417" i="5"/>
  <c r="D417" i="5"/>
  <c r="E417" i="5"/>
  <c r="F417" i="5"/>
  <c r="G417" i="5"/>
  <c r="H417" i="5"/>
  <c r="A418" i="5"/>
  <c r="B418" i="5"/>
  <c r="C418" i="5"/>
  <c r="D418" i="5"/>
  <c r="E418" i="5"/>
  <c r="F418" i="5"/>
  <c r="G418" i="5"/>
  <c r="H418" i="5"/>
  <c r="A419" i="5"/>
  <c r="B419" i="5"/>
  <c r="C419" i="5"/>
  <c r="D419" i="5"/>
  <c r="E419" i="5"/>
  <c r="F419" i="5"/>
  <c r="G419" i="5"/>
  <c r="H419" i="5"/>
  <c r="A420" i="5"/>
  <c r="B420" i="5"/>
  <c r="C420" i="5"/>
  <c r="D420" i="5"/>
  <c r="E420" i="5"/>
  <c r="F420" i="5"/>
  <c r="G420" i="5"/>
  <c r="H420" i="5"/>
  <c r="A421" i="5"/>
  <c r="B421" i="5"/>
  <c r="C421" i="5"/>
  <c r="D421" i="5"/>
  <c r="E421" i="5"/>
  <c r="F421" i="5"/>
  <c r="G421" i="5"/>
  <c r="H421" i="5"/>
  <c r="A422" i="5"/>
  <c r="B422" i="5"/>
  <c r="C422" i="5"/>
  <c r="D422" i="5"/>
  <c r="E422" i="5"/>
  <c r="F422" i="5"/>
  <c r="G422" i="5"/>
  <c r="H422" i="5"/>
  <c r="A423" i="5"/>
  <c r="B423" i="5"/>
  <c r="C423" i="5"/>
  <c r="D423" i="5"/>
  <c r="E423" i="5"/>
  <c r="F423" i="5"/>
  <c r="G423" i="5"/>
  <c r="H423" i="5"/>
  <c r="A424" i="5"/>
  <c r="B424" i="5"/>
  <c r="C424" i="5"/>
  <c r="D424" i="5"/>
  <c r="E424" i="5"/>
  <c r="F424" i="5"/>
  <c r="G424" i="5"/>
  <c r="H424" i="5"/>
  <c r="A425" i="5"/>
  <c r="B425" i="5"/>
  <c r="C425" i="5"/>
  <c r="D425" i="5"/>
  <c r="E425" i="5"/>
  <c r="F425" i="5"/>
  <c r="G425" i="5"/>
  <c r="H425" i="5"/>
  <c r="A426" i="5"/>
  <c r="B426" i="5"/>
  <c r="C426" i="5"/>
  <c r="D426" i="5"/>
  <c r="E426" i="5"/>
  <c r="F426" i="5"/>
  <c r="G426" i="5"/>
  <c r="H426" i="5"/>
  <c r="A427" i="5"/>
  <c r="B427" i="5"/>
  <c r="C427" i="5"/>
  <c r="D427" i="5"/>
  <c r="E427" i="5"/>
  <c r="F427" i="5"/>
  <c r="G427" i="5"/>
  <c r="H427" i="5"/>
  <c r="A428" i="5"/>
  <c r="B428" i="5"/>
  <c r="C428" i="5"/>
  <c r="D428" i="5"/>
  <c r="E428" i="5"/>
  <c r="F428" i="5"/>
  <c r="G428" i="5"/>
  <c r="H428" i="5"/>
  <c r="A429" i="5"/>
  <c r="B429" i="5"/>
  <c r="C429" i="5"/>
  <c r="D429" i="5"/>
  <c r="E429" i="5"/>
  <c r="F429" i="5"/>
  <c r="G429" i="5"/>
  <c r="H429" i="5"/>
  <c r="A430" i="5"/>
  <c r="B430" i="5"/>
  <c r="C430" i="5"/>
  <c r="D430" i="5"/>
  <c r="E430" i="5"/>
  <c r="F430" i="5"/>
  <c r="G430" i="5"/>
  <c r="H430" i="5"/>
  <c r="A431" i="5"/>
  <c r="B431" i="5"/>
  <c r="C431" i="5"/>
  <c r="D431" i="5"/>
  <c r="E431" i="5"/>
  <c r="F431" i="5"/>
  <c r="G431" i="5"/>
  <c r="H431" i="5"/>
  <c r="A432" i="5"/>
  <c r="B432" i="5"/>
  <c r="C432" i="5"/>
  <c r="D432" i="5"/>
  <c r="E432" i="5"/>
  <c r="F432" i="5"/>
  <c r="G432" i="5"/>
  <c r="H432" i="5"/>
  <c r="A433" i="5"/>
  <c r="B433" i="5"/>
  <c r="C433" i="5"/>
  <c r="D433" i="5"/>
  <c r="E433" i="5"/>
  <c r="F433" i="5"/>
  <c r="G433" i="5"/>
  <c r="H433" i="5"/>
  <c r="A434" i="5"/>
  <c r="B434" i="5"/>
  <c r="C434" i="5"/>
  <c r="D434" i="5"/>
  <c r="E434" i="5"/>
  <c r="F434" i="5"/>
  <c r="G434" i="5"/>
  <c r="H434" i="5"/>
  <c r="A435" i="5"/>
  <c r="B435" i="5"/>
  <c r="C435" i="5"/>
  <c r="D435" i="5"/>
  <c r="E435" i="5"/>
  <c r="F435" i="5"/>
  <c r="G435" i="5"/>
  <c r="H435" i="5"/>
  <c r="A436" i="5"/>
  <c r="B436" i="5"/>
  <c r="C436" i="5"/>
  <c r="D436" i="5"/>
  <c r="E436" i="5"/>
  <c r="F436" i="5"/>
  <c r="G436" i="5"/>
  <c r="H436" i="5"/>
  <c r="A437" i="5"/>
  <c r="B437" i="5"/>
  <c r="C437" i="5"/>
  <c r="D437" i="5"/>
  <c r="E437" i="5"/>
  <c r="F437" i="5"/>
  <c r="G437" i="5"/>
  <c r="H437" i="5"/>
  <c r="A438" i="5"/>
  <c r="B438" i="5"/>
  <c r="C438" i="5"/>
  <c r="D438" i="5"/>
  <c r="E438" i="5"/>
  <c r="F438" i="5"/>
  <c r="G438" i="5"/>
  <c r="H438" i="5"/>
  <c r="A439" i="5"/>
  <c r="B439" i="5"/>
  <c r="C439" i="5"/>
  <c r="D439" i="5"/>
  <c r="E439" i="5"/>
  <c r="F439" i="5"/>
  <c r="G439" i="5"/>
  <c r="H439" i="5"/>
  <c r="A440" i="5"/>
  <c r="B440" i="5"/>
  <c r="C440" i="5"/>
  <c r="D440" i="5"/>
  <c r="E440" i="5"/>
  <c r="F440" i="5"/>
  <c r="G440" i="5"/>
  <c r="H440" i="5"/>
  <c r="A441" i="5"/>
  <c r="B441" i="5"/>
  <c r="C441" i="5"/>
  <c r="D441" i="5"/>
  <c r="E441" i="5"/>
  <c r="F441" i="5"/>
  <c r="G441" i="5"/>
  <c r="H441" i="5"/>
  <c r="A442" i="5"/>
  <c r="B442" i="5"/>
  <c r="C442" i="5"/>
  <c r="D442" i="5"/>
  <c r="E442" i="5"/>
  <c r="F442" i="5"/>
  <c r="G442" i="5"/>
  <c r="H442" i="5"/>
  <c r="A443" i="5"/>
  <c r="B443" i="5"/>
  <c r="C443" i="5"/>
  <c r="D443" i="5"/>
  <c r="E443" i="5"/>
  <c r="F443" i="5"/>
  <c r="G443" i="5"/>
  <c r="H443" i="5"/>
  <c r="A444" i="5"/>
  <c r="B444" i="5"/>
  <c r="C444" i="5"/>
  <c r="D444" i="5"/>
  <c r="E444" i="5"/>
  <c r="F444" i="5"/>
  <c r="G444" i="5"/>
  <c r="H444" i="5"/>
  <c r="A445" i="5"/>
  <c r="B445" i="5"/>
  <c r="C445" i="5"/>
  <c r="D445" i="5"/>
  <c r="E445" i="5"/>
  <c r="F445" i="5"/>
  <c r="G445" i="5"/>
  <c r="H445" i="5"/>
  <c r="A446" i="5"/>
  <c r="B446" i="5"/>
  <c r="C446" i="5"/>
  <c r="D446" i="5"/>
  <c r="E446" i="5"/>
  <c r="F446" i="5"/>
  <c r="G446" i="5"/>
  <c r="H446" i="5"/>
  <c r="A447" i="5"/>
  <c r="B447" i="5"/>
  <c r="C447" i="5"/>
  <c r="D447" i="5"/>
  <c r="E447" i="5"/>
  <c r="F447" i="5"/>
  <c r="G447" i="5"/>
  <c r="H447" i="5"/>
  <c r="A448" i="5"/>
  <c r="B448" i="5"/>
  <c r="C448" i="5"/>
  <c r="D448" i="5"/>
  <c r="E448" i="5"/>
  <c r="F448" i="5"/>
  <c r="G448" i="5"/>
  <c r="H448" i="5"/>
  <c r="A449" i="5"/>
  <c r="B449" i="5"/>
  <c r="C449" i="5"/>
  <c r="D449" i="5"/>
  <c r="E449" i="5"/>
  <c r="F449" i="5"/>
  <c r="G449" i="5"/>
  <c r="H449" i="5"/>
  <c r="A450" i="5"/>
  <c r="B450" i="5"/>
  <c r="C450" i="5"/>
  <c r="D450" i="5"/>
  <c r="E450" i="5"/>
  <c r="F450" i="5"/>
  <c r="G450" i="5"/>
  <c r="H450" i="5"/>
  <c r="A451" i="5"/>
  <c r="B451" i="5"/>
  <c r="C451" i="5"/>
  <c r="D451" i="5"/>
  <c r="E451" i="5"/>
  <c r="F451" i="5"/>
  <c r="G451" i="5"/>
  <c r="H451" i="5"/>
  <c r="A452" i="5"/>
  <c r="B452" i="5"/>
  <c r="C452" i="5"/>
  <c r="D452" i="5"/>
  <c r="E452" i="5"/>
  <c r="F452" i="5"/>
  <c r="G452" i="5"/>
  <c r="H452" i="5"/>
  <c r="A453" i="5"/>
  <c r="B453" i="5"/>
  <c r="C453" i="5"/>
  <c r="D453" i="5"/>
  <c r="E453" i="5"/>
  <c r="F453" i="5"/>
  <c r="G453" i="5"/>
  <c r="H453" i="5"/>
  <c r="A454" i="5"/>
  <c r="B454" i="5"/>
  <c r="C454" i="5"/>
  <c r="D454" i="5"/>
  <c r="E454" i="5"/>
  <c r="F454" i="5"/>
  <c r="G454" i="5"/>
  <c r="H454" i="5"/>
  <c r="A455" i="5"/>
  <c r="B455" i="5"/>
  <c r="C455" i="5"/>
  <c r="D455" i="5"/>
  <c r="E455" i="5"/>
  <c r="F455" i="5"/>
  <c r="G455" i="5"/>
  <c r="H455" i="5"/>
  <c r="A456" i="5"/>
  <c r="B456" i="5"/>
  <c r="C456" i="5"/>
  <c r="D456" i="5"/>
  <c r="E456" i="5"/>
  <c r="F456" i="5"/>
  <c r="G456" i="5"/>
  <c r="H456" i="5"/>
  <c r="A457" i="5"/>
  <c r="B457" i="5"/>
  <c r="C457" i="5"/>
  <c r="D457" i="5"/>
  <c r="E457" i="5"/>
  <c r="F457" i="5"/>
  <c r="G457" i="5"/>
  <c r="H457" i="5"/>
  <c r="A458" i="5"/>
  <c r="B458" i="5"/>
  <c r="C458" i="5"/>
  <c r="D458" i="5"/>
  <c r="E458" i="5"/>
  <c r="F458" i="5"/>
  <c r="G458" i="5"/>
  <c r="H458" i="5"/>
  <c r="A459" i="5"/>
  <c r="B459" i="5"/>
  <c r="C459" i="5"/>
  <c r="D459" i="5"/>
  <c r="E459" i="5"/>
  <c r="F459" i="5"/>
  <c r="G459" i="5"/>
  <c r="H459" i="5"/>
  <c r="A460" i="5"/>
  <c r="B460" i="5"/>
  <c r="C460" i="5"/>
  <c r="D460" i="5"/>
  <c r="E460" i="5"/>
  <c r="F460" i="5"/>
  <c r="G460" i="5"/>
  <c r="H460" i="5"/>
  <c r="A461" i="5"/>
  <c r="B461" i="5"/>
  <c r="C461" i="5"/>
  <c r="D461" i="5"/>
  <c r="E461" i="5"/>
  <c r="F461" i="5"/>
  <c r="G461" i="5"/>
  <c r="H461" i="5"/>
  <c r="A462" i="5"/>
  <c r="B462" i="5"/>
  <c r="C462" i="5"/>
  <c r="D462" i="5"/>
  <c r="E462" i="5"/>
  <c r="F462" i="5"/>
  <c r="G462" i="5"/>
  <c r="H462" i="5"/>
  <c r="A463" i="5"/>
  <c r="B463" i="5"/>
  <c r="C463" i="5"/>
  <c r="D463" i="5"/>
  <c r="E463" i="5"/>
  <c r="F463" i="5"/>
  <c r="G463" i="5"/>
  <c r="H463" i="5"/>
  <c r="A464" i="5"/>
  <c r="B464" i="5"/>
  <c r="C464" i="5"/>
  <c r="D464" i="5"/>
  <c r="E464" i="5"/>
  <c r="F464" i="5"/>
  <c r="G464" i="5"/>
  <c r="H464" i="5"/>
  <c r="A465" i="5"/>
  <c r="B465" i="5"/>
  <c r="C465" i="5"/>
  <c r="D465" i="5"/>
  <c r="E465" i="5"/>
  <c r="F465" i="5"/>
  <c r="G465" i="5"/>
  <c r="H465" i="5"/>
  <c r="A466" i="5"/>
  <c r="B466" i="5"/>
  <c r="C466" i="5"/>
  <c r="D466" i="5"/>
  <c r="E466" i="5"/>
  <c r="F466" i="5"/>
  <c r="G466" i="5"/>
  <c r="H466" i="5"/>
  <c r="A467" i="5"/>
  <c r="B467" i="5"/>
  <c r="C467" i="5"/>
  <c r="D467" i="5"/>
  <c r="E467" i="5"/>
  <c r="F467" i="5"/>
  <c r="G467" i="5"/>
  <c r="H467" i="5"/>
  <c r="A468" i="5"/>
  <c r="B468" i="5"/>
  <c r="C468" i="5"/>
  <c r="D468" i="5"/>
  <c r="E468" i="5"/>
  <c r="F468" i="5"/>
  <c r="G468" i="5"/>
  <c r="H468" i="5"/>
  <c r="A469" i="5"/>
  <c r="B469" i="5"/>
  <c r="C469" i="5"/>
  <c r="D469" i="5"/>
  <c r="E469" i="5"/>
  <c r="F469" i="5"/>
  <c r="G469" i="5"/>
  <c r="H469" i="5"/>
  <c r="A470" i="5"/>
  <c r="B470" i="5"/>
  <c r="C470" i="5"/>
  <c r="D470" i="5"/>
  <c r="E470" i="5"/>
  <c r="F470" i="5"/>
  <c r="G470" i="5"/>
  <c r="H470" i="5"/>
  <c r="A471" i="5"/>
  <c r="B471" i="5"/>
  <c r="C471" i="5"/>
  <c r="D471" i="5"/>
  <c r="E471" i="5"/>
  <c r="F471" i="5"/>
  <c r="G471" i="5"/>
  <c r="H471" i="5"/>
  <c r="A472" i="5"/>
  <c r="B472" i="5"/>
  <c r="C472" i="5"/>
  <c r="D472" i="5"/>
  <c r="E472" i="5"/>
  <c r="F472" i="5"/>
  <c r="G472" i="5"/>
  <c r="H472" i="5"/>
  <c r="A473" i="5"/>
  <c r="B473" i="5"/>
  <c r="C473" i="5"/>
  <c r="D473" i="5"/>
  <c r="E473" i="5"/>
  <c r="F473" i="5"/>
  <c r="G473" i="5"/>
  <c r="H473" i="5"/>
  <c r="A474" i="5"/>
  <c r="B474" i="5"/>
  <c r="C474" i="5"/>
  <c r="D474" i="5"/>
  <c r="E474" i="5"/>
  <c r="F474" i="5"/>
  <c r="G474" i="5"/>
  <c r="H474" i="5"/>
  <c r="A475" i="5"/>
  <c r="B475" i="5"/>
  <c r="C475" i="5"/>
  <c r="D475" i="5"/>
  <c r="E475" i="5"/>
  <c r="F475" i="5"/>
  <c r="G475" i="5"/>
  <c r="H475" i="5"/>
  <c r="A476" i="5"/>
  <c r="B476" i="5"/>
  <c r="C476" i="5"/>
  <c r="D476" i="5"/>
  <c r="E476" i="5"/>
  <c r="F476" i="5"/>
  <c r="G476" i="5"/>
  <c r="H476" i="5"/>
  <c r="A477" i="5"/>
  <c r="B477" i="5"/>
  <c r="C477" i="5"/>
  <c r="D477" i="5"/>
  <c r="E477" i="5"/>
  <c r="F477" i="5"/>
  <c r="G477" i="5"/>
  <c r="H477" i="5"/>
  <c r="A478" i="5"/>
  <c r="B478" i="5"/>
  <c r="C478" i="5"/>
  <c r="D478" i="5"/>
  <c r="E478" i="5"/>
  <c r="F478" i="5"/>
  <c r="G478" i="5"/>
  <c r="H478" i="5"/>
  <c r="A479" i="5"/>
  <c r="B479" i="5"/>
  <c r="C479" i="5"/>
  <c r="D479" i="5"/>
  <c r="E479" i="5"/>
  <c r="F479" i="5"/>
  <c r="G479" i="5"/>
  <c r="H479" i="5"/>
  <c r="A480" i="5"/>
  <c r="B480" i="5"/>
  <c r="C480" i="5"/>
  <c r="D480" i="5"/>
  <c r="E480" i="5"/>
  <c r="F480" i="5"/>
  <c r="G480" i="5"/>
  <c r="H480" i="5"/>
  <c r="A481" i="5"/>
  <c r="B481" i="5"/>
  <c r="C481" i="5"/>
  <c r="D481" i="5"/>
  <c r="E481" i="5"/>
  <c r="F481" i="5"/>
  <c r="G481" i="5"/>
  <c r="H481" i="5"/>
  <c r="A482" i="5"/>
  <c r="B482" i="5"/>
  <c r="C482" i="5"/>
  <c r="D482" i="5"/>
  <c r="E482" i="5"/>
  <c r="F482" i="5"/>
  <c r="G482" i="5"/>
  <c r="H482" i="5"/>
  <c r="A483" i="5"/>
  <c r="B483" i="5"/>
  <c r="C483" i="5"/>
  <c r="D483" i="5"/>
  <c r="E483" i="5"/>
  <c r="F483" i="5"/>
  <c r="G483" i="5"/>
  <c r="H483" i="5"/>
  <c r="A484" i="5"/>
  <c r="B484" i="5"/>
  <c r="C484" i="5"/>
  <c r="D484" i="5"/>
  <c r="E484" i="5"/>
  <c r="F484" i="5"/>
  <c r="G484" i="5"/>
  <c r="H484" i="5"/>
  <c r="A485" i="5"/>
  <c r="B485" i="5"/>
  <c r="C485" i="5"/>
  <c r="D485" i="5"/>
  <c r="E485" i="5"/>
  <c r="F485" i="5"/>
  <c r="G485" i="5"/>
  <c r="H485" i="5"/>
  <c r="A486" i="5"/>
  <c r="B486" i="5"/>
  <c r="C486" i="5"/>
  <c r="D486" i="5"/>
  <c r="E486" i="5"/>
  <c r="F486" i="5"/>
  <c r="G486" i="5"/>
  <c r="H486" i="5"/>
  <c r="A487" i="5"/>
  <c r="B487" i="5"/>
  <c r="C487" i="5"/>
  <c r="D487" i="5"/>
  <c r="E487" i="5"/>
  <c r="F487" i="5"/>
  <c r="G487" i="5"/>
  <c r="H487" i="5"/>
  <c r="A488" i="5"/>
  <c r="B488" i="5"/>
  <c r="C488" i="5"/>
  <c r="D488" i="5"/>
  <c r="E488" i="5"/>
  <c r="F488" i="5"/>
  <c r="G488" i="5"/>
  <c r="H488" i="5"/>
  <c r="A489" i="5"/>
  <c r="B489" i="5"/>
  <c r="C489" i="5"/>
  <c r="D489" i="5"/>
  <c r="E489" i="5"/>
  <c r="F489" i="5"/>
  <c r="G489" i="5"/>
  <c r="H489" i="5"/>
  <c r="A490" i="5"/>
  <c r="B490" i="5"/>
  <c r="C490" i="5"/>
  <c r="D490" i="5"/>
  <c r="E490" i="5"/>
  <c r="F490" i="5"/>
  <c r="G490" i="5"/>
  <c r="H490" i="5"/>
  <c r="A491" i="5"/>
  <c r="B491" i="5"/>
  <c r="C491" i="5"/>
  <c r="D491" i="5"/>
  <c r="E491" i="5"/>
  <c r="F491" i="5"/>
  <c r="G491" i="5"/>
  <c r="H491" i="5"/>
  <c r="A492" i="5"/>
  <c r="B492" i="5"/>
  <c r="C492" i="5"/>
  <c r="D492" i="5"/>
  <c r="E492" i="5"/>
  <c r="F492" i="5"/>
  <c r="G492" i="5"/>
  <c r="H492" i="5"/>
  <c r="A493" i="5"/>
  <c r="B493" i="5"/>
  <c r="C493" i="5"/>
  <c r="D493" i="5"/>
  <c r="E493" i="5"/>
  <c r="F493" i="5"/>
  <c r="G493" i="5"/>
  <c r="H493" i="5"/>
  <c r="A494" i="5"/>
  <c r="B494" i="5"/>
  <c r="C494" i="5"/>
  <c r="D494" i="5"/>
  <c r="E494" i="5"/>
  <c r="F494" i="5"/>
  <c r="G494" i="5"/>
  <c r="H494" i="5"/>
  <c r="A495" i="5"/>
  <c r="B495" i="5"/>
  <c r="C495" i="5"/>
  <c r="D495" i="5"/>
  <c r="E495" i="5"/>
  <c r="F495" i="5"/>
  <c r="G495" i="5"/>
  <c r="H495" i="5"/>
  <c r="A496" i="5"/>
  <c r="B496" i="5"/>
  <c r="C496" i="5"/>
  <c r="D496" i="5"/>
  <c r="E496" i="5"/>
  <c r="F496" i="5"/>
  <c r="G496" i="5"/>
  <c r="H496" i="5"/>
  <c r="A497" i="5"/>
  <c r="B497" i="5"/>
  <c r="C497" i="5"/>
  <c r="D497" i="5"/>
  <c r="E497" i="5"/>
  <c r="F497" i="5"/>
  <c r="G497" i="5"/>
  <c r="H497" i="5"/>
  <c r="A498" i="5"/>
  <c r="B498" i="5"/>
  <c r="C498" i="5"/>
  <c r="D498" i="5"/>
  <c r="E498" i="5"/>
  <c r="F498" i="5"/>
  <c r="G498" i="5"/>
  <c r="H498" i="5"/>
  <c r="A499" i="5"/>
  <c r="B499" i="5"/>
  <c r="C499" i="5"/>
  <c r="D499" i="5"/>
  <c r="E499" i="5"/>
  <c r="F499" i="5"/>
  <c r="G499" i="5"/>
  <c r="H499" i="5"/>
  <c r="A500" i="5"/>
  <c r="B500" i="5"/>
  <c r="C500" i="5"/>
  <c r="D500" i="5"/>
  <c r="E500" i="5"/>
  <c r="F500" i="5"/>
  <c r="G500" i="5"/>
  <c r="H500" i="5"/>
  <c r="A501" i="5"/>
  <c r="B501" i="5"/>
  <c r="C501" i="5"/>
  <c r="D501" i="5"/>
  <c r="E501" i="5"/>
  <c r="F501" i="5"/>
  <c r="G501" i="5"/>
  <c r="H501" i="5"/>
  <c r="A502" i="5"/>
  <c r="B502" i="5"/>
  <c r="C502" i="5"/>
  <c r="D502" i="5"/>
  <c r="E502" i="5"/>
  <c r="F502" i="5"/>
  <c r="G502" i="5"/>
  <c r="H502" i="5"/>
  <c r="A503" i="5"/>
  <c r="B503" i="5"/>
  <c r="C503" i="5"/>
  <c r="D503" i="5"/>
  <c r="E503" i="5"/>
  <c r="F503" i="5"/>
  <c r="G503" i="5"/>
  <c r="H503" i="5"/>
  <c r="A504" i="5"/>
  <c r="B504" i="5"/>
  <c r="C504" i="5"/>
  <c r="D504" i="5"/>
  <c r="E504" i="5"/>
  <c r="F504" i="5"/>
  <c r="G504" i="5"/>
  <c r="H504" i="5"/>
  <c r="A505" i="5"/>
  <c r="B505" i="5"/>
  <c r="C505" i="5"/>
  <c r="D505" i="5"/>
  <c r="E505" i="5"/>
  <c r="F505" i="5"/>
  <c r="G505" i="5"/>
  <c r="H505" i="5"/>
  <c r="A506" i="5"/>
  <c r="B506" i="5"/>
  <c r="C506" i="5"/>
  <c r="D506" i="5"/>
  <c r="E506" i="5"/>
  <c r="F506" i="5"/>
  <c r="G506" i="5"/>
  <c r="H506" i="5"/>
  <c r="A507" i="5"/>
  <c r="B507" i="5"/>
  <c r="C507" i="5"/>
  <c r="D507" i="5"/>
  <c r="E507" i="5"/>
  <c r="F507" i="5"/>
  <c r="G507" i="5"/>
  <c r="H507" i="5"/>
  <c r="A508" i="5"/>
  <c r="B508" i="5"/>
  <c r="C508" i="5"/>
  <c r="D508" i="5"/>
  <c r="E508" i="5"/>
  <c r="F508" i="5"/>
  <c r="G508" i="5"/>
  <c r="H508" i="5"/>
  <c r="A509" i="5"/>
  <c r="B509" i="5"/>
  <c r="C509" i="5"/>
  <c r="D509" i="5"/>
  <c r="E509" i="5"/>
  <c r="F509" i="5"/>
  <c r="G509" i="5"/>
  <c r="H509" i="5"/>
  <c r="A510" i="5"/>
  <c r="B510" i="5"/>
  <c r="C510" i="5"/>
  <c r="D510" i="5"/>
  <c r="E510" i="5"/>
  <c r="F510" i="5"/>
  <c r="G510" i="5"/>
  <c r="H510" i="5"/>
  <c r="A511" i="5"/>
  <c r="B511" i="5"/>
  <c r="C511" i="5"/>
  <c r="D511" i="5"/>
  <c r="E511" i="5"/>
  <c r="F511" i="5"/>
  <c r="G511" i="5"/>
  <c r="H511" i="5"/>
  <c r="A512" i="5"/>
  <c r="B512" i="5"/>
  <c r="C512" i="5"/>
  <c r="D512" i="5"/>
  <c r="E512" i="5"/>
  <c r="F512" i="5"/>
  <c r="G512" i="5"/>
  <c r="H512" i="5"/>
  <c r="A513" i="5"/>
  <c r="B513" i="5"/>
  <c r="C513" i="5"/>
  <c r="D513" i="5"/>
  <c r="E513" i="5"/>
  <c r="F513" i="5"/>
  <c r="G513" i="5"/>
  <c r="H513" i="5"/>
  <c r="A514" i="5"/>
  <c r="B514" i="5"/>
  <c r="C514" i="5"/>
  <c r="D514" i="5"/>
  <c r="E514" i="5"/>
  <c r="F514" i="5"/>
  <c r="G514" i="5"/>
  <c r="H514" i="5"/>
  <c r="A515" i="5"/>
  <c r="B515" i="5"/>
  <c r="C515" i="5"/>
  <c r="D515" i="5"/>
  <c r="E515" i="5"/>
  <c r="F515" i="5"/>
  <c r="G515" i="5"/>
  <c r="H515" i="5"/>
  <c r="A516" i="5"/>
  <c r="B516" i="5"/>
  <c r="C516" i="5"/>
  <c r="D516" i="5"/>
  <c r="E516" i="5"/>
  <c r="F516" i="5"/>
  <c r="G516" i="5"/>
  <c r="H516" i="5"/>
  <c r="A517" i="5"/>
  <c r="B517" i="5"/>
  <c r="C517" i="5"/>
  <c r="D517" i="5"/>
  <c r="E517" i="5"/>
  <c r="F517" i="5"/>
  <c r="G517" i="5"/>
  <c r="H517" i="5"/>
  <c r="A518" i="5"/>
  <c r="B518" i="5"/>
  <c r="C518" i="5"/>
  <c r="D518" i="5"/>
  <c r="E518" i="5"/>
  <c r="F518" i="5"/>
  <c r="G518" i="5"/>
  <c r="H518" i="5"/>
  <c r="A519" i="5"/>
  <c r="B519" i="5"/>
  <c r="C519" i="5"/>
  <c r="D519" i="5"/>
  <c r="E519" i="5"/>
  <c r="F519" i="5"/>
  <c r="G519" i="5"/>
  <c r="H519" i="5"/>
  <c r="A520" i="5"/>
  <c r="B520" i="5"/>
  <c r="C520" i="5"/>
  <c r="D520" i="5"/>
  <c r="E520" i="5"/>
  <c r="F520" i="5"/>
  <c r="G520" i="5"/>
  <c r="H520" i="5"/>
  <c r="A521" i="5"/>
  <c r="B521" i="5"/>
  <c r="C521" i="5"/>
  <c r="D521" i="5"/>
  <c r="E521" i="5"/>
  <c r="F521" i="5"/>
  <c r="G521" i="5"/>
  <c r="H521" i="5"/>
  <c r="A522" i="5"/>
  <c r="B522" i="5"/>
  <c r="C522" i="5"/>
  <c r="D522" i="5"/>
  <c r="E522" i="5"/>
  <c r="F522" i="5"/>
  <c r="G522" i="5"/>
  <c r="H522" i="5"/>
  <c r="A523" i="5"/>
  <c r="B523" i="5"/>
  <c r="C523" i="5"/>
  <c r="D523" i="5"/>
  <c r="E523" i="5"/>
  <c r="F523" i="5"/>
  <c r="G523" i="5"/>
  <c r="H523" i="5"/>
  <c r="A524" i="5"/>
  <c r="B524" i="5"/>
  <c r="C524" i="5"/>
  <c r="D524" i="5"/>
  <c r="E524" i="5"/>
  <c r="F524" i="5"/>
  <c r="G524" i="5"/>
  <c r="H524" i="5"/>
  <c r="A525" i="5"/>
  <c r="B525" i="5"/>
  <c r="C525" i="5"/>
  <c r="D525" i="5"/>
  <c r="E525" i="5"/>
  <c r="F525" i="5"/>
  <c r="G525" i="5"/>
  <c r="H525" i="5"/>
  <c r="A526" i="5"/>
  <c r="B526" i="5"/>
  <c r="C526" i="5"/>
  <c r="D526" i="5"/>
  <c r="E526" i="5"/>
  <c r="F526" i="5"/>
  <c r="G526" i="5"/>
  <c r="H526" i="5"/>
  <c r="A527" i="5"/>
  <c r="B527" i="5"/>
  <c r="C527" i="5"/>
  <c r="D527" i="5"/>
  <c r="E527" i="5"/>
  <c r="F527" i="5"/>
  <c r="G527" i="5"/>
  <c r="H527" i="5"/>
  <c r="A528" i="5"/>
  <c r="B528" i="5"/>
  <c r="C528" i="5"/>
  <c r="D528" i="5"/>
  <c r="E528" i="5"/>
  <c r="F528" i="5"/>
  <c r="G528" i="5"/>
  <c r="H528" i="5"/>
  <c r="A529" i="5"/>
  <c r="B529" i="5"/>
  <c r="C529" i="5"/>
  <c r="D529" i="5"/>
  <c r="E529" i="5"/>
  <c r="F529" i="5"/>
  <c r="G529" i="5"/>
  <c r="H529" i="5"/>
  <c r="A530" i="5"/>
  <c r="B530" i="5"/>
  <c r="C530" i="5"/>
  <c r="D530" i="5"/>
  <c r="E530" i="5"/>
  <c r="F530" i="5"/>
  <c r="G530" i="5"/>
  <c r="H530" i="5"/>
  <c r="A531" i="5"/>
  <c r="B531" i="5"/>
  <c r="C531" i="5"/>
  <c r="D531" i="5"/>
  <c r="E531" i="5"/>
  <c r="F531" i="5"/>
  <c r="G531" i="5"/>
  <c r="H531" i="5"/>
  <c r="A532" i="5"/>
  <c r="B532" i="5"/>
  <c r="C532" i="5"/>
  <c r="D532" i="5"/>
  <c r="E532" i="5"/>
  <c r="F532" i="5"/>
  <c r="G532" i="5"/>
  <c r="H532" i="5"/>
  <c r="A533" i="5"/>
  <c r="B533" i="5"/>
  <c r="C533" i="5"/>
  <c r="D533" i="5"/>
  <c r="E533" i="5"/>
  <c r="F533" i="5"/>
  <c r="G533" i="5"/>
  <c r="H533" i="5"/>
  <c r="A534" i="5"/>
  <c r="B534" i="5"/>
  <c r="C534" i="5"/>
  <c r="D534" i="5"/>
  <c r="E534" i="5"/>
  <c r="F534" i="5"/>
  <c r="G534" i="5"/>
  <c r="H534" i="5"/>
  <c r="A535" i="5"/>
  <c r="B535" i="5"/>
  <c r="C535" i="5"/>
  <c r="D535" i="5"/>
  <c r="E535" i="5"/>
  <c r="F535" i="5"/>
  <c r="G535" i="5"/>
  <c r="H535" i="5"/>
  <c r="A536" i="5"/>
  <c r="B536" i="5"/>
  <c r="C536" i="5"/>
  <c r="D536" i="5"/>
  <c r="E536" i="5"/>
  <c r="F536" i="5"/>
  <c r="G536" i="5"/>
  <c r="H536" i="5"/>
  <c r="A537" i="5"/>
  <c r="B537" i="5"/>
  <c r="C537" i="5"/>
  <c r="D537" i="5"/>
  <c r="E537" i="5"/>
  <c r="F537" i="5"/>
  <c r="G537" i="5"/>
  <c r="H537" i="5"/>
  <c r="A538" i="5"/>
  <c r="B538" i="5"/>
  <c r="C538" i="5"/>
  <c r="D538" i="5"/>
  <c r="E538" i="5"/>
  <c r="F538" i="5"/>
  <c r="G538" i="5"/>
  <c r="H538" i="5"/>
  <c r="A539" i="5"/>
  <c r="B539" i="5"/>
  <c r="C539" i="5"/>
  <c r="D539" i="5"/>
  <c r="E539" i="5"/>
  <c r="F539" i="5"/>
  <c r="G539" i="5"/>
  <c r="H539" i="5"/>
  <c r="A540" i="5"/>
  <c r="B540" i="5"/>
  <c r="C540" i="5"/>
  <c r="D540" i="5"/>
  <c r="E540" i="5"/>
  <c r="F540" i="5"/>
  <c r="G540" i="5"/>
  <c r="H540" i="5"/>
  <c r="A541" i="5"/>
  <c r="B541" i="5"/>
  <c r="C541" i="5"/>
  <c r="D541" i="5"/>
  <c r="E541" i="5"/>
  <c r="F541" i="5"/>
  <c r="G541" i="5"/>
  <c r="H541" i="5"/>
  <c r="A542" i="5"/>
  <c r="B542" i="5"/>
  <c r="C542" i="5"/>
  <c r="D542" i="5"/>
  <c r="E542" i="5"/>
  <c r="F542" i="5"/>
  <c r="G542" i="5"/>
  <c r="H542" i="5"/>
  <c r="A543" i="5"/>
  <c r="B543" i="5"/>
  <c r="C543" i="5"/>
  <c r="D543" i="5"/>
  <c r="E543" i="5"/>
  <c r="F543" i="5"/>
  <c r="G543" i="5"/>
  <c r="H543" i="5"/>
  <c r="A544" i="5"/>
  <c r="B544" i="5"/>
  <c r="C544" i="5"/>
  <c r="D544" i="5"/>
  <c r="E544" i="5"/>
  <c r="F544" i="5"/>
  <c r="G544" i="5"/>
  <c r="H544" i="5"/>
  <c r="A545" i="5"/>
  <c r="B545" i="5"/>
  <c r="C545" i="5"/>
  <c r="D545" i="5"/>
  <c r="E545" i="5"/>
  <c r="F545" i="5"/>
  <c r="G545" i="5"/>
  <c r="H545" i="5"/>
  <c r="A546" i="5"/>
  <c r="B546" i="5"/>
  <c r="C546" i="5"/>
  <c r="D546" i="5"/>
  <c r="E546" i="5"/>
  <c r="F546" i="5"/>
  <c r="G546" i="5"/>
  <c r="H546" i="5"/>
  <c r="A547" i="5"/>
  <c r="B547" i="5"/>
  <c r="C547" i="5"/>
  <c r="D547" i="5"/>
  <c r="E547" i="5"/>
  <c r="F547" i="5"/>
  <c r="G547" i="5"/>
  <c r="H547" i="5"/>
  <c r="A548" i="5"/>
  <c r="B548" i="5"/>
  <c r="C548" i="5"/>
  <c r="D548" i="5"/>
  <c r="E548" i="5"/>
  <c r="F548" i="5"/>
  <c r="G548" i="5"/>
  <c r="H548" i="5"/>
  <c r="A549" i="5"/>
  <c r="B549" i="5"/>
  <c r="C549" i="5"/>
  <c r="D549" i="5"/>
  <c r="E549" i="5"/>
  <c r="F549" i="5"/>
  <c r="G549" i="5"/>
  <c r="H549" i="5"/>
  <c r="A550" i="5"/>
  <c r="B550" i="5"/>
  <c r="C550" i="5"/>
  <c r="D550" i="5"/>
  <c r="E550" i="5"/>
  <c r="F550" i="5"/>
  <c r="G550" i="5"/>
  <c r="H550" i="5"/>
  <c r="A551" i="5"/>
  <c r="B551" i="5"/>
  <c r="C551" i="5"/>
  <c r="D551" i="5"/>
  <c r="E551" i="5"/>
  <c r="F551" i="5"/>
  <c r="G551" i="5"/>
  <c r="H551" i="5"/>
  <c r="A552" i="5"/>
  <c r="B552" i="5"/>
  <c r="C552" i="5"/>
  <c r="D552" i="5"/>
  <c r="E552" i="5"/>
  <c r="F552" i="5"/>
  <c r="G552" i="5"/>
  <c r="H552" i="5"/>
  <c r="A553" i="5"/>
  <c r="B553" i="5"/>
  <c r="C553" i="5"/>
  <c r="D553" i="5"/>
  <c r="E553" i="5"/>
  <c r="F553" i="5"/>
  <c r="G553" i="5"/>
  <c r="H553" i="5"/>
  <c r="A554" i="5"/>
  <c r="B554" i="5"/>
  <c r="C554" i="5"/>
  <c r="D554" i="5"/>
  <c r="E554" i="5"/>
  <c r="F554" i="5"/>
  <c r="G554" i="5"/>
  <c r="H554" i="5"/>
  <c r="A555" i="5"/>
  <c r="B555" i="5"/>
  <c r="C555" i="5"/>
  <c r="D555" i="5"/>
  <c r="E555" i="5"/>
  <c r="F555" i="5"/>
  <c r="G555" i="5"/>
  <c r="H555" i="5"/>
  <c r="A556" i="5"/>
  <c r="B556" i="5"/>
  <c r="C556" i="5"/>
  <c r="D556" i="5"/>
  <c r="E556" i="5"/>
  <c r="F556" i="5"/>
  <c r="G556" i="5"/>
  <c r="H556" i="5"/>
  <c r="A557" i="5"/>
  <c r="B557" i="5"/>
  <c r="C557" i="5"/>
  <c r="D557" i="5"/>
  <c r="E557" i="5"/>
  <c r="F557" i="5"/>
  <c r="G557" i="5"/>
  <c r="H557" i="5"/>
  <c r="A558" i="5"/>
  <c r="B558" i="5"/>
  <c r="C558" i="5"/>
  <c r="D558" i="5"/>
  <c r="E558" i="5"/>
  <c r="F558" i="5"/>
  <c r="G558" i="5"/>
  <c r="H558" i="5"/>
  <c r="A559" i="5"/>
  <c r="B559" i="5"/>
  <c r="C559" i="5"/>
  <c r="D559" i="5"/>
  <c r="E559" i="5"/>
  <c r="F559" i="5"/>
  <c r="G559" i="5"/>
  <c r="H559" i="5"/>
  <c r="A560" i="5"/>
  <c r="B560" i="5"/>
  <c r="C560" i="5"/>
  <c r="D560" i="5"/>
  <c r="E560" i="5"/>
  <c r="F560" i="5"/>
  <c r="G560" i="5"/>
  <c r="H560" i="5"/>
  <c r="A561" i="5"/>
  <c r="B561" i="5"/>
  <c r="C561" i="5"/>
  <c r="D561" i="5"/>
  <c r="E561" i="5"/>
  <c r="F561" i="5"/>
  <c r="G561" i="5"/>
  <c r="H561" i="5"/>
  <c r="A562" i="5"/>
  <c r="B562" i="5"/>
  <c r="C562" i="5"/>
  <c r="D562" i="5"/>
  <c r="E562" i="5"/>
  <c r="F562" i="5"/>
  <c r="G562" i="5"/>
  <c r="H562" i="5"/>
  <c r="A563" i="5"/>
  <c r="B563" i="5"/>
  <c r="C563" i="5"/>
  <c r="D563" i="5"/>
  <c r="E563" i="5"/>
  <c r="F563" i="5"/>
  <c r="G563" i="5"/>
  <c r="H563" i="5"/>
  <c r="A564" i="5"/>
  <c r="B564" i="5"/>
  <c r="C564" i="5"/>
  <c r="D564" i="5"/>
  <c r="E564" i="5"/>
  <c r="F564" i="5"/>
  <c r="G564" i="5"/>
  <c r="H564" i="5"/>
  <c r="A565" i="5"/>
  <c r="B565" i="5"/>
  <c r="C565" i="5"/>
  <c r="D565" i="5"/>
  <c r="E565" i="5"/>
  <c r="F565" i="5"/>
  <c r="G565" i="5"/>
  <c r="H565" i="5"/>
  <c r="A566" i="5"/>
  <c r="B566" i="5"/>
  <c r="C566" i="5"/>
  <c r="D566" i="5"/>
  <c r="E566" i="5"/>
  <c r="F566" i="5"/>
  <c r="G566" i="5"/>
  <c r="H566" i="5"/>
  <c r="A567" i="5"/>
  <c r="B567" i="5"/>
  <c r="C567" i="5"/>
  <c r="D567" i="5"/>
  <c r="E567" i="5"/>
  <c r="F567" i="5"/>
  <c r="G567" i="5"/>
  <c r="H567" i="5"/>
  <c r="A568" i="5"/>
  <c r="B568" i="5"/>
  <c r="C568" i="5"/>
  <c r="D568" i="5"/>
  <c r="E568" i="5"/>
  <c r="F568" i="5"/>
  <c r="G568" i="5"/>
  <c r="H568" i="5"/>
  <c r="A569" i="5"/>
  <c r="B569" i="5"/>
  <c r="C569" i="5"/>
  <c r="D569" i="5"/>
  <c r="E569" i="5"/>
  <c r="F569" i="5"/>
  <c r="G569" i="5"/>
  <c r="H569" i="5"/>
  <c r="A570" i="5"/>
  <c r="B570" i="5"/>
  <c r="C570" i="5"/>
  <c r="D570" i="5"/>
  <c r="E570" i="5"/>
  <c r="F570" i="5"/>
  <c r="G570" i="5"/>
  <c r="H570" i="5"/>
  <c r="A571" i="5"/>
  <c r="B571" i="5"/>
  <c r="C571" i="5"/>
  <c r="D571" i="5"/>
  <c r="E571" i="5"/>
  <c r="F571" i="5"/>
  <c r="G571" i="5"/>
  <c r="H571" i="5"/>
  <c r="A572" i="5"/>
  <c r="B572" i="5"/>
  <c r="C572" i="5"/>
  <c r="D572" i="5"/>
  <c r="E572" i="5"/>
  <c r="F572" i="5"/>
  <c r="G572" i="5"/>
  <c r="H572" i="5"/>
  <c r="A573" i="5"/>
  <c r="B573" i="5"/>
  <c r="C573" i="5"/>
  <c r="D573" i="5"/>
  <c r="E573" i="5"/>
  <c r="F573" i="5"/>
  <c r="G573" i="5"/>
  <c r="H573" i="5"/>
  <c r="A574" i="5"/>
  <c r="B574" i="5"/>
  <c r="C574" i="5"/>
  <c r="D574" i="5"/>
  <c r="E574" i="5"/>
  <c r="F574" i="5"/>
  <c r="G574" i="5"/>
  <c r="H574" i="5"/>
  <c r="A575" i="5"/>
  <c r="B575" i="5"/>
  <c r="C575" i="5"/>
  <c r="D575" i="5"/>
  <c r="E575" i="5"/>
  <c r="F575" i="5"/>
  <c r="G575" i="5"/>
  <c r="H575" i="5"/>
  <c r="A576" i="5"/>
  <c r="B576" i="5"/>
  <c r="C576" i="5"/>
  <c r="D576" i="5"/>
  <c r="E576" i="5"/>
  <c r="F576" i="5"/>
  <c r="G576" i="5"/>
  <c r="H576" i="5"/>
  <c r="A577" i="5"/>
  <c r="B577" i="5"/>
  <c r="C577" i="5"/>
  <c r="D577" i="5"/>
  <c r="E577" i="5"/>
  <c r="F577" i="5"/>
  <c r="G577" i="5"/>
  <c r="H577" i="5"/>
  <c r="A578" i="5"/>
  <c r="B578" i="5"/>
  <c r="C578" i="5"/>
  <c r="D578" i="5"/>
  <c r="E578" i="5"/>
  <c r="F578" i="5"/>
  <c r="G578" i="5"/>
  <c r="H578" i="5"/>
  <c r="A579" i="5"/>
  <c r="B579" i="5"/>
  <c r="C579" i="5"/>
  <c r="D579" i="5"/>
  <c r="E579" i="5"/>
  <c r="F579" i="5"/>
  <c r="G579" i="5"/>
  <c r="H579" i="5"/>
  <c r="A580" i="5"/>
  <c r="B580" i="5"/>
  <c r="C580" i="5"/>
  <c r="D580" i="5"/>
  <c r="E580" i="5"/>
  <c r="F580" i="5"/>
  <c r="G580" i="5"/>
  <c r="H580" i="5"/>
  <c r="A581" i="5"/>
  <c r="B581" i="5"/>
  <c r="C581" i="5"/>
  <c r="D581" i="5"/>
  <c r="E581" i="5"/>
  <c r="F581" i="5"/>
  <c r="G581" i="5"/>
  <c r="H581" i="5"/>
  <c r="A582" i="5"/>
  <c r="B582" i="5"/>
  <c r="C582" i="5"/>
  <c r="D582" i="5"/>
  <c r="E582" i="5"/>
  <c r="F582" i="5"/>
  <c r="G582" i="5"/>
  <c r="H582" i="5"/>
  <c r="A583" i="5"/>
  <c r="B583" i="5"/>
  <c r="C583" i="5"/>
  <c r="D583" i="5"/>
  <c r="E583" i="5"/>
  <c r="F583" i="5"/>
  <c r="G583" i="5"/>
  <c r="H583" i="5"/>
  <c r="A584" i="5"/>
  <c r="B584" i="5"/>
  <c r="C584" i="5"/>
  <c r="D584" i="5"/>
  <c r="E584" i="5"/>
  <c r="F584" i="5"/>
  <c r="G584" i="5"/>
  <c r="H584" i="5"/>
  <c r="A585" i="5"/>
  <c r="B585" i="5"/>
  <c r="C585" i="5"/>
  <c r="D585" i="5"/>
  <c r="E585" i="5"/>
  <c r="F585" i="5"/>
  <c r="G585" i="5"/>
  <c r="H585" i="5"/>
  <c r="A586" i="5"/>
  <c r="B586" i="5"/>
  <c r="C586" i="5"/>
  <c r="D586" i="5"/>
  <c r="E586" i="5"/>
  <c r="F586" i="5"/>
  <c r="G586" i="5"/>
  <c r="H586" i="5"/>
  <c r="A587" i="5"/>
  <c r="B587" i="5"/>
  <c r="C587" i="5"/>
  <c r="D587" i="5"/>
  <c r="E587" i="5"/>
  <c r="F587" i="5"/>
  <c r="G587" i="5"/>
  <c r="H587" i="5"/>
  <c r="A588" i="5"/>
  <c r="B588" i="5"/>
  <c r="C588" i="5"/>
  <c r="D588" i="5"/>
  <c r="E588" i="5"/>
  <c r="F588" i="5"/>
  <c r="G588" i="5"/>
  <c r="H588" i="5"/>
  <c r="A589" i="5"/>
  <c r="B589" i="5"/>
  <c r="C589" i="5"/>
  <c r="D589" i="5"/>
  <c r="E589" i="5"/>
  <c r="F589" i="5"/>
  <c r="G589" i="5"/>
  <c r="H589" i="5"/>
  <c r="A590" i="5"/>
  <c r="B590" i="5"/>
  <c r="C590" i="5"/>
  <c r="D590" i="5"/>
  <c r="E590" i="5"/>
  <c r="F590" i="5"/>
  <c r="G590" i="5"/>
  <c r="H590" i="5"/>
  <c r="A591" i="5"/>
  <c r="B591" i="5"/>
  <c r="C591" i="5"/>
  <c r="D591" i="5"/>
  <c r="E591" i="5"/>
  <c r="F591" i="5"/>
  <c r="G591" i="5"/>
  <c r="H591" i="5"/>
  <c r="A592" i="5"/>
  <c r="B592" i="5"/>
  <c r="C592" i="5"/>
  <c r="D592" i="5"/>
  <c r="E592" i="5"/>
  <c r="F592" i="5"/>
  <c r="G592" i="5"/>
  <c r="H592" i="5"/>
  <c r="A593" i="5"/>
  <c r="B593" i="5"/>
  <c r="C593" i="5"/>
  <c r="D593" i="5"/>
  <c r="E593" i="5"/>
  <c r="F593" i="5"/>
  <c r="G593" i="5"/>
  <c r="H593" i="5"/>
  <c r="A594" i="5"/>
  <c r="B594" i="5"/>
  <c r="C594" i="5"/>
  <c r="D594" i="5"/>
  <c r="E594" i="5"/>
  <c r="F594" i="5"/>
  <c r="G594" i="5"/>
  <c r="H594" i="5"/>
  <c r="A595" i="5"/>
  <c r="B595" i="5"/>
  <c r="C595" i="5"/>
  <c r="D595" i="5"/>
  <c r="E595" i="5"/>
  <c r="F595" i="5"/>
  <c r="G595" i="5"/>
  <c r="H595" i="5"/>
  <c r="A596" i="5"/>
  <c r="B596" i="5"/>
  <c r="C596" i="5"/>
  <c r="D596" i="5"/>
  <c r="E596" i="5"/>
  <c r="F596" i="5"/>
  <c r="G596" i="5"/>
  <c r="H596" i="5"/>
  <c r="A597" i="5"/>
  <c r="B597" i="5"/>
  <c r="C597" i="5"/>
  <c r="D597" i="5"/>
  <c r="E597" i="5"/>
  <c r="F597" i="5"/>
  <c r="G597" i="5"/>
  <c r="H597" i="5"/>
  <c r="A598" i="5"/>
  <c r="B598" i="5"/>
  <c r="C598" i="5"/>
  <c r="D598" i="5"/>
  <c r="E598" i="5"/>
  <c r="F598" i="5"/>
  <c r="G598" i="5"/>
  <c r="H598" i="5"/>
  <c r="A599" i="5"/>
  <c r="B599" i="5"/>
  <c r="C599" i="5"/>
  <c r="D599" i="5"/>
  <c r="E599" i="5"/>
  <c r="F599" i="5"/>
  <c r="G599" i="5"/>
  <c r="H599" i="5"/>
  <c r="A600" i="5"/>
  <c r="B600" i="5"/>
  <c r="C600" i="5"/>
  <c r="D600" i="5"/>
  <c r="E600" i="5"/>
  <c r="F600" i="5"/>
  <c r="G600" i="5"/>
  <c r="H600" i="5"/>
  <c r="A601" i="5"/>
  <c r="B601" i="5"/>
  <c r="C601" i="5"/>
  <c r="D601" i="5"/>
  <c r="E601" i="5"/>
  <c r="F601" i="5"/>
  <c r="G601" i="5"/>
  <c r="H601" i="5"/>
  <c r="A602" i="5"/>
  <c r="B602" i="5"/>
  <c r="C602" i="5"/>
  <c r="D602" i="5"/>
  <c r="E602" i="5"/>
  <c r="F602" i="5"/>
  <c r="G602" i="5"/>
  <c r="H602" i="5"/>
  <c r="A603" i="5"/>
  <c r="B603" i="5"/>
  <c r="C603" i="5"/>
  <c r="D603" i="5"/>
  <c r="E603" i="5"/>
  <c r="F603" i="5"/>
  <c r="G603" i="5"/>
  <c r="H603" i="5"/>
  <c r="A604" i="5"/>
  <c r="B604" i="5"/>
  <c r="C604" i="5"/>
  <c r="D604" i="5"/>
  <c r="E604" i="5"/>
  <c r="F604" i="5"/>
  <c r="G604" i="5"/>
  <c r="H604" i="5"/>
  <c r="A605" i="5"/>
  <c r="B605" i="5"/>
  <c r="C605" i="5"/>
  <c r="D605" i="5"/>
  <c r="E605" i="5"/>
  <c r="F605" i="5"/>
  <c r="G605" i="5"/>
  <c r="H605" i="5"/>
  <c r="A606" i="5"/>
  <c r="B606" i="5"/>
  <c r="C606" i="5"/>
  <c r="D606" i="5"/>
  <c r="E606" i="5"/>
  <c r="F606" i="5"/>
  <c r="G606" i="5"/>
  <c r="H606" i="5"/>
  <c r="A607" i="5"/>
  <c r="B607" i="5"/>
  <c r="C607" i="5"/>
  <c r="D607" i="5"/>
  <c r="E607" i="5"/>
  <c r="F607" i="5"/>
  <c r="G607" i="5"/>
  <c r="H607" i="5"/>
  <c r="A608" i="5"/>
  <c r="B608" i="5"/>
  <c r="C608" i="5"/>
  <c r="D608" i="5"/>
  <c r="E608" i="5"/>
  <c r="F608" i="5"/>
  <c r="G608" i="5"/>
  <c r="H608" i="5"/>
  <c r="A609" i="5"/>
  <c r="B609" i="5"/>
  <c r="C609" i="5"/>
  <c r="D609" i="5"/>
  <c r="E609" i="5"/>
  <c r="F609" i="5"/>
  <c r="G609" i="5"/>
  <c r="H609" i="5"/>
  <c r="A610" i="5"/>
  <c r="B610" i="5"/>
  <c r="C610" i="5"/>
  <c r="D610" i="5"/>
  <c r="E610" i="5"/>
  <c r="F610" i="5"/>
  <c r="G610" i="5"/>
  <c r="H610" i="5"/>
  <c r="A611" i="5"/>
  <c r="B611" i="5"/>
  <c r="C611" i="5"/>
  <c r="D611" i="5"/>
  <c r="E611" i="5"/>
  <c r="F611" i="5"/>
  <c r="G611" i="5"/>
  <c r="H611" i="5"/>
  <c r="A612" i="5"/>
  <c r="B612" i="5"/>
  <c r="C612" i="5"/>
  <c r="D612" i="5"/>
  <c r="E612" i="5"/>
  <c r="F612" i="5"/>
  <c r="G612" i="5"/>
  <c r="H612" i="5"/>
  <c r="A613" i="5"/>
  <c r="B613" i="5"/>
  <c r="C613" i="5"/>
  <c r="D613" i="5"/>
  <c r="E613" i="5"/>
  <c r="F613" i="5"/>
  <c r="G613" i="5"/>
  <c r="H613" i="5"/>
  <c r="A614" i="5"/>
  <c r="B614" i="5"/>
  <c r="C614" i="5"/>
  <c r="D614" i="5"/>
  <c r="E614" i="5"/>
  <c r="F614" i="5"/>
  <c r="G614" i="5"/>
  <c r="H614" i="5"/>
  <c r="A615" i="5"/>
  <c r="B615" i="5"/>
  <c r="C615" i="5"/>
  <c r="D615" i="5"/>
  <c r="E615" i="5"/>
  <c r="F615" i="5"/>
  <c r="G615" i="5"/>
  <c r="H615" i="5"/>
  <c r="A616" i="5"/>
  <c r="B616" i="5"/>
  <c r="C616" i="5"/>
  <c r="D616" i="5"/>
  <c r="E616" i="5"/>
  <c r="F616" i="5"/>
  <c r="G616" i="5"/>
  <c r="H616" i="5"/>
  <c r="A617" i="5"/>
  <c r="B617" i="5"/>
  <c r="C617" i="5"/>
  <c r="D617" i="5"/>
  <c r="E617" i="5"/>
  <c r="F617" i="5"/>
  <c r="G617" i="5"/>
  <c r="H617" i="5"/>
  <c r="A618" i="5"/>
  <c r="B618" i="5"/>
  <c r="C618" i="5"/>
  <c r="D618" i="5"/>
  <c r="E618" i="5"/>
  <c r="F618" i="5"/>
  <c r="G618" i="5"/>
  <c r="H618" i="5"/>
  <c r="A619" i="5"/>
  <c r="B619" i="5"/>
  <c r="C619" i="5"/>
  <c r="D619" i="5"/>
  <c r="E619" i="5"/>
  <c r="F619" i="5"/>
  <c r="G619" i="5"/>
  <c r="H619" i="5"/>
  <c r="A620" i="5"/>
  <c r="B620" i="5"/>
  <c r="C620" i="5"/>
  <c r="D620" i="5"/>
  <c r="E620" i="5"/>
  <c r="F620" i="5"/>
  <c r="G620" i="5"/>
  <c r="H620" i="5"/>
  <c r="A621" i="5"/>
  <c r="B621" i="5"/>
  <c r="C621" i="5"/>
  <c r="D621" i="5"/>
  <c r="E621" i="5"/>
  <c r="F621" i="5"/>
  <c r="G621" i="5"/>
  <c r="H621" i="5"/>
  <c r="A622" i="5"/>
  <c r="B622" i="5"/>
  <c r="C622" i="5"/>
  <c r="D622" i="5"/>
  <c r="E622" i="5"/>
  <c r="F622" i="5"/>
  <c r="G622" i="5"/>
  <c r="H622" i="5"/>
  <c r="A623" i="5"/>
  <c r="B623" i="5"/>
  <c r="C623" i="5"/>
  <c r="D623" i="5"/>
  <c r="E623" i="5"/>
  <c r="F623" i="5"/>
  <c r="G623" i="5"/>
  <c r="H623" i="5"/>
  <c r="A624" i="5"/>
  <c r="B624" i="5"/>
  <c r="C624" i="5"/>
  <c r="D624" i="5"/>
  <c r="E624" i="5"/>
  <c r="F624" i="5"/>
  <c r="G624" i="5"/>
  <c r="H624" i="5"/>
  <c r="A625" i="5"/>
  <c r="B625" i="5"/>
  <c r="C625" i="5"/>
  <c r="D625" i="5"/>
  <c r="E625" i="5"/>
  <c r="F625" i="5"/>
  <c r="G625" i="5"/>
  <c r="H625" i="5"/>
  <c r="A626" i="5"/>
  <c r="B626" i="5"/>
  <c r="C626" i="5"/>
  <c r="D626" i="5"/>
  <c r="E626" i="5"/>
  <c r="F626" i="5"/>
  <c r="G626" i="5"/>
  <c r="H626" i="5"/>
  <c r="A627" i="5"/>
  <c r="B627" i="5"/>
  <c r="C627" i="5"/>
  <c r="D627" i="5"/>
  <c r="E627" i="5"/>
  <c r="F627" i="5"/>
  <c r="G627" i="5"/>
  <c r="H627" i="5"/>
  <c r="A628" i="5"/>
  <c r="B628" i="5"/>
  <c r="C628" i="5"/>
  <c r="D628" i="5"/>
  <c r="E628" i="5"/>
  <c r="F628" i="5"/>
  <c r="G628" i="5"/>
  <c r="H628" i="5"/>
  <c r="A629" i="5"/>
  <c r="B629" i="5"/>
  <c r="C629" i="5"/>
  <c r="D629" i="5"/>
  <c r="E629" i="5"/>
  <c r="F629" i="5"/>
  <c r="G629" i="5"/>
  <c r="H629" i="5"/>
  <c r="A630" i="5"/>
  <c r="B630" i="5"/>
  <c r="C630" i="5"/>
  <c r="D630" i="5"/>
  <c r="E630" i="5"/>
  <c r="F630" i="5"/>
  <c r="G630" i="5"/>
  <c r="H630" i="5"/>
  <c r="A631" i="5"/>
  <c r="B631" i="5"/>
  <c r="C631" i="5"/>
  <c r="D631" i="5"/>
  <c r="E631" i="5"/>
  <c r="F631" i="5"/>
  <c r="G631" i="5"/>
  <c r="H631" i="5"/>
  <c r="A632" i="5"/>
  <c r="B632" i="5"/>
  <c r="C632" i="5"/>
  <c r="D632" i="5"/>
  <c r="E632" i="5"/>
  <c r="F632" i="5"/>
  <c r="G632" i="5"/>
  <c r="H632" i="5"/>
  <c r="A633" i="5"/>
  <c r="B633" i="5"/>
  <c r="C633" i="5"/>
  <c r="D633" i="5"/>
  <c r="E633" i="5"/>
  <c r="F633" i="5"/>
  <c r="G633" i="5"/>
  <c r="H633" i="5"/>
  <c r="A634" i="5"/>
  <c r="B634" i="5"/>
  <c r="C634" i="5"/>
  <c r="D634" i="5"/>
  <c r="E634" i="5"/>
  <c r="F634" i="5"/>
  <c r="G634" i="5"/>
  <c r="H634" i="5"/>
  <c r="A635" i="5"/>
  <c r="B635" i="5"/>
  <c r="C635" i="5"/>
  <c r="D635" i="5"/>
  <c r="E635" i="5"/>
  <c r="F635" i="5"/>
  <c r="G635" i="5"/>
  <c r="H635" i="5"/>
  <c r="A636" i="5"/>
  <c r="B636" i="5"/>
  <c r="C636" i="5"/>
  <c r="D636" i="5"/>
  <c r="E636" i="5"/>
  <c r="F636" i="5"/>
  <c r="G636" i="5"/>
  <c r="H636" i="5"/>
  <c r="A637" i="5"/>
  <c r="B637" i="5"/>
  <c r="C637" i="5"/>
  <c r="D637" i="5"/>
  <c r="E637" i="5"/>
  <c r="F637" i="5"/>
  <c r="G637" i="5"/>
  <c r="H637" i="5"/>
  <c r="A638" i="5"/>
  <c r="B638" i="5"/>
  <c r="C638" i="5"/>
  <c r="D638" i="5"/>
  <c r="E638" i="5"/>
  <c r="F638" i="5"/>
  <c r="G638" i="5"/>
  <c r="H638" i="5"/>
  <c r="A639" i="5"/>
  <c r="B639" i="5"/>
  <c r="C639" i="5"/>
  <c r="D639" i="5"/>
  <c r="E639" i="5"/>
  <c r="F639" i="5"/>
  <c r="G639" i="5"/>
  <c r="H639" i="5"/>
  <c r="A640" i="5"/>
  <c r="B640" i="5"/>
  <c r="C640" i="5"/>
  <c r="D640" i="5"/>
  <c r="E640" i="5"/>
  <c r="F640" i="5"/>
  <c r="G640" i="5"/>
  <c r="H640" i="5"/>
  <c r="A641" i="5"/>
  <c r="B641" i="5"/>
  <c r="C641" i="5"/>
  <c r="D641" i="5"/>
  <c r="E641" i="5"/>
  <c r="F641" i="5"/>
  <c r="G641" i="5"/>
  <c r="H641" i="5"/>
  <c r="A642" i="5"/>
  <c r="B642" i="5"/>
  <c r="C642" i="5"/>
  <c r="D642" i="5"/>
  <c r="E642" i="5"/>
  <c r="F642" i="5"/>
  <c r="G642" i="5"/>
  <c r="H642" i="5"/>
  <c r="A643" i="5"/>
  <c r="B643" i="5"/>
  <c r="C643" i="5"/>
  <c r="D643" i="5"/>
  <c r="E643" i="5"/>
  <c r="F643" i="5"/>
  <c r="G643" i="5"/>
  <c r="H643" i="5"/>
  <c r="A644" i="5"/>
  <c r="B644" i="5"/>
  <c r="C644" i="5"/>
  <c r="D644" i="5"/>
  <c r="E644" i="5"/>
  <c r="F644" i="5"/>
  <c r="G644" i="5"/>
  <c r="H644" i="5"/>
  <c r="A645" i="5"/>
  <c r="B645" i="5"/>
  <c r="C645" i="5"/>
  <c r="D645" i="5"/>
  <c r="E645" i="5"/>
  <c r="F645" i="5"/>
  <c r="G645" i="5"/>
  <c r="H645" i="5"/>
  <c r="A646" i="5"/>
  <c r="B646" i="5"/>
  <c r="C646" i="5"/>
  <c r="D646" i="5"/>
  <c r="E646" i="5"/>
  <c r="F646" i="5"/>
  <c r="G646" i="5"/>
  <c r="H646" i="5"/>
  <c r="A647" i="5"/>
  <c r="B647" i="5"/>
  <c r="C647" i="5"/>
  <c r="D647" i="5"/>
  <c r="E647" i="5"/>
  <c r="F647" i="5"/>
  <c r="G647" i="5"/>
  <c r="H647" i="5"/>
  <c r="A648" i="5"/>
  <c r="B648" i="5"/>
  <c r="C648" i="5"/>
  <c r="D648" i="5"/>
  <c r="E648" i="5"/>
  <c r="F648" i="5"/>
  <c r="G648" i="5"/>
  <c r="H648" i="5"/>
  <c r="A649" i="5"/>
  <c r="B649" i="5"/>
  <c r="C649" i="5"/>
  <c r="D649" i="5"/>
  <c r="E649" i="5"/>
  <c r="F649" i="5"/>
  <c r="G649" i="5"/>
  <c r="H649" i="5"/>
  <c r="A650" i="5"/>
  <c r="B650" i="5"/>
  <c r="C650" i="5"/>
  <c r="D650" i="5"/>
  <c r="E650" i="5"/>
  <c r="F650" i="5"/>
  <c r="G650" i="5"/>
  <c r="H650" i="5"/>
  <c r="A651" i="5"/>
  <c r="B651" i="5"/>
  <c r="C651" i="5"/>
  <c r="D651" i="5"/>
  <c r="E651" i="5"/>
  <c r="F651" i="5"/>
  <c r="G651" i="5"/>
  <c r="H651" i="5"/>
  <c r="A652" i="5"/>
  <c r="B652" i="5"/>
  <c r="C652" i="5"/>
  <c r="D652" i="5"/>
  <c r="E652" i="5"/>
  <c r="F652" i="5"/>
  <c r="G652" i="5"/>
  <c r="H652" i="5"/>
  <c r="A653" i="5"/>
  <c r="B653" i="5"/>
  <c r="C653" i="5"/>
  <c r="D653" i="5"/>
  <c r="E653" i="5"/>
  <c r="F653" i="5"/>
  <c r="G653" i="5"/>
  <c r="H653" i="5"/>
  <c r="A654" i="5"/>
  <c r="B654" i="5"/>
  <c r="C654" i="5"/>
  <c r="D654" i="5"/>
  <c r="E654" i="5"/>
  <c r="F654" i="5"/>
  <c r="G654" i="5"/>
  <c r="H654" i="5"/>
  <c r="A655" i="5"/>
  <c r="B655" i="5"/>
  <c r="C655" i="5"/>
  <c r="D655" i="5"/>
  <c r="E655" i="5"/>
  <c r="F655" i="5"/>
  <c r="G655" i="5"/>
  <c r="H655" i="5"/>
  <c r="A656" i="5"/>
  <c r="B656" i="5"/>
  <c r="C656" i="5"/>
  <c r="D656" i="5"/>
  <c r="E656" i="5"/>
  <c r="F656" i="5"/>
  <c r="G656" i="5"/>
  <c r="H656" i="5"/>
  <c r="A657" i="5"/>
  <c r="B657" i="5"/>
  <c r="C657" i="5"/>
  <c r="D657" i="5"/>
  <c r="E657" i="5"/>
  <c r="F657" i="5"/>
  <c r="G657" i="5"/>
  <c r="H657" i="5"/>
  <c r="A658" i="5"/>
  <c r="B658" i="5"/>
  <c r="C658" i="5"/>
  <c r="D658" i="5"/>
  <c r="E658" i="5"/>
  <c r="F658" i="5"/>
  <c r="G658" i="5"/>
  <c r="H658" i="5"/>
  <c r="A659" i="5"/>
  <c r="B659" i="5"/>
  <c r="C659" i="5"/>
  <c r="D659" i="5"/>
  <c r="E659" i="5"/>
  <c r="F659" i="5"/>
  <c r="G659" i="5"/>
  <c r="H659" i="5"/>
  <c r="A660" i="5"/>
  <c r="B660" i="5"/>
  <c r="C660" i="5"/>
  <c r="D660" i="5"/>
  <c r="E660" i="5"/>
  <c r="F660" i="5"/>
  <c r="G660" i="5"/>
  <c r="H660" i="5"/>
  <c r="A661" i="5"/>
  <c r="B661" i="5"/>
  <c r="C661" i="5"/>
  <c r="D661" i="5"/>
  <c r="E661" i="5"/>
  <c r="F661" i="5"/>
  <c r="G661" i="5"/>
  <c r="H661" i="5"/>
  <c r="A662" i="5"/>
  <c r="B662" i="5"/>
  <c r="C662" i="5"/>
  <c r="D662" i="5"/>
  <c r="E662" i="5"/>
  <c r="F662" i="5"/>
  <c r="G662" i="5"/>
  <c r="H662" i="5"/>
  <c r="A663" i="5"/>
  <c r="B663" i="5"/>
  <c r="C663" i="5"/>
  <c r="D663" i="5"/>
  <c r="E663" i="5"/>
  <c r="F663" i="5"/>
  <c r="G663" i="5"/>
  <c r="H663" i="5"/>
  <c r="A664" i="5"/>
  <c r="B664" i="5"/>
  <c r="C664" i="5"/>
  <c r="D664" i="5"/>
  <c r="E664" i="5"/>
  <c r="F664" i="5"/>
  <c r="G664" i="5"/>
  <c r="H664" i="5"/>
  <c r="A665" i="5"/>
  <c r="B665" i="5"/>
  <c r="C665" i="5"/>
  <c r="D665" i="5"/>
  <c r="E665" i="5"/>
  <c r="F665" i="5"/>
  <c r="G665" i="5"/>
  <c r="H665" i="5"/>
  <c r="A666" i="5"/>
  <c r="B666" i="5"/>
  <c r="C666" i="5"/>
  <c r="D666" i="5"/>
  <c r="E666" i="5"/>
  <c r="F666" i="5"/>
  <c r="G666" i="5"/>
  <c r="H666" i="5"/>
  <c r="A667" i="5"/>
  <c r="B667" i="5"/>
  <c r="C667" i="5"/>
  <c r="D667" i="5"/>
  <c r="E667" i="5"/>
  <c r="F667" i="5"/>
  <c r="G667" i="5"/>
  <c r="H667" i="5"/>
  <c r="A668" i="5"/>
  <c r="B668" i="5"/>
  <c r="C668" i="5"/>
  <c r="D668" i="5"/>
  <c r="E668" i="5"/>
  <c r="F668" i="5"/>
  <c r="G668" i="5"/>
  <c r="H668" i="5"/>
  <c r="A669" i="5"/>
  <c r="B669" i="5"/>
  <c r="C669" i="5"/>
  <c r="D669" i="5"/>
  <c r="E669" i="5"/>
  <c r="F669" i="5"/>
  <c r="G669" i="5"/>
  <c r="H669" i="5"/>
  <c r="A670" i="5"/>
  <c r="B670" i="5"/>
  <c r="C670" i="5"/>
  <c r="D670" i="5"/>
  <c r="E670" i="5"/>
  <c r="F670" i="5"/>
  <c r="G670" i="5"/>
  <c r="H670" i="5"/>
  <c r="A671" i="5"/>
  <c r="B671" i="5"/>
  <c r="C671" i="5"/>
  <c r="D671" i="5"/>
  <c r="E671" i="5"/>
  <c r="F671" i="5"/>
  <c r="G671" i="5"/>
  <c r="H671" i="5"/>
  <c r="A672" i="5"/>
  <c r="B672" i="5"/>
  <c r="C672" i="5"/>
  <c r="D672" i="5"/>
  <c r="E672" i="5"/>
  <c r="F672" i="5"/>
  <c r="G672" i="5"/>
  <c r="H672" i="5"/>
  <c r="A673" i="5"/>
  <c r="B673" i="5"/>
  <c r="C673" i="5"/>
  <c r="D673" i="5"/>
  <c r="E673" i="5"/>
  <c r="F673" i="5"/>
  <c r="G673" i="5"/>
  <c r="H673" i="5"/>
  <c r="A674" i="5"/>
  <c r="B674" i="5"/>
  <c r="C674" i="5"/>
  <c r="D674" i="5"/>
  <c r="E674" i="5"/>
  <c r="F674" i="5"/>
  <c r="G674" i="5"/>
  <c r="H674" i="5"/>
  <c r="A675" i="5"/>
  <c r="B675" i="5"/>
  <c r="C675" i="5"/>
  <c r="D675" i="5"/>
  <c r="E675" i="5"/>
  <c r="F675" i="5"/>
  <c r="G675" i="5"/>
  <c r="H675" i="5"/>
  <c r="A676" i="5"/>
  <c r="B676" i="5"/>
  <c r="C676" i="5"/>
  <c r="D676" i="5"/>
  <c r="E676" i="5"/>
  <c r="F676" i="5"/>
  <c r="G676" i="5"/>
  <c r="H676" i="5"/>
  <c r="A677" i="5"/>
  <c r="B677" i="5"/>
  <c r="C677" i="5"/>
  <c r="D677" i="5"/>
  <c r="E677" i="5"/>
  <c r="F677" i="5"/>
  <c r="G677" i="5"/>
  <c r="H677" i="5"/>
  <c r="A678" i="5"/>
  <c r="B678" i="5"/>
  <c r="C678" i="5"/>
  <c r="D678" i="5"/>
  <c r="E678" i="5"/>
  <c r="F678" i="5"/>
  <c r="G678" i="5"/>
  <c r="H678" i="5"/>
  <c r="A679" i="5"/>
  <c r="B679" i="5"/>
  <c r="C679" i="5"/>
  <c r="D679" i="5"/>
  <c r="E679" i="5"/>
  <c r="F679" i="5"/>
  <c r="G679" i="5"/>
  <c r="H679" i="5"/>
  <c r="A680" i="5"/>
  <c r="B680" i="5"/>
  <c r="C680" i="5"/>
  <c r="D680" i="5"/>
  <c r="E680" i="5"/>
  <c r="F680" i="5"/>
  <c r="G680" i="5"/>
  <c r="H680" i="5"/>
  <c r="A681" i="5"/>
  <c r="B681" i="5"/>
  <c r="C681" i="5"/>
  <c r="D681" i="5"/>
  <c r="E681" i="5"/>
  <c r="F681" i="5"/>
  <c r="G681" i="5"/>
  <c r="H681" i="5"/>
  <c r="A682" i="5"/>
  <c r="B682" i="5"/>
  <c r="C682" i="5"/>
  <c r="D682" i="5"/>
  <c r="E682" i="5"/>
  <c r="F682" i="5"/>
  <c r="G682" i="5"/>
  <c r="H682" i="5"/>
  <c r="A683" i="5"/>
  <c r="B683" i="5"/>
  <c r="C683" i="5"/>
  <c r="D683" i="5"/>
  <c r="E683" i="5"/>
  <c r="F683" i="5"/>
  <c r="G683" i="5"/>
  <c r="H683" i="5"/>
  <c r="A684" i="5"/>
  <c r="B684" i="5"/>
  <c r="C684" i="5"/>
  <c r="D684" i="5"/>
  <c r="E684" i="5"/>
  <c r="F684" i="5"/>
  <c r="G684" i="5"/>
  <c r="H684" i="5"/>
  <c r="A685" i="5"/>
  <c r="B685" i="5"/>
  <c r="C685" i="5"/>
  <c r="D685" i="5"/>
  <c r="E685" i="5"/>
  <c r="F685" i="5"/>
  <c r="G685" i="5"/>
  <c r="H685" i="5"/>
  <c r="A686" i="5"/>
  <c r="B686" i="5"/>
  <c r="C686" i="5"/>
  <c r="D686" i="5"/>
  <c r="E686" i="5"/>
  <c r="F686" i="5"/>
  <c r="G686" i="5"/>
  <c r="H686" i="5"/>
  <c r="A687" i="5"/>
  <c r="B687" i="5"/>
  <c r="C687" i="5"/>
  <c r="D687" i="5"/>
  <c r="E687" i="5"/>
  <c r="F687" i="5"/>
  <c r="G687" i="5"/>
  <c r="H687" i="5"/>
  <c r="A688" i="5"/>
  <c r="B688" i="5"/>
  <c r="C688" i="5"/>
  <c r="D688" i="5"/>
  <c r="E688" i="5"/>
  <c r="F688" i="5"/>
  <c r="G688" i="5"/>
  <c r="H688" i="5"/>
  <c r="A689" i="5"/>
  <c r="B689" i="5"/>
  <c r="C689" i="5"/>
  <c r="D689" i="5"/>
  <c r="E689" i="5"/>
  <c r="F689" i="5"/>
  <c r="G689" i="5"/>
  <c r="H689" i="5"/>
  <c r="A690" i="5"/>
  <c r="B690" i="5"/>
  <c r="C690" i="5"/>
  <c r="D690" i="5"/>
  <c r="E690" i="5"/>
  <c r="F690" i="5"/>
  <c r="G690" i="5"/>
  <c r="H690" i="5"/>
  <c r="A691" i="5"/>
  <c r="B691" i="5"/>
  <c r="C691" i="5"/>
  <c r="D691" i="5"/>
  <c r="E691" i="5"/>
  <c r="F691" i="5"/>
  <c r="G691" i="5"/>
  <c r="H691" i="5"/>
  <c r="A692" i="5"/>
  <c r="B692" i="5"/>
  <c r="C692" i="5"/>
  <c r="D692" i="5"/>
  <c r="E692" i="5"/>
  <c r="F692" i="5"/>
  <c r="G692" i="5"/>
  <c r="H692" i="5"/>
  <c r="A693" i="5"/>
  <c r="B693" i="5"/>
  <c r="C693" i="5"/>
  <c r="D693" i="5"/>
  <c r="E693" i="5"/>
  <c r="F693" i="5"/>
  <c r="G693" i="5"/>
  <c r="H693" i="5"/>
  <c r="A694" i="5"/>
  <c r="B694" i="5"/>
  <c r="C694" i="5"/>
  <c r="D694" i="5"/>
  <c r="E694" i="5"/>
  <c r="F694" i="5"/>
  <c r="G694" i="5"/>
  <c r="H694" i="5"/>
  <c r="A695" i="5"/>
  <c r="B695" i="5"/>
  <c r="C695" i="5"/>
  <c r="D695" i="5"/>
  <c r="E695" i="5"/>
  <c r="F695" i="5"/>
  <c r="G695" i="5"/>
  <c r="H695" i="5"/>
  <c r="A696" i="5"/>
  <c r="B696" i="5"/>
  <c r="C696" i="5"/>
  <c r="D696" i="5"/>
  <c r="E696" i="5"/>
  <c r="F696" i="5"/>
  <c r="G696" i="5"/>
  <c r="H696" i="5"/>
  <c r="A697" i="5"/>
  <c r="B697" i="5"/>
  <c r="C697" i="5"/>
  <c r="D697" i="5"/>
  <c r="E697" i="5"/>
  <c r="F697" i="5"/>
  <c r="G697" i="5"/>
  <c r="H697" i="5"/>
  <c r="A698" i="5"/>
  <c r="B698" i="5"/>
  <c r="C698" i="5"/>
  <c r="D698" i="5"/>
  <c r="E698" i="5"/>
  <c r="F698" i="5"/>
  <c r="G698" i="5"/>
  <c r="H698" i="5"/>
  <c r="A699" i="5"/>
  <c r="B699" i="5"/>
  <c r="C699" i="5"/>
  <c r="D699" i="5"/>
  <c r="E699" i="5"/>
  <c r="F699" i="5"/>
  <c r="G699" i="5"/>
  <c r="H699" i="5"/>
  <c r="A700" i="5"/>
  <c r="B700" i="5"/>
  <c r="C700" i="5"/>
  <c r="D700" i="5"/>
  <c r="E700" i="5"/>
  <c r="F700" i="5"/>
  <c r="G700" i="5"/>
  <c r="H700" i="5"/>
  <c r="A701" i="5"/>
  <c r="B701" i="5"/>
  <c r="C701" i="5"/>
  <c r="D701" i="5"/>
  <c r="E701" i="5"/>
  <c r="F701" i="5"/>
  <c r="G701" i="5"/>
  <c r="H701" i="5"/>
  <c r="A702" i="5"/>
  <c r="B702" i="5"/>
  <c r="C702" i="5"/>
  <c r="D702" i="5"/>
  <c r="E702" i="5"/>
  <c r="F702" i="5"/>
  <c r="G702" i="5"/>
  <c r="H702" i="5"/>
  <c r="A703" i="5"/>
  <c r="B703" i="5"/>
  <c r="C703" i="5"/>
  <c r="D703" i="5"/>
  <c r="E703" i="5"/>
  <c r="F703" i="5"/>
  <c r="G703" i="5"/>
  <c r="H703" i="5"/>
  <c r="A704" i="5"/>
  <c r="B704" i="5"/>
  <c r="C704" i="5"/>
  <c r="D704" i="5"/>
  <c r="E704" i="5"/>
  <c r="F704" i="5"/>
  <c r="G704" i="5"/>
  <c r="H704" i="5"/>
  <c r="A705" i="5"/>
  <c r="B705" i="5"/>
  <c r="C705" i="5"/>
  <c r="D705" i="5"/>
  <c r="E705" i="5"/>
  <c r="F705" i="5"/>
  <c r="G705" i="5"/>
  <c r="H705" i="5"/>
  <c r="A706" i="5"/>
  <c r="B706" i="5"/>
  <c r="C706" i="5"/>
  <c r="D706" i="5"/>
  <c r="E706" i="5"/>
  <c r="F706" i="5"/>
  <c r="G706" i="5"/>
  <c r="H706" i="5"/>
  <c r="A707" i="5"/>
  <c r="B707" i="5"/>
  <c r="C707" i="5"/>
  <c r="D707" i="5"/>
  <c r="E707" i="5"/>
  <c r="F707" i="5"/>
  <c r="G707" i="5"/>
  <c r="H707" i="5"/>
  <c r="A708" i="5"/>
  <c r="B708" i="5"/>
  <c r="C708" i="5"/>
  <c r="D708" i="5"/>
  <c r="E708" i="5"/>
  <c r="F708" i="5"/>
  <c r="G708" i="5"/>
  <c r="H708" i="5"/>
  <c r="A709" i="5"/>
  <c r="B709" i="5"/>
  <c r="C709" i="5"/>
  <c r="D709" i="5"/>
  <c r="E709" i="5"/>
  <c r="F709" i="5"/>
  <c r="G709" i="5"/>
  <c r="H709" i="5"/>
  <c r="A710" i="5"/>
  <c r="B710" i="5"/>
  <c r="C710" i="5"/>
  <c r="D710" i="5"/>
  <c r="E710" i="5"/>
  <c r="F710" i="5"/>
  <c r="G710" i="5"/>
  <c r="H710" i="5"/>
  <c r="A711" i="5"/>
  <c r="B711" i="5"/>
  <c r="C711" i="5"/>
  <c r="D711" i="5"/>
  <c r="E711" i="5"/>
  <c r="F711" i="5"/>
  <c r="G711" i="5"/>
  <c r="H711" i="5"/>
  <c r="A712" i="5"/>
  <c r="B712" i="5"/>
  <c r="C712" i="5"/>
  <c r="D712" i="5"/>
  <c r="E712" i="5"/>
  <c r="F712" i="5"/>
  <c r="G712" i="5"/>
  <c r="H712" i="5"/>
  <c r="A713" i="5"/>
  <c r="B713" i="5"/>
  <c r="C713" i="5"/>
  <c r="D713" i="5"/>
  <c r="E713" i="5"/>
  <c r="F713" i="5"/>
  <c r="G713" i="5"/>
  <c r="H713" i="5"/>
  <c r="A714" i="5"/>
  <c r="B714" i="5"/>
  <c r="C714" i="5"/>
  <c r="D714" i="5"/>
  <c r="E714" i="5"/>
  <c r="F714" i="5"/>
  <c r="G714" i="5"/>
  <c r="H714" i="5"/>
  <c r="A715" i="5"/>
  <c r="B715" i="5"/>
  <c r="C715" i="5"/>
  <c r="D715" i="5"/>
  <c r="E715" i="5"/>
  <c r="F715" i="5"/>
  <c r="G715" i="5"/>
  <c r="H715" i="5"/>
  <c r="A716" i="5"/>
  <c r="B716" i="5"/>
  <c r="C716" i="5"/>
  <c r="D716" i="5"/>
  <c r="E716" i="5"/>
  <c r="F716" i="5"/>
  <c r="G716" i="5"/>
  <c r="H716" i="5"/>
  <c r="A717" i="5"/>
  <c r="B717" i="5"/>
  <c r="C717" i="5"/>
  <c r="D717" i="5"/>
  <c r="E717" i="5"/>
  <c r="F717" i="5"/>
  <c r="G717" i="5"/>
  <c r="H717" i="5"/>
  <c r="A718" i="5"/>
  <c r="B718" i="5"/>
  <c r="C718" i="5"/>
  <c r="D718" i="5"/>
  <c r="E718" i="5"/>
  <c r="F718" i="5"/>
  <c r="G718" i="5"/>
  <c r="H718" i="5"/>
  <c r="A719" i="5"/>
  <c r="B719" i="5"/>
  <c r="C719" i="5"/>
  <c r="D719" i="5"/>
  <c r="E719" i="5"/>
  <c r="F719" i="5"/>
  <c r="G719" i="5"/>
  <c r="H719" i="5"/>
  <c r="A720" i="5"/>
  <c r="B720" i="5"/>
  <c r="C720" i="5"/>
  <c r="D720" i="5"/>
  <c r="E720" i="5"/>
  <c r="F720" i="5"/>
  <c r="G720" i="5"/>
  <c r="H720" i="5"/>
  <c r="A721" i="5"/>
  <c r="B721" i="5"/>
  <c r="C721" i="5"/>
  <c r="D721" i="5"/>
  <c r="E721" i="5"/>
  <c r="F721" i="5"/>
  <c r="G721" i="5"/>
  <c r="H721" i="5"/>
  <c r="A722" i="5"/>
  <c r="B722" i="5"/>
  <c r="C722" i="5"/>
  <c r="D722" i="5"/>
  <c r="E722" i="5"/>
  <c r="F722" i="5"/>
  <c r="G722" i="5"/>
  <c r="H722" i="5"/>
  <c r="A723" i="5"/>
  <c r="B723" i="5"/>
  <c r="C723" i="5"/>
  <c r="D723" i="5"/>
  <c r="E723" i="5"/>
  <c r="F723" i="5"/>
  <c r="G723" i="5"/>
  <c r="H723" i="5"/>
  <c r="A724" i="5"/>
  <c r="B724" i="5"/>
  <c r="C724" i="5"/>
  <c r="D724" i="5"/>
  <c r="E724" i="5"/>
  <c r="F724" i="5"/>
  <c r="G724" i="5"/>
  <c r="H724" i="5"/>
  <c r="A725" i="5"/>
  <c r="B725" i="5"/>
  <c r="C725" i="5"/>
  <c r="D725" i="5"/>
  <c r="E725" i="5"/>
  <c r="F725" i="5"/>
  <c r="G725" i="5"/>
  <c r="H725" i="5"/>
  <c r="A726" i="5"/>
  <c r="B726" i="5"/>
  <c r="C726" i="5"/>
  <c r="D726" i="5"/>
  <c r="E726" i="5"/>
  <c r="F726" i="5"/>
  <c r="G726" i="5"/>
  <c r="H726" i="5"/>
  <c r="A727" i="5"/>
  <c r="B727" i="5"/>
  <c r="C727" i="5"/>
  <c r="D727" i="5"/>
  <c r="E727" i="5"/>
  <c r="F727" i="5"/>
  <c r="G727" i="5"/>
  <c r="H727" i="5"/>
  <c r="A728" i="5"/>
  <c r="B728" i="5"/>
  <c r="C728" i="5"/>
  <c r="D728" i="5"/>
  <c r="E728" i="5"/>
  <c r="F728" i="5"/>
  <c r="G728" i="5"/>
  <c r="H728" i="5"/>
  <c r="A729" i="5"/>
  <c r="B729" i="5"/>
  <c r="C729" i="5"/>
  <c r="D729" i="5"/>
  <c r="E729" i="5"/>
  <c r="F729" i="5"/>
  <c r="G729" i="5"/>
  <c r="H729" i="5"/>
  <c r="A730" i="5"/>
  <c r="B730" i="5"/>
  <c r="C730" i="5"/>
  <c r="D730" i="5"/>
  <c r="E730" i="5"/>
  <c r="F730" i="5"/>
  <c r="G730" i="5"/>
  <c r="H730" i="5"/>
  <c r="A731" i="5"/>
  <c r="B731" i="5"/>
  <c r="C731" i="5"/>
  <c r="D731" i="5"/>
  <c r="E731" i="5"/>
  <c r="F731" i="5"/>
  <c r="G731" i="5"/>
  <c r="H731" i="5"/>
  <c r="A732" i="5"/>
  <c r="B732" i="5"/>
  <c r="C732" i="5"/>
  <c r="D732" i="5"/>
  <c r="E732" i="5"/>
  <c r="F732" i="5"/>
  <c r="G732" i="5"/>
  <c r="H732" i="5"/>
  <c r="A733" i="5"/>
  <c r="B733" i="5"/>
  <c r="C733" i="5"/>
  <c r="D733" i="5"/>
  <c r="E733" i="5"/>
  <c r="F733" i="5"/>
  <c r="G733" i="5"/>
  <c r="H733" i="5"/>
  <c r="A734" i="5"/>
  <c r="B734" i="5"/>
  <c r="C734" i="5"/>
  <c r="D734" i="5"/>
  <c r="E734" i="5"/>
  <c r="F734" i="5"/>
  <c r="G734" i="5"/>
  <c r="H734" i="5"/>
  <c r="A735" i="5"/>
  <c r="B735" i="5"/>
  <c r="C735" i="5"/>
  <c r="D735" i="5"/>
  <c r="E735" i="5"/>
  <c r="F735" i="5"/>
  <c r="G735" i="5"/>
  <c r="H735" i="5"/>
  <c r="A736" i="5"/>
  <c r="B736" i="5"/>
  <c r="C736" i="5"/>
  <c r="D736" i="5"/>
  <c r="E736" i="5"/>
  <c r="F736" i="5"/>
  <c r="G736" i="5"/>
  <c r="H736" i="5"/>
  <c r="A737" i="5"/>
  <c r="B737" i="5"/>
  <c r="C737" i="5"/>
  <c r="D737" i="5"/>
  <c r="E737" i="5"/>
  <c r="F737" i="5"/>
  <c r="G737" i="5"/>
  <c r="H737" i="5"/>
  <c r="A738" i="5"/>
  <c r="B738" i="5"/>
  <c r="C738" i="5"/>
  <c r="D738" i="5"/>
  <c r="E738" i="5"/>
  <c r="F738" i="5"/>
  <c r="G738" i="5"/>
  <c r="H738" i="5"/>
  <c r="A739" i="5"/>
  <c r="B739" i="5"/>
  <c r="C739" i="5"/>
  <c r="D739" i="5"/>
  <c r="E739" i="5"/>
  <c r="F739" i="5"/>
  <c r="G739" i="5"/>
  <c r="H739" i="5"/>
  <c r="A740" i="5"/>
  <c r="B740" i="5"/>
  <c r="C740" i="5"/>
  <c r="D740" i="5"/>
  <c r="E740" i="5"/>
  <c r="F740" i="5"/>
  <c r="G740" i="5"/>
  <c r="H740" i="5"/>
  <c r="A741" i="5"/>
  <c r="B741" i="5"/>
  <c r="C741" i="5"/>
  <c r="D741" i="5"/>
  <c r="E741" i="5"/>
  <c r="F741" i="5"/>
  <c r="G741" i="5"/>
  <c r="H741" i="5"/>
  <c r="A742" i="5"/>
  <c r="B742" i="5"/>
  <c r="C742" i="5"/>
  <c r="D742" i="5"/>
  <c r="E742" i="5"/>
  <c r="F742" i="5"/>
  <c r="G742" i="5"/>
  <c r="H742" i="5"/>
  <c r="A743" i="5"/>
  <c r="B743" i="5"/>
  <c r="C743" i="5"/>
  <c r="D743" i="5"/>
  <c r="E743" i="5"/>
  <c r="F743" i="5"/>
  <c r="G743" i="5"/>
  <c r="H743" i="5"/>
  <c r="A744" i="5"/>
  <c r="B744" i="5"/>
  <c r="C744" i="5"/>
  <c r="D744" i="5"/>
  <c r="E744" i="5"/>
  <c r="F744" i="5"/>
  <c r="G744" i="5"/>
  <c r="H744" i="5"/>
  <c r="A745" i="5"/>
  <c r="B745" i="5"/>
  <c r="C745" i="5"/>
  <c r="D745" i="5"/>
  <c r="E745" i="5"/>
  <c r="F745" i="5"/>
  <c r="G745" i="5"/>
  <c r="H745" i="5"/>
  <c r="A746" i="5"/>
  <c r="B746" i="5"/>
  <c r="C746" i="5"/>
  <c r="D746" i="5"/>
  <c r="E746" i="5"/>
  <c r="F746" i="5"/>
  <c r="G746" i="5"/>
  <c r="H746" i="5"/>
  <c r="A747" i="5"/>
  <c r="B747" i="5"/>
  <c r="C747" i="5"/>
  <c r="D747" i="5"/>
  <c r="E747" i="5"/>
  <c r="F747" i="5"/>
  <c r="G747" i="5"/>
  <c r="H747" i="5"/>
  <c r="A748" i="5"/>
  <c r="B748" i="5"/>
  <c r="C748" i="5"/>
  <c r="D748" i="5"/>
  <c r="E748" i="5"/>
  <c r="F748" i="5"/>
  <c r="G748" i="5"/>
  <c r="H748" i="5"/>
  <c r="A749" i="5"/>
  <c r="B749" i="5"/>
  <c r="C749" i="5"/>
  <c r="D749" i="5"/>
  <c r="E749" i="5"/>
  <c r="F749" i="5"/>
  <c r="G749" i="5"/>
  <c r="H749" i="5"/>
  <c r="A750" i="5"/>
  <c r="B750" i="5"/>
  <c r="C750" i="5"/>
  <c r="D750" i="5"/>
  <c r="E750" i="5"/>
  <c r="F750" i="5"/>
  <c r="G750" i="5"/>
  <c r="H750" i="5"/>
  <c r="A751" i="5"/>
  <c r="B751" i="5"/>
  <c r="C751" i="5"/>
  <c r="D751" i="5"/>
  <c r="E751" i="5"/>
  <c r="F751" i="5"/>
  <c r="G751" i="5"/>
  <c r="H751" i="5"/>
  <c r="A752" i="5"/>
  <c r="B752" i="5"/>
  <c r="C752" i="5"/>
  <c r="D752" i="5"/>
  <c r="E752" i="5"/>
  <c r="F752" i="5"/>
  <c r="G752" i="5"/>
  <c r="H752" i="5"/>
  <c r="A753" i="5"/>
  <c r="B753" i="5"/>
  <c r="C753" i="5"/>
  <c r="D753" i="5"/>
  <c r="E753" i="5"/>
  <c r="F753" i="5"/>
  <c r="G753" i="5"/>
  <c r="H753" i="5"/>
  <c r="A754" i="5"/>
  <c r="B754" i="5"/>
  <c r="C754" i="5"/>
  <c r="D754" i="5"/>
  <c r="E754" i="5"/>
  <c r="F754" i="5"/>
  <c r="G754" i="5"/>
  <c r="H754" i="5"/>
  <c r="A755" i="5"/>
  <c r="B755" i="5"/>
  <c r="C755" i="5"/>
  <c r="D755" i="5"/>
  <c r="E755" i="5"/>
  <c r="F755" i="5"/>
  <c r="G755" i="5"/>
  <c r="H755" i="5"/>
  <c r="A756" i="5"/>
  <c r="B756" i="5"/>
  <c r="C756" i="5"/>
  <c r="D756" i="5"/>
  <c r="E756" i="5"/>
  <c r="F756" i="5"/>
  <c r="G756" i="5"/>
  <c r="H756" i="5"/>
  <c r="A757" i="5"/>
  <c r="B757" i="5"/>
  <c r="C757" i="5"/>
  <c r="D757" i="5"/>
  <c r="E757" i="5"/>
  <c r="F757" i="5"/>
  <c r="G757" i="5"/>
  <c r="H757" i="5"/>
  <c r="A758" i="5"/>
  <c r="B758" i="5"/>
  <c r="C758" i="5"/>
  <c r="D758" i="5"/>
  <c r="E758" i="5"/>
  <c r="F758" i="5"/>
  <c r="G758" i="5"/>
  <c r="H758" i="5"/>
  <c r="A759" i="5"/>
  <c r="B759" i="5"/>
  <c r="C759" i="5"/>
  <c r="D759" i="5"/>
  <c r="E759" i="5"/>
  <c r="F759" i="5"/>
  <c r="G759" i="5"/>
  <c r="H759" i="5"/>
  <c r="A760" i="5"/>
  <c r="B760" i="5"/>
  <c r="C760" i="5"/>
  <c r="D760" i="5"/>
  <c r="E760" i="5"/>
  <c r="F760" i="5"/>
  <c r="G760" i="5"/>
  <c r="H760" i="5"/>
  <c r="A761" i="5"/>
  <c r="B761" i="5"/>
  <c r="C761" i="5"/>
  <c r="D761" i="5"/>
  <c r="E761" i="5"/>
  <c r="F761" i="5"/>
  <c r="G761" i="5"/>
  <c r="H761" i="5"/>
  <c r="A762" i="5"/>
  <c r="B762" i="5"/>
  <c r="C762" i="5"/>
  <c r="D762" i="5"/>
  <c r="E762" i="5"/>
  <c r="F762" i="5"/>
  <c r="G762" i="5"/>
  <c r="H762" i="5"/>
  <c r="A763" i="5"/>
  <c r="B763" i="5"/>
  <c r="C763" i="5"/>
  <c r="D763" i="5"/>
  <c r="E763" i="5"/>
  <c r="F763" i="5"/>
  <c r="G763" i="5"/>
  <c r="H763" i="5"/>
  <c r="A764" i="5"/>
  <c r="B764" i="5"/>
  <c r="C764" i="5"/>
  <c r="D764" i="5"/>
  <c r="E764" i="5"/>
  <c r="F764" i="5"/>
  <c r="G764" i="5"/>
  <c r="H764" i="5"/>
  <c r="A765" i="5"/>
  <c r="B765" i="5"/>
  <c r="C765" i="5"/>
  <c r="D765" i="5"/>
  <c r="E765" i="5"/>
  <c r="F765" i="5"/>
  <c r="G765" i="5"/>
  <c r="H765" i="5"/>
  <c r="A766" i="5"/>
  <c r="B766" i="5"/>
  <c r="C766" i="5"/>
  <c r="D766" i="5"/>
  <c r="E766" i="5"/>
  <c r="F766" i="5"/>
  <c r="G766" i="5"/>
  <c r="H766" i="5"/>
  <c r="A767" i="5"/>
  <c r="B767" i="5"/>
  <c r="C767" i="5"/>
  <c r="D767" i="5"/>
  <c r="E767" i="5"/>
  <c r="F767" i="5"/>
  <c r="G767" i="5"/>
  <c r="H767" i="5"/>
  <c r="A768" i="5"/>
  <c r="B768" i="5"/>
  <c r="C768" i="5"/>
  <c r="D768" i="5"/>
  <c r="E768" i="5"/>
  <c r="F768" i="5"/>
  <c r="G768" i="5"/>
  <c r="H768" i="5"/>
  <c r="A769" i="5"/>
  <c r="B769" i="5"/>
  <c r="C769" i="5"/>
  <c r="D769" i="5"/>
  <c r="E769" i="5"/>
  <c r="F769" i="5"/>
  <c r="G769" i="5"/>
  <c r="H769" i="5"/>
  <c r="A770" i="5"/>
  <c r="B770" i="5"/>
  <c r="C770" i="5"/>
  <c r="D770" i="5"/>
  <c r="E770" i="5"/>
  <c r="F770" i="5"/>
  <c r="G770" i="5"/>
  <c r="H770" i="5"/>
  <c r="A771" i="5"/>
  <c r="B771" i="5"/>
  <c r="C771" i="5"/>
  <c r="D771" i="5"/>
  <c r="E771" i="5"/>
  <c r="F771" i="5"/>
  <c r="G771" i="5"/>
  <c r="H771" i="5"/>
  <c r="A772" i="5"/>
  <c r="B772" i="5"/>
  <c r="C772" i="5"/>
  <c r="D772" i="5"/>
  <c r="E772" i="5"/>
  <c r="F772" i="5"/>
  <c r="G772" i="5"/>
  <c r="H772" i="5"/>
  <c r="A773" i="5"/>
  <c r="B773" i="5"/>
  <c r="C773" i="5"/>
  <c r="D773" i="5"/>
  <c r="E773" i="5"/>
  <c r="F773" i="5"/>
  <c r="G773" i="5"/>
  <c r="H773" i="5"/>
  <c r="A774" i="5"/>
  <c r="B774" i="5"/>
  <c r="C774" i="5"/>
  <c r="D774" i="5"/>
  <c r="E774" i="5"/>
  <c r="F774" i="5"/>
  <c r="G774" i="5"/>
  <c r="H774" i="5"/>
  <c r="A775" i="5"/>
  <c r="B775" i="5"/>
  <c r="C775" i="5"/>
  <c r="D775" i="5"/>
  <c r="E775" i="5"/>
  <c r="F775" i="5"/>
  <c r="G775" i="5"/>
  <c r="H775" i="5"/>
  <c r="A776" i="5"/>
  <c r="B776" i="5"/>
  <c r="C776" i="5"/>
  <c r="D776" i="5"/>
  <c r="E776" i="5"/>
  <c r="F776" i="5"/>
  <c r="G776" i="5"/>
  <c r="H776" i="5"/>
  <c r="A777" i="5"/>
  <c r="B777" i="5"/>
  <c r="C777" i="5"/>
  <c r="D777" i="5"/>
  <c r="E777" i="5"/>
  <c r="F777" i="5"/>
  <c r="G777" i="5"/>
  <c r="H777" i="5"/>
  <c r="A778" i="5"/>
  <c r="B778" i="5"/>
  <c r="C778" i="5"/>
  <c r="D778" i="5"/>
  <c r="E778" i="5"/>
  <c r="F778" i="5"/>
  <c r="G778" i="5"/>
  <c r="H778" i="5"/>
  <c r="A779" i="5"/>
  <c r="B779" i="5"/>
  <c r="C779" i="5"/>
  <c r="D779" i="5"/>
  <c r="E779" i="5"/>
  <c r="F779" i="5"/>
  <c r="G779" i="5"/>
  <c r="H779" i="5"/>
  <c r="A780" i="5"/>
  <c r="B780" i="5"/>
  <c r="C780" i="5"/>
  <c r="D780" i="5"/>
  <c r="E780" i="5"/>
  <c r="F780" i="5"/>
  <c r="G780" i="5"/>
  <c r="H780" i="5"/>
  <c r="A781" i="5"/>
  <c r="B781" i="5"/>
  <c r="C781" i="5"/>
  <c r="D781" i="5"/>
  <c r="E781" i="5"/>
  <c r="F781" i="5"/>
  <c r="G781" i="5"/>
  <c r="H781" i="5"/>
  <c r="A782" i="5"/>
  <c r="B782" i="5"/>
  <c r="C782" i="5"/>
  <c r="D782" i="5"/>
  <c r="E782" i="5"/>
  <c r="F782" i="5"/>
  <c r="G782" i="5"/>
  <c r="H782" i="5"/>
  <c r="A783" i="5"/>
  <c r="B783" i="5"/>
  <c r="C783" i="5"/>
  <c r="D783" i="5"/>
  <c r="E783" i="5"/>
  <c r="F783" i="5"/>
  <c r="G783" i="5"/>
  <c r="H783" i="5"/>
  <c r="A784" i="5"/>
  <c r="B784" i="5"/>
  <c r="C784" i="5"/>
  <c r="D784" i="5"/>
  <c r="E784" i="5"/>
  <c r="F784" i="5"/>
  <c r="G784" i="5"/>
  <c r="H784" i="5"/>
  <c r="A785" i="5"/>
  <c r="B785" i="5"/>
  <c r="C785" i="5"/>
  <c r="D785" i="5"/>
  <c r="E785" i="5"/>
  <c r="F785" i="5"/>
  <c r="G785" i="5"/>
  <c r="H785" i="5"/>
  <c r="A786" i="5"/>
  <c r="B786" i="5"/>
  <c r="C786" i="5"/>
  <c r="D786" i="5"/>
  <c r="E786" i="5"/>
  <c r="F786" i="5"/>
  <c r="G786" i="5"/>
  <c r="H786" i="5"/>
  <c r="A787" i="5"/>
  <c r="B787" i="5"/>
  <c r="C787" i="5"/>
  <c r="D787" i="5"/>
  <c r="E787" i="5"/>
  <c r="F787" i="5"/>
  <c r="G787" i="5"/>
  <c r="H787" i="5"/>
  <c r="A788" i="5"/>
  <c r="B788" i="5"/>
  <c r="C788" i="5"/>
  <c r="D788" i="5"/>
  <c r="E788" i="5"/>
  <c r="F788" i="5"/>
  <c r="G788" i="5"/>
  <c r="H788" i="5"/>
  <c r="A789" i="5"/>
  <c r="B789" i="5"/>
  <c r="C789" i="5"/>
  <c r="D789" i="5"/>
  <c r="E789" i="5"/>
  <c r="F789" i="5"/>
  <c r="G789" i="5"/>
  <c r="H789" i="5"/>
  <c r="A790" i="5"/>
  <c r="B790" i="5"/>
  <c r="C790" i="5"/>
  <c r="D790" i="5"/>
  <c r="E790" i="5"/>
  <c r="F790" i="5"/>
  <c r="G790" i="5"/>
  <c r="H790" i="5"/>
  <c r="A791" i="5"/>
  <c r="B791" i="5"/>
  <c r="C791" i="5"/>
  <c r="D791" i="5"/>
  <c r="E791" i="5"/>
  <c r="F791" i="5"/>
  <c r="G791" i="5"/>
  <c r="H791" i="5"/>
  <c r="A792" i="5"/>
  <c r="B792" i="5"/>
  <c r="C792" i="5"/>
  <c r="D792" i="5"/>
  <c r="E792" i="5"/>
  <c r="F792" i="5"/>
  <c r="G792" i="5"/>
  <c r="H792" i="5"/>
  <c r="A793" i="5"/>
  <c r="B793" i="5"/>
  <c r="C793" i="5"/>
  <c r="D793" i="5"/>
  <c r="E793" i="5"/>
  <c r="F793" i="5"/>
  <c r="G793" i="5"/>
  <c r="H793" i="5"/>
  <c r="A794" i="5"/>
  <c r="B794" i="5"/>
  <c r="C794" i="5"/>
  <c r="D794" i="5"/>
  <c r="E794" i="5"/>
  <c r="F794" i="5"/>
  <c r="G794" i="5"/>
  <c r="H794" i="5"/>
  <c r="A795" i="5"/>
  <c r="B795" i="5"/>
  <c r="C795" i="5"/>
  <c r="D795" i="5"/>
  <c r="E795" i="5"/>
  <c r="F795" i="5"/>
  <c r="G795" i="5"/>
  <c r="H795" i="5"/>
  <c r="A796" i="5"/>
  <c r="B796" i="5"/>
  <c r="C796" i="5"/>
  <c r="D796" i="5"/>
  <c r="E796" i="5"/>
  <c r="F796" i="5"/>
  <c r="G796" i="5"/>
  <c r="H796" i="5"/>
  <c r="A797" i="5"/>
  <c r="B797" i="5"/>
  <c r="C797" i="5"/>
  <c r="D797" i="5"/>
  <c r="E797" i="5"/>
  <c r="F797" i="5"/>
  <c r="G797" i="5"/>
  <c r="H797" i="5"/>
  <c r="A798" i="5"/>
  <c r="B798" i="5"/>
  <c r="C798" i="5"/>
  <c r="D798" i="5"/>
  <c r="E798" i="5"/>
  <c r="F798" i="5"/>
  <c r="G798" i="5"/>
  <c r="H798" i="5"/>
  <c r="A799" i="5"/>
  <c r="B799" i="5"/>
  <c r="C799" i="5"/>
  <c r="D799" i="5"/>
  <c r="E799" i="5"/>
  <c r="F799" i="5"/>
  <c r="G799" i="5"/>
  <c r="H799" i="5"/>
  <c r="A800" i="5"/>
  <c r="B800" i="5"/>
  <c r="C800" i="5"/>
  <c r="D800" i="5"/>
  <c r="E800" i="5"/>
  <c r="F800" i="5"/>
  <c r="G800" i="5"/>
  <c r="H800" i="5"/>
  <c r="A801" i="5"/>
  <c r="B801" i="5"/>
  <c r="C801" i="5"/>
  <c r="D801" i="5"/>
  <c r="E801" i="5"/>
  <c r="F801" i="5"/>
  <c r="G801" i="5"/>
  <c r="H801" i="5"/>
  <c r="A802" i="5"/>
  <c r="B802" i="5"/>
  <c r="C802" i="5"/>
  <c r="D802" i="5"/>
  <c r="E802" i="5"/>
  <c r="F802" i="5"/>
  <c r="G802" i="5"/>
  <c r="H802" i="5"/>
  <c r="A803" i="5"/>
  <c r="B803" i="5"/>
  <c r="C803" i="5"/>
  <c r="D803" i="5"/>
  <c r="E803" i="5"/>
  <c r="F803" i="5"/>
  <c r="G803" i="5"/>
  <c r="H803" i="5"/>
  <c r="A804" i="5"/>
  <c r="B804" i="5"/>
  <c r="C804" i="5"/>
  <c r="D804" i="5"/>
  <c r="E804" i="5"/>
  <c r="F804" i="5"/>
  <c r="G804" i="5"/>
  <c r="H804" i="5"/>
  <c r="A805" i="5"/>
  <c r="B805" i="5"/>
  <c r="C805" i="5"/>
  <c r="D805" i="5"/>
  <c r="E805" i="5"/>
  <c r="F805" i="5"/>
  <c r="G805" i="5"/>
  <c r="H805" i="5"/>
  <c r="A806" i="5"/>
  <c r="B806" i="5"/>
  <c r="C806" i="5"/>
  <c r="D806" i="5"/>
  <c r="E806" i="5"/>
  <c r="F806" i="5"/>
  <c r="G806" i="5"/>
  <c r="H806" i="5"/>
  <c r="A807" i="5"/>
  <c r="B807" i="5"/>
  <c r="C807" i="5"/>
  <c r="D807" i="5"/>
  <c r="E807" i="5"/>
  <c r="F807" i="5"/>
  <c r="G807" i="5"/>
  <c r="H807" i="5"/>
  <c r="A808" i="5"/>
  <c r="B808" i="5"/>
  <c r="C808" i="5"/>
  <c r="D808" i="5"/>
  <c r="E808" i="5"/>
  <c r="F808" i="5"/>
  <c r="G808" i="5"/>
  <c r="H808" i="5"/>
  <c r="A809" i="5"/>
  <c r="B809" i="5"/>
  <c r="C809" i="5"/>
  <c r="D809" i="5"/>
  <c r="E809" i="5"/>
  <c r="F809" i="5"/>
  <c r="G809" i="5"/>
  <c r="H809" i="5"/>
  <c r="A810" i="5"/>
  <c r="B810" i="5"/>
  <c r="C810" i="5"/>
  <c r="D810" i="5"/>
  <c r="E810" i="5"/>
  <c r="F810" i="5"/>
  <c r="G810" i="5"/>
  <c r="H810" i="5"/>
  <c r="A811" i="5"/>
  <c r="B811" i="5"/>
  <c r="C811" i="5"/>
  <c r="D811" i="5"/>
  <c r="E811" i="5"/>
  <c r="F811" i="5"/>
  <c r="G811" i="5"/>
  <c r="H811" i="5"/>
  <c r="A812" i="5"/>
  <c r="B812" i="5"/>
  <c r="C812" i="5"/>
  <c r="D812" i="5"/>
  <c r="E812" i="5"/>
  <c r="F812" i="5"/>
  <c r="G812" i="5"/>
  <c r="H812" i="5"/>
  <c r="A813" i="5"/>
  <c r="B813" i="5"/>
  <c r="C813" i="5"/>
  <c r="D813" i="5"/>
  <c r="E813" i="5"/>
  <c r="F813" i="5"/>
  <c r="G813" i="5"/>
  <c r="H813" i="5"/>
  <c r="A814" i="5"/>
  <c r="B814" i="5"/>
  <c r="C814" i="5"/>
  <c r="D814" i="5"/>
  <c r="E814" i="5"/>
  <c r="F814" i="5"/>
  <c r="G814" i="5"/>
  <c r="H814" i="5"/>
  <c r="A815" i="5"/>
  <c r="B815" i="5"/>
  <c r="C815" i="5"/>
  <c r="D815" i="5"/>
  <c r="E815" i="5"/>
  <c r="F815" i="5"/>
  <c r="G815" i="5"/>
  <c r="H815" i="5"/>
  <c r="A816" i="5"/>
  <c r="B816" i="5"/>
  <c r="C816" i="5"/>
  <c r="D816" i="5"/>
  <c r="E816" i="5"/>
  <c r="F816" i="5"/>
  <c r="G816" i="5"/>
  <c r="H816" i="5"/>
  <c r="A817" i="5"/>
  <c r="B817" i="5"/>
  <c r="C817" i="5"/>
  <c r="D817" i="5"/>
  <c r="E817" i="5"/>
  <c r="F817" i="5"/>
  <c r="G817" i="5"/>
  <c r="H817" i="5"/>
  <c r="A818" i="5"/>
  <c r="B818" i="5"/>
  <c r="C818" i="5"/>
  <c r="D818" i="5"/>
  <c r="E818" i="5"/>
  <c r="F818" i="5"/>
  <c r="G818" i="5"/>
  <c r="H818" i="5"/>
  <c r="A819" i="5"/>
  <c r="B819" i="5"/>
  <c r="C819" i="5"/>
  <c r="D819" i="5"/>
  <c r="E819" i="5"/>
  <c r="F819" i="5"/>
  <c r="G819" i="5"/>
  <c r="H819" i="5"/>
  <c r="A820" i="5"/>
  <c r="B820" i="5"/>
  <c r="C820" i="5"/>
  <c r="D820" i="5"/>
  <c r="E820" i="5"/>
  <c r="F820" i="5"/>
  <c r="G820" i="5"/>
  <c r="H820" i="5"/>
  <c r="A821" i="5"/>
  <c r="B821" i="5"/>
  <c r="C821" i="5"/>
  <c r="D821" i="5"/>
  <c r="E821" i="5"/>
  <c r="F821" i="5"/>
  <c r="G821" i="5"/>
  <c r="H821" i="5"/>
  <c r="A822" i="5"/>
  <c r="B822" i="5"/>
  <c r="C822" i="5"/>
  <c r="D822" i="5"/>
  <c r="E822" i="5"/>
  <c r="F822" i="5"/>
  <c r="G822" i="5"/>
  <c r="H822" i="5"/>
  <c r="A823" i="5"/>
  <c r="B823" i="5"/>
  <c r="C823" i="5"/>
  <c r="D823" i="5"/>
  <c r="E823" i="5"/>
  <c r="F823" i="5"/>
  <c r="G823" i="5"/>
  <c r="H823" i="5"/>
  <c r="A824" i="5"/>
  <c r="B824" i="5"/>
  <c r="C824" i="5"/>
  <c r="D824" i="5"/>
  <c r="E824" i="5"/>
  <c r="F824" i="5"/>
  <c r="G824" i="5"/>
  <c r="H824" i="5"/>
  <c r="A825" i="5"/>
  <c r="B825" i="5"/>
  <c r="C825" i="5"/>
  <c r="D825" i="5"/>
  <c r="E825" i="5"/>
  <c r="F825" i="5"/>
  <c r="G825" i="5"/>
  <c r="H825" i="5"/>
  <c r="A826" i="5"/>
  <c r="B826" i="5"/>
  <c r="C826" i="5"/>
  <c r="D826" i="5"/>
  <c r="E826" i="5"/>
  <c r="F826" i="5"/>
  <c r="G826" i="5"/>
  <c r="H826" i="5"/>
  <c r="A827" i="5"/>
  <c r="B827" i="5"/>
  <c r="C827" i="5"/>
  <c r="D827" i="5"/>
  <c r="E827" i="5"/>
  <c r="F827" i="5"/>
  <c r="G827" i="5"/>
  <c r="H827" i="5"/>
  <c r="A828" i="5"/>
  <c r="B828" i="5"/>
  <c r="C828" i="5"/>
  <c r="D828" i="5"/>
  <c r="E828" i="5"/>
  <c r="F828" i="5"/>
  <c r="G828" i="5"/>
  <c r="H828" i="5"/>
  <c r="A829" i="5"/>
  <c r="B829" i="5"/>
  <c r="C829" i="5"/>
  <c r="D829" i="5"/>
  <c r="E829" i="5"/>
  <c r="F829" i="5"/>
  <c r="G829" i="5"/>
  <c r="H829" i="5"/>
  <c r="A830" i="5"/>
  <c r="B830" i="5"/>
  <c r="C830" i="5"/>
  <c r="D830" i="5"/>
  <c r="E830" i="5"/>
  <c r="F830" i="5"/>
  <c r="G830" i="5"/>
  <c r="H830" i="5"/>
  <c r="A831" i="5"/>
  <c r="B831" i="5"/>
  <c r="C831" i="5"/>
  <c r="D831" i="5"/>
  <c r="E831" i="5"/>
  <c r="F831" i="5"/>
  <c r="G831" i="5"/>
  <c r="H831" i="5"/>
  <c r="A832" i="5"/>
  <c r="B832" i="5"/>
  <c r="C832" i="5"/>
  <c r="D832" i="5"/>
  <c r="E832" i="5"/>
  <c r="F832" i="5"/>
  <c r="G832" i="5"/>
  <c r="H832" i="5"/>
  <c r="A833" i="5"/>
  <c r="B833" i="5"/>
  <c r="C833" i="5"/>
  <c r="D833" i="5"/>
  <c r="E833" i="5"/>
  <c r="F833" i="5"/>
  <c r="G833" i="5"/>
  <c r="H833" i="5"/>
  <c r="A834" i="5"/>
  <c r="B834" i="5"/>
  <c r="C834" i="5"/>
  <c r="D834" i="5"/>
  <c r="E834" i="5"/>
  <c r="F834" i="5"/>
  <c r="G834" i="5"/>
  <c r="H834" i="5"/>
  <c r="A835" i="5"/>
  <c r="B835" i="5"/>
  <c r="C835" i="5"/>
  <c r="D835" i="5"/>
  <c r="E835" i="5"/>
  <c r="F835" i="5"/>
  <c r="G835" i="5"/>
  <c r="H835" i="5"/>
  <c r="A836" i="5"/>
  <c r="B836" i="5"/>
  <c r="C836" i="5"/>
  <c r="D836" i="5"/>
  <c r="E836" i="5"/>
  <c r="F836" i="5"/>
  <c r="G836" i="5"/>
  <c r="H836" i="5"/>
  <c r="A837" i="5"/>
  <c r="B837" i="5"/>
  <c r="C837" i="5"/>
  <c r="D837" i="5"/>
  <c r="E837" i="5"/>
  <c r="F837" i="5"/>
  <c r="G837" i="5"/>
  <c r="H837" i="5"/>
  <c r="A838" i="5"/>
  <c r="B838" i="5"/>
  <c r="C838" i="5"/>
  <c r="D838" i="5"/>
  <c r="E838" i="5"/>
  <c r="F838" i="5"/>
  <c r="G838" i="5"/>
  <c r="H838" i="5"/>
  <c r="A839" i="5"/>
  <c r="B839" i="5"/>
  <c r="C839" i="5"/>
  <c r="D839" i="5"/>
  <c r="E839" i="5"/>
  <c r="F839" i="5"/>
  <c r="G839" i="5"/>
  <c r="H839" i="5"/>
  <c r="A840" i="5"/>
  <c r="B840" i="5"/>
  <c r="C840" i="5"/>
  <c r="D840" i="5"/>
  <c r="E840" i="5"/>
  <c r="F840" i="5"/>
  <c r="G840" i="5"/>
  <c r="H840" i="5"/>
  <c r="A841" i="5"/>
  <c r="B841" i="5"/>
  <c r="C841" i="5"/>
  <c r="D841" i="5"/>
  <c r="E841" i="5"/>
  <c r="F841" i="5"/>
  <c r="G841" i="5"/>
  <c r="H841" i="5"/>
  <c r="A842" i="5"/>
  <c r="B842" i="5"/>
  <c r="C842" i="5"/>
  <c r="D842" i="5"/>
  <c r="E842" i="5"/>
  <c r="F842" i="5"/>
  <c r="G842" i="5"/>
  <c r="H842" i="5"/>
  <c r="A843" i="5"/>
  <c r="B843" i="5"/>
  <c r="C843" i="5"/>
  <c r="D843" i="5"/>
  <c r="E843" i="5"/>
  <c r="F843" i="5"/>
  <c r="G843" i="5"/>
  <c r="H843" i="5"/>
  <c r="A844" i="5"/>
  <c r="B844" i="5"/>
  <c r="C844" i="5"/>
  <c r="D844" i="5"/>
  <c r="E844" i="5"/>
  <c r="F844" i="5"/>
  <c r="G844" i="5"/>
  <c r="H844" i="5"/>
  <c r="A845" i="5"/>
  <c r="B845" i="5"/>
  <c r="C845" i="5"/>
  <c r="D845" i="5"/>
  <c r="E845" i="5"/>
  <c r="F845" i="5"/>
  <c r="G845" i="5"/>
  <c r="H845" i="5"/>
  <c r="A846" i="5"/>
  <c r="B846" i="5"/>
  <c r="C846" i="5"/>
  <c r="D846" i="5"/>
  <c r="E846" i="5"/>
  <c r="F846" i="5"/>
  <c r="G846" i="5"/>
  <c r="H846" i="5"/>
  <c r="A847" i="5"/>
  <c r="B847" i="5"/>
  <c r="C847" i="5"/>
  <c r="D847" i="5"/>
  <c r="E847" i="5"/>
  <c r="F847" i="5"/>
  <c r="G847" i="5"/>
  <c r="H847" i="5"/>
  <c r="A848" i="5"/>
  <c r="B848" i="5"/>
  <c r="C848" i="5"/>
  <c r="D848" i="5"/>
  <c r="E848" i="5"/>
  <c r="F848" i="5"/>
  <c r="G848" i="5"/>
  <c r="H848" i="5"/>
  <c r="A849" i="5"/>
  <c r="B849" i="5"/>
  <c r="C849" i="5"/>
  <c r="D849" i="5"/>
  <c r="E849" i="5"/>
  <c r="F849" i="5"/>
  <c r="G849" i="5"/>
  <c r="H849" i="5"/>
  <c r="A850" i="5"/>
  <c r="B850" i="5"/>
  <c r="C850" i="5"/>
  <c r="D850" i="5"/>
  <c r="E850" i="5"/>
  <c r="F850" i="5"/>
  <c r="G850" i="5"/>
  <c r="H850" i="5"/>
  <c r="A851" i="5"/>
  <c r="B851" i="5"/>
  <c r="C851" i="5"/>
  <c r="D851" i="5"/>
  <c r="E851" i="5"/>
  <c r="F851" i="5"/>
  <c r="G851" i="5"/>
  <c r="H851" i="5"/>
  <c r="A852" i="5"/>
  <c r="B852" i="5"/>
  <c r="C852" i="5"/>
  <c r="D852" i="5"/>
  <c r="E852" i="5"/>
  <c r="F852" i="5"/>
  <c r="G852" i="5"/>
  <c r="H852" i="5"/>
  <c r="A853" i="5"/>
  <c r="B853" i="5"/>
  <c r="C853" i="5"/>
  <c r="D853" i="5"/>
  <c r="E853" i="5"/>
  <c r="F853" i="5"/>
  <c r="G853" i="5"/>
  <c r="H853" i="5"/>
  <c r="A854" i="5"/>
  <c r="B854" i="5"/>
  <c r="C854" i="5"/>
  <c r="D854" i="5"/>
  <c r="E854" i="5"/>
  <c r="F854" i="5"/>
  <c r="G854" i="5"/>
  <c r="H854" i="5"/>
  <c r="A855" i="5"/>
  <c r="B855" i="5"/>
  <c r="C855" i="5"/>
  <c r="D855" i="5"/>
  <c r="E855" i="5"/>
  <c r="F855" i="5"/>
  <c r="G855" i="5"/>
  <c r="H855" i="5"/>
  <c r="A856" i="5"/>
  <c r="B856" i="5"/>
  <c r="C856" i="5"/>
  <c r="D856" i="5"/>
  <c r="E856" i="5"/>
  <c r="F856" i="5"/>
  <c r="G856" i="5"/>
  <c r="H856" i="5"/>
  <c r="A857" i="5"/>
  <c r="B857" i="5"/>
  <c r="C857" i="5"/>
  <c r="D857" i="5"/>
  <c r="E857" i="5"/>
  <c r="F857" i="5"/>
  <c r="G857" i="5"/>
  <c r="H857" i="5"/>
  <c r="A858" i="5"/>
  <c r="B858" i="5"/>
  <c r="C858" i="5"/>
  <c r="D858" i="5"/>
  <c r="E858" i="5"/>
  <c r="F858" i="5"/>
  <c r="G858" i="5"/>
  <c r="H858" i="5"/>
  <c r="A859" i="5"/>
  <c r="B859" i="5"/>
  <c r="C859" i="5"/>
  <c r="D859" i="5"/>
  <c r="E859" i="5"/>
  <c r="F859" i="5"/>
  <c r="G859" i="5"/>
  <c r="H859" i="5"/>
  <c r="A860" i="5"/>
  <c r="B860" i="5"/>
  <c r="C860" i="5"/>
  <c r="D860" i="5"/>
  <c r="E860" i="5"/>
  <c r="F860" i="5"/>
  <c r="G860" i="5"/>
  <c r="H860" i="5"/>
  <c r="A861" i="5"/>
  <c r="B861" i="5"/>
  <c r="C861" i="5"/>
  <c r="D861" i="5"/>
  <c r="E861" i="5"/>
  <c r="F861" i="5"/>
  <c r="G861" i="5"/>
  <c r="H861" i="5"/>
  <c r="A862" i="5"/>
  <c r="B862" i="5"/>
  <c r="C862" i="5"/>
  <c r="D862" i="5"/>
  <c r="E862" i="5"/>
  <c r="F862" i="5"/>
  <c r="G862" i="5"/>
  <c r="H862" i="5"/>
  <c r="A863" i="5"/>
  <c r="B863" i="5"/>
  <c r="C863" i="5"/>
  <c r="D863" i="5"/>
  <c r="E863" i="5"/>
  <c r="F863" i="5"/>
  <c r="G863" i="5"/>
  <c r="H863" i="5"/>
  <c r="A864" i="5"/>
  <c r="B864" i="5"/>
  <c r="C864" i="5"/>
  <c r="D864" i="5"/>
  <c r="E864" i="5"/>
  <c r="F864" i="5"/>
  <c r="G864" i="5"/>
  <c r="H864" i="5"/>
  <c r="A865" i="5"/>
  <c r="B865" i="5"/>
  <c r="C865" i="5"/>
  <c r="D865" i="5"/>
  <c r="E865" i="5"/>
  <c r="F865" i="5"/>
  <c r="G865" i="5"/>
  <c r="H865" i="5"/>
  <c r="A866" i="5"/>
  <c r="B866" i="5"/>
  <c r="C866" i="5"/>
  <c r="D866" i="5"/>
  <c r="E866" i="5"/>
  <c r="F866" i="5"/>
  <c r="G866" i="5"/>
  <c r="H866" i="5"/>
  <c r="A867" i="5"/>
  <c r="B867" i="5"/>
  <c r="C867" i="5"/>
  <c r="D867" i="5"/>
  <c r="E867" i="5"/>
  <c r="F867" i="5"/>
  <c r="G867" i="5"/>
  <c r="H867" i="5"/>
  <c r="A868" i="5"/>
  <c r="B868" i="5"/>
  <c r="C868" i="5"/>
  <c r="D868" i="5"/>
  <c r="E868" i="5"/>
  <c r="F868" i="5"/>
  <c r="G868" i="5"/>
  <c r="H868" i="5"/>
  <c r="A869" i="5"/>
  <c r="B869" i="5"/>
  <c r="C869" i="5"/>
  <c r="D869" i="5"/>
  <c r="E869" i="5"/>
  <c r="F869" i="5"/>
  <c r="G869" i="5"/>
  <c r="H869" i="5"/>
  <c r="A870" i="5"/>
  <c r="B870" i="5"/>
  <c r="C870" i="5"/>
  <c r="D870" i="5"/>
  <c r="E870" i="5"/>
  <c r="F870" i="5"/>
  <c r="G870" i="5"/>
  <c r="H870" i="5"/>
  <c r="A871" i="5"/>
  <c r="B871" i="5"/>
  <c r="C871" i="5"/>
  <c r="D871" i="5"/>
  <c r="E871" i="5"/>
  <c r="F871" i="5"/>
  <c r="G871" i="5"/>
  <c r="H871" i="5"/>
  <c r="A872" i="5"/>
  <c r="B872" i="5"/>
  <c r="C872" i="5"/>
  <c r="D872" i="5"/>
  <c r="E872" i="5"/>
  <c r="F872" i="5"/>
  <c r="G872" i="5"/>
  <c r="H872" i="5"/>
  <c r="A873" i="5"/>
  <c r="B873" i="5"/>
  <c r="C873" i="5"/>
  <c r="D873" i="5"/>
  <c r="E873" i="5"/>
  <c r="F873" i="5"/>
  <c r="G873" i="5"/>
  <c r="H873" i="5"/>
  <c r="A874" i="5"/>
  <c r="B874" i="5"/>
  <c r="C874" i="5"/>
  <c r="D874" i="5"/>
  <c r="E874" i="5"/>
  <c r="F874" i="5"/>
  <c r="G874" i="5"/>
  <c r="H874" i="5"/>
  <c r="A875" i="5"/>
  <c r="B875" i="5"/>
  <c r="C875" i="5"/>
  <c r="D875" i="5"/>
  <c r="E875" i="5"/>
  <c r="F875" i="5"/>
  <c r="G875" i="5"/>
  <c r="H875" i="5"/>
  <c r="A876" i="5"/>
  <c r="B876" i="5"/>
  <c r="C876" i="5"/>
  <c r="D876" i="5"/>
  <c r="E876" i="5"/>
  <c r="F876" i="5"/>
  <c r="G876" i="5"/>
  <c r="H876" i="5"/>
  <c r="A877" i="5"/>
  <c r="B877" i="5"/>
  <c r="C877" i="5"/>
  <c r="D877" i="5"/>
  <c r="E877" i="5"/>
  <c r="F877" i="5"/>
  <c r="G877" i="5"/>
  <c r="H877" i="5"/>
  <c r="A878" i="5"/>
  <c r="B878" i="5"/>
  <c r="C878" i="5"/>
  <c r="D878" i="5"/>
  <c r="E878" i="5"/>
  <c r="F878" i="5"/>
  <c r="G878" i="5"/>
  <c r="H878" i="5"/>
  <c r="A879" i="5"/>
  <c r="B879" i="5"/>
  <c r="C879" i="5"/>
  <c r="D879" i="5"/>
  <c r="E879" i="5"/>
  <c r="F879" i="5"/>
  <c r="G879" i="5"/>
  <c r="H879" i="5"/>
  <c r="A880" i="5"/>
  <c r="B880" i="5"/>
  <c r="C880" i="5"/>
  <c r="D880" i="5"/>
  <c r="E880" i="5"/>
  <c r="F880" i="5"/>
  <c r="G880" i="5"/>
  <c r="H880" i="5"/>
  <c r="A881" i="5"/>
  <c r="B881" i="5"/>
  <c r="C881" i="5"/>
  <c r="D881" i="5"/>
  <c r="E881" i="5"/>
  <c r="F881" i="5"/>
  <c r="G881" i="5"/>
  <c r="H881" i="5"/>
  <c r="A882" i="5"/>
  <c r="B882" i="5"/>
  <c r="C882" i="5"/>
  <c r="D882" i="5"/>
  <c r="E882" i="5"/>
  <c r="F882" i="5"/>
  <c r="G882" i="5"/>
  <c r="H882" i="5"/>
  <c r="A883" i="5"/>
  <c r="B883" i="5"/>
  <c r="C883" i="5"/>
  <c r="D883" i="5"/>
  <c r="E883" i="5"/>
  <c r="F883" i="5"/>
  <c r="G883" i="5"/>
  <c r="H883" i="5"/>
  <c r="A884" i="5"/>
  <c r="B884" i="5"/>
  <c r="C884" i="5"/>
  <c r="D884" i="5"/>
  <c r="E884" i="5"/>
  <c r="F884" i="5"/>
  <c r="G884" i="5"/>
  <c r="H884" i="5"/>
  <c r="A885" i="5"/>
  <c r="B885" i="5"/>
  <c r="C885" i="5"/>
  <c r="D885" i="5"/>
  <c r="E885" i="5"/>
  <c r="F885" i="5"/>
  <c r="G885" i="5"/>
  <c r="H885" i="5"/>
  <c r="A886" i="5"/>
  <c r="B886" i="5"/>
  <c r="C886" i="5"/>
  <c r="D886" i="5"/>
  <c r="E886" i="5"/>
  <c r="F886" i="5"/>
  <c r="G886" i="5"/>
  <c r="H886" i="5"/>
  <c r="A887" i="5"/>
  <c r="B887" i="5"/>
  <c r="C887" i="5"/>
  <c r="D887" i="5"/>
  <c r="E887" i="5"/>
  <c r="F887" i="5"/>
  <c r="G887" i="5"/>
  <c r="H887" i="5"/>
  <c r="A888" i="5"/>
  <c r="B888" i="5"/>
  <c r="C888" i="5"/>
  <c r="D888" i="5"/>
  <c r="E888" i="5"/>
  <c r="F888" i="5"/>
  <c r="G888" i="5"/>
  <c r="H888" i="5"/>
  <c r="A889" i="5"/>
  <c r="B889" i="5"/>
  <c r="C889" i="5"/>
  <c r="D889" i="5"/>
  <c r="E889" i="5"/>
  <c r="F889" i="5"/>
  <c r="G889" i="5"/>
  <c r="H889" i="5"/>
  <c r="A890" i="5"/>
  <c r="B890" i="5"/>
  <c r="C890" i="5"/>
  <c r="D890" i="5"/>
  <c r="E890" i="5"/>
  <c r="F890" i="5"/>
  <c r="G890" i="5"/>
  <c r="H890" i="5"/>
  <c r="A891" i="5"/>
  <c r="B891" i="5"/>
  <c r="C891" i="5"/>
  <c r="D891" i="5"/>
  <c r="E891" i="5"/>
  <c r="F891" i="5"/>
  <c r="G891" i="5"/>
  <c r="H891" i="5"/>
  <c r="A892" i="5"/>
  <c r="B892" i="5"/>
  <c r="C892" i="5"/>
  <c r="D892" i="5"/>
  <c r="E892" i="5"/>
  <c r="F892" i="5"/>
  <c r="G892" i="5"/>
  <c r="H892" i="5"/>
  <c r="A893" i="5"/>
  <c r="B893" i="5"/>
  <c r="C893" i="5"/>
  <c r="D893" i="5"/>
  <c r="E893" i="5"/>
  <c r="F893" i="5"/>
  <c r="G893" i="5"/>
  <c r="H893" i="5"/>
  <c r="A894" i="5"/>
  <c r="B894" i="5"/>
  <c r="C894" i="5"/>
  <c r="D894" i="5"/>
  <c r="E894" i="5"/>
  <c r="F894" i="5"/>
  <c r="G894" i="5"/>
  <c r="H894" i="5"/>
  <c r="A895" i="5"/>
  <c r="B895" i="5"/>
  <c r="C895" i="5"/>
  <c r="D895" i="5"/>
  <c r="E895" i="5"/>
  <c r="F895" i="5"/>
  <c r="G895" i="5"/>
  <c r="H895" i="5"/>
  <c r="A896" i="5"/>
  <c r="B896" i="5"/>
  <c r="C896" i="5"/>
  <c r="D896" i="5"/>
  <c r="E896" i="5"/>
  <c r="F896" i="5"/>
  <c r="G896" i="5"/>
  <c r="H896" i="5"/>
  <c r="A897" i="5"/>
  <c r="B897" i="5"/>
  <c r="C897" i="5"/>
  <c r="D897" i="5"/>
  <c r="E897" i="5"/>
  <c r="F897" i="5"/>
  <c r="G897" i="5"/>
  <c r="H897" i="5"/>
  <c r="A898" i="5"/>
  <c r="B898" i="5"/>
  <c r="C898" i="5"/>
  <c r="D898" i="5"/>
  <c r="E898" i="5"/>
  <c r="F898" i="5"/>
  <c r="G898" i="5"/>
  <c r="H898" i="5"/>
  <c r="A899" i="5"/>
  <c r="B899" i="5"/>
  <c r="C899" i="5"/>
  <c r="D899" i="5"/>
  <c r="E899" i="5"/>
  <c r="F899" i="5"/>
  <c r="G899" i="5"/>
  <c r="H899" i="5"/>
  <c r="A900" i="5"/>
  <c r="B900" i="5"/>
  <c r="C900" i="5"/>
  <c r="D900" i="5"/>
  <c r="E900" i="5"/>
  <c r="F900" i="5"/>
  <c r="G900" i="5"/>
  <c r="H900" i="5"/>
  <c r="A901" i="5"/>
  <c r="B901" i="5"/>
  <c r="C901" i="5"/>
  <c r="D901" i="5"/>
  <c r="E901" i="5"/>
  <c r="F901" i="5"/>
  <c r="G901" i="5"/>
  <c r="H901" i="5"/>
  <c r="A902" i="5"/>
  <c r="B902" i="5"/>
  <c r="C902" i="5"/>
  <c r="D902" i="5"/>
  <c r="E902" i="5"/>
  <c r="F902" i="5"/>
  <c r="G902" i="5"/>
  <c r="H902" i="5"/>
  <c r="A903" i="5"/>
  <c r="B903" i="5"/>
  <c r="C903" i="5"/>
  <c r="D903" i="5"/>
  <c r="E903" i="5"/>
  <c r="F903" i="5"/>
  <c r="G903" i="5"/>
  <c r="H903" i="5"/>
  <c r="A904" i="5"/>
  <c r="B904" i="5"/>
  <c r="C904" i="5"/>
  <c r="D904" i="5"/>
  <c r="E904" i="5"/>
  <c r="F904" i="5"/>
  <c r="G904" i="5"/>
  <c r="H904" i="5"/>
  <c r="A905" i="5"/>
  <c r="B905" i="5"/>
  <c r="C905" i="5"/>
  <c r="D905" i="5"/>
  <c r="E905" i="5"/>
  <c r="F905" i="5"/>
  <c r="G905" i="5"/>
  <c r="H905" i="5"/>
  <c r="A906" i="5"/>
  <c r="B906" i="5"/>
  <c r="C906" i="5"/>
  <c r="D906" i="5"/>
  <c r="E906" i="5"/>
  <c r="F906" i="5"/>
  <c r="G906" i="5"/>
  <c r="H906" i="5"/>
  <c r="A907" i="5"/>
  <c r="B907" i="5"/>
  <c r="C907" i="5"/>
  <c r="D907" i="5"/>
  <c r="E907" i="5"/>
  <c r="F907" i="5"/>
  <c r="G907" i="5"/>
  <c r="H907" i="5"/>
  <c r="A908" i="5"/>
  <c r="B908" i="5"/>
  <c r="C908" i="5"/>
  <c r="D908" i="5"/>
  <c r="E908" i="5"/>
  <c r="F908" i="5"/>
  <c r="G908" i="5"/>
  <c r="H908" i="5"/>
  <c r="A909" i="5"/>
  <c r="B909" i="5"/>
  <c r="C909" i="5"/>
  <c r="D909" i="5"/>
  <c r="E909" i="5"/>
  <c r="F909" i="5"/>
  <c r="G909" i="5"/>
  <c r="H909" i="5"/>
  <c r="A910" i="5"/>
  <c r="B910" i="5"/>
  <c r="C910" i="5"/>
  <c r="D910" i="5"/>
  <c r="E910" i="5"/>
  <c r="F910" i="5"/>
  <c r="G910" i="5"/>
  <c r="H910" i="5"/>
  <c r="A911" i="5"/>
  <c r="B911" i="5"/>
  <c r="C911" i="5"/>
  <c r="D911" i="5"/>
  <c r="E911" i="5"/>
  <c r="F911" i="5"/>
  <c r="G911" i="5"/>
  <c r="H911" i="5"/>
  <c r="A912" i="5"/>
  <c r="B912" i="5"/>
  <c r="C912" i="5"/>
  <c r="D912" i="5"/>
  <c r="E912" i="5"/>
  <c r="F912" i="5"/>
  <c r="G912" i="5"/>
  <c r="H912" i="5"/>
  <c r="A913" i="5"/>
  <c r="B913" i="5"/>
  <c r="C913" i="5"/>
  <c r="D913" i="5"/>
  <c r="E913" i="5"/>
  <c r="F913" i="5"/>
  <c r="G913" i="5"/>
  <c r="H913" i="5"/>
  <c r="A914" i="5"/>
  <c r="B914" i="5"/>
  <c r="C914" i="5"/>
  <c r="D914" i="5"/>
  <c r="E914" i="5"/>
  <c r="F914" i="5"/>
  <c r="G914" i="5"/>
  <c r="H914" i="5"/>
  <c r="A915" i="5"/>
  <c r="B915" i="5"/>
  <c r="C915" i="5"/>
  <c r="D915" i="5"/>
  <c r="E915" i="5"/>
  <c r="F915" i="5"/>
  <c r="G915" i="5"/>
  <c r="H915" i="5"/>
  <c r="A916" i="5"/>
  <c r="B916" i="5"/>
  <c r="C916" i="5"/>
  <c r="D916" i="5"/>
  <c r="E916" i="5"/>
  <c r="F916" i="5"/>
  <c r="G916" i="5"/>
  <c r="H916" i="5"/>
  <c r="A917" i="5"/>
  <c r="B917" i="5"/>
  <c r="C917" i="5"/>
  <c r="D917" i="5"/>
  <c r="E917" i="5"/>
  <c r="F917" i="5"/>
  <c r="G917" i="5"/>
  <c r="H917" i="5"/>
  <c r="A918" i="5"/>
  <c r="B918" i="5"/>
  <c r="C918" i="5"/>
  <c r="D918" i="5"/>
  <c r="E918" i="5"/>
  <c r="F918" i="5"/>
  <c r="G918" i="5"/>
  <c r="H918" i="5"/>
  <c r="A919" i="5"/>
  <c r="B919" i="5"/>
  <c r="C919" i="5"/>
  <c r="D919" i="5"/>
  <c r="E919" i="5"/>
  <c r="F919" i="5"/>
  <c r="G919" i="5"/>
  <c r="H919" i="5"/>
  <c r="A920" i="5"/>
  <c r="B920" i="5"/>
  <c r="C920" i="5"/>
  <c r="D920" i="5"/>
  <c r="E920" i="5"/>
  <c r="F920" i="5"/>
  <c r="G920" i="5"/>
  <c r="H920" i="5"/>
  <c r="A921" i="5"/>
  <c r="B921" i="5"/>
  <c r="C921" i="5"/>
  <c r="D921" i="5"/>
  <c r="E921" i="5"/>
  <c r="F921" i="5"/>
  <c r="G921" i="5"/>
  <c r="H921" i="5"/>
  <c r="A922" i="5"/>
  <c r="B922" i="5"/>
  <c r="C922" i="5"/>
  <c r="D922" i="5"/>
  <c r="E922" i="5"/>
  <c r="F922" i="5"/>
  <c r="G922" i="5"/>
  <c r="H922" i="5"/>
  <c r="A923" i="5"/>
  <c r="B923" i="5"/>
  <c r="C923" i="5"/>
  <c r="D923" i="5"/>
  <c r="E923" i="5"/>
  <c r="F923" i="5"/>
  <c r="G923" i="5"/>
  <c r="H923" i="5"/>
  <c r="A924" i="5"/>
  <c r="B924" i="5"/>
  <c r="C924" i="5"/>
  <c r="D924" i="5"/>
  <c r="E924" i="5"/>
  <c r="F924" i="5"/>
  <c r="G924" i="5"/>
  <c r="H924" i="5"/>
  <c r="A925" i="5"/>
  <c r="B925" i="5"/>
  <c r="C925" i="5"/>
  <c r="D925" i="5"/>
  <c r="E925" i="5"/>
  <c r="F925" i="5"/>
  <c r="G925" i="5"/>
  <c r="H925" i="5"/>
  <c r="A926" i="5"/>
  <c r="B926" i="5"/>
  <c r="C926" i="5"/>
  <c r="D926" i="5"/>
  <c r="E926" i="5"/>
  <c r="F926" i="5"/>
  <c r="G926" i="5"/>
  <c r="H926" i="5"/>
  <c r="A927" i="5"/>
  <c r="B927" i="5"/>
  <c r="C927" i="5"/>
  <c r="D927" i="5"/>
  <c r="E927" i="5"/>
  <c r="F927" i="5"/>
  <c r="G927" i="5"/>
  <c r="H927" i="5"/>
  <c r="A928" i="5"/>
  <c r="B928" i="5"/>
  <c r="C928" i="5"/>
  <c r="D928" i="5"/>
  <c r="E928" i="5"/>
  <c r="F928" i="5"/>
  <c r="G928" i="5"/>
  <c r="H928" i="5"/>
  <c r="A929" i="5"/>
  <c r="B929" i="5"/>
  <c r="C929" i="5"/>
  <c r="D929" i="5"/>
  <c r="E929" i="5"/>
  <c r="F929" i="5"/>
  <c r="G929" i="5"/>
  <c r="H929" i="5"/>
  <c r="A930" i="5"/>
  <c r="B930" i="5"/>
  <c r="C930" i="5"/>
  <c r="D930" i="5"/>
  <c r="E930" i="5"/>
  <c r="F930" i="5"/>
  <c r="G930" i="5"/>
  <c r="H930" i="5"/>
  <c r="A931" i="5"/>
  <c r="B931" i="5"/>
  <c r="C931" i="5"/>
  <c r="D931" i="5"/>
  <c r="E931" i="5"/>
  <c r="F931" i="5"/>
  <c r="G931" i="5"/>
  <c r="H931" i="5"/>
  <c r="A932" i="5"/>
  <c r="B932" i="5"/>
  <c r="C932" i="5"/>
  <c r="D932" i="5"/>
  <c r="E932" i="5"/>
  <c r="F932" i="5"/>
  <c r="G932" i="5"/>
  <c r="H932" i="5"/>
  <c r="A933" i="5"/>
  <c r="B933" i="5"/>
  <c r="C933" i="5"/>
  <c r="D933" i="5"/>
  <c r="E933" i="5"/>
  <c r="F933" i="5"/>
  <c r="G933" i="5"/>
  <c r="H933" i="5"/>
  <c r="A934" i="5"/>
  <c r="B934" i="5"/>
  <c r="C934" i="5"/>
  <c r="D934" i="5"/>
  <c r="E934" i="5"/>
  <c r="F934" i="5"/>
  <c r="G934" i="5"/>
  <c r="H934" i="5"/>
  <c r="A935" i="5"/>
  <c r="B935" i="5"/>
  <c r="C935" i="5"/>
  <c r="D935" i="5"/>
  <c r="E935" i="5"/>
  <c r="F935" i="5"/>
  <c r="G935" i="5"/>
  <c r="H935" i="5"/>
  <c r="A936" i="5"/>
  <c r="B936" i="5"/>
  <c r="C936" i="5"/>
  <c r="D936" i="5"/>
  <c r="E936" i="5"/>
  <c r="F936" i="5"/>
  <c r="G936" i="5"/>
  <c r="H936" i="5"/>
  <c r="A937" i="5"/>
  <c r="B937" i="5"/>
  <c r="C937" i="5"/>
  <c r="D937" i="5"/>
  <c r="E937" i="5"/>
  <c r="F937" i="5"/>
  <c r="G937" i="5"/>
  <c r="H937" i="5"/>
  <c r="A938" i="5"/>
  <c r="B938" i="5"/>
  <c r="C938" i="5"/>
  <c r="D938" i="5"/>
  <c r="E938" i="5"/>
  <c r="F938" i="5"/>
  <c r="G938" i="5"/>
  <c r="H938" i="5"/>
  <c r="A939" i="5"/>
  <c r="B939" i="5"/>
  <c r="C939" i="5"/>
  <c r="D939" i="5"/>
  <c r="E939" i="5"/>
  <c r="F939" i="5"/>
  <c r="G939" i="5"/>
  <c r="H939" i="5"/>
  <c r="A940" i="5"/>
  <c r="B940" i="5"/>
  <c r="C940" i="5"/>
  <c r="D940" i="5"/>
  <c r="E940" i="5"/>
  <c r="F940" i="5"/>
  <c r="G940" i="5"/>
  <c r="H940" i="5"/>
  <c r="A941" i="5"/>
  <c r="B941" i="5"/>
  <c r="C941" i="5"/>
  <c r="D941" i="5"/>
  <c r="E941" i="5"/>
  <c r="F941" i="5"/>
  <c r="G941" i="5"/>
  <c r="H941" i="5"/>
  <c r="A942" i="5"/>
  <c r="B942" i="5"/>
  <c r="C942" i="5"/>
  <c r="D942" i="5"/>
  <c r="E942" i="5"/>
  <c r="F942" i="5"/>
  <c r="G942" i="5"/>
  <c r="H942" i="5"/>
  <c r="A943" i="5"/>
  <c r="B943" i="5"/>
  <c r="C943" i="5"/>
  <c r="D943" i="5"/>
  <c r="E943" i="5"/>
  <c r="F943" i="5"/>
  <c r="G943" i="5"/>
  <c r="H943" i="5"/>
  <c r="A944" i="5"/>
  <c r="B944" i="5"/>
  <c r="C944" i="5"/>
  <c r="D944" i="5"/>
  <c r="E944" i="5"/>
  <c r="F944" i="5"/>
  <c r="G944" i="5"/>
  <c r="H944" i="5"/>
  <c r="A945" i="5"/>
  <c r="B945" i="5"/>
  <c r="C945" i="5"/>
  <c r="D945" i="5"/>
  <c r="E945" i="5"/>
  <c r="F945" i="5"/>
  <c r="G945" i="5"/>
  <c r="H945" i="5"/>
  <c r="A946" i="5"/>
  <c r="B946" i="5"/>
  <c r="C946" i="5"/>
  <c r="D946" i="5"/>
  <c r="E946" i="5"/>
  <c r="F946" i="5"/>
  <c r="G946" i="5"/>
  <c r="H946" i="5"/>
  <c r="A947" i="5"/>
  <c r="B947" i="5"/>
  <c r="C947" i="5"/>
  <c r="D947" i="5"/>
  <c r="E947" i="5"/>
  <c r="F947" i="5"/>
  <c r="G947" i="5"/>
  <c r="H947" i="5"/>
  <c r="A948" i="5"/>
  <c r="B948" i="5"/>
  <c r="C948" i="5"/>
  <c r="D948" i="5"/>
  <c r="E948" i="5"/>
  <c r="F948" i="5"/>
  <c r="G948" i="5"/>
  <c r="H948" i="5"/>
  <c r="A949" i="5"/>
  <c r="B949" i="5"/>
  <c r="C949" i="5"/>
  <c r="D949" i="5"/>
  <c r="E949" i="5"/>
  <c r="F949" i="5"/>
  <c r="G949" i="5"/>
  <c r="H949" i="5"/>
  <c r="A950" i="5"/>
  <c r="B950" i="5"/>
  <c r="C950" i="5"/>
  <c r="D950" i="5"/>
  <c r="E950" i="5"/>
  <c r="F950" i="5"/>
  <c r="G950" i="5"/>
  <c r="H950" i="5"/>
  <c r="A951" i="5"/>
  <c r="B951" i="5"/>
  <c r="C951" i="5"/>
  <c r="D951" i="5"/>
  <c r="E951" i="5"/>
  <c r="F951" i="5"/>
  <c r="G951" i="5"/>
  <c r="H951" i="5"/>
  <c r="A952" i="5"/>
  <c r="B952" i="5"/>
  <c r="C952" i="5"/>
  <c r="D952" i="5"/>
  <c r="E952" i="5"/>
  <c r="F952" i="5"/>
  <c r="G952" i="5"/>
  <c r="H952" i="5"/>
  <c r="A953" i="5"/>
  <c r="B953" i="5"/>
  <c r="C953" i="5"/>
  <c r="D953" i="5"/>
  <c r="E953" i="5"/>
  <c r="F953" i="5"/>
  <c r="G953" i="5"/>
  <c r="H953" i="5"/>
  <c r="A954" i="5"/>
  <c r="B954" i="5"/>
  <c r="C954" i="5"/>
  <c r="D954" i="5"/>
  <c r="E954" i="5"/>
  <c r="F954" i="5"/>
  <c r="G954" i="5"/>
  <c r="H954" i="5"/>
  <c r="A955" i="5"/>
  <c r="B955" i="5"/>
  <c r="C955" i="5"/>
  <c r="D955" i="5"/>
  <c r="E955" i="5"/>
  <c r="F955" i="5"/>
  <c r="G955" i="5"/>
  <c r="H955" i="5"/>
  <c r="A956" i="5"/>
  <c r="B956" i="5"/>
  <c r="C956" i="5"/>
  <c r="D956" i="5"/>
  <c r="E956" i="5"/>
  <c r="F956" i="5"/>
  <c r="G956" i="5"/>
  <c r="H956" i="5"/>
  <c r="A957" i="5"/>
  <c r="B957" i="5"/>
  <c r="C957" i="5"/>
  <c r="D957" i="5"/>
  <c r="E957" i="5"/>
  <c r="F957" i="5"/>
  <c r="G957" i="5"/>
  <c r="H957" i="5"/>
  <c r="A958" i="5"/>
  <c r="B958" i="5"/>
  <c r="C958" i="5"/>
  <c r="D958" i="5"/>
  <c r="E958" i="5"/>
  <c r="F958" i="5"/>
  <c r="G958" i="5"/>
  <c r="H958" i="5"/>
  <c r="A959" i="5"/>
  <c r="B959" i="5"/>
  <c r="C959" i="5"/>
  <c r="D959" i="5"/>
  <c r="E959" i="5"/>
  <c r="F959" i="5"/>
  <c r="G959" i="5"/>
  <c r="H959" i="5"/>
  <c r="A960" i="5"/>
  <c r="B960" i="5"/>
  <c r="C960" i="5"/>
  <c r="D960" i="5"/>
  <c r="E960" i="5"/>
  <c r="F960" i="5"/>
  <c r="G960" i="5"/>
  <c r="H960" i="5"/>
  <c r="A961" i="5"/>
  <c r="B961" i="5"/>
  <c r="C961" i="5"/>
  <c r="D961" i="5"/>
  <c r="E961" i="5"/>
  <c r="F961" i="5"/>
  <c r="G961" i="5"/>
  <c r="H961" i="5"/>
  <c r="A962" i="5"/>
  <c r="B962" i="5"/>
  <c r="C962" i="5"/>
  <c r="D962" i="5"/>
  <c r="E962" i="5"/>
  <c r="F962" i="5"/>
  <c r="G962" i="5"/>
  <c r="H962" i="5"/>
  <c r="A963" i="5"/>
  <c r="B963" i="5"/>
  <c r="C963" i="5"/>
  <c r="D963" i="5"/>
  <c r="E963" i="5"/>
  <c r="F963" i="5"/>
  <c r="G963" i="5"/>
  <c r="H963" i="5"/>
  <c r="A964" i="5"/>
  <c r="B964" i="5"/>
  <c r="C964" i="5"/>
  <c r="D964" i="5"/>
  <c r="E964" i="5"/>
  <c r="F964" i="5"/>
  <c r="G964" i="5"/>
  <c r="H964" i="5"/>
  <c r="A965" i="5"/>
  <c r="B965" i="5"/>
  <c r="C965" i="5"/>
  <c r="D965" i="5"/>
  <c r="E965" i="5"/>
  <c r="F965" i="5"/>
  <c r="G965" i="5"/>
  <c r="H965" i="5"/>
  <c r="A966" i="5"/>
  <c r="B966" i="5"/>
  <c r="C966" i="5"/>
  <c r="D966" i="5"/>
  <c r="E966" i="5"/>
  <c r="F966" i="5"/>
  <c r="G966" i="5"/>
  <c r="H966" i="5"/>
  <c r="A967" i="5"/>
  <c r="B967" i="5"/>
  <c r="C967" i="5"/>
  <c r="D967" i="5"/>
  <c r="E967" i="5"/>
  <c r="F967" i="5"/>
  <c r="G967" i="5"/>
  <c r="H967" i="5"/>
  <c r="A968" i="5"/>
  <c r="B968" i="5"/>
  <c r="C968" i="5"/>
  <c r="D968" i="5"/>
  <c r="E968" i="5"/>
  <c r="F968" i="5"/>
  <c r="G968" i="5"/>
  <c r="H968" i="5"/>
  <c r="A969" i="5"/>
  <c r="B969" i="5"/>
  <c r="C969" i="5"/>
  <c r="D969" i="5"/>
  <c r="E969" i="5"/>
  <c r="F969" i="5"/>
  <c r="G969" i="5"/>
  <c r="H969" i="5"/>
  <c r="A970" i="5"/>
  <c r="B970" i="5"/>
  <c r="C970" i="5"/>
  <c r="D970" i="5"/>
  <c r="E970" i="5"/>
  <c r="F970" i="5"/>
  <c r="G970" i="5"/>
  <c r="H970" i="5"/>
  <c r="A971" i="5"/>
  <c r="B971" i="5"/>
  <c r="C971" i="5"/>
  <c r="D971" i="5"/>
  <c r="E971" i="5"/>
  <c r="F971" i="5"/>
  <c r="G971" i="5"/>
  <c r="H971" i="5"/>
  <c r="A972" i="5"/>
  <c r="B972" i="5"/>
  <c r="C972" i="5"/>
  <c r="D972" i="5"/>
  <c r="E972" i="5"/>
  <c r="F972" i="5"/>
  <c r="G972" i="5"/>
  <c r="H972" i="5"/>
  <c r="A973" i="5"/>
  <c r="B973" i="5"/>
  <c r="C973" i="5"/>
  <c r="D973" i="5"/>
  <c r="E973" i="5"/>
  <c r="F973" i="5"/>
  <c r="G973" i="5"/>
  <c r="H973" i="5"/>
  <c r="A974" i="5"/>
  <c r="B974" i="5"/>
  <c r="C974" i="5"/>
  <c r="D974" i="5"/>
  <c r="E974" i="5"/>
  <c r="F974" i="5"/>
  <c r="G974" i="5"/>
  <c r="H974" i="5"/>
  <c r="A975" i="5"/>
  <c r="B975" i="5"/>
  <c r="C975" i="5"/>
  <c r="D975" i="5"/>
  <c r="E975" i="5"/>
  <c r="F975" i="5"/>
  <c r="G975" i="5"/>
  <c r="H975" i="5"/>
  <c r="A976" i="5"/>
  <c r="B976" i="5"/>
  <c r="C976" i="5"/>
  <c r="D976" i="5"/>
  <c r="E976" i="5"/>
  <c r="F976" i="5"/>
  <c r="G976" i="5"/>
  <c r="H976" i="5"/>
  <c r="A977" i="5"/>
  <c r="B977" i="5"/>
  <c r="C977" i="5"/>
  <c r="D977" i="5"/>
  <c r="E977" i="5"/>
  <c r="F977" i="5"/>
  <c r="G977" i="5"/>
  <c r="H977" i="5"/>
  <c r="A978" i="5"/>
  <c r="B978" i="5"/>
  <c r="C978" i="5"/>
  <c r="D978" i="5"/>
  <c r="E978" i="5"/>
  <c r="F978" i="5"/>
  <c r="G978" i="5"/>
  <c r="H978" i="5"/>
  <c r="A979" i="5"/>
  <c r="B979" i="5"/>
  <c r="C979" i="5"/>
  <c r="D979" i="5"/>
  <c r="E979" i="5"/>
  <c r="F979" i="5"/>
  <c r="G979" i="5"/>
  <c r="H979" i="5"/>
  <c r="A980" i="5"/>
  <c r="B980" i="5"/>
  <c r="C980" i="5"/>
  <c r="D980" i="5"/>
  <c r="E980" i="5"/>
  <c r="F980" i="5"/>
  <c r="G980" i="5"/>
  <c r="H980" i="5"/>
  <c r="A981" i="5"/>
  <c r="B981" i="5"/>
  <c r="C981" i="5"/>
  <c r="D981" i="5"/>
  <c r="E981" i="5"/>
  <c r="F981" i="5"/>
  <c r="G981" i="5"/>
  <c r="H981" i="5"/>
  <c r="A982" i="5"/>
  <c r="B982" i="5"/>
  <c r="C982" i="5"/>
  <c r="D982" i="5"/>
  <c r="E982" i="5"/>
  <c r="F982" i="5"/>
  <c r="G982" i="5"/>
  <c r="H982" i="5"/>
  <c r="A983" i="5"/>
  <c r="B983" i="5"/>
  <c r="C983" i="5"/>
  <c r="D983" i="5"/>
  <c r="E983" i="5"/>
  <c r="F983" i="5"/>
  <c r="G983" i="5"/>
  <c r="H983" i="5"/>
  <c r="A984" i="5"/>
  <c r="B984" i="5"/>
  <c r="C984" i="5"/>
  <c r="D984" i="5"/>
  <c r="E984" i="5"/>
  <c r="F984" i="5"/>
  <c r="G984" i="5"/>
  <c r="H984" i="5"/>
  <c r="A985" i="5"/>
  <c r="B985" i="5"/>
  <c r="C985" i="5"/>
  <c r="D985" i="5"/>
  <c r="E985" i="5"/>
  <c r="F985" i="5"/>
  <c r="G985" i="5"/>
  <c r="H985" i="5"/>
  <c r="A986" i="5"/>
  <c r="B986" i="5"/>
  <c r="C986" i="5"/>
  <c r="D986" i="5"/>
  <c r="E986" i="5"/>
  <c r="F986" i="5"/>
  <c r="G986" i="5"/>
  <c r="H986" i="5"/>
  <c r="A987" i="5"/>
  <c r="B987" i="5"/>
  <c r="C987" i="5"/>
  <c r="D987" i="5"/>
  <c r="E987" i="5"/>
  <c r="F987" i="5"/>
  <c r="G987" i="5"/>
  <c r="H987" i="5"/>
  <c r="A988" i="5"/>
  <c r="B988" i="5"/>
  <c r="C988" i="5"/>
  <c r="D988" i="5"/>
  <c r="E988" i="5"/>
  <c r="F988" i="5"/>
  <c r="G988" i="5"/>
  <c r="H988" i="5"/>
  <c r="A989" i="5"/>
  <c r="B989" i="5"/>
  <c r="C989" i="5"/>
  <c r="D989" i="5"/>
  <c r="E989" i="5"/>
  <c r="F989" i="5"/>
  <c r="G989" i="5"/>
  <c r="H989" i="5"/>
  <c r="A990" i="5"/>
  <c r="B990" i="5"/>
  <c r="C990" i="5"/>
  <c r="D990" i="5"/>
  <c r="E990" i="5"/>
  <c r="F990" i="5"/>
  <c r="G990" i="5"/>
  <c r="H990" i="5"/>
  <c r="A991" i="5"/>
  <c r="B991" i="5"/>
  <c r="C991" i="5"/>
  <c r="D991" i="5"/>
  <c r="E991" i="5"/>
  <c r="F991" i="5"/>
  <c r="G991" i="5"/>
  <c r="H991" i="5"/>
  <c r="A992" i="5"/>
  <c r="B992" i="5"/>
  <c r="C992" i="5"/>
  <c r="D992" i="5"/>
  <c r="E992" i="5"/>
  <c r="F992" i="5"/>
  <c r="G992" i="5"/>
  <c r="H992" i="5"/>
  <c r="A993" i="5"/>
  <c r="B993" i="5"/>
  <c r="C993" i="5"/>
  <c r="D993" i="5"/>
  <c r="E993" i="5"/>
  <c r="F993" i="5"/>
  <c r="G993" i="5"/>
  <c r="H993" i="5"/>
  <c r="A994" i="5"/>
  <c r="B994" i="5"/>
  <c r="C994" i="5"/>
  <c r="D994" i="5"/>
  <c r="E994" i="5"/>
  <c r="F994" i="5"/>
  <c r="G994" i="5"/>
  <c r="H994" i="5"/>
  <c r="A995" i="5"/>
  <c r="B995" i="5"/>
  <c r="C995" i="5"/>
  <c r="D995" i="5"/>
  <c r="E995" i="5"/>
  <c r="F995" i="5"/>
  <c r="G995" i="5"/>
  <c r="H995" i="5"/>
  <c r="A996" i="5"/>
  <c r="B996" i="5"/>
  <c r="C996" i="5"/>
  <c r="D996" i="5"/>
  <c r="E996" i="5"/>
  <c r="F996" i="5"/>
  <c r="G996" i="5"/>
  <c r="H996" i="5"/>
  <c r="A997" i="5"/>
  <c r="B997" i="5"/>
  <c r="C997" i="5"/>
  <c r="D997" i="5"/>
  <c r="E997" i="5"/>
  <c r="F997" i="5"/>
  <c r="G997" i="5"/>
  <c r="H997" i="5"/>
  <c r="A998" i="5"/>
  <c r="B998" i="5"/>
  <c r="C998" i="5"/>
  <c r="D998" i="5"/>
  <c r="E998" i="5"/>
  <c r="F998" i="5"/>
  <c r="G998" i="5"/>
  <c r="H998" i="5"/>
  <c r="A999" i="5"/>
  <c r="B999" i="5"/>
  <c r="C999" i="5"/>
  <c r="D999" i="5"/>
  <c r="E999" i="5"/>
  <c r="F999" i="5"/>
  <c r="G999" i="5"/>
  <c r="H999" i="5"/>
  <c r="A1000" i="5"/>
  <c r="B1000" i="5"/>
  <c r="C1000" i="5"/>
  <c r="D1000" i="5"/>
  <c r="E1000" i="5"/>
  <c r="F1000" i="5"/>
  <c r="G1000" i="5"/>
  <c r="H1000" i="5"/>
  <c r="A101" i="5"/>
  <c r="B101" i="5"/>
  <c r="C101" i="5"/>
  <c r="D101" i="5"/>
  <c r="E101" i="5"/>
  <c r="F101" i="5"/>
  <c r="G101" i="5"/>
  <c r="H101" i="5"/>
  <c r="A102" i="5"/>
  <c r="B102" i="5"/>
  <c r="C102" i="5"/>
  <c r="D102" i="5"/>
  <c r="E102" i="5"/>
  <c r="F102" i="5"/>
  <c r="G102" i="5"/>
  <c r="H102" i="5"/>
  <c r="A103" i="5"/>
  <c r="B103" i="5"/>
  <c r="C103" i="5"/>
  <c r="D103" i="5"/>
  <c r="E103" i="5"/>
  <c r="F103" i="5"/>
  <c r="G103" i="5"/>
  <c r="H103" i="5"/>
  <c r="A104" i="5"/>
  <c r="B104" i="5"/>
  <c r="C104" i="5"/>
  <c r="D104" i="5"/>
  <c r="E104" i="5"/>
  <c r="F104" i="5"/>
  <c r="G104" i="5"/>
  <c r="H104" i="5"/>
  <c r="A105" i="5"/>
  <c r="B105" i="5"/>
  <c r="C105" i="5"/>
  <c r="D105" i="5"/>
  <c r="E105" i="5"/>
  <c r="F105" i="5"/>
  <c r="G105" i="5"/>
  <c r="H105" i="5"/>
  <c r="A106" i="5"/>
  <c r="B106" i="5"/>
  <c r="C106" i="5"/>
  <c r="D106" i="5"/>
  <c r="E106" i="5"/>
  <c r="F106" i="5"/>
  <c r="G106" i="5"/>
  <c r="H106" i="5"/>
  <c r="A107" i="5"/>
  <c r="B107" i="5"/>
  <c r="C107" i="5"/>
  <c r="D107" i="5"/>
  <c r="E107" i="5"/>
  <c r="F107" i="5"/>
  <c r="G107" i="5"/>
  <c r="H107" i="5"/>
  <c r="A108" i="5"/>
  <c r="B108" i="5"/>
  <c r="C108" i="5"/>
  <c r="D108" i="5"/>
  <c r="E108" i="5"/>
  <c r="F108" i="5"/>
  <c r="G108" i="5"/>
  <c r="H108" i="5"/>
  <c r="A109" i="5"/>
  <c r="B109" i="5"/>
  <c r="C109" i="5"/>
  <c r="D109" i="5"/>
  <c r="E109" i="5"/>
  <c r="F109" i="5"/>
  <c r="G109" i="5"/>
  <c r="H109" i="5"/>
  <c r="A110" i="5"/>
  <c r="B110" i="5"/>
  <c r="C110" i="5"/>
  <c r="D110" i="5"/>
  <c r="E110" i="5"/>
  <c r="F110" i="5"/>
  <c r="G110" i="5"/>
  <c r="H110" i="5"/>
  <c r="A111" i="5"/>
  <c r="B111" i="5"/>
  <c r="C111" i="5"/>
  <c r="D111" i="5"/>
  <c r="E111" i="5"/>
  <c r="F111" i="5"/>
  <c r="G111" i="5"/>
  <c r="H111" i="5"/>
  <c r="A112" i="5"/>
  <c r="B112" i="5"/>
  <c r="C112" i="5"/>
  <c r="D112" i="5"/>
  <c r="E112" i="5"/>
  <c r="F112" i="5"/>
  <c r="G112" i="5"/>
  <c r="H112" i="5"/>
  <c r="A113" i="5"/>
  <c r="B113" i="5"/>
  <c r="C113" i="5"/>
  <c r="D113" i="5"/>
  <c r="E113" i="5"/>
  <c r="F113" i="5"/>
  <c r="G113" i="5"/>
  <c r="H113" i="5"/>
  <c r="A114" i="5"/>
  <c r="B114" i="5"/>
  <c r="C114" i="5"/>
  <c r="D114" i="5"/>
  <c r="E114" i="5"/>
  <c r="F114" i="5"/>
  <c r="G114" i="5"/>
  <c r="H114" i="5"/>
  <c r="A115" i="5"/>
  <c r="B115" i="5"/>
  <c r="C115" i="5"/>
  <c r="D115" i="5"/>
  <c r="E115" i="5"/>
  <c r="F115" i="5"/>
  <c r="G115" i="5"/>
  <c r="H115" i="5"/>
  <c r="A116" i="5"/>
  <c r="B116" i="5"/>
  <c r="C116" i="5"/>
  <c r="D116" i="5"/>
  <c r="E116" i="5"/>
  <c r="F116" i="5"/>
  <c r="G116" i="5"/>
  <c r="H116" i="5"/>
  <c r="A117" i="5"/>
  <c r="B117" i="5"/>
  <c r="C117" i="5"/>
  <c r="D117" i="5"/>
  <c r="E117" i="5"/>
  <c r="F117" i="5"/>
  <c r="G117" i="5"/>
  <c r="H117" i="5"/>
  <c r="A118" i="5"/>
  <c r="B118" i="5"/>
  <c r="C118" i="5"/>
  <c r="D118" i="5"/>
  <c r="E118" i="5"/>
  <c r="F118" i="5"/>
  <c r="G118" i="5"/>
  <c r="H118" i="5"/>
  <c r="A119" i="5"/>
  <c r="B119" i="5"/>
  <c r="C119" i="5"/>
  <c r="D119" i="5"/>
  <c r="E119" i="5"/>
  <c r="F119" i="5"/>
  <c r="G119" i="5"/>
  <c r="H119" i="5"/>
  <c r="A120" i="5"/>
  <c r="B120" i="5"/>
  <c r="C120" i="5"/>
  <c r="D120" i="5"/>
  <c r="E120" i="5"/>
  <c r="F120" i="5"/>
  <c r="G120" i="5"/>
  <c r="H120" i="5"/>
  <c r="A121" i="5"/>
  <c r="B121" i="5"/>
  <c r="C121" i="5"/>
  <c r="D121" i="5"/>
  <c r="E121" i="5"/>
  <c r="F121" i="5"/>
  <c r="G121" i="5"/>
  <c r="H121" i="5"/>
  <c r="A122" i="5"/>
  <c r="B122" i="5"/>
  <c r="C122" i="5"/>
  <c r="D122" i="5"/>
  <c r="E122" i="5"/>
  <c r="F122" i="5"/>
  <c r="G122" i="5"/>
  <c r="H122" i="5"/>
  <c r="A123" i="5"/>
  <c r="B123" i="5"/>
  <c r="C123" i="5"/>
  <c r="D123" i="5"/>
  <c r="E123" i="5"/>
  <c r="F123" i="5"/>
  <c r="G123" i="5"/>
  <c r="H123" i="5"/>
  <c r="A124" i="5"/>
  <c r="B124" i="5"/>
  <c r="C124" i="5"/>
  <c r="D124" i="5"/>
  <c r="E124" i="5"/>
  <c r="F124" i="5"/>
  <c r="G124" i="5"/>
  <c r="H124" i="5"/>
  <c r="A125" i="5"/>
  <c r="B125" i="5"/>
  <c r="C125" i="5"/>
  <c r="D125" i="5"/>
  <c r="E125" i="5"/>
  <c r="F125" i="5"/>
  <c r="G125" i="5"/>
  <c r="H125" i="5"/>
  <c r="A126" i="5"/>
  <c r="B126" i="5"/>
  <c r="C126" i="5"/>
  <c r="D126" i="5"/>
  <c r="E126" i="5"/>
  <c r="F126" i="5"/>
  <c r="G126" i="5"/>
  <c r="H126" i="5"/>
  <c r="A127" i="5"/>
  <c r="B127" i="5"/>
  <c r="C127" i="5"/>
  <c r="D127" i="5"/>
  <c r="E127" i="5"/>
  <c r="F127" i="5"/>
  <c r="G127" i="5"/>
  <c r="H127" i="5"/>
  <c r="A128" i="5"/>
  <c r="B128" i="5"/>
  <c r="C128" i="5"/>
  <c r="D128" i="5"/>
  <c r="E128" i="5"/>
  <c r="F128" i="5"/>
  <c r="G128" i="5"/>
  <c r="H128" i="5"/>
  <c r="A129" i="5"/>
  <c r="B129" i="5"/>
  <c r="C129" i="5"/>
  <c r="D129" i="5"/>
  <c r="E129" i="5"/>
  <c r="F129" i="5"/>
  <c r="G129" i="5"/>
  <c r="H129" i="5"/>
  <c r="A130" i="5"/>
  <c r="B130" i="5"/>
  <c r="C130" i="5"/>
  <c r="D130" i="5"/>
  <c r="E130" i="5"/>
  <c r="F130" i="5"/>
  <c r="G130" i="5"/>
  <c r="H130" i="5"/>
  <c r="A131" i="5"/>
  <c r="B131" i="5"/>
  <c r="C131" i="5"/>
  <c r="D131" i="5"/>
  <c r="E131" i="5"/>
  <c r="F131" i="5"/>
  <c r="G131" i="5"/>
  <c r="H131" i="5"/>
  <c r="A132" i="5"/>
  <c r="B132" i="5"/>
  <c r="C132" i="5"/>
  <c r="D132" i="5"/>
  <c r="E132" i="5"/>
  <c r="F132" i="5"/>
  <c r="G132" i="5"/>
  <c r="H132" i="5"/>
  <c r="A133" i="5"/>
  <c r="B133" i="5"/>
  <c r="C133" i="5"/>
  <c r="D133" i="5"/>
  <c r="E133" i="5"/>
  <c r="F133" i="5"/>
  <c r="G133" i="5"/>
  <c r="H133" i="5"/>
  <c r="A134" i="5"/>
  <c r="B134" i="5"/>
  <c r="C134" i="5"/>
  <c r="D134" i="5"/>
  <c r="E134" i="5"/>
  <c r="F134" i="5"/>
  <c r="G134" i="5"/>
  <c r="H134" i="5"/>
  <c r="A135" i="5"/>
  <c r="B135" i="5"/>
  <c r="C135" i="5"/>
  <c r="D135" i="5"/>
  <c r="E135" i="5"/>
  <c r="F135" i="5"/>
  <c r="G135" i="5"/>
  <c r="H135" i="5"/>
  <c r="A136" i="5"/>
  <c r="B136" i="5"/>
  <c r="C136" i="5"/>
  <c r="D136" i="5"/>
  <c r="E136" i="5"/>
  <c r="F136" i="5"/>
  <c r="G136" i="5"/>
  <c r="H136" i="5"/>
  <c r="A137" i="5"/>
  <c r="B137" i="5"/>
  <c r="C137" i="5"/>
  <c r="D137" i="5"/>
  <c r="E137" i="5"/>
  <c r="F137" i="5"/>
  <c r="G137" i="5"/>
  <c r="H137" i="5"/>
  <c r="A138" i="5"/>
  <c r="B138" i="5"/>
  <c r="C138" i="5"/>
  <c r="D138" i="5"/>
  <c r="E138" i="5"/>
  <c r="F138" i="5"/>
  <c r="G138" i="5"/>
  <c r="H138" i="5"/>
  <c r="A139" i="5"/>
  <c r="B139" i="5"/>
  <c r="C139" i="5"/>
  <c r="D139" i="5"/>
  <c r="E139" i="5"/>
  <c r="F139" i="5"/>
  <c r="G139" i="5"/>
  <c r="H139" i="5"/>
  <c r="A140" i="5"/>
  <c r="B140" i="5"/>
  <c r="C140" i="5"/>
  <c r="D140" i="5"/>
  <c r="E140" i="5"/>
  <c r="F140" i="5"/>
  <c r="G140" i="5"/>
  <c r="H140" i="5"/>
  <c r="A141" i="5"/>
  <c r="B141" i="5"/>
  <c r="C141" i="5"/>
  <c r="D141" i="5"/>
  <c r="E141" i="5"/>
  <c r="F141" i="5"/>
  <c r="G141" i="5"/>
  <c r="H141" i="5"/>
  <c r="A142" i="5"/>
  <c r="B142" i="5"/>
  <c r="C142" i="5"/>
  <c r="D142" i="5"/>
  <c r="E142" i="5"/>
  <c r="F142" i="5"/>
  <c r="G142" i="5"/>
  <c r="H142" i="5"/>
  <c r="A143" i="5"/>
  <c r="B143" i="5"/>
  <c r="C143" i="5"/>
  <c r="D143" i="5"/>
  <c r="E143" i="5"/>
  <c r="F143" i="5"/>
  <c r="G143" i="5"/>
  <c r="H143" i="5"/>
  <c r="A144" i="5"/>
  <c r="B144" i="5"/>
  <c r="C144" i="5"/>
  <c r="D144" i="5"/>
  <c r="E144" i="5"/>
  <c r="F144" i="5"/>
  <c r="G144" i="5"/>
  <c r="H144" i="5"/>
  <c r="A145" i="5"/>
  <c r="B145" i="5"/>
  <c r="C145" i="5"/>
  <c r="D145" i="5"/>
  <c r="E145" i="5"/>
  <c r="F145" i="5"/>
  <c r="G145" i="5"/>
  <c r="H145" i="5"/>
  <c r="A146" i="5"/>
  <c r="B146" i="5"/>
  <c r="C146" i="5"/>
  <c r="D146" i="5"/>
  <c r="E146" i="5"/>
  <c r="F146" i="5"/>
  <c r="G146" i="5"/>
  <c r="H146" i="5"/>
  <c r="A147" i="5"/>
  <c r="B147" i="5"/>
  <c r="C147" i="5"/>
  <c r="D147" i="5"/>
  <c r="E147" i="5"/>
  <c r="F147" i="5"/>
  <c r="G147" i="5"/>
  <c r="H147" i="5"/>
  <c r="A148" i="5"/>
  <c r="B148" i="5"/>
  <c r="C148" i="5"/>
  <c r="D148" i="5"/>
  <c r="E148" i="5"/>
  <c r="F148" i="5"/>
  <c r="G148" i="5"/>
  <c r="H148" i="5"/>
  <c r="A149" i="5"/>
  <c r="B149" i="5"/>
  <c r="C149" i="5"/>
  <c r="D149" i="5"/>
  <c r="E149" i="5"/>
  <c r="F149" i="5"/>
  <c r="G149" i="5"/>
  <c r="H149" i="5"/>
  <c r="A150" i="5"/>
  <c r="B150" i="5"/>
  <c r="C150" i="5"/>
  <c r="D150" i="5"/>
  <c r="E150" i="5"/>
  <c r="F150" i="5"/>
  <c r="G150" i="5"/>
  <c r="H150" i="5"/>
  <c r="A151" i="5"/>
  <c r="B151" i="5"/>
  <c r="C151" i="5"/>
  <c r="D151" i="5"/>
  <c r="E151" i="5"/>
  <c r="F151" i="5"/>
  <c r="G151" i="5"/>
  <c r="H151" i="5"/>
  <c r="A152" i="5"/>
  <c r="B152" i="5"/>
  <c r="C152" i="5"/>
  <c r="D152" i="5"/>
  <c r="E152" i="5"/>
  <c r="F152" i="5"/>
  <c r="G152" i="5"/>
  <c r="H152" i="5"/>
  <c r="A153" i="5"/>
  <c r="B153" i="5"/>
  <c r="C153" i="5"/>
  <c r="D153" i="5"/>
  <c r="E153" i="5"/>
  <c r="F153" i="5"/>
  <c r="G153" i="5"/>
  <c r="H153" i="5"/>
  <c r="A154" i="5"/>
  <c r="B154" i="5"/>
  <c r="C154" i="5"/>
  <c r="D154" i="5"/>
  <c r="E154" i="5"/>
  <c r="F154" i="5"/>
  <c r="G154" i="5"/>
  <c r="H154" i="5"/>
  <c r="A155" i="5"/>
  <c r="B155" i="5"/>
  <c r="C155" i="5"/>
  <c r="D155" i="5"/>
  <c r="E155" i="5"/>
  <c r="F155" i="5"/>
  <c r="G155" i="5"/>
  <c r="H155" i="5"/>
  <c r="A156" i="5"/>
  <c r="B156" i="5"/>
  <c r="C156" i="5"/>
  <c r="D156" i="5"/>
  <c r="E156" i="5"/>
  <c r="F156" i="5"/>
  <c r="G156" i="5"/>
  <c r="H156" i="5"/>
  <c r="A157" i="5"/>
  <c r="B157" i="5"/>
  <c r="C157" i="5"/>
  <c r="D157" i="5"/>
  <c r="E157" i="5"/>
  <c r="F157" i="5"/>
  <c r="G157" i="5"/>
  <c r="H157" i="5"/>
  <c r="A158" i="5"/>
  <c r="B158" i="5"/>
  <c r="C158" i="5"/>
  <c r="D158" i="5"/>
  <c r="E158" i="5"/>
  <c r="F158" i="5"/>
  <c r="G158" i="5"/>
  <c r="H158" i="5"/>
  <c r="A159" i="5"/>
  <c r="B159" i="5"/>
  <c r="C159" i="5"/>
  <c r="D159" i="5"/>
  <c r="E159" i="5"/>
  <c r="F159" i="5"/>
  <c r="G159" i="5"/>
  <c r="H159" i="5"/>
  <c r="A160" i="5"/>
  <c r="B160" i="5"/>
  <c r="C160" i="5"/>
  <c r="D160" i="5"/>
  <c r="E160" i="5"/>
  <c r="F160" i="5"/>
  <c r="G160" i="5"/>
  <c r="H160" i="5"/>
  <c r="A161" i="5"/>
  <c r="B161" i="5"/>
  <c r="C161" i="5"/>
  <c r="D161" i="5"/>
  <c r="E161" i="5"/>
  <c r="F161" i="5"/>
  <c r="G161" i="5"/>
  <c r="H161" i="5"/>
  <c r="A162" i="5"/>
  <c r="B162" i="5"/>
  <c r="C162" i="5"/>
  <c r="D162" i="5"/>
  <c r="E162" i="5"/>
  <c r="F162" i="5"/>
  <c r="G162" i="5"/>
  <c r="H162" i="5"/>
  <c r="A163" i="5"/>
  <c r="B163" i="5"/>
  <c r="C163" i="5"/>
  <c r="D163" i="5"/>
  <c r="E163" i="5"/>
  <c r="F163" i="5"/>
  <c r="G163" i="5"/>
  <c r="H163" i="5"/>
  <c r="A164" i="5"/>
  <c r="B164" i="5"/>
  <c r="C164" i="5"/>
  <c r="D164" i="5"/>
  <c r="E164" i="5"/>
  <c r="F164" i="5"/>
  <c r="G164" i="5"/>
  <c r="H164" i="5"/>
  <c r="A165" i="5"/>
  <c r="B165" i="5"/>
  <c r="C165" i="5"/>
  <c r="D165" i="5"/>
  <c r="E165" i="5"/>
  <c r="F165" i="5"/>
  <c r="G165" i="5"/>
  <c r="H165" i="5"/>
  <c r="A166" i="5"/>
  <c r="B166" i="5"/>
  <c r="C166" i="5"/>
  <c r="D166" i="5"/>
  <c r="E166" i="5"/>
  <c r="F166" i="5"/>
  <c r="G166" i="5"/>
  <c r="H166" i="5"/>
  <c r="A167" i="5"/>
  <c r="B167" i="5"/>
  <c r="C167" i="5"/>
  <c r="D167" i="5"/>
  <c r="E167" i="5"/>
  <c r="F167" i="5"/>
  <c r="G167" i="5"/>
  <c r="H167" i="5"/>
  <c r="A168" i="5"/>
  <c r="B168" i="5"/>
  <c r="C168" i="5"/>
  <c r="D168" i="5"/>
  <c r="E168" i="5"/>
  <c r="F168" i="5"/>
  <c r="G168" i="5"/>
  <c r="H168" i="5"/>
  <c r="A169" i="5"/>
  <c r="B169" i="5"/>
  <c r="C169" i="5"/>
  <c r="D169" i="5"/>
  <c r="E169" i="5"/>
  <c r="F169" i="5"/>
  <c r="G169" i="5"/>
  <c r="H169" i="5"/>
  <c r="A170" i="5"/>
  <c r="B170" i="5"/>
  <c r="C170" i="5"/>
  <c r="D170" i="5"/>
  <c r="E170" i="5"/>
  <c r="F170" i="5"/>
  <c r="G170" i="5"/>
  <c r="H170" i="5"/>
  <c r="A171" i="5"/>
  <c r="B171" i="5"/>
  <c r="C171" i="5"/>
  <c r="D171" i="5"/>
  <c r="E171" i="5"/>
  <c r="F171" i="5"/>
  <c r="G171" i="5"/>
  <c r="H171" i="5"/>
  <c r="A172" i="5"/>
  <c r="B172" i="5"/>
  <c r="C172" i="5"/>
  <c r="D172" i="5"/>
  <c r="E172" i="5"/>
  <c r="F172" i="5"/>
  <c r="G172" i="5"/>
  <c r="H172" i="5"/>
  <c r="A173" i="5"/>
  <c r="B173" i="5"/>
  <c r="C173" i="5"/>
  <c r="D173" i="5"/>
  <c r="E173" i="5"/>
  <c r="F173" i="5"/>
  <c r="G173" i="5"/>
  <c r="H173" i="5"/>
  <c r="A174" i="5"/>
  <c r="B174" i="5"/>
  <c r="C174" i="5"/>
  <c r="D174" i="5"/>
  <c r="E174" i="5"/>
  <c r="F174" i="5"/>
  <c r="G174" i="5"/>
  <c r="H174" i="5"/>
  <c r="A175" i="5"/>
  <c r="B175" i="5"/>
  <c r="C175" i="5"/>
  <c r="D175" i="5"/>
  <c r="E175" i="5"/>
  <c r="F175" i="5"/>
  <c r="G175" i="5"/>
  <c r="H175" i="5"/>
  <c r="A176" i="5"/>
  <c r="B176" i="5"/>
  <c r="C176" i="5"/>
  <c r="D176" i="5"/>
  <c r="E176" i="5"/>
  <c r="F176" i="5"/>
  <c r="G176" i="5"/>
  <c r="H176" i="5"/>
  <c r="A177" i="5"/>
  <c r="B177" i="5"/>
  <c r="C177" i="5"/>
  <c r="D177" i="5"/>
  <c r="E177" i="5"/>
  <c r="F177" i="5"/>
  <c r="G177" i="5"/>
  <c r="H177" i="5"/>
  <c r="A178" i="5"/>
  <c r="B178" i="5"/>
  <c r="C178" i="5"/>
  <c r="D178" i="5"/>
  <c r="E178" i="5"/>
  <c r="F178" i="5"/>
  <c r="G178" i="5"/>
  <c r="H178" i="5"/>
  <c r="A179" i="5"/>
  <c r="B179" i="5"/>
  <c r="C179" i="5"/>
  <c r="D179" i="5"/>
  <c r="E179" i="5"/>
  <c r="F179" i="5"/>
  <c r="G179" i="5"/>
  <c r="H179" i="5"/>
  <c r="A180" i="5"/>
  <c r="B180" i="5"/>
  <c r="C180" i="5"/>
  <c r="D180" i="5"/>
  <c r="E180" i="5"/>
  <c r="F180" i="5"/>
  <c r="G180" i="5"/>
  <c r="H180" i="5"/>
  <c r="A181" i="5"/>
  <c r="B181" i="5"/>
  <c r="C181" i="5"/>
  <c r="D181" i="5"/>
  <c r="E181" i="5"/>
  <c r="F181" i="5"/>
  <c r="G181" i="5"/>
  <c r="H181" i="5"/>
  <c r="A182" i="5"/>
  <c r="B182" i="5"/>
  <c r="C182" i="5"/>
  <c r="D182" i="5"/>
  <c r="E182" i="5"/>
  <c r="F182" i="5"/>
  <c r="G182" i="5"/>
  <c r="H182" i="5"/>
  <c r="A183" i="5"/>
  <c r="B183" i="5"/>
  <c r="C183" i="5"/>
  <c r="D183" i="5"/>
  <c r="E183" i="5"/>
  <c r="F183" i="5"/>
  <c r="G183" i="5"/>
  <c r="H183" i="5"/>
  <c r="A184" i="5"/>
  <c r="B184" i="5"/>
  <c r="C184" i="5"/>
  <c r="D184" i="5"/>
  <c r="E184" i="5"/>
  <c r="F184" i="5"/>
  <c r="G184" i="5"/>
  <c r="H184" i="5"/>
  <c r="A185" i="5"/>
  <c r="B185" i="5"/>
  <c r="C185" i="5"/>
  <c r="D185" i="5"/>
  <c r="E185" i="5"/>
  <c r="F185" i="5"/>
  <c r="G185" i="5"/>
  <c r="H185" i="5"/>
  <c r="A186" i="5"/>
  <c r="B186" i="5"/>
  <c r="C186" i="5"/>
  <c r="D186" i="5"/>
  <c r="E186" i="5"/>
  <c r="F186" i="5"/>
  <c r="G186" i="5"/>
  <c r="H186" i="5"/>
  <c r="A187" i="5"/>
  <c r="B187" i="5"/>
  <c r="C187" i="5"/>
  <c r="D187" i="5"/>
  <c r="E187" i="5"/>
  <c r="F187" i="5"/>
  <c r="G187" i="5"/>
  <c r="H187" i="5"/>
  <c r="A188" i="5"/>
  <c r="B188" i="5"/>
  <c r="C188" i="5"/>
  <c r="D188" i="5"/>
  <c r="E188" i="5"/>
  <c r="F188" i="5"/>
  <c r="G188" i="5"/>
  <c r="H188" i="5"/>
  <c r="A189" i="5"/>
  <c r="B189" i="5"/>
  <c r="C189" i="5"/>
  <c r="D189" i="5"/>
  <c r="E189" i="5"/>
  <c r="F189" i="5"/>
  <c r="G189" i="5"/>
  <c r="H189" i="5"/>
  <c r="A190" i="5"/>
  <c r="B190" i="5"/>
  <c r="C190" i="5"/>
  <c r="D190" i="5"/>
  <c r="E190" i="5"/>
  <c r="F190" i="5"/>
  <c r="G190" i="5"/>
  <c r="H190" i="5"/>
  <c r="A191" i="5"/>
  <c r="B191" i="5"/>
  <c r="C191" i="5"/>
  <c r="D191" i="5"/>
  <c r="E191" i="5"/>
  <c r="F191" i="5"/>
  <c r="G191" i="5"/>
  <c r="H191" i="5"/>
  <c r="A192" i="5"/>
  <c r="B192" i="5"/>
  <c r="C192" i="5"/>
  <c r="D192" i="5"/>
  <c r="E192" i="5"/>
  <c r="F192" i="5"/>
  <c r="G192" i="5"/>
  <c r="H192" i="5"/>
  <c r="A193" i="5"/>
  <c r="B193" i="5"/>
  <c r="C193" i="5"/>
  <c r="D193" i="5"/>
  <c r="E193" i="5"/>
  <c r="F193" i="5"/>
  <c r="G193" i="5"/>
  <c r="H193" i="5"/>
  <c r="A194" i="5"/>
  <c r="B194" i="5"/>
  <c r="C194" i="5"/>
  <c r="D194" i="5"/>
  <c r="E194" i="5"/>
  <c r="F194" i="5"/>
  <c r="G194" i="5"/>
  <c r="H194" i="5"/>
  <c r="A195" i="5"/>
  <c r="B195" i="5"/>
  <c r="C195" i="5"/>
  <c r="D195" i="5"/>
  <c r="E195" i="5"/>
  <c r="F195" i="5"/>
  <c r="G195" i="5"/>
  <c r="H195" i="5"/>
  <c r="A196" i="5"/>
  <c r="B196" i="5"/>
  <c r="C196" i="5"/>
  <c r="D196" i="5"/>
  <c r="E196" i="5"/>
  <c r="F196" i="5"/>
  <c r="G196" i="5"/>
  <c r="H196" i="5"/>
  <c r="A197" i="5"/>
  <c r="B197" i="5"/>
  <c r="C197" i="5"/>
  <c r="D197" i="5"/>
  <c r="E197" i="5"/>
  <c r="F197" i="5"/>
  <c r="G197" i="5"/>
  <c r="H197" i="5"/>
  <c r="A198" i="5"/>
  <c r="B198" i="5"/>
  <c r="C198" i="5"/>
  <c r="D198" i="5"/>
  <c r="E198" i="5"/>
  <c r="F198" i="5"/>
  <c r="G198" i="5"/>
  <c r="H198" i="5"/>
  <c r="A199" i="5"/>
  <c r="B199" i="5"/>
  <c r="C199" i="5"/>
  <c r="D199" i="5"/>
  <c r="E199" i="5"/>
  <c r="F199" i="5"/>
  <c r="G199" i="5"/>
  <c r="H199" i="5"/>
  <c r="A200" i="5"/>
  <c r="B200" i="5"/>
  <c r="C200" i="5"/>
  <c r="D200" i="5"/>
  <c r="E200" i="5"/>
  <c r="F200" i="5"/>
  <c r="G200" i="5"/>
  <c r="H200" i="5"/>
  <c r="H2" i="5" l="1"/>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 i="5"/>
  <c r="A2" i="5" l="1"/>
  <c r="B2" i="5"/>
  <c r="C2" i="5"/>
  <c r="D2" i="5"/>
  <c r="E2" i="5"/>
  <c r="F2" i="5"/>
  <c r="G2" i="5"/>
  <c r="A3" i="5"/>
  <c r="B3" i="5"/>
  <c r="C3" i="5"/>
  <c r="D3" i="5"/>
  <c r="E3" i="5"/>
  <c r="F3" i="5"/>
  <c r="G3" i="5"/>
  <c r="A4" i="5"/>
  <c r="B4" i="5"/>
  <c r="C4" i="5"/>
  <c r="D4" i="5"/>
  <c r="E4" i="5"/>
  <c r="F4" i="5"/>
  <c r="G4" i="5"/>
  <c r="A5" i="5"/>
  <c r="B5" i="5"/>
  <c r="C5" i="5"/>
  <c r="D5" i="5"/>
  <c r="E5" i="5"/>
  <c r="F5" i="5"/>
  <c r="G5" i="5"/>
  <c r="A6" i="5"/>
  <c r="B6" i="5"/>
  <c r="C6" i="5"/>
  <c r="D6" i="5"/>
  <c r="E6" i="5"/>
  <c r="F6" i="5"/>
  <c r="G6" i="5"/>
  <c r="A7" i="5"/>
  <c r="B7" i="5"/>
  <c r="C7" i="5"/>
  <c r="D7" i="5"/>
  <c r="E7" i="5"/>
  <c r="F7" i="5"/>
  <c r="G7" i="5"/>
  <c r="A8" i="5"/>
  <c r="B8" i="5"/>
  <c r="C8" i="5"/>
  <c r="D8" i="5"/>
  <c r="E8" i="5"/>
  <c r="F8" i="5"/>
  <c r="G8" i="5"/>
  <c r="A9" i="5"/>
  <c r="B9" i="5"/>
  <c r="C9" i="5"/>
  <c r="D9" i="5"/>
  <c r="E9" i="5"/>
  <c r="F9" i="5"/>
  <c r="G9" i="5"/>
  <c r="A10" i="5"/>
  <c r="B10" i="5"/>
  <c r="C10" i="5"/>
  <c r="D10" i="5"/>
  <c r="E10" i="5"/>
  <c r="F10" i="5"/>
  <c r="G10" i="5"/>
  <c r="A11" i="5"/>
  <c r="B11" i="5"/>
  <c r="C11" i="5"/>
  <c r="D11" i="5"/>
  <c r="E11" i="5"/>
  <c r="F11" i="5"/>
  <c r="G11" i="5"/>
  <c r="A12" i="5"/>
  <c r="B12" i="5"/>
  <c r="C12" i="5"/>
  <c r="D12" i="5"/>
  <c r="E12" i="5"/>
  <c r="F12" i="5"/>
  <c r="G12" i="5"/>
  <c r="A13" i="5"/>
  <c r="B13" i="5"/>
  <c r="C13" i="5"/>
  <c r="D13" i="5"/>
  <c r="E13" i="5"/>
  <c r="F13" i="5"/>
  <c r="G13" i="5"/>
  <c r="A14" i="5"/>
  <c r="B14" i="5"/>
  <c r="C14" i="5"/>
  <c r="D14" i="5"/>
  <c r="E14" i="5"/>
  <c r="F14" i="5"/>
  <c r="G14" i="5"/>
  <c r="A15" i="5"/>
  <c r="B15" i="5"/>
  <c r="C15" i="5"/>
  <c r="D15" i="5"/>
  <c r="E15" i="5"/>
  <c r="F15" i="5"/>
  <c r="G15" i="5"/>
  <c r="A16" i="5"/>
  <c r="B16" i="5"/>
  <c r="C16" i="5"/>
  <c r="D16" i="5"/>
  <c r="E16" i="5"/>
  <c r="F16" i="5"/>
  <c r="G16" i="5"/>
  <c r="A17" i="5"/>
  <c r="B17" i="5"/>
  <c r="C17" i="5"/>
  <c r="D17" i="5"/>
  <c r="E17" i="5"/>
  <c r="F17" i="5"/>
  <c r="G17" i="5"/>
  <c r="A18" i="5"/>
  <c r="B18" i="5"/>
  <c r="C18" i="5"/>
  <c r="D18" i="5"/>
  <c r="E18" i="5"/>
  <c r="F18" i="5"/>
  <c r="G18" i="5"/>
  <c r="A19" i="5"/>
  <c r="B19" i="5"/>
  <c r="C19" i="5"/>
  <c r="D19" i="5"/>
  <c r="E19" i="5"/>
  <c r="F19" i="5"/>
  <c r="G19" i="5"/>
  <c r="A20" i="5"/>
  <c r="B20" i="5"/>
  <c r="C20" i="5"/>
  <c r="D20" i="5"/>
  <c r="E20" i="5"/>
  <c r="F20" i="5"/>
  <c r="G20" i="5"/>
  <c r="A21" i="5"/>
  <c r="B21" i="5"/>
  <c r="C21" i="5"/>
  <c r="D21" i="5"/>
  <c r="E21" i="5"/>
  <c r="F21" i="5"/>
  <c r="G21" i="5"/>
  <c r="A22" i="5"/>
  <c r="B22" i="5"/>
  <c r="C22" i="5"/>
  <c r="D22" i="5"/>
  <c r="E22" i="5"/>
  <c r="F22" i="5"/>
  <c r="G22" i="5"/>
  <c r="A23" i="5"/>
  <c r="B23" i="5"/>
  <c r="C23" i="5"/>
  <c r="D23" i="5"/>
  <c r="E23" i="5"/>
  <c r="F23" i="5"/>
  <c r="G23" i="5"/>
  <c r="A24" i="5"/>
  <c r="B24" i="5"/>
  <c r="C24" i="5"/>
  <c r="D24" i="5"/>
  <c r="E24" i="5"/>
  <c r="F24" i="5"/>
  <c r="G24" i="5"/>
  <c r="A25" i="5"/>
  <c r="B25" i="5"/>
  <c r="C25" i="5"/>
  <c r="D25" i="5"/>
  <c r="E25" i="5"/>
  <c r="F25" i="5"/>
  <c r="G25" i="5"/>
  <c r="A26" i="5"/>
  <c r="B26" i="5"/>
  <c r="C26" i="5"/>
  <c r="D26" i="5"/>
  <c r="E26" i="5"/>
  <c r="F26" i="5"/>
  <c r="G26" i="5"/>
  <c r="A27" i="5"/>
  <c r="B27" i="5"/>
  <c r="C27" i="5"/>
  <c r="D27" i="5"/>
  <c r="E27" i="5"/>
  <c r="F27" i="5"/>
  <c r="G27" i="5"/>
  <c r="A28" i="5"/>
  <c r="B28" i="5"/>
  <c r="C28" i="5"/>
  <c r="D28" i="5"/>
  <c r="E28" i="5"/>
  <c r="F28" i="5"/>
  <c r="G28" i="5"/>
  <c r="A29" i="5"/>
  <c r="B29" i="5"/>
  <c r="C29" i="5"/>
  <c r="D29" i="5"/>
  <c r="E29" i="5"/>
  <c r="F29" i="5"/>
  <c r="G29" i="5"/>
  <c r="A30" i="5"/>
  <c r="B30" i="5"/>
  <c r="C30" i="5"/>
  <c r="D30" i="5"/>
  <c r="E30" i="5"/>
  <c r="F30" i="5"/>
  <c r="G30" i="5"/>
  <c r="A31" i="5"/>
  <c r="B31" i="5"/>
  <c r="C31" i="5"/>
  <c r="D31" i="5"/>
  <c r="E31" i="5"/>
  <c r="F31" i="5"/>
  <c r="G31" i="5"/>
  <c r="A32" i="5"/>
  <c r="B32" i="5"/>
  <c r="C32" i="5"/>
  <c r="D32" i="5"/>
  <c r="E32" i="5"/>
  <c r="F32" i="5"/>
  <c r="G32" i="5"/>
  <c r="A33" i="5"/>
  <c r="B33" i="5"/>
  <c r="C33" i="5"/>
  <c r="D33" i="5"/>
  <c r="E33" i="5"/>
  <c r="F33" i="5"/>
  <c r="G33" i="5"/>
  <c r="A34" i="5"/>
  <c r="B34" i="5"/>
  <c r="C34" i="5"/>
  <c r="D34" i="5"/>
  <c r="E34" i="5"/>
  <c r="F34" i="5"/>
  <c r="G34" i="5"/>
  <c r="A35" i="5"/>
  <c r="B35" i="5"/>
  <c r="C35" i="5"/>
  <c r="D35" i="5"/>
  <c r="E35" i="5"/>
  <c r="F35" i="5"/>
  <c r="G35" i="5"/>
  <c r="A36" i="5"/>
  <c r="B36" i="5"/>
  <c r="C36" i="5"/>
  <c r="D36" i="5"/>
  <c r="E36" i="5"/>
  <c r="F36" i="5"/>
  <c r="G36" i="5"/>
  <c r="A37" i="5"/>
  <c r="B37" i="5"/>
  <c r="C37" i="5"/>
  <c r="D37" i="5"/>
  <c r="E37" i="5"/>
  <c r="F37" i="5"/>
  <c r="G37" i="5"/>
  <c r="A38" i="5"/>
  <c r="B38" i="5"/>
  <c r="C38" i="5"/>
  <c r="D38" i="5"/>
  <c r="E38" i="5"/>
  <c r="F38" i="5"/>
  <c r="G38" i="5"/>
  <c r="A39" i="5"/>
  <c r="B39" i="5"/>
  <c r="C39" i="5"/>
  <c r="D39" i="5"/>
  <c r="E39" i="5"/>
  <c r="F39" i="5"/>
  <c r="G39" i="5"/>
  <c r="A40" i="5"/>
  <c r="B40" i="5"/>
  <c r="C40" i="5"/>
  <c r="D40" i="5"/>
  <c r="E40" i="5"/>
  <c r="F40" i="5"/>
  <c r="G40" i="5"/>
  <c r="A41" i="5"/>
  <c r="B41" i="5"/>
  <c r="C41" i="5"/>
  <c r="D41" i="5"/>
  <c r="E41" i="5"/>
  <c r="F41" i="5"/>
  <c r="G41" i="5"/>
  <c r="A42" i="5"/>
  <c r="B42" i="5"/>
  <c r="C42" i="5"/>
  <c r="D42" i="5"/>
  <c r="E42" i="5"/>
  <c r="F42" i="5"/>
  <c r="G42" i="5"/>
  <c r="A43" i="5"/>
  <c r="B43" i="5"/>
  <c r="C43" i="5"/>
  <c r="D43" i="5"/>
  <c r="E43" i="5"/>
  <c r="F43" i="5"/>
  <c r="G43" i="5"/>
  <c r="A44" i="5"/>
  <c r="B44" i="5"/>
  <c r="C44" i="5"/>
  <c r="D44" i="5"/>
  <c r="E44" i="5"/>
  <c r="F44" i="5"/>
  <c r="G44" i="5"/>
  <c r="A45" i="5"/>
  <c r="B45" i="5"/>
  <c r="C45" i="5"/>
  <c r="D45" i="5"/>
  <c r="E45" i="5"/>
  <c r="F45" i="5"/>
  <c r="G45" i="5"/>
  <c r="A46" i="5"/>
  <c r="B46" i="5"/>
  <c r="C46" i="5"/>
  <c r="D46" i="5"/>
  <c r="E46" i="5"/>
  <c r="F46" i="5"/>
  <c r="G46" i="5"/>
  <c r="A47" i="5"/>
  <c r="B47" i="5"/>
  <c r="C47" i="5"/>
  <c r="D47" i="5"/>
  <c r="E47" i="5"/>
  <c r="F47" i="5"/>
  <c r="G47" i="5"/>
  <c r="A48" i="5"/>
  <c r="B48" i="5"/>
  <c r="C48" i="5"/>
  <c r="D48" i="5"/>
  <c r="E48" i="5"/>
  <c r="F48" i="5"/>
  <c r="G48" i="5"/>
  <c r="A49" i="5"/>
  <c r="B49" i="5"/>
  <c r="C49" i="5"/>
  <c r="D49" i="5"/>
  <c r="E49" i="5"/>
  <c r="F49" i="5"/>
  <c r="G49" i="5"/>
  <c r="A50" i="5"/>
  <c r="B50" i="5"/>
  <c r="C50" i="5"/>
  <c r="D50" i="5"/>
  <c r="E50" i="5"/>
  <c r="F50" i="5"/>
  <c r="G50" i="5"/>
  <c r="A51" i="5"/>
  <c r="B51" i="5"/>
  <c r="C51" i="5"/>
  <c r="D51" i="5"/>
  <c r="E51" i="5"/>
  <c r="F51" i="5"/>
  <c r="G51" i="5"/>
  <c r="A52" i="5"/>
  <c r="B52" i="5"/>
  <c r="C52" i="5"/>
  <c r="D52" i="5"/>
  <c r="E52" i="5"/>
  <c r="F52" i="5"/>
  <c r="G52" i="5"/>
  <c r="A53" i="5"/>
  <c r="B53" i="5"/>
  <c r="C53" i="5"/>
  <c r="D53" i="5"/>
  <c r="E53" i="5"/>
  <c r="F53" i="5"/>
  <c r="G53" i="5"/>
  <c r="A54" i="5"/>
  <c r="B54" i="5"/>
  <c r="C54" i="5"/>
  <c r="D54" i="5"/>
  <c r="E54" i="5"/>
  <c r="F54" i="5"/>
  <c r="G54" i="5"/>
  <c r="A55" i="5"/>
  <c r="B55" i="5"/>
  <c r="C55" i="5"/>
  <c r="D55" i="5"/>
  <c r="E55" i="5"/>
  <c r="F55" i="5"/>
  <c r="G55" i="5"/>
  <c r="A56" i="5"/>
  <c r="B56" i="5"/>
  <c r="C56" i="5"/>
  <c r="D56" i="5"/>
  <c r="E56" i="5"/>
  <c r="F56" i="5"/>
  <c r="G56" i="5"/>
  <c r="A57" i="5"/>
  <c r="B57" i="5"/>
  <c r="C57" i="5"/>
  <c r="D57" i="5"/>
  <c r="E57" i="5"/>
  <c r="F57" i="5"/>
  <c r="G57" i="5"/>
  <c r="A58" i="5"/>
  <c r="B58" i="5"/>
  <c r="C58" i="5"/>
  <c r="D58" i="5"/>
  <c r="E58" i="5"/>
  <c r="F58" i="5"/>
  <c r="G58" i="5"/>
  <c r="A59" i="5"/>
  <c r="B59" i="5"/>
  <c r="C59" i="5"/>
  <c r="D59" i="5"/>
  <c r="E59" i="5"/>
  <c r="F59" i="5"/>
  <c r="G59" i="5"/>
  <c r="A60" i="5"/>
  <c r="B60" i="5"/>
  <c r="C60" i="5"/>
  <c r="D60" i="5"/>
  <c r="E60" i="5"/>
  <c r="F60" i="5"/>
  <c r="G60" i="5"/>
  <c r="A61" i="5"/>
  <c r="B61" i="5"/>
  <c r="C61" i="5"/>
  <c r="D61" i="5"/>
  <c r="E61" i="5"/>
  <c r="F61" i="5"/>
  <c r="G61" i="5"/>
  <c r="A62" i="5"/>
  <c r="B62" i="5"/>
  <c r="C62" i="5"/>
  <c r="D62" i="5"/>
  <c r="E62" i="5"/>
  <c r="F62" i="5"/>
  <c r="G62" i="5"/>
  <c r="A63" i="5"/>
  <c r="B63" i="5"/>
  <c r="C63" i="5"/>
  <c r="D63" i="5"/>
  <c r="E63" i="5"/>
  <c r="F63" i="5"/>
  <c r="G63" i="5"/>
  <c r="A64" i="5"/>
  <c r="B64" i="5"/>
  <c r="C64" i="5"/>
  <c r="D64" i="5"/>
  <c r="E64" i="5"/>
  <c r="F64" i="5"/>
  <c r="G64" i="5"/>
  <c r="A65" i="5"/>
  <c r="B65" i="5"/>
  <c r="C65" i="5"/>
  <c r="D65" i="5"/>
  <c r="E65" i="5"/>
  <c r="F65" i="5"/>
  <c r="G65" i="5"/>
  <c r="A66" i="5"/>
  <c r="B66" i="5"/>
  <c r="C66" i="5"/>
  <c r="D66" i="5"/>
  <c r="E66" i="5"/>
  <c r="F66" i="5"/>
  <c r="G66" i="5"/>
  <c r="A67" i="5"/>
  <c r="B67" i="5"/>
  <c r="C67" i="5"/>
  <c r="D67" i="5"/>
  <c r="E67" i="5"/>
  <c r="F67" i="5"/>
  <c r="G67" i="5"/>
  <c r="A68" i="5"/>
  <c r="B68" i="5"/>
  <c r="C68" i="5"/>
  <c r="D68" i="5"/>
  <c r="E68" i="5"/>
  <c r="F68" i="5"/>
  <c r="G68" i="5"/>
  <c r="A69" i="5"/>
  <c r="B69" i="5"/>
  <c r="C69" i="5"/>
  <c r="D69" i="5"/>
  <c r="E69" i="5"/>
  <c r="F69" i="5"/>
  <c r="G69" i="5"/>
  <c r="A70" i="5"/>
  <c r="B70" i="5"/>
  <c r="C70" i="5"/>
  <c r="D70" i="5"/>
  <c r="E70" i="5"/>
  <c r="F70" i="5"/>
  <c r="G70" i="5"/>
  <c r="A71" i="5"/>
  <c r="B71" i="5"/>
  <c r="C71" i="5"/>
  <c r="D71" i="5"/>
  <c r="E71" i="5"/>
  <c r="F71" i="5"/>
  <c r="G71" i="5"/>
  <c r="A72" i="5"/>
  <c r="B72" i="5"/>
  <c r="C72" i="5"/>
  <c r="D72" i="5"/>
  <c r="E72" i="5"/>
  <c r="F72" i="5"/>
  <c r="G72" i="5"/>
  <c r="A73" i="5"/>
  <c r="B73" i="5"/>
  <c r="C73" i="5"/>
  <c r="D73" i="5"/>
  <c r="E73" i="5"/>
  <c r="F73" i="5"/>
  <c r="G73" i="5"/>
  <c r="A74" i="5"/>
  <c r="B74" i="5"/>
  <c r="C74" i="5"/>
  <c r="D74" i="5"/>
  <c r="E74" i="5"/>
  <c r="F74" i="5"/>
  <c r="G74" i="5"/>
  <c r="A75" i="5"/>
  <c r="B75" i="5"/>
  <c r="C75" i="5"/>
  <c r="D75" i="5"/>
  <c r="E75" i="5"/>
  <c r="F75" i="5"/>
  <c r="G75" i="5"/>
  <c r="A76" i="5"/>
  <c r="B76" i="5"/>
  <c r="C76" i="5"/>
  <c r="D76" i="5"/>
  <c r="E76" i="5"/>
  <c r="F76" i="5"/>
  <c r="G76" i="5"/>
  <c r="A77" i="5"/>
  <c r="B77" i="5"/>
  <c r="C77" i="5"/>
  <c r="D77" i="5"/>
  <c r="E77" i="5"/>
  <c r="F77" i="5"/>
  <c r="G77" i="5"/>
  <c r="A78" i="5"/>
  <c r="B78" i="5"/>
  <c r="C78" i="5"/>
  <c r="D78" i="5"/>
  <c r="E78" i="5"/>
  <c r="F78" i="5"/>
  <c r="G78" i="5"/>
  <c r="A79" i="5"/>
  <c r="B79" i="5"/>
  <c r="C79" i="5"/>
  <c r="D79" i="5"/>
  <c r="E79" i="5"/>
  <c r="F79" i="5"/>
  <c r="G79" i="5"/>
  <c r="A80" i="5"/>
  <c r="B80" i="5"/>
  <c r="C80" i="5"/>
  <c r="D80" i="5"/>
  <c r="E80" i="5"/>
  <c r="F80" i="5"/>
  <c r="G80" i="5"/>
  <c r="A81" i="5"/>
  <c r="B81" i="5"/>
  <c r="C81" i="5"/>
  <c r="D81" i="5"/>
  <c r="E81" i="5"/>
  <c r="F81" i="5"/>
  <c r="G81" i="5"/>
  <c r="A82" i="5"/>
  <c r="B82" i="5"/>
  <c r="C82" i="5"/>
  <c r="D82" i="5"/>
  <c r="E82" i="5"/>
  <c r="F82" i="5"/>
  <c r="G82" i="5"/>
  <c r="A83" i="5"/>
  <c r="B83" i="5"/>
  <c r="C83" i="5"/>
  <c r="D83" i="5"/>
  <c r="E83" i="5"/>
  <c r="F83" i="5"/>
  <c r="G83" i="5"/>
  <c r="A84" i="5"/>
  <c r="B84" i="5"/>
  <c r="C84" i="5"/>
  <c r="D84" i="5"/>
  <c r="E84" i="5"/>
  <c r="F84" i="5"/>
  <c r="G84" i="5"/>
  <c r="A85" i="5"/>
  <c r="B85" i="5"/>
  <c r="C85" i="5"/>
  <c r="D85" i="5"/>
  <c r="E85" i="5"/>
  <c r="F85" i="5"/>
  <c r="G85" i="5"/>
  <c r="A86" i="5"/>
  <c r="B86" i="5"/>
  <c r="C86" i="5"/>
  <c r="D86" i="5"/>
  <c r="E86" i="5"/>
  <c r="F86" i="5"/>
  <c r="G86" i="5"/>
  <c r="A87" i="5"/>
  <c r="B87" i="5"/>
  <c r="C87" i="5"/>
  <c r="D87" i="5"/>
  <c r="E87" i="5"/>
  <c r="F87" i="5"/>
  <c r="G87" i="5"/>
  <c r="A88" i="5"/>
  <c r="B88" i="5"/>
  <c r="C88" i="5"/>
  <c r="D88" i="5"/>
  <c r="E88" i="5"/>
  <c r="F88" i="5"/>
  <c r="G88" i="5"/>
  <c r="A89" i="5"/>
  <c r="B89" i="5"/>
  <c r="C89" i="5"/>
  <c r="D89" i="5"/>
  <c r="E89" i="5"/>
  <c r="F89" i="5"/>
  <c r="G89" i="5"/>
  <c r="A90" i="5"/>
  <c r="B90" i="5"/>
  <c r="C90" i="5"/>
  <c r="D90" i="5"/>
  <c r="E90" i="5"/>
  <c r="F90" i="5"/>
  <c r="G90" i="5"/>
  <c r="A91" i="5"/>
  <c r="B91" i="5"/>
  <c r="C91" i="5"/>
  <c r="D91" i="5"/>
  <c r="E91" i="5"/>
  <c r="F91" i="5"/>
  <c r="G91" i="5"/>
  <c r="A92" i="5"/>
  <c r="B92" i="5"/>
  <c r="C92" i="5"/>
  <c r="D92" i="5"/>
  <c r="E92" i="5"/>
  <c r="F92" i="5"/>
  <c r="G92" i="5"/>
  <c r="A93" i="5"/>
  <c r="B93" i="5"/>
  <c r="C93" i="5"/>
  <c r="D93" i="5"/>
  <c r="E93" i="5"/>
  <c r="F93" i="5"/>
  <c r="G93" i="5"/>
  <c r="A94" i="5"/>
  <c r="B94" i="5"/>
  <c r="C94" i="5"/>
  <c r="D94" i="5"/>
  <c r="E94" i="5"/>
  <c r="F94" i="5"/>
  <c r="G94" i="5"/>
  <c r="A95" i="5"/>
  <c r="B95" i="5"/>
  <c r="C95" i="5"/>
  <c r="D95" i="5"/>
  <c r="E95" i="5"/>
  <c r="F95" i="5"/>
  <c r="G95" i="5"/>
  <c r="A96" i="5"/>
  <c r="B96" i="5"/>
  <c r="C96" i="5"/>
  <c r="D96" i="5"/>
  <c r="E96" i="5"/>
  <c r="F96" i="5"/>
  <c r="G96" i="5"/>
  <c r="A97" i="5"/>
  <c r="B97" i="5"/>
  <c r="C97" i="5"/>
  <c r="D97" i="5"/>
  <c r="E97" i="5"/>
  <c r="F97" i="5"/>
  <c r="G97" i="5"/>
  <c r="A98" i="5"/>
  <c r="B98" i="5"/>
  <c r="C98" i="5"/>
  <c r="D98" i="5"/>
  <c r="E98" i="5"/>
  <c r="F98" i="5"/>
  <c r="G98" i="5"/>
  <c r="A99" i="5"/>
  <c r="B99" i="5"/>
  <c r="C99" i="5"/>
  <c r="D99" i="5"/>
  <c r="E99" i="5"/>
  <c r="F99" i="5"/>
  <c r="G99" i="5"/>
  <c r="A100" i="5"/>
  <c r="B100" i="5"/>
  <c r="C100" i="5"/>
  <c r="D100" i="5"/>
  <c r="E100" i="5"/>
  <c r="F100" i="5"/>
  <c r="G100" i="5"/>
  <c r="B1" i="5" l="1"/>
  <c r="M1" i="4"/>
  <c r="S1" i="4"/>
  <c r="J1" i="4"/>
  <c r="T1" i="4" l="1"/>
  <c r="H1" i="4" l="1"/>
  <c r="R1" i="4"/>
  <c r="Q1" i="4"/>
  <c r="P1" i="4"/>
  <c r="O1" i="4"/>
  <c r="N1" i="4"/>
  <c r="L1" i="4"/>
  <c r="K1" i="4"/>
  <c r="I1" i="4"/>
  <c r="G1" i="4"/>
  <c r="F1" i="4"/>
  <c r="E1" i="4"/>
  <c r="D1" i="4"/>
  <c r="C1" i="4"/>
  <c r="B1" i="4"/>
  <c r="A1" i="4"/>
  <c r="C1" i="5" l="1"/>
  <c r="F1" i="5"/>
  <c r="D1" i="5"/>
  <c r="G1" i="5"/>
  <c r="E1" i="5"/>
  <c r="A1" i="5"/>
</calcChain>
</file>

<file path=xl/sharedStrings.xml><?xml version="1.0" encoding="utf-8"?>
<sst xmlns="http://schemas.openxmlformats.org/spreadsheetml/2006/main" count="79" uniqueCount="79">
  <si>
    <t>Organisation Details</t>
  </si>
  <si>
    <t>Organisation Name:</t>
  </si>
  <si>
    <t>Postcode:</t>
  </si>
  <si>
    <t>Organisation Contact Telephone Number:</t>
  </si>
  <si>
    <t>Accountable Person’s First name:</t>
  </si>
  <si>
    <r>
      <t xml:space="preserve">Accountable Person’s Middle Name </t>
    </r>
    <r>
      <rPr>
        <sz val="10"/>
        <color rgb="FF000000"/>
        <rFont val="Arial"/>
        <family val="2"/>
      </rPr>
      <t>(Optional):</t>
    </r>
  </si>
  <si>
    <t>Accountable Person’s Surname:</t>
  </si>
  <si>
    <r>
      <t xml:space="preserve">Accountable Person’s Email address </t>
    </r>
    <r>
      <rPr>
        <sz val="10"/>
        <color rgb="FF000000"/>
        <rFont val="Arial"/>
        <family val="2"/>
      </rPr>
      <t>(must be their official organisation email address):</t>
    </r>
  </si>
  <si>
    <t>Accountable Person’s telephone number:</t>
  </si>
  <si>
    <t xml:space="preserve">Registering for a Common Platform Defence Organisation Account </t>
  </si>
  <si>
    <t>City</t>
  </si>
  <si>
    <t>Title*</t>
  </si>
  <si>
    <t>Firstname</t>
  </si>
  <si>
    <t>Middle name(s)*</t>
  </si>
  <si>
    <t>Surname</t>
  </si>
  <si>
    <t>Email</t>
  </si>
  <si>
    <t>User accounts</t>
  </si>
  <si>
    <t>Notes:</t>
  </si>
  <si>
    <r>
      <t xml:space="preserve">All fields are mandatory except those that are </t>
    </r>
    <r>
      <rPr>
        <i/>
        <sz val="11"/>
        <color indexed="8"/>
        <rFont val="Calibri"/>
        <family val="2"/>
      </rPr>
      <t>italicised*</t>
    </r>
  </si>
  <si>
    <t>Mobile</t>
  </si>
  <si>
    <t>The Common Platform is supplied to organisations in accordance with these Terms &amp; Conditions (T&amp;Cs) contained within it. Signatories to these T&amp;Cs confirm that they are fully aware of responsibilities in relation to the use of the Common Platform. In particular, they confirm that:</t>
  </si>
  <si>
    <t>Users in the organisation they represent have a legitimate need to use the Common Platform.</t>
  </si>
  <si>
    <t>Users in their organisation will comply with Data Protection Legislation including (without limitation and to the extent applicable) the Data Protection Act 2018 and General Data Protection Regulations and the Law Enforcement Directive, relevant privacy regulations (including ICO codes of conduct) and all professional codes of conduct by which we are bound and that all information transmitted through the Common Platform is treated accordingly. They acknowledge that any breach of these provisions may result in their organisation’s access to the Common Platform being suspended or terminated.</t>
  </si>
  <si>
    <t>Users in their organisation will seek to prevent inadvertent disclosure of information, for example by not forwarding information to unauthorised contacts, and by taking care when working on or printing information related to the Common Platform.</t>
  </si>
  <si>
    <t>Users in their organisation will be responsible for the secure use of the unique credentials issued to them as individuals by the Common Platform (e.g. user ID and passwords), in particular that:</t>
  </si>
  <si>
    <r>
      <t>·</t>
    </r>
    <r>
      <rPr>
        <sz val="7"/>
        <color theme="1"/>
        <rFont val="Times New Roman"/>
        <family val="1"/>
      </rPr>
      <t xml:space="preserve">       </t>
    </r>
    <r>
      <rPr>
        <sz val="11"/>
        <color theme="1"/>
        <rFont val="Arial"/>
        <family val="2"/>
      </rPr>
      <t>Users must protect and not share their Common Platform credentials for access to the service</t>
    </r>
  </si>
  <si>
    <r>
      <t>·</t>
    </r>
    <r>
      <rPr>
        <sz val="7"/>
        <color theme="1"/>
        <rFont val="Times New Roman"/>
        <family val="1"/>
      </rPr>
      <t xml:space="preserve">       </t>
    </r>
    <r>
      <rPr>
        <sz val="11"/>
        <color theme="1"/>
        <rFont val="Arial"/>
        <family val="2"/>
      </rPr>
      <t>Users must report actual or suspected disclosure of this information immediately to the Common Platform Desk</t>
    </r>
  </si>
  <si>
    <r>
      <t>·</t>
    </r>
    <r>
      <rPr>
        <sz val="7"/>
        <color theme="1"/>
        <rFont val="Times New Roman"/>
        <family val="1"/>
      </rPr>
      <t xml:space="preserve">       </t>
    </r>
    <r>
      <rPr>
        <sz val="11"/>
        <color theme="1"/>
        <rFont val="Arial"/>
        <family val="2"/>
      </rPr>
      <t>Users must not use another person’s credentials to access the Common Platform.</t>
    </r>
  </si>
  <si>
    <t>Users will ensure that devices (including computers and mobile devices) connected to the Common Platform will be kept secure for example by being locked when not in use and the data secured through encryption and/or protected access (e.g. password or similar).</t>
  </si>
  <si>
    <t>Users will not make false claims or denials relating to use of the Common Platform (e.g. falsely denying any access, editing, reproduction or viewing of digital case material).</t>
  </si>
  <si>
    <t>Users will always check that the recipients of Common Platform information are authorised to receive it, and that information is not accidentally or deliberately released to any unauthorised third-party.</t>
  </si>
  <si>
    <t>Users will only access the service from devices that have appropriate security controls installed, enabled and up to date (including, as appropriate, firewalls, anti-virus &amp; spyware software, encryption of data and operating system security patches).</t>
  </si>
  <si>
    <t>Users will not attempt to bypass or subvert system access security controls.</t>
  </si>
  <si>
    <t>When using Wi-Fi, users will only access the service through secure Internet access. Users will not ‘trust’ or ‘accept’ invalid security certificates for web sites.</t>
  </si>
  <si>
    <t>Users will only connect to Common Platform from within the UK or European Economic Area (EEA) and will not attempt to access the Common Platform from a location that is outside the UK or EEA.</t>
  </si>
  <si>
    <t>The organisation/user understands that HMCTS reserves the right to audit usage and investigate security incidents and confirm that, should such an investigation be necessary, users will provide any necessary support to the best of their ability.</t>
  </si>
  <si>
    <t>The organisation’s Authorised Administrator(s) will maintain an up to date record of all users associated with the organisation and amend or remove access to the Common Platform in accordance with the appropriate user guides. This includes (but is not limited to) deleting a user or accountable person leaving the organisation or changing to a role for which certain levels of access are no longer appropriate. Administrators are required to action changes on the day they become effective, or as soon as reasonably possible thereafter. In particular, there should be no time when the organisation is without an Accountable Person and at least one administrator.</t>
  </si>
  <si>
    <t>Their organisation is responsible for all agents working on behalf of their Organisation and are treated as ‘Users’ for the Organisation for which they are appointed.</t>
  </si>
  <si>
    <t>Should the Organisation cease to operate, or merges with another Organisation, the Common Platform Desk must be informed as soon as possible.</t>
  </si>
  <si>
    <t>In the event of a suspected breach of this agreement, HMCTS reserves the right to investigate and, if a breach has occurred, to impose appropriate sanctions. This can range from a warning and instructions to improve internal processes, to temporary suspension or reduction in service availability, to the potential complete withdrawal of service, should the breach impact adversely other users of the service and the integrity of the trust framework within which the service operates.</t>
  </si>
  <si>
    <t>Continued use of the Service by an organisation will be taken as an organisation’s acceptance of these Terms &amp; Conditions.</t>
  </si>
  <si>
    <t>Terms &amp; Conditions (including Acceptable Use) for Organisations using the Common Platform</t>
  </si>
  <si>
    <t>Head Office Address (Line 1):</t>
  </si>
  <si>
    <t>Address Line 2</t>
  </si>
  <si>
    <t>Address Line 3</t>
  </si>
  <si>
    <t>LAA Provider Number(s)</t>
  </si>
  <si>
    <t>SRA Number (their unique identifier)</t>
  </si>
  <si>
    <t>Bar Standards Board - Head of Chambers</t>
  </si>
  <si>
    <r>
      <t>Accountable Person’s Title</t>
    </r>
    <r>
      <rPr>
        <sz val="10"/>
        <color rgb="FF000000"/>
        <rFont val="Arial"/>
        <family val="2"/>
      </rPr>
      <t>:</t>
    </r>
  </si>
  <si>
    <t>Please go to "User Details - Input" Tab</t>
  </si>
  <si>
    <r>
      <t xml:space="preserve">Accountable Person </t>
    </r>
    <r>
      <rPr>
        <b/>
        <sz val="11"/>
        <color theme="1"/>
        <rFont val="Calibri"/>
        <family val="2"/>
        <scheme val="minor"/>
      </rPr>
      <t xml:space="preserve">- </t>
    </r>
    <r>
      <rPr>
        <sz val="11"/>
        <color theme="1"/>
        <rFont val="Calibri"/>
        <family val="2"/>
        <scheme val="minor"/>
      </rPr>
      <t xml:space="preserve">The Accountable Person will be responsible for signing up their Organisation to the terms and conditions regarding the use and allocation of accounts on the Common Platform. </t>
    </r>
    <r>
      <rPr>
        <b/>
        <sz val="11"/>
        <color theme="1"/>
        <rFont val="Calibri"/>
        <family val="2"/>
        <scheme val="minor"/>
      </rPr>
      <t xml:space="preserve"> </t>
    </r>
  </si>
  <si>
    <t>Administrators can create, manage and remove user accounts for their organisation</t>
  </si>
  <si>
    <t>Is an administrator?</t>
  </si>
  <si>
    <t>Role?</t>
  </si>
  <si>
    <t>Organisation Contact Email Address (used by Common Platform to send notifications):</t>
  </si>
  <si>
    <t>FAQ for completing the Common Platform Registration Form</t>
  </si>
  <si>
    <t xml:space="preserve">What is an administrator? </t>
  </si>
  <si>
    <t>A person authorised to access and edit the organisations details and add/remove users. For example new starters or leavers to your organisation or a new office address</t>
  </si>
  <si>
    <t xml:space="preserve">What do the Role Types mean in practical implementation terms? </t>
  </si>
  <si>
    <t>Relevant to the Common Platform functionality and not job title related, there are two functions applicable to Defence users:</t>
  </si>
  <si>
    <t>• Clerk = Non Court based activity – your admin team for example</t>
  </si>
  <si>
    <t>Why do I need to supply a mobile phone number?</t>
  </si>
  <si>
    <t>The Common Platform requires an additional layer of security added to your account to prevent someone from logging in, even if they have your password.  This is called Two Factor Authentication and an app is required to be downloaded to a mobile device. This extra security measure requires you to verify your identity using a randomized 6-digit code generated from the app each time you attempt to log in.
This also means that email addresses cannot be shared and must be unique to the user.</t>
  </si>
  <si>
    <t>What happens after I submit the registration form?</t>
  </si>
  <si>
    <t>What happens when I receive my activation link?</t>
  </si>
  <si>
    <t>What happens once I have activated my account?</t>
  </si>
  <si>
    <t>Once you have activated your account you must then switch to the Common Platform URL for usage https://prosecuting.cjscp.org.uk/</t>
  </si>
  <si>
    <t>Your form will not be processed if any of the following are missing:</t>
  </si>
  <si>
    <t xml:space="preserve">    - Accountable person for the organisation</t>
  </si>
  <si>
    <t xml:space="preserve">    - Acceptance of T&amp;C, (insert First name/Last name)</t>
  </si>
  <si>
    <r>
      <t xml:space="preserve">Please ensure you have the latest version of the Defence Guide to assist you in following the process and that all users have access to this guide. </t>
    </r>
    <r>
      <rPr>
        <sz val="11"/>
        <color rgb="FFFF0000"/>
        <rFont val="Calibri"/>
        <family val="2"/>
        <scheme val="minor"/>
      </rPr>
      <t xml:space="preserve"> </t>
    </r>
    <r>
      <rPr>
        <sz val="11"/>
        <color theme="1"/>
        <rFont val="Calibri"/>
        <family val="2"/>
        <scheme val="minor"/>
      </rPr>
      <t>There is also a short video which guides you through the process.
Latest up to date guidance can be found at https://www.gov.uk/guidance/hmcts-common-platform-account-registration-for-defence-professionals</t>
    </r>
  </si>
  <si>
    <r>
      <rPr>
        <sz val="11"/>
        <color theme="1"/>
        <rFont val="Calibri"/>
        <family val="2"/>
      </rPr>
      <t xml:space="preserve">• </t>
    </r>
    <r>
      <rPr>
        <sz val="11"/>
        <color theme="1"/>
        <rFont val="Calibri"/>
        <family val="2"/>
        <scheme val="minor"/>
      </rPr>
      <t>Organisation Details - Input page must be complete:</t>
    </r>
  </si>
  <si>
    <r>
      <rPr>
        <sz val="11"/>
        <color theme="1"/>
        <rFont val="Calibri"/>
        <family val="2"/>
      </rPr>
      <t xml:space="preserve">• </t>
    </r>
    <r>
      <rPr>
        <sz val="11"/>
        <color theme="1"/>
        <rFont val="Calibri"/>
        <family val="2"/>
        <scheme val="minor"/>
      </rPr>
      <t xml:space="preserve">Users individual mobile phone number </t>
    </r>
  </si>
  <si>
    <r>
      <rPr>
        <sz val="11"/>
        <color theme="1"/>
        <rFont val="Calibri"/>
        <family val="2"/>
      </rPr>
      <t xml:space="preserve">• </t>
    </r>
    <r>
      <rPr>
        <sz val="11"/>
        <color theme="1"/>
        <rFont val="Calibri"/>
        <family val="2"/>
        <scheme val="minor"/>
      </rPr>
      <t>Indicate organisation administrators</t>
    </r>
  </si>
  <si>
    <r>
      <rPr>
        <sz val="11"/>
        <color theme="1"/>
        <rFont val="Calibri"/>
        <family val="2"/>
      </rPr>
      <t xml:space="preserve">• </t>
    </r>
    <r>
      <rPr>
        <sz val="11"/>
        <color theme="1"/>
        <rFont val="Calibri"/>
        <family val="2"/>
        <scheme val="minor"/>
      </rPr>
      <t>Indicate role type by using the drop down options supplied only</t>
    </r>
  </si>
  <si>
    <r>
      <t xml:space="preserve">Professional Body Verification </t>
    </r>
    <r>
      <rPr>
        <b/>
        <sz val="11"/>
        <color theme="1"/>
        <rFont val="Calibri"/>
        <family val="2"/>
        <scheme val="minor"/>
      </rPr>
      <t xml:space="preserve">- </t>
    </r>
    <r>
      <rPr>
        <sz val="11"/>
        <color theme="1"/>
        <rFont val="Calibri"/>
        <family val="2"/>
        <scheme val="minor"/>
      </rPr>
      <t>Checks will be made with a Governing Body depending on the type of Legal Organisations.  
If you have a LAA Contract, please provide your LAA Provider Numbers for all of your Offices (</t>
    </r>
    <r>
      <rPr>
        <b/>
        <sz val="11"/>
        <color theme="1"/>
        <rFont val="Calibri"/>
        <family val="2"/>
        <scheme val="minor"/>
      </rPr>
      <t>space separated</t>
    </r>
    <r>
      <rPr>
        <sz val="11"/>
        <color theme="1"/>
        <rFont val="Calibri"/>
        <family val="2"/>
        <scheme val="minor"/>
      </rPr>
      <t xml:space="preserve">). 
If you don't have a LAA Contract, please provide your SRA number. 
If you are a Chambers of Barrister, please provide the details for your Head of Chambers.
</t>
    </r>
  </si>
  <si>
    <t xml:space="preserve">• Barrister/Solicitor = Court based activity </t>
  </si>
  <si>
    <t>Your form will be reviewed and once validated will progress to be onboarded. Once onboarded each user will receive an email from noreply@cjscp.org.uk, please check junk and spam filters for this notification.</t>
  </si>
  <si>
    <r>
      <rPr>
        <sz val="11"/>
        <color theme="1"/>
        <rFont val="Calibri"/>
        <family val="2"/>
      </rPr>
      <t xml:space="preserve">• </t>
    </r>
    <r>
      <rPr>
        <sz val="11"/>
        <color theme="1"/>
        <rFont val="Calibri"/>
        <family val="2"/>
        <scheme val="minor"/>
      </rPr>
      <t>Users individual CJSM addresses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</si>
</sst>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20"/>
      <color theme="1"/>
      <name val="Calibri"/>
      <family val="2"/>
      <scheme val="minor"/>
    </font>
    <font>
      <sz val="14"/>
      <color rgb="FF000000"/>
      <name val="Arial"/>
      <family val="2"/>
    </font>
    <font>
      <b/>
      <sz val="18"/>
      <color theme="1"/>
      <name val="Calibri"/>
      <family val="2"/>
      <scheme val="minor"/>
    </font>
    <font>
      <b/>
      <sz val="11"/>
      <color theme="1"/>
      <name val="Calibri"/>
      <family val="2"/>
      <scheme val="minor"/>
    </font>
    <font>
      <sz val="10"/>
      <color rgb="FF000000"/>
      <name val="Arial"/>
      <family val="2"/>
    </font>
    <font>
      <sz val="12"/>
      <color theme="1"/>
      <name val="Arial"/>
      <family val="2"/>
    </font>
    <font>
      <u/>
      <sz val="11"/>
      <color theme="10"/>
      <name val="Calibri"/>
      <family val="2"/>
      <scheme val="minor"/>
    </font>
    <font>
      <i/>
      <sz val="11"/>
      <color theme="0"/>
      <name val="Calibri"/>
      <family val="2"/>
    </font>
    <font>
      <sz val="11"/>
      <color theme="0"/>
      <name val="Calibri"/>
      <family val="2"/>
    </font>
    <font>
      <sz val="8"/>
      <name val="Calibri"/>
      <family val="2"/>
      <scheme val="minor"/>
    </font>
    <font>
      <b/>
      <sz val="22"/>
      <color indexed="8"/>
      <name val="Arial"/>
      <family val="2"/>
    </font>
    <font>
      <i/>
      <sz val="11"/>
      <color indexed="8"/>
      <name val="Calibri"/>
      <family val="2"/>
    </font>
    <font>
      <sz val="14"/>
      <color rgb="FF000000"/>
      <name val="Times"/>
      <family val="1"/>
    </font>
    <font>
      <b/>
      <sz val="16"/>
      <color rgb="FF002D59"/>
      <name val="Arial"/>
      <family val="2"/>
    </font>
    <font>
      <sz val="11"/>
      <color theme="1"/>
      <name val="Arial"/>
      <family val="2"/>
    </font>
    <font>
      <sz val="11"/>
      <color theme="1"/>
      <name val="Symbol"/>
      <family val="1"/>
      <charset val="2"/>
    </font>
    <font>
      <sz val="7"/>
      <color theme="1"/>
      <name val="Times New Roman"/>
      <family val="1"/>
    </font>
    <font>
      <b/>
      <sz val="12"/>
      <color theme="1"/>
      <name val="Arial"/>
      <family val="2"/>
    </font>
    <font>
      <b/>
      <u/>
      <sz val="16"/>
      <color theme="10"/>
      <name val="Arial"/>
      <family val="2"/>
    </font>
    <font>
      <sz val="11"/>
      <color rgb="FFFF0000"/>
      <name val="Calibri"/>
      <family val="2"/>
      <scheme val="minor"/>
    </font>
    <font>
      <b/>
      <sz val="11"/>
      <color theme="4"/>
      <name val="Calibri"/>
      <family val="2"/>
      <scheme val="minor"/>
    </font>
    <font>
      <sz val="11"/>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2F2F2"/>
        <bgColor rgb="FF000000"/>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9">
    <xf numFmtId="0" fontId="0" fillId="0" borderId="0" xfId="0"/>
    <xf numFmtId="0" fontId="0" fillId="0" borderId="0" xfId="0" applyAlignment="1">
      <alignment wrapText="1"/>
    </xf>
    <xf numFmtId="49" fontId="2" fillId="2" borderId="1" xfId="0" applyNumberFormat="1" applyFont="1" applyFill="1" applyBorder="1" applyAlignment="1">
      <alignment horizontal="left" vertical="center" wrapText="1" readingOrder="1"/>
    </xf>
    <xf numFmtId="49" fontId="0" fillId="0" borderId="0" xfId="0" applyNumberFormat="1"/>
    <xf numFmtId="0" fontId="0" fillId="0" borderId="0" xfId="0" applyAlignment="1">
      <alignment horizontal="left"/>
    </xf>
    <xf numFmtId="0" fontId="13" fillId="0" borderId="0" xfId="0" applyFont="1"/>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49" fontId="2" fillId="2" borderId="7" xfId="0" applyNumberFormat="1" applyFont="1" applyFill="1" applyBorder="1" applyAlignment="1">
      <alignment horizontal="left" vertical="center" wrapText="1" readingOrder="1"/>
    </xf>
    <xf numFmtId="49" fontId="2" fillId="2" borderId="7" xfId="0" applyNumberFormat="1" applyFont="1" applyFill="1" applyBorder="1" applyAlignment="1">
      <alignment vertical="center" wrapText="1" readingOrder="1"/>
    </xf>
    <xf numFmtId="49" fontId="18" fillId="0" borderId="2" xfId="0" applyNumberFormat="1" applyFont="1" applyBorder="1" applyAlignment="1" applyProtection="1">
      <alignment horizontal="left" vertical="top"/>
      <protection locked="0"/>
    </xf>
    <xf numFmtId="49" fontId="6" fillId="0" borderId="2"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protection locked="0"/>
    </xf>
    <xf numFmtId="49" fontId="7" fillId="0" borderId="2" xfId="1" applyNumberFormat="1" applyBorder="1" applyAlignment="1" applyProtection="1">
      <alignment horizontal="left" vertical="top"/>
      <protection locked="0"/>
    </xf>
    <xf numFmtId="49" fontId="0" fillId="0" borderId="2" xfId="0" applyNumberFormat="1" applyBorder="1" applyProtection="1">
      <protection locked="0"/>
    </xf>
    <xf numFmtId="49" fontId="7" fillId="0" borderId="2" xfId="1" applyNumberFormat="1" applyBorder="1" applyProtection="1">
      <protection locked="0"/>
    </xf>
    <xf numFmtId="0" fontId="0" fillId="0" borderId="0" xfId="0" applyProtection="1">
      <protection locked="0"/>
    </xf>
    <xf numFmtId="0" fontId="7" fillId="0" borderId="0" xfId="1" applyProtection="1">
      <protection locked="0"/>
    </xf>
    <xf numFmtId="49" fontId="0" fillId="0" borderId="0" xfId="0" applyNumberFormat="1" applyProtection="1">
      <protection locked="0"/>
    </xf>
    <xf numFmtId="0" fontId="8" fillId="0" borderId="0" xfId="0" applyFont="1"/>
    <xf numFmtId="0" fontId="9" fillId="0" borderId="0" xfId="0" applyFont="1"/>
    <xf numFmtId="0" fontId="2" fillId="5" borderId="1" xfId="0" applyFont="1" applyFill="1" applyBorder="1" applyAlignment="1">
      <alignment horizontal="left" vertical="center" wrapText="1" readingOrder="1"/>
    </xf>
    <xf numFmtId="0" fontId="21" fillId="0" borderId="0" xfId="0" applyFont="1"/>
    <xf numFmtId="0" fontId="4" fillId="0" borderId="0" xfId="0" applyFont="1"/>
    <xf numFmtId="0" fontId="0" fillId="0" borderId="0" xfId="0" applyAlignment="1">
      <alignment vertical="top" wrapText="1"/>
    </xf>
    <xf numFmtId="0" fontId="4" fillId="0" borderId="0" xfId="0" applyFont="1" applyAlignment="1">
      <alignment wrapText="1"/>
    </xf>
    <xf numFmtId="0" fontId="0" fillId="0" borderId="0" xfId="0" applyAlignment="1">
      <alignment horizontal="left" vertical="center" indent="1"/>
    </xf>
    <xf numFmtId="49" fontId="3" fillId="4" borderId="3"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readingOrder="1"/>
    </xf>
    <xf numFmtId="49" fontId="3" fillId="4" borderId="2" xfId="0" applyNumberFormat="1" applyFont="1" applyFill="1" applyBorder="1" applyAlignment="1">
      <alignment horizontal="left" vertical="center" wrapText="1" readingOrder="1"/>
    </xf>
    <xf numFmtId="49" fontId="1" fillId="3" borderId="5"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19" fillId="4" borderId="8" xfId="1" applyFont="1" applyFill="1" applyBorder="1" applyAlignment="1">
      <alignment horizontal="center" vertical="center" wrapText="1"/>
    </xf>
    <xf numFmtId="0" fontId="19" fillId="4" borderId="9" xfId="1" applyFont="1" applyFill="1" applyBorder="1" applyAlignment="1">
      <alignment horizontal="center" vertical="center" wrapText="1"/>
    </xf>
    <xf numFmtId="0" fontId="11" fillId="0" borderId="0" xfId="0" applyFont="1" applyAlignment="1">
      <alignment horizontal="left" vertical="top"/>
    </xf>
    <xf numFmtId="0" fontId="0" fillId="0" borderId="0" xfId="0" applyAlignment="1">
      <alignment horizontal="left" indent="3"/>
    </xf>
  </cellXfs>
  <cellStyles count="2">
    <cellStyle name="Hyperlink" xfId="1" builtinId="8"/>
    <cellStyle name="Normal" xfId="0" builtinId="0"/>
  </cellStyles>
  <dxfs count="10">
    <dxf>
      <fill>
        <patternFill patternType="none">
          <fgColor indexed="64"/>
          <bgColor indexed="65"/>
        </patternFill>
      </fill>
      <protection locked="0" hidden="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82FAA6-49FA-C444-BA39-6D0A69B7905D}" name="Table46" displayName="Table46" ref="A6:H1000" totalsRowShown="0" headerRowDxfId="9" dataDxfId="8">
  <tableColumns count="8">
    <tableColumn id="10" xr3:uid="{6D3E3C0A-1E76-EC4B-B53D-38122D3305F5}" name="Title*" dataDxfId="7"/>
    <tableColumn id="11" xr3:uid="{CEEC8C1B-181D-0948-BA75-964E1D360EE4}" name="Firstname" dataDxfId="6"/>
    <tableColumn id="12" xr3:uid="{F872FFAA-66DB-144E-8017-BDC0F262FC34}" name="Middle name(s)*" dataDxfId="5"/>
    <tableColumn id="13" xr3:uid="{1DF948D2-BBE3-D94A-800F-A950C89265B7}" name="Surname" dataDxfId="4"/>
    <tableColumn id="14" xr3:uid="{984BC5D0-4B01-DC48-A3BE-267CFBEEBC4A}" name="Email" dataDxfId="3"/>
    <tableColumn id="15" xr3:uid="{00D49AAC-CC01-D148-844E-3B505241E619}" name="Mobile" dataDxfId="2"/>
    <tableColumn id="1" xr3:uid="{A7795241-8A3D-D548-A4AD-3E191B9BB263}" name="Is an administrator?" dataDxfId="1"/>
    <tableColumn id="2" xr3:uid="{1ADB77AD-980D-7E42-8BD7-F8DF0929C291}" name="Role?" dataDxfId="0"/>
  </tableColumns>
  <tableStyleInfo name="TableStyleMedium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60F9F-E66D-41A7-B2D3-621E237F4701}">
  <dimension ref="B2:B31"/>
  <sheetViews>
    <sheetView tabSelected="1" workbookViewId="0">
      <selection activeCell="B28" sqref="B28"/>
    </sheetView>
  </sheetViews>
  <sheetFormatPr baseColWidth="10" defaultColWidth="8.83203125" defaultRowHeight="15"/>
  <cols>
    <col min="2" max="2" width="57.83203125" bestFit="1" customWidth="1"/>
  </cols>
  <sheetData>
    <row r="2" spans="2:2">
      <c r="B2" s="24" t="s">
        <v>55</v>
      </c>
    </row>
    <row r="4" spans="2:2">
      <c r="B4" s="25" t="s">
        <v>56</v>
      </c>
    </row>
    <row r="5" spans="2:2" ht="48">
      <c r="B5" s="1" t="s">
        <v>57</v>
      </c>
    </row>
    <row r="6" spans="2:2">
      <c r="B6" s="1"/>
    </row>
    <row r="7" spans="2:2">
      <c r="B7" s="25" t="s">
        <v>58</v>
      </c>
    </row>
    <row r="8" spans="2:2" ht="32">
      <c r="B8" s="1" t="s">
        <v>59</v>
      </c>
    </row>
    <row r="9" spans="2:2">
      <c r="B9" t="s">
        <v>76</v>
      </c>
    </row>
    <row r="10" spans="2:2">
      <c r="B10" t="s">
        <v>60</v>
      </c>
    </row>
    <row r="12" spans="2:2">
      <c r="B12" s="25" t="s">
        <v>61</v>
      </c>
    </row>
    <row r="13" spans="2:2" ht="144">
      <c r="B13" s="26" t="s">
        <v>62</v>
      </c>
    </row>
    <row r="15" spans="2:2">
      <c r="B15" s="25" t="s">
        <v>63</v>
      </c>
    </row>
    <row r="16" spans="2:2" ht="64">
      <c r="B16" s="26" t="s">
        <v>77</v>
      </c>
    </row>
    <row r="17" spans="2:2">
      <c r="B17" s="1"/>
    </row>
    <row r="18" spans="2:2" ht="16">
      <c r="B18" s="27" t="s">
        <v>64</v>
      </c>
    </row>
    <row r="19" spans="2:2" ht="112">
      <c r="B19" s="1" t="s">
        <v>70</v>
      </c>
    </row>
    <row r="21" spans="2:2">
      <c r="B21" s="25" t="s">
        <v>65</v>
      </c>
    </row>
    <row r="22" spans="2:2" ht="32">
      <c r="B22" s="1" t="s">
        <v>66</v>
      </c>
    </row>
    <row r="24" spans="2:2">
      <c r="B24" s="25" t="s">
        <v>67</v>
      </c>
    </row>
    <row r="25" spans="2:2">
      <c r="B25" s="28" t="s">
        <v>71</v>
      </c>
    </row>
    <row r="26" spans="2:2">
      <c r="B26" s="28" t="s">
        <v>68</v>
      </c>
    </row>
    <row r="27" spans="2:2">
      <c r="B27" s="28" t="s">
        <v>69</v>
      </c>
    </row>
    <row r="28" spans="2:2">
      <c r="B28" s="28" t="s">
        <v>78</v>
      </c>
    </row>
    <row r="29" spans="2:2">
      <c r="B29" s="28" t="s">
        <v>72</v>
      </c>
    </row>
    <row r="30" spans="2:2">
      <c r="B30" s="28" t="s">
        <v>73</v>
      </c>
    </row>
    <row r="31" spans="2:2">
      <c r="B31" s="28" t="s">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showGridLines="0" zoomScale="111" zoomScaleNormal="111" workbookViewId="0">
      <selection activeCell="A16" sqref="A16:B16"/>
    </sheetView>
  </sheetViews>
  <sheetFormatPr baseColWidth="10" defaultColWidth="8.83203125" defaultRowHeight="15"/>
  <cols>
    <col min="1" max="1" width="55.83203125" style="1" customWidth="1"/>
    <col min="2" max="2" width="64.5" customWidth="1"/>
    <col min="5" max="5" width="76.5" bestFit="1" customWidth="1"/>
    <col min="6" max="6" width="20.6640625" bestFit="1" customWidth="1"/>
    <col min="9" max="9" width="20.6640625" bestFit="1" customWidth="1"/>
  </cols>
  <sheetData>
    <row r="1" spans="1:7" ht="43.75" customHeight="1" thickBot="1">
      <c r="A1" s="33" t="s">
        <v>9</v>
      </c>
      <c r="B1" s="34"/>
    </row>
    <row r="2" spans="1:7" ht="40.25" customHeight="1">
      <c r="A2" s="29" t="s">
        <v>0</v>
      </c>
      <c r="B2" s="30"/>
    </row>
    <row r="3" spans="1:7" ht="38.5" customHeight="1">
      <c r="A3" s="2" t="s">
        <v>1</v>
      </c>
      <c r="B3" s="12"/>
    </row>
    <row r="4" spans="1:7" ht="38" customHeight="1">
      <c r="A4" s="11" t="s">
        <v>42</v>
      </c>
      <c r="B4" s="13"/>
    </row>
    <row r="5" spans="1:7" ht="38" customHeight="1">
      <c r="A5" s="10" t="s">
        <v>43</v>
      </c>
      <c r="B5" s="13"/>
    </row>
    <row r="6" spans="1:7" ht="38" customHeight="1">
      <c r="A6" s="10" t="s">
        <v>44</v>
      </c>
      <c r="B6" s="13"/>
    </row>
    <row r="7" spans="1:7" ht="38" customHeight="1">
      <c r="A7" s="2" t="s">
        <v>10</v>
      </c>
      <c r="B7" s="14"/>
    </row>
    <row r="8" spans="1:7" ht="38.5" customHeight="1">
      <c r="A8" s="2" t="s">
        <v>2</v>
      </c>
      <c r="B8" s="14"/>
    </row>
    <row r="9" spans="1:7" ht="38.5" customHeight="1">
      <c r="A9" s="2" t="s">
        <v>54</v>
      </c>
      <c r="B9" s="15"/>
    </row>
    <row r="10" spans="1:7" ht="38.5" customHeight="1">
      <c r="A10" s="2" t="s">
        <v>3</v>
      </c>
      <c r="B10" s="16"/>
    </row>
    <row r="11" spans="1:7" ht="24">
      <c r="A11" s="31" t="s">
        <v>75</v>
      </c>
      <c r="B11" s="32"/>
    </row>
    <row r="12" spans="1:7" ht="38" customHeight="1">
      <c r="A12" s="2" t="s">
        <v>45</v>
      </c>
      <c r="B12" s="13"/>
      <c r="G12" s="1"/>
    </row>
    <row r="13" spans="1:7" ht="38.5" customHeight="1">
      <c r="A13" s="2" t="s">
        <v>46</v>
      </c>
      <c r="B13" s="16"/>
    </row>
    <row r="14" spans="1:7" ht="38.5" customHeight="1">
      <c r="A14" s="2" t="s">
        <v>47</v>
      </c>
      <c r="B14" s="16"/>
    </row>
    <row r="15" spans="1:7" ht="38.5" customHeight="1">
      <c r="A15" s="2"/>
      <c r="B15" s="16"/>
    </row>
    <row r="16" spans="1:7" ht="52.25" customHeight="1">
      <c r="A16" s="31" t="s">
        <v>50</v>
      </c>
      <c r="B16" s="32"/>
    </row>
    <row r="17" spans="1:2" ht="38.5" customHeight="1">
      <c r="A17" s="2" t="s">
        <v>48</v>
      </c>
      <c r="B17" s="16"/>
    </row>
    <row r="18" spans="1:2" ht="38.5" customHeight="1">
      <c r="A18" s="2" t="s">
        <v>4</v>
      </c>
      <c r="B18" s="16"/>
    </row>
    <row r="19" spans="1:2" ht="38.5" customHeight="1">
      <c r="A19" s="2" t="s">
        <v>5</v>
      </c>
      <c r="B19" s="16"/>
    </row>
    <row r="20" spans="1:2" ht="38.5" customHeight="1">
      <c r="A20" s="2" t="s">
        <v>6</v>
      </c>
      <c r="B20" s="16"/>
    </row>
    <row r="21" spans="1:2" ht="38.5" customHeight="1">
      <c r="A21" s="2" t="s">
        <v>7</v>
      </c>
      <c r="B21" s="17"/>
    </row>
    <row r="22" spans="1:2" ht="38.5" customHeight="1">
      <c r="A22" s="2" t="s">
        <v>8</v>
      </c>
      <c r="B22" s="16"/>
    </row>
    <row r="23" spans="1:2" ht="70" customHeight="1">
      <c r="A23" s="23" t="str">
        <f>"As the accountable person for " &amp; IF(B3&lt;&gt;"",B3,"this") &amp; " organisation I accept the organisational T&amp;Cs provided with the Workbook"</f>
        <v>As the accountable person for this organisation I accept the organisational T&amp;Cs provided with the Workbook</v>
      </c>
      <c r="B23" s="16"/>
    </row>
    <row r="25" spans="1:2" ht="30" customHeight="1">
      <c r="A25" s="35" t="s">
        <v>49</v>
      </c>
      <c r="B25" s="36"/>
    </row>
  </sheetData>
  <sheetProtection algorithmName="SHA-512" hashValue="jU0HADyYqblidJ8oXyOblvNBb008tCUIqI8LTTWwJv1ntKsHALY850nx4L3BwI4MsaRYDtNdeMjVe4Y1IEXiJw==" saltValue="vLE36+NcTaBVpV5HQlLp6A==" spinCount="100000" sheet="1" objects="1" scenarios="1"/>
  <mergeCells count="5">
    <mergeCell ref="A2:B2"/>
    <mergeCell ref="A16:B16"/>
    <mergeCell ref="A1:B1"/>
    <mergeCell ref="A11:B11"/>
    <mergeCell ref="A25:B25"/>
  </mergeCells>
  <dataValidations count="4">
    <dataValidation type="custom" allowBlank="1" showInputMessage="1" showErrorMessage="1" errorTitle="Invalid Email" error="The email entered is invalid. Please try again." promptTitle="Email" prompt="Not cjsm.net" sqref="B9" xr:uid="{A3FD5A56-3D3C-9A46-89CC-992CC2DC17A3}">
      <formula1>AND(ISNUMBER(MATCH("*@*.?*",B9,0)),NOT(ISNUMBER(MATCH("*@cjsm.net",B9,0))))</formula1>
    </dataValidation>
    <dataValidation type="custom" allowBlank="1" showInputMessage="1" showErrorMessage="1" errorTitle="Invalid Telephone Number" error="You have entered an invalid telephone number. Telephone number must be either 10 or 11 in length and does not contain any special characters or spaces." sqref="B10 B22" xr:uid="{64A28610-CD7E-9545-ACD5-67E10014D18A}">
      <formula1>AND(LEN(B10)&gt;9,LEN(B10)&lt;12,LEFT(B10,1)="0",ISNUMBER(VALUE(B10)))</formula1>
    </dataValidation>
    <dataValidation type="custom" allowBlank="1" showErrorMessage="1" errorTitle="Invalid LAA Number" error="LAA number must be 6 or more in length and no special characters are allowed." sqref="B12" xr:uid="{21F04922-BE68-7A48-97CE-57C3270629C9}">
      <formula1>LEN(B12)&gt;=6</formula1>
    </dataValidation>
    <dataValidation type="custom" allowBlank="1" showInputMessage="1" showErrorMessage="1" errorTitle="Invalid Email" error="The email entered is invalid. Please try again." sqref="B21" xr:uid="{88A91398-6052-DB4B-A2F2-D20E23A3ECD5}">
      <formula1>ISNUMBER(MATCH("*@*.?*",B21,0))</formula1>
    </dataValidation>
  </dataValidations>
  <hyperlinks>
    <hyperlink ref="A25:B25" location="'User Details - Input'!A7" tooltip="Click here to go to the &quot;User Details - Input&quot; Tab" display="Please go to &quot;User Details - Input&quot; Tab" xr:uid="{BC027E14-1802-D54F-A729-8A85D49447F0}"/>
  </hyperlinks>
  <pageMargins left="0.59055118110236227" right="0.59055118110236227" top="0.19685039370078741" bottom="0.19685039370078741"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6A1F7-0C48-BD4E-A92C-97EDD6DC0E10}">
  <dimension ref="A1:H1000"/>
  <sheetViews>
    <sheetView showGridLines="0" zoomScale="140" zoomScaleNormal="140" workbookViewId="0">
      <selection activeCell="A7" sqref="A7"/>
    </sheetView>
  </sheetViews>
  <sheetFormatPr baseColWidth="10" defaultColWidth="10.83203125" defaultRowHeight="15"/>
  <cols>
    <col min="1" max="1" width="13.6640625" customWidth="1"/>
    <col min="2" max="2" width="18.5" customWidth="1"/>
    <col min="3" max="3" width="17" bestFit="1" customWidth="1"/>
    <col min="4" max="4" width="15.6640625" customWidth="1"/>
    <col min="5" max="5" width="34.5" bestFit="1" customWidth="1"/>
    <col min="6" max="6" width="14.33203125" customWidth="1"/>
    <col min="7" max="7" width="18.83203125" bestFit="1" customWidth="1"/>
    <col min="8" max="8" width="14.83203125" bestFit="1" customWidth="1"/>
  </cols>
  <sheetData>
    <row r="1" spans="1:8" ht="28">
      <c r="A1" s="37" t="s">
        <v>16</v>
      </c>
      <c r="B1" s="37"/>
      <c r="F1" s="18"/>
      <c r="G1" s="18"/>
    </row>
    <row r="2" spans="1:8">
      <c r="A2" t="s">
        <v>17</v>
      </c>
      <c r="F2" s="18"/>
      <c r="G2" s="18"/>
    </row>
    <row r="3" spans="1:8">
      <c r="A3" s="38" t="s">
        <v>51</v>
      </c>
      <c r="B3" s="38"/>
      <c r="C3" s="38"/>
      <c r="D3" s="38"/>
      <c r="E3" s="38"/>
      <c r="F3" s="18"/>
      <c r="G3" s="18"/>
    </row>
    <row r="4" spans="1:8">
      <c r="A4" s="38" t="s">
        <v>18</v>
      </c>
      <c r="B4" s="38"/>
      <c r="C4" s="38"/>
      <c r="D4" s="38"/>
      <c r="E4" s="38"/>
      <c r="F4" s="18"/>
      <c r="G4" s="18"/>
    </row>
    <row r="5" spans="1:8">
      <c r="F5" s="18"/>
      <c r="G5" s="18"/>
    </row>
    <row r="6" spans="1:8">
      <c r="A6" s="21" t="s">
        <v>11</v>
      </c>
      <c r="B6" t="s">
        <v>12</v>
      </c>
      <c r="C6" s="21" t="s">
        <v>13</v>
      </c>
      <c r="D6" t="s">
        <v>14</v>
      </c>
      <c r="E6" t="s">
        <v>15</v>
      </c>
      <c r="F6" s="22" t="s">
        <v>19</v>
      </c>
      <c r="G6" s="22" t="s">
        <v>52</v>
      </c>
      <c r="H6" t="s">
        <v>53</v>
      </c>
    </row>
    <row r="7" spans="1:8">
      <c r="A7" s="18"/>
      <c r="B7" s="18"/>
      <c r="C7" s="18"/>
      <c r="D7" s="18"/>
      <c r="E7" s="19"/>
      <c r="F7" s="20"/>
      <c r="G7" s="20"/>
      <c r="H7" s="18"/>
    </row>
    <row r="8" spans="1:8">
      <c r="A8" s="18"/>
      <c r="B8" s="18"/>
      <c r="C8" s="18"/>
      <c r="D8" s="18"/>
      <c r="E8" s="19"/>
      <c r="F8" s="20"/>
      <c r="G8" s="20"/>
      <c r="H8" s="18"/>
    </row>
    <row r="9" spans="1:8">
      <c r="A9" s="18"/>
      <c r="B9" s="18"/>
      <c r="C9" s="18"/>
      <c r="D9" s="18"/>
      <c r="E9" s="19"/>
      <c r="F9" s="20"/>
      <c r="G9" s="20"/>
      <c r="H9" s="18"/>
    </row>
    <row r="10" spans="1:8">
      <c r="A10" s="18"/>
      <c r="B10" s="18"/>
      <c r="C10" s="18"/>
      <c r="D10" s="18"/>
      <c r="E10" s="19"/>
      <c r="F10" s="20"/>
      <c r="G10" s="20"/>
      <c r="H10" s="18"/>
    </row>
    <row r="11" spans="1:8">
      <c r="A11" s="18"/>
      <c r="B11" s="18"/>
      <c r="C11" s="18"/>
      <c r="D11" s="18"/>
      <c r="E11" s="19"/>
      <c r="F11" s="20"/>
      <c r="G11" s="20"/>
      <c r="H11" s="18"/>
    </row>
    <row r="12" spans="1:8">
      <c r="A12" s="18"/>
      <c r="B12" s="18"/>
      <c r="C12" s="18"/>
      <c r="D12" s="18"/>
      <c r="E12" s="19"/>
      <c r="F12" s="20"/>
      <c r="G12" s="20"/>
      <c r="H12" s="18"/>
    </row>
    <row r="13" spans="1:8">
      <c r="A13" s="18"/>
      <c r="B13" s="18"/>
      <c r="C13" s="18"/>
      <c r="D13" s="18"/>
      <c r="E13" s="19"/>
      <c r="F13" s="20"/>
      <c r="G13" s="20"/>
      <c r="H13" s="18"/>
    </row>
    <row r="14" spans="1:8">
      <c r="A14" s="18"/>
      <c r="B14" s="18"/>
      <c r="C14" s="18"/>
      <c r="D14" s="18"/>
      <c r="E14" s="19"/>
      <c r="F14" s="20"/>
      <c r="G14" s="20"/>
      <c r="H14" s="18"/>
    </row>
    <row r="15" spans="1:8">
      <c r="A15" s="18"/>
      <c r="B15" s="18"/>
      <c r="C15" s="18"/>
      <c r="D15" s="18"/>
      <c r="E15" s="19"/>
      <c r="F15" s="20"/>
      <c r="G15" s="20"/>
      <c r="H15" s="18"/>
    </row>
    <row r="16" spans="1:8">
      <c r="A16" s="18"/>
      <c r="B16" s="18"/>
      <c r="C16" s="18"/>
      <c r="D16" s="18"/>
      <c r="E16" s="19"/>
      <c r="F16" s="20"/>
      <c r="G16" s="20"/>
      <c r="H16" s="18"/>
    </row>
    <row r="17" spans="1:8">
      <c r="A17" s="18"/>
      <c r="B17" s="18"/>
      <c r="C17" s="18"/>
      <c r="D17" s="18"/>
      <c r="E17" s="19"/>
      <c r="F17" s="20"/>
      <c r="G17" s="20"/>
      <c r="H17" s="18"/>
    </row>
    <row r="18" spans="1:8">
      <c r="A18" s="18"/>
      <c r="B18" s="18"/>
      <c r="C18" s="18"/>
      <c r="D18" s="18"/>
      <c r="E18" s="19"/>
      <c r="F18" s="20"/>
      <c r="G18" s="20"/>
      <c r="H18" s="18"/>
    </row>
    <row r="19" spans="1:8">
      <c r="A19" s="18"/>
      <c r="B19" s="18"/>
      <c r="C19" s="18"/>
      <c r="D19" s="18"/>
      <c r="E19" s="19"/>
      <c r="F19" s="20"/>
      <c r="G19" s="20"/>
      <c r="H19" s="18"/>
    </row>
    <row r="20" spans="1:8">
      <c r="A20" s="18"/>
      <c r="B20" s="18"/>
      <c r="C20" s="18"/>
      <c r="D20" s="18"/>
      <c r="E20" s="19"/>
      <c r="F20" s="20"/>
      <c r="G20" s="20"/>
      <c r="H20" s="18"/>
    </row>
    <row r="21" spans="1:8">
      <c r="A21" s="18"/>
      <c r="B21" s="18"/>
      <c r="C21" s="18"/>
      <c r="D21" s="18"/>
      <c r="E21" s="19"/>
      <c r="F21" s="20"/>
      <c r="G21" s="20"/>
      <c r="H21" s="18"/>
    </row>
    <row r="22" spans="1:8">
      <c r="A22" s="18"/>
      <c r="B22" s="18"/>
      <c r="C22" s="18"/>
      <c r="D22" s="18"/>
      <c r="E22" s="19"/>
      <c r="F22" s="20"/>
      <c r="G22" s="20"/>
      <c r="H22" s="18"/>
    </row>
    <row r="23" spans="1:8">
      <c r="A23" s="18"/>
      <c r="B23" s="18"/>
      <c r="C23" s="18"/>
      <c r="D23" s="18"/>
      <c r="E23" s="19"/>
      <c r="F23" s="20"/>
      <c r="G23" s="20"/>
      <c r="H23" s="18"/>
    </row>
    <row r="24" spans="1:8">
      <c r="A24" s="18"/>
      <c r="B24" s="18"/>
      <c r="C24" s="18"/>
      <c r="D24" s="18"/>
      <c r="E24" s="19"/>
      <c r="F24" s="20"/>
      <c r="G24" s="20"/>
      <c r="H24" s="18"/>
    </row>
    <row r="25" spans="1:8">
      <c r="A25" s="18"/>
      <c r="B25" s="18"/>
      <c r="C25" s="18"/>
      <c r="D25" s="18"/>
      <c r="E25" s="19"/>
      <c r="F25" s="20"/>
      <c r="G25" s="20"/>
      <c r="H25" s="18"/>
    </row>
    <row r="26" spans="1:8">
      <c r="A26" s="18"/>
      <c r="B26" s="18"/>
      <c r="C26" s="18"/>
      <c r="D26" s="18"/>
      <c r="E26" s="19"/>
      <c r="F26" s="20"/>
      <c r="G26" s="20"/>
      <c r="H26" s="18"/>
    </row>
    <row r="27" spans="1:8">
      <c r="A27" s="18"/>
      <c r="B27" s="18"/>
      <c r="C27" s="18"/>
      <c r="D27" s="18"/>
      <c r="E27" s="19"/>
      <c r="F27" s="20"/>
      <c r="G27" s="20"/>
      <c r="H27" s="18"/>
    </row>
    <row r="28" spans="1:8">
      <c r="A28" s="18"/>
      <c r="B28" s="18"/>
      <c r="C28" s="18"/>
      <c r="D28" s="18"/>
      <c r="E28" s="19"/>
      <c r="F28" s="20"/>
      <c r="G28" s="20"/>
      <c r="H28" s="18"/>
    </row>
    <row r="29" spans="1:8">
      <c r="A29" s="18"/>
      <c r="B29" s="18"/>
      <c r="C29" s="18"/>
      <c r="D29" s="18"/>
      <c r="E29" s="19"/>
      <c r="F29" s="20"/>
      <c r="G29" s="20"/>
      <c r="H29" s="18"/>
    </row>
    <row r="30" spans="1:8">
      <c r="A30" s="18"/>
      <c r="B30" s="18"/>
      <c r="C30" s="18"/>
      <c r="D30" s="18"/>
      <c r="E30" s="19"/>
      <c r="F30" s="20"/>
      <c r="G30" s="20"/>
      <c r="H30" s="18"/>
    </row>
    <row r="31" spans="1:8">
      <c r="A31" s="18"/>
      <c r="B31" s="18"/>
      <c r="C31" s="18"/>
      <c r="D31" s="18"/>
      <c r="E31" s="19"/>
      <c r="F31" s="20"/>
      <c r="G31" s="20"/>
      <c r="H31" s="18"/>
    </row>
    <row r="32" spans="1:8">
      <c r="A32" s="18"/>
      <c r="B32" s="18"/>
      <c r="C32" s="18"/>
      <c r="D32" s="18"/>
      <c r="E32" s="19"/>
      <c r="F32" s="20"/>
      <c r="G32" s="20"/>
      <c r="H32" s="18"/>
    </row>
    <row r="33" spans="1:8">
      <c r="A33" s="18"/>
      <c r="B33" s="18"/>
      <c r="C33" s="18"/>
      <c r="D33" s="18"/>
      <c r="E33" s="19"/>
      <c r="F33" s="20"/>
      <c r="G33" s="20"/>
      <c r="H33" s="18"/>
    </row>
    <row r="34" spans="1:8">
      <c r="A34" s="18"/>
      <c r="B34" s="18"/>
      <c r="C34" s="18"/>
      <c r="D34" s="18"/>
      <c r="E34" s="19"/>
      <c r="F34" s="20"/>
      <c r="G34" s="20"/>
      <c r="H34" s="18"/>
    </row>
    <row r="35" spans="1:8">
      <c r="A35" s="18"/>
      <c r="B35" s="18"/>
      <c r="C35" s="18"/>
      <c r="D35" s="18"/>
      <c r="E35" s="19"/>
      <c r="F35" s="20"/>
      <c r="G35" s="20"/>
      <c r="H35" s="18"/>
    </row>
    <row r="36" spans="1:8">
      <c r="A36" s="18"/>
      <c r="B36" s="18"/>
      <c r="C36" s="18"/>
      <c r="D36" s="18"/>
      <c r="E36" s="19"/>
      <c r="F36" s="20"/>
      <c r="G36" s="20"/>
      <c r="H36" s="18"/>
    </row>
    <row r="37" spans="1:8">
      <c r="A37" s="18"/>
      <c r="B37" s="18"/>
      <c r="C37" s="18"/>
      <c r="D37" s="18"/>
      <c r="E37" s="19"/>
      <c r="F37" s="20"/>
      <c r="G37" s="20"/>
      <c r="H37" s="18"/>
    </row>
    <row r="38" spans="1:8">
      <c r="A38" s="18"/>
      <c r="B38" s="18"/>
      <c r="C38" s="18"/>
      <c r="D38" s="18"/>
      <c r="E38" s="19"/>
      <c r="F38" s="20"/>
      <c r="G38" s="20"/>
      <c r="H38" s="18"/>
    </row>
    <row r="39" spans="1:8">
      <c r="A39" s="18"/>
      <c r="B39" s="18"/>
      <c r="C39" s="18"/>
      <c r="D39" s="18"/>
      <c r="E39" s="19"/>
      <c r="F39" s="20"/>
      <c r="G39" s="20"/>
      <c r="H39" s="18"/>
    </row>
    <row r="40" spans="1:8">
      <c r="A40" s="18"/>
      <c r="B40" s="18"/>
      <c r="C40" s="18"/>
      <c r="D40" s="18"/>
      <c r="E40" s="19"/>
      <c r="F40" s="20"/>
      <c r="G40" s="20"/>
      <c r="H40" s="18"/>
    </row>
    <row r="41" spans="1:8">
      <c r="A41" s="18"/>
      <c r="B41" s="18"/>
      <c r="C41" s="18"/>
      <c r="D41" s="18"/>
      <c r="E41" s="19"/>
      <c r="F41" s="20"/>
      <c r="G41" s="20"/>
      <c r="H41" s="18"/>
    </row>
    <row r="42" spans="1:8">
      <c r="A42" s="18"/>
      <c r="B42" s="18"/>
      <c r="C42" s="18"/>
      <c r="D42" s="18"/>
      <c r="E42" s="19"/>
      <c r="F42" s="20"/>
      <c r="G42" s="20"/>
      <c r="H42" s="18"/>
    </row>
    <row r="43" spans="1:8">
      <c r="A43" s="18"/>
      <c r="B43" s="18"/>
      <c r="C43" s="18"/>
      <c r="D43" s="18"/>
      <c r="E43" s="19"/>
      <c r="F43" s="20"/>
      <c r="G43" s="20"/>
      <c r="H43" s="18"/>
    </row>
    <row r="44" spans="1:8">
      <c r="A44" s="18"/>
      <c r="B44" s="18"/>
      <c r="C44" s="18"/>
      <c r="D44" s="18"/>
      <c r="E44" s="19"/>
      <c r="F44" s="20"/>
      <c r="G44" s="20"/>
      <c r="H44" s="18"/>
    </row>
    <row r="45" spans="1:8">
      <c r="A45" s="18"/>
      <c r="B45" s="18"/>
      <c r="C45" s="18"/>
      <c r="D45" s="18"/>
      <c r="E45" s="19"/>
      <c r="F45" s="20"/>
      <c r="G45" s="20"/>
      <c r="H45" s="18"/>
    </row>
    <row r="46" spans="1:8">
      <c r="A46" s="18"/>
      <c r="B46" s="18"/>
      <c r="C46" s="18"/>
      <c r="D46" s="18"/>
      <c r="E46" s="19"/>
      <c r="F46" s="20"/>
      <c r="G46" s="20"/>
      <c r="H46" s="18"/>
    </row>
    <row r="47" spans="1:8">
      <c r="A47" s="18"/>
      <c r="B47" s="18"/>
      <c r="C47" s="18"/>
      <c r="D47" s="18"/>
      <c r="E47" s="19"/>
      <c r="F47" s="20"/>
      <c r="G47" s="20"/>
      <c r="H47" s="18"/>
    </row>
    <row r="48" spans="1:8">
      <c r="A48" s="18"/>
      <c r="B48" s="18"/>
      <c r="C48" s="18"/>
      <c r="D48" s="18"/>
      <c r="E48" s="19"/>
      <c r="F48" s="20"/>
      <c r="G48" s="20"/>
      <c r="H48" s="18"/>
    </row>
    <row r="49" spans="1:8">
      <c r="A49" s="18"/>
      <c r="B49" s="18"/>
      <c r="C49" s="18"/>
      <c r="D49" s="18"/>
      <c r="E49" s="19"/>
      <c r="F49" s="20"/>
      <c r="G49" s="20"/>
      <c r="H49" s="18"/>
    </row>
    <row r="50" spans="1:8">
      <c r="A50" s="18"/>
      <c r="B50" s="18"/>
      <c r="C50" s="18"/>
      <c r="D50" s="18"/>
      <c r="E50" s="19"/>
      <c r="F50" s="20"/>
      <c r="G50" s="20"/>
      <c r="H50" s="18"/>
    </row>
    <row r="51" spans="1:8">
      <c r="A51" s="18"/>
      <c r="B51" s="18"/>
      <c r="C51" s="18"/>
      <c r="D51" s="18"/>
      <c r="E51" s="19"/>
      <c r="F51" s="20"/>
      <c r="G51" s="20"/>
      <c r="H51" s="18"/>
    </row>
    <row r="52" spans="1:8">
      <c r="A52" s="18"/>
      <c r="B52" s="18"/>
      <c r="C52" s="18"/>
      <c r="D52" s="18"/>
      <c r="E52" s="19"/>
      <c r="F52" s="20"/>
      <c r="G52" s="20"/>
      <c r="H52" s="18"/>
    </row>
    <row r="53" spans="1:8">
      <c r="A53" s="18"/>
      <c r="B53" s="18"/>
      <c r="C53" s="18"/>
      <c r="D53" s="18"/>
      <c r="E53" s="19"/>
      <c r="F53" s="20"/>
      <c r="G53" s="20"/>
      <c r="H53" s="18"/>
    </row>
    <row r="54" spans="1:8">
      <c r="A54" s="18"/>
      <c r="B54" s="18"/>
      <c r="C54" s="18"/>
      <c r="D54" s="18"/>
      <c r="E54" s="19"/>
      <c r="F54" s="20"/>
      <c r="G54" s="20"/>
      <c r="H54" s="18"/>
    </row>
    <row r="55" spans="1:8">
      <c r="A55" s="18"/>
      <c r="B55" s="18"/>
      <c r="C55" s="18"/>
      <c r="D55" s="18"/>
      <c r="E55" s="19"/>
      <c r="F55" s="20"/>
      <c r="G55" s="20"/>
      <c r="H55" s="18"/>
    </row>
    <row r="56" spans="1:8">
      <c r="A56" s="18"/>
      <c r="B56" s="18"/>
      <c r="C56" s="18"/>
      <c r="D56" s="18"/>
      <c r="E56" s="19"/>
      <c r="F56" s="20"/>
      <c r="G56" s="20"/>
      <c r="H56" s="18"/>
    </row>
    <row r="57" spans="1:8">
      <c r="A57" s="18"/>
      <c r="B57" s="18"/>
      <c r="C57" s="18"/>
      <c r="D57" s="18"/>
      <c r="E57" s="19"/>
      <c r="F57" s="20"/>
      <c r="G57" s="20"/>
      <c r="H57" s="18"/>
    </row>
    <row r="58" spans="1:8">
      <c r="A58" s="18"/>
      <c r="B58" s="18"/>
      <c r="C58" s="18"/>
      <c r="D58" s="18"/>
      <c r="E58" s="19"/>
      <c r="F58" s="20"/>
      <c r="G58" s="20"/>
      <c r="H58" s="18"/>
    </row>
    <row r="59" spans="1:8">
      <c r="A59" s="18"/>
      <c r="B59" s="18"/>
      <c r="C59" s="18"/>
      <c r="D59" s="18"/>
      <c r="E59" s="19"/>
      <c r="F59" s="20"/>
      <c r="G59" s="20"/>
      <c r="H59" s="18"/>
    </row>
    <row r="60" spans="1:8">
      <c r="A60" s="18"/>
      <c r="B60" s="18"/>
      <c r="C60" s="18"/>
      <c r="D60" s="18"/>
      <c r="E60" s="19"/>
      <c r="F60" s="20"/>
      <c r="G60" s="20"/>
      <c r="H60" s="18"/>
    </row>
    <row r="61" spans="1:8">
      <c r="A61" s="18"/>
      <c r="B61" s="18"/>
      <c r="C61" s="18"/>
      <c r="D61" s="18"/>
      <c r="E61" s="19"/>
      <c r="F61" s="20"/>
      <c r="G61" s="20"/>
      <c r="H61" s="18"/>
    </row>
    <row r="62" spans="1:8">
      <c r="A62" s="18"/>
      <c r="B62" s="18"/>
      <c r="C62" s="18"/>
      <c r="D62" s="18"/>
      <c r="E62" s="19"/>
      <c r="F62" s="20"/>
      <c r="G62" s="20"/>
      <c r="H62" s="18"/>
    </row>
    <row r="63" spans="1:8">
      <c r="A63" s="18"/>
      <c r="B63" s="18"/>
      <c r="C63" s="18"/>
      <c r="D63" s="18"/>
      <c r="E63" s="19"/>
      <c r="F63" s="20"/>
      <c r="G63" s="20"/>
      <c r="H63" s="18"/>
    </row>
    <row r="64" spans="1:8">
      <c r="A64" s="18"/>
      <c r="B64" s="18"/>
      <c r="C64" s="18"/>
      <c r="D64" s="18"/>
      <c r="E64" s="19"/>
      <c r="F64" s="20"/>
      <c r="G64" s="20"/>
      <c r="H64" s="18"/>
    </row>
    <row r="65" spans="1:8">
      <c r="A65" s="18"/>
      <c r="B65" s="18"/>
      <c r="C65" s="18"/>
      <c r="D65" s="18"/>
      <c r="E65" s="19"/>
      <c r="F65" s="20"/>
      <c r="G65" s="20"/>
      <c r="H65" s="18"/>
    </row>
    <row r="66" spans="1:8">
      <c r="A66" s="18"/>
      <c r="B66" s="18"/>
      <c r="C66" s="18"/>
      <c r="D66" s="18"/>
      <c r="E66" s="19"/>
      <c r="F66" s="20"/>
      <c r="G66" s="20"/>
      <c r="H66" s="18"/>
    </row>
    <row r="67" spans="1:8">
      <c r="A67" s="18"/>
      <c r="B67" s="18"/>
      <c r="C67" s="18"/>
      <c r="D67" s="18"/>
      <c r="E67" s="19"/>
      <c r="F67" s="20"/>
      <c r="G67" s="20"/>
      <c r="H67" s="18"/>
    </row>
    <row r="68" spans="1:8">
      <c r="A68" s="18"/>
      <c r="B68" s="18"/>
      <c r="C68" s="18"/>
      <c r="D68" s="18"/>
      <c r="E68" s="19"/>
      <c r="F68" s="20"/>
      <c r="G68" s="20"/>
      <c r="H68" s="18"/>
    </row>
    <row r="69" spans="1:8">
      <c r="A69" s="18"/>
      <c r="B69" s="18"/>
      <c r="C69" s="18"/>
      <c r="D69" s="18"/>
      <c r="E69" s="19"/>
      <c r="F69" s="20"/>
      <c r="G69" s="20"/>
      <c r="H69" s="18"/>
    </row>
    <row r="70" spans="1:8">
      <c r="A70" s="18"/>
      <c r="B70" s="18"/>
      <c r="C70" s="18"/>
      <c r="D70" s="18"/>
      <c r="E70" s="19"/>
      <c r="F70" s="20"/>
      <c r="G70" s="20"/>
      <c r="H70" s="18"/>
    </row>
    <row r="71" spans="1:8">
      <c r="A71" s="18"/>
      <c r="B71" s="18"/>
      <c r="C71" s="18"/>
      <c r="D71" s="18"/>
      <c r="E71" s="19"/>
      <c r="F71" s="20"/>
      <c r="G71" s="20"/>
      <c r="H71" s="18"/>
    </row>
    <row r="72" spans="1:8">
      <c r="A72" s="18"/>
      <c r="B72" s="18"/>
      <c r="C72" s="18"/>
      <c r="D72" s="18"/>
      <c r="E72" s="19"/>
      <c r="F72" s="20"/>
      <c r="G72" s="20"/>
      <c r="H72" s="18"/>
    </row>
    <row r="73" spans="1:8">
      <c r="A73" s="18"/>
      <c r="B73" s="18"/>
      <c r="C73" s="18"/>
      <c r="D73" s="18"/>
      <c r="E73" s="19"/>
      <c r="F73" s="20"/>
      <c r="G73" s="20"/>
      <c r="H73" s="18"/>
    </row>
    <row r="74" spans="1:8">
      <c r="A74" s="18"/>
      <c r="B74" s="18"/>
      <c r="C74" s="18"/>
      <c r="D74" s="18"/>
      <c r="E74" s="19"/>
      <c r="F74" s="20"/>
      <c r="G74" s="20"/>
      <c r="H74" s="18"/>
    </row>
    <row r="75" spans="1:8">
      <c r="A75" s="18"/>
      <c r="B75" s="18"/>
      <c r="C75" s="18"/>
      <c r="D75" s="18"/>
      <c r="E75" s="19"/>
      <c r="F75" s="20"/>
      <c r="G75" s="20"/>
      <c r="H75" s="18"/>
    </row>
    <row r="76" spans="1:8">
      <c r="A76" s="18"/>
      <c r="B76" s="18"/>
      <c r="C76" s="18"/>
      <c r="D76" s="18"/>
      <c r="E76" s="19"/>
      <c r="F76" s="20"/>
      <c r="G76" s="20"/>
      <c r="H76" s="18"/>
    </row>
    <row r="77" spans="1:8">
      <c r="A77" s="18"/>
      <c r="B77" s="18"/>
      <c r="C77" s="18"/>
      <c r="D77" s="18"/>
      <c r="E77" s="19"/>
      <c r="F77" s="20"/>
      <c r="G77" s="20"/>
      <c r="H77" s="18"/>
    </row>
    <row r="78" spans="1:8">
      <c r="A78" s="18"/>
      <c r="B78" s="18"/>
      <c r="C78" s="18"/>
      <c r="D78" s="18"/>
      <c r="E78" s="19"/>
      <c r="F78" s="20"/>
      <c r="G78" s="20"/>
      <c r="H78" s="18"/>
    </row>
    <row r="79" spans="1:8">
      <c r="A79" s="18"/>
      <c r="B79" s="18"/>
      <c r="C79" s="18"/>
      <c r="D79" s="18"/>
      <c r="E79" s="19"/>
      <c r="F79" s="20"/>
      <c r="G79" s="20"/>
      <c r="H79" s="18"/>
    </row>
    <row r="80" spans="1:8">
      <c r="A80" s="18"/>
      <c r="B80" s="18"/>
      <c r="C80" s="18"/>
      <c r="D80" s="18"/>
      <c r="E80" s="19"/>
      <c r="F80" s="20"/>
      <c r="G80" s="20"/>
      <c r="H80" s="18"/>
    </row>
    <row r="81" spans="1:8">
      <c r="A81" s="18"/>
      <c r="B81" s="18"/>
      <c r="C81" s="18"/>
      <c r="D81" s="18"/>
      <c r="E81" s="19"/>
      <c r="F81" s="20"/>
      <c r="G81" s="20"/>
      <c r="H81" s="18"/>
    </row>
    <row r="82" spans="1:8">
      <c r="A82" s="18"/>
      <c r="B82" s="18"/>
      <c r="C82" s="18"/>
      <c r="D82" s="18"/>
      <c r="E82" s="19"/>
      <c r="F82" s="20"/>
      <c r="G82" s="20"/>
      <c r="H82" s="18"/>
    </row>
    <row r="83" spans="1:8">
      <c r="A83" s="18"/>
      <c r="B83" s="18"/>
      <c r="C83" s="18"/>
      <c r="D83" s="18"/>
      <c r="E83" s="19"/>
      <c r="F83" s="20"/>
      <c r="G83" s="20"/>
      <c r="H83" s="18"/>
    </row>
    <row r="84" spans="1:8">
      <c r="A84" s="18"/>
      <c r="B84" s="18"/>
      <c r="C84" s="18"/>
      <c r="D84" s="18"/>
      <c r="E84" s="19"/>
      <c r="F84" s="20"/>
      <c r="G84" s="20"/>
      <c r="H84" s="18"/>
    </row>
    <row r="85" spans="1:8">
      <c r="A85" s="18"/>
      <c r="B85" s="18"/>
      <c r="C85" s="18"/>
      <c r="D85" s="18"/>
      <c r="E85" s="19"/>
      <c r="F85" s="20"/>
      <c r="G85" s="20"/>
      <c r="H85" s="18"/>
    </row>
    <row r="86" spans="1:8">
      <c r="A86" s="18"/>
      <c r="B86" s="18"/>
      <c r="C86" s="18"/>
      <c r="D86" s="18"/>
      <c r="E86" s="19"/>
      <c r="F86" s="20"/>
      <c r="G86" s="20"/>
      <c r="H86" s="18"/>
    </row>
    <row r="87" spans="1:8">
      <c r="A87" s="18"/>
      <c r="B87" s="18"/>
      <c r="C87" s="18"/>
      <c r="D87" s="18"/>
      <c r="E87" s="19"/>
      <c r="F87" s="20"/>
      <c r="G87" s="20"/>
      <c r="H87" s="18"/>
    </row>
    <row r="88" spans="1:8">
      <c r="A88" s="18"/>
      <c r="B88" s="18"/>
      <c r="C88" s="18"/>
      <c r="D88" s="18"/>
      <c r="E88" s="19"/>
      <c r="F88" s="20"/>
      <c r="G88" s="20"/>
      <c r="H88" s="18"/>
    </row>
    <row r="89" spans="1:8">
      <c r="A89" s="18"/>
      <c r="B89" s="18"/>
      <c r="C89" s="18"/>
      <c r="D89" s="18"/>
      <c r="E89" s="19"/>
      <c r="F89" s="20"/>
      <c r="G89" s="20"/>
      <c r="H89" s="18"/>
    </row>
    <row r="90" spans="1:8">
      <c r="A90" s="18"/>
      <c r="B90" s="18"/>
      <c r="C90" s="18"/>
      <c r="D90" s="18"/>
      <c r="E90" s="19"/>
      <c r="F90" s="20"/>
      <c r="G90" s="20"/>
      <c r="H90" s="18"/>
    </row>
    <row r="91" spans="1:8">
      <c r="A91" s="18"/>
      <c r="B91" s="18"/>
      <c r="C91" s="18"/>
      <c r="D91" s="18"/>
      <c r="E91" s="19"/>
      <c r="F91" s="20"/>
      <c r="G91" s="20"/>
      <c r="H91" s="18"/>
    </row>
    <row r="92" spans="1:8">
      <c r="A92" s="18"/>
      <c r="B92" s="18"/>
      <c r="C92" s="18"/>
      <c r="D92" s="18"/>
      <c r="E92" s="19"/>
      <c r="F92" s="20"/>
      <c r="G92" s="20"/>
      <c r="H92" s="18"/>
    </row>
    <row r="93" spans="1:8">
      <c r="A93" s="18"/>
      <c r="B93" s="18"/>
      <c r="C93" s="18"/>
      <c r="D93" s="18"/>
      <c r="E93" s="19"/>
      <c r="F93" s="20"/>
      <c r="G93" s="20"/>
      <c r="H93" s="18"/>
    </row>
    <row r="94" spans="1:8">
      <c r="A94" s="18"/>
      <c r="B94" s="18"/>
      <c r="C94" s="18"/>
      <c r="D94" s="18"/>
      <c r="E94" s="19"/>
      <c r="F94" s="20"/>
      <c r="G94" s="20"/>
      <c r="H94" s="18"/>
    </row>
    <row r="95" spans="1:8">
      <c r="A95" s="18"/>
      <c r="B95" s="18"/>
      <c r="C95" s="18"/>
      <c r="D95" s="18"/>
      <c r="E95" s="19"/>
      <c r="F95" s="20"/>
      <c r="G95" s="20"/>
      <c r="H95" s="18"/>
    </row>
    <row r="96" spans="1:8">
      <c r="A96" s="18"/>
      <c r="B96" s="18"/>
      <c r="C96" s="18"/>
      <c r="D96" s="18"/>
      <c r="E96" s="19"/>
      <c r="F96" s="20"/>
      <c r="G96" s="20"/>
      <c r="H96" s="18"/>
    </row>
    <row r="97" spans="1:8">
      <c r="A97" s="18"/>
      <c r="B97" s="18"/>
      <c r="C97" s="18"/>
      <c r="D97" s="18"/>
      <c r="E97" s="19"/>
      <c r="F97" s="20"/>
      <c r="G97" s="20"/>
      <c r="H97" s="18"/>
    </row>
    <row r="98" spans="1:8">
      <c r="A98" s="18"/>
      <c r="B98" s="18"/>
      <c r="C98" s="18"/>
      <c r="D98" s="18"/>
      <c r="E98" s="19"/>
      <c r="F98" s="20"/>
      <c r="G98" s="20"/>
      <c r="H98" s="18"/>
    </row>
    <row r="99" spans="1:8">
      <c r="A99" s="18"/>
      <c r="B99" s="18"/>
      <c r="C99" s="18"/>
      <c r="D99" s="18"/>
      <c r="E99" s="19"/>
      <c r="F99" s="20"/>
      <c r="G99" s="20"/>
      <c r="H99" s="18"/>
    </row>
    <row r="100" spans="1:8">
      <c r="A100" s="18"/>
      <c r="B100" s="18"/>
      <c r="C100" s="18"/>
      <c r="D100" s="18"/>
      <c r="E100" s="19"/>
      <c r="F100" s="20"/>
      <c r="G100" s="20"/>
      <c r="H100" s="18"/>
    </row>
    <row r="101" spans="1:8">
      <c r="A101" s="18"/>
      <c r="B101" s="18"/>
      <c r="C101" s="18"/>
      <c r="D101" s="18"/>
      <c r="E101" s="19"/>
      <c r="F101" s="20"/>
      <c r="G101" s="20"/>
      <c r="H101" s="18"/>
    </row>
    <row r="102" spans="1:8">
      <c r="A102" s="18"/>
      <c r="B102" s="18"/>
      <c r="C102" s="18"/>
      <c r="D102" s="18"/>
      <c r="E102" s="19"/>
      <c r="F102" s="20"/>
      <c r="G102" s="20"/>
      <c r="H102" s="18"/>
    </row>
    <row r="103" spans="1:8">
      <c r="A103" s="18"/>
      <c r="B103" s="18"/>
      <c r="C103" s="18"/>
      <c r="D103" s="18"/>
      <c r="E103" s="19"/>
      <c r="F103" s="20"/>
      <c r="G103" s="20"/>
      <c r="H103" s="18"/>
    </row>
    <row r="104" spans="1:8">
      <c r="A104" s="18"/>
      <c r="B104" s="18"/>
      <c r="C104" s="18"/>
      <c r="D104" s="18"/>
      <c r="E104" s="19"/>
      <c r="F104" s="20"/>
      <c r="G104" s="20"/>
      <c r="H104" s="18"/>
    </row>
    <row r="105" spans="1:8">
      <c r="A105" s="18"/>
      <c r="B105" s="18"/>
      <c r="C105" s="18"/>
      <c r="D105" s="18"/>
      <c r="E105" s="19"/>
      <c r="F105" s="20"/>
      <c r="G105" s="20"/>
      <c r="H105" s="18"/>
    </row>
    <row r="106" spans="1:8">
      <c r="A106" s="18"/>
      <c r="B106" s="18"/>
      <c r="C106" s="18"/>
      <c r="D106" s="18"/>
      <c r="E106" s="19"/>
      <c r="F106" s="20"/>
      <c r="G106" s="20"/>
      <c r="H106" s="18"/>
    </row>
    <row r="107" spans="1:8">
      <c r="A107" s="18"/>
      <c r="B107" s="18"/>
      <c r="C107" s="18"/>
      <c r="D107" s="18"/>
      <c r="E107" s="19"/>
      <c r="F107" s="20"/>
      <c r="G107" s="20"/>
      <c r="H107" s="18"/>
    </row>
    <row r="108" spans="1:8">
      <c r="A108" s="18"/>
      <c r="B108" s="18"/>
      <c r="C108" s="18"/>
      <c r="D108" s="18"/>
      <c r="E108" s="19"/>
      <c r="F108" s="20"/>
      <c r="G108" s="20"/>
      <c r="H108" s="18"/>
    </row>
    <row r="109" spans="1:8">
      <c r="A109" s="18"/>
      <c r="B109" s="18"/>
      <c r="C109" s="18"/>
      <c r="D109" s="18"/>
      <c r="E109" s="19"/>
      <c r="F109" s="20"/>
      <c r="G109" s="20"/>
      <c r="H109" s="18"/>
    </row>
    <row r="110" spans="1:8">
      <c r="A110" s="18"/>
      <c r="B110" s="18"/>
      <c r="C110" s="18"/>
      <c r="D110" s="18"/>
      <c r="E110" s="19"/>
      <c r="F110" s="20"/>
      <c r="G110" s="20"/>
      <c r="H110" s="18"/>
    </row>
    <row r="111" spans="1:8">
      <c r="A111" s="18"/>
      <c r="B111" s="18"/>
      <c r="C111" s="18"/>
      <c r="D111" s="18"/>
      <c r="E111" s="19"/>
      <c r="F111" s="20"/>
      <c r="G111" s="20"/>
      <c r="H111" s="18"/>
    </row>
    <row r="112" spans="1:8">
      <c r="A112" s="18"/>
      <c r="B112" s="18"/>
      <c r="C112" s="18"/>
      <c r="D112" s="18"/>
      <c r="E112" s="19"/>
      <c r="F112" s="20"/>
      <c r="G112" s="20"/>
      <c r="H112" s="18"/>
    </row>
    <row r="113" spans="1:8">
      <c r="A113" s="18"/>
      <c r="B113" s="18"/>
      <c r="C113" s="18"/>
      <c r="D113" s="18"/>
      <c r="E113" s="19"/>
      <c r="F113" s="20"/>
      <c r="G113" s="20"/>
      <c r="H113" s="18"/>
    </row>
    <row r="114" spans="1:8">
      <c r="A114" s="18"/>
      <c r="B114" s="18"/>
      <c r="C114" s="18"/>
      <c r="D114" s="18"/>
      <c r="E114" s="19"/>
      <c r="F114" s="20"/>
      <c r="G114" s="20"/>
      <c r="H114" s="18"/>
    </row>
    <row r="115" spans="1:8">
      <c r="A115" s="18"/>
      <c r="B115" s="18"/>
      <c r="C115" s="18"/>
      <c r="D115" s="18"/>
      <c r="E115" s="19"/>
      <c r="F115" s="20"/>
      <c r="G115" s="20"/>
      <c r="H115" s="18"/>
    </row>
    <row r="116" spans="1:8">
      <c r="A116" s="18"/>
      <c r="B116" s="18"/>
      <c r="C116" s="18"/>
      <c r="D116" s="18"/>
      <c r="E116" s="19"/>
      <c r="F116" s="20"/>
      <c r="G116" s="20"/>
      <c r="H116" s="18"/>
    </row>
    <row r="117" spans="1:8">
      <c r="A117" s="18"/>
      <c r="B117" s="18"/>
      <c r="C117" s="18"/>
      <c r="D117" s="18"/>
      <c r="E117" s="19"/>
      <c r="F117" s="20"/>
      <c r="G117" s="20"/>
      <c r="H117" s="18"/>
    </row>
    <row r="118" spans="1:8">
      <c r="A118" s="18"/>
      <c r="B118" s="18"/>
      <c r="C118" s="18"/>
      <c r="D118" s="18"/>
      <c r="E118" s="19"/>
      <c r="F118" s="20"/>
      <c r="G118" s="20"/>
      <c r="H118" s="18"/>
    </row>
    <row r="119" spans="1:8">
      <c r="A119" s="18"/>
      <c r="B119" s="18"/>
      <c r="C119" s="18"/>
      <c r="D119" s="18"/>
      <c r="E119" s="19"/>
      <c r="F119" s="20"/>
      <c r="G119" s="20"/>
      <c r="H119" s="18"/>
    </row>
    <row r="120" spans="1:8">
      <c r="A120" s="18"/>
      <c r="B120" s="18"/>
      <c r="C120" s="18"/>
      <c r="D120" s="18"/>
      <c r="E120" s="19"/>
      <c r="F120" s="20"/>
      <c r="G120" s="20"/>
      <c r="H120" s="18"/>
    </row>
    <row r="121" spans="1:8">
      <c r="A121" s="18"/>
      <c r="B121" s="18"/>
      <c r="C121" s="18"/>
      <c r="D121" s="18"/>
      <c r="E121" s="19"/>
      <c r="F121" s="20"/>
      <c r="G121" s="20"/>
      <c r="H121" s="18"/>
    </row>
    <row r="122" spans="1:8">
      <c r="A122" s="18"/>
      <c r="B122" s="18"/>
      <c r="C122" s="18"/>
      <c r="D122" s="18"/>
      <c r="E122" s="19"/>
      <c r="F122" s="20"/>
      <c r="G122" s="20"/>
      <c r="H122" s="18"/>
    </row>
    <row r="123" spans="1:8">
      <c r="A123" s="18"/>
      <c r="B123" s="18"/>
      <c r="C123" s="18"/>
      <c r="D123" s="18"/>
      <c r="E123" s="19"/>
      <c r="F123" s="20"/>
      <c r="G123" s="20"/>
      <c r="H123" s="18"/>
    </row>
    <row r="124" spans="1:8">
      <c r="A124" s="18"/>
      <c r="B124" s="18"/>
      <c r="C124" s="18"/>
      <c r="D124" s="18"/>
      <c r="E124" s="19"/>
      <c r="F124" s="20"/>
      <c r="G124" s="20"/>
      <c r="H124" s="18"/>
    </row>
    <row r="125" spans="1:8">
      <c r="A125" s="18"/>
      <c r="B125" s="18"/>
      <c r="C125" s="18"/>
      <c r="D125" s="18"/>
      <c r="E125" s="19"/>
      <c r="F125" s="20"/>
      <c r="G125" s="20"/>
      <c r="H125" s="18"/>
    </row>
    <row r="126" spans="1:8">
      <c r="A126" s="18"/>
      <c r="B126" s="18"/>
      <c r="C126" s="18"/>
      <c r="D126" s="18"/>
      <c r="E126" s="19"/>
      <c r="F126" s="20"/>
      <c r="G126" s="20"/>
      <c r="H126" s="18"/>
    </row>
    <row r="127" spans="1:8">
      <c r="A127" s="18"/>
      <c r="B127" s="18"/>
      <c r="C127" s="18"/>
      <c r="D127" s="18"/>
      <c r="E127" s="19"/>
      <c r="F127" s="20"/>
      <c r="G127" s="20"/>
      <c r="H127" s="18"/>
    </row>
    <row r="128" spans="1:8">
      <c r="A128" s="18"/>
      <c r="B128" s="18"/>
      <c r="C128" s="18"/>
      <c r="D128" s="18"/>
      <c r="E128" s="19"/>
      <c r="F128" s="20"/>
      <c r="G128" s="20"/>
      <c r="H128" s="18"/>
    </row>
    <row r="129" spans="1:8">
      <c r="A129" s="18"/>
      <c r="B129" s="18"/>
      <c r="C129" s="18"/>
      <c r="D129" s="18"/>
      <c r="E129" s="19"/>
      <c r="F129" s="20"/>
      <c r="G129" s="20"/>
      <c r="H129" s="18"/>
    </row>
    <row r="130" spans="1:8">
      <c r="A130" s="18"/>
      <c r="B130" s="18"/>
      <c r="C130" s="18"/>
      <c r="D130" s="18"/>
      <c r="E130" s="19"/>
      <c r="F130" s="20"/>
      <c r="G130" s="20"/>
      <c r="H130" s="18"/>
    </row>
    <row r="131" spans="1:8">
      <c r="A131" s="18"/>
      <c r="B131" s="18"/>
      <c r="C131" s="18"/>
      <c r="D131" s="18"/>
      <c r="E131" s="19"/>
      <c r="F131" s="20"/>
      <c r="G131" s="20"/>
      <c r="H131" s="18"/>
    </row>
    <row r="132" spans="1:8">
      <c r="A132" s="18"/>
      <c r="B132" s="18"/>
      <c r="C132" s="18"/>
      <c r="D132" s="18"/>
      <c r="E132" s="19"/>
      <c r="F132" s="20"/>
      <c r="G132" s="20"/>
      <c r="H132" s="18"/>
    </row>
    <row r="133" spans="1:8">
      <c r="A133" s="18"/>
      <c r="B133" s="18"/>
      <c r="C133" s="18"/>
      <c r="D133" s="18"/>
      <c r="E133" s="19"/>
      <c r="F133" s="20"/>
      <c r="G133" s="20"/>
      <c r="H133" s="18"/>
    </row>
    <row r="134" spans="1:8">
      <c r="A134" s="18"/>
      <c r="B134" s="18"/>
      <c r="C134" s="18"/>
      <c r="D134" s="18"/>
      <c r="E134" s="19"/>
      <c r="F134" s="20"/>
      <c r="G134" s="20"/>
      <c r="H134" s="18"/>
    </row>
    <row r="135" spans="1:8">
      <c r="A135" s="18"/>
      <c r="B135" s="18"/>
      <c r="C135" s="18"/>
      <c r="D135" s="18"/>
      <c r="E135" s="19"/>
      <c r="F135" s="20"/>
      <c r="G135" s="20"/>
      <c r="H135" s="18"/>
    </row>
    <row r="136" spans="1:8">
      <c r="A136" s="18"/>
      <c r="B136" s="18"/>
      <c r="C136" s="18"/>
      <c r="D136" s="18"/>
      <c r="E136" s="19"/>
      <c r="F136" s="20"/>
      <c r="G136" s="20"/>
      <c r="H136" s="18"/>
    </row>
    <row r="137" spans="1:8">
      <c r="A137" s="18"/>
      <c r="B137" s="18"/>
      <c r="C137" s="18"/>
      <c r="D137" s="18"/>
      <c r="E137" s="19"/>
      <c r="F137" s="20"/>
      <c r="G137" s="20"/>
      <c r="H137" s="18"/>
    </row>
    <row r="138" spans="1:8">
      <c r="A138" s="18"/>
      <c r="B138" s="18"/>
      <c r="C138" s="18"/>
      <c r="D138" s="18"/>
      <c r="E138" s="19"/>
      <c r="F138" s="20"/>
      <c r="G138" s="20"/>
      <c r="H138" s="18"/>
    </row>
    <row r="139" spans="1:8">
      <c r="A139" s="18"/>
      <c r="B139" s="18"/>
      <c r="C139" s="18"/>
      <c r="D139" s="18"/>
      <c r="E139" s="19"/>
      <c r="F139" s="20"/>
      <c r="G139" s="20"/>
      <c r="H139" s="18"/>
    </row>
    <row r="140" spans="1:8">
      <c r="A140" s="18"/>
      <c r="B140" s="18"/>
      <c r="C140" s="18"/>
      <c r="D140" s="18"/>
      <c r="E140" s="19"/>
      <c r="F140" s="20"/>
      <c r="G140" s="20"/>
      <c r="H140" s="18"/>
    </row>
    <row r="141" spans="1:8">
      <c r="A141" s="18"/>
      <c r="B141" s="18"/>
      <c r="C141" s="18"/>
      <c r="D141" s="18"/>
      <c r="E141" s="19"/>
      <c r="F141" s="20"/>
      <c r="G141" s="20"/>
      <c r="H141" s="18"/>
    </row>
    <row r="142" spans="1:8">
      <c r="A142" s="18"/>
      <c r="B142" s="18"/>
      <c r="C142" s="18"/>
      <c r="D142" s="18"/>
      <c r="E142" s="19"/>
      <c r="F142" s="20"/>
      <c r="G142" s="20"/>
      <c r="H142" s="18"/>
    </row>
    <row r="143" spans="1:8">
      <c r="A143" s="18"/>
      <c r="B143" s="18"/>
      <c r="C143" s="18"/>
      <c r="D143" s="18"/>
      <c r="E143" s="19"/>
      <c r="F143" s="20"/>
      <c r="G143" s="20"/>
      <c r="H143" s="18"/>
    </row>
    <row r="144" spans="1:8">
      <c r="A144" s="18"/>
      <c r="B144" s="18"/>
      <c r="C144" s="18"/>
      <c r="D144" s="18"/>
      <c r="E144" s="19"/>
      <c r="F144" s="20"/>
      <c r="G144" s="20"/>
      <c r="H144" s="18"/>
    </row>
    <row r="145" spans="1:8">
      <c r="A145" s="18"/>
      <c r="B145" s="18"/>
      <c r="C145" s="18"/>
      <c r="D145" s="18"/>
      <c r="E145" s="19"/>
      <c r="F145" s="20"/>
      <c r="G145" s="20"/>
      <c r="H145" s="18"/>
    </row>
    <row r="146" spans="1:8">
      <c r="A146" s="18"/>
      <c r="B146" s="18"/>
      <c r="C146" s="18"/>
      <c r="D146" s="18"/>
      <c r="E146" s="19"/>
      <c r="F146" s="20"/>
      <c r="G146" s="20"/>
      <c r="H146" s="18"/>
    </row>
    <row r="147" spans="1:8">
      <c r="A147" s="18"/>
      <c r="B147" s="18"/>
      <c r="C147" s="18"/>
      <c r="D147" s="18"/>
      <c r="E147" s="19"/>
      <c r="F147" s="20"/>
      <c r="G147" s="20"/>
      <c r="H147" s="18"/>
    </row>
    <row r="148" spans="1:8">
      <c r="A148" s="18"/>
      <c r="B148" s="18"/>
      <c r="C148" s="18"/>
      <c r="D148" s="18"/>
      <c r="E148" s="19"/>
      <c r="F148" s="20"/>
      <c r="G148" s="20"/>
      <c r="H148" s="18"/>
    </row>
    <row r="149" spans="1:8">
      <c r="A149" s="18"/>
      <c r="B149" s="18"/>
      <c r="C149" s="18"/>
      <c r="D149" s="18"/>
      <c r="E149" s="19"/>
      <c r="F149" s="20"/>
      <c r="G149" s="20"/>
      <c r="H149" s="18"/>
    </row>
    <row r="150" spans="1:8">
      <c r="A150" s="18"/>
      <c r="B150" s="18"/>
      <c r="C150" s="18"/>
      <c r="D150" s="18"/>
      <c r="E150" s="19"/>
      <c r="F150" s="20"/>
      <c r="G150" s="20"/>
      <c r="H150" s="18"/>
    </row>
    <row r="151" spans="1:8">
      <c r="A151" s="18"/>
      <c r="B151" s="18"/>
      <c r="C151" s="18"/>
      <c r="D151" s="18"/>
      <c r="E151" s="19"/>
      <c r="F151" s="20"/>
      <c r="G151" s="20"/>
      <c r="H151" s="18"/>
    </row>
    <row r="152" spans="1:8">
      <c r="A152" s="18"/>
      <c r="B152" s="18"/>
      <c r="C152" s="18"/>
      <c r="D152" s="18"/>
      <c r="E152" s="19"/>
      <c r="F152" s="20"/>
      <c r="G152" s="20"/>
      <c r="H152" s="18"/>
    </row>
    <row r="153" spans="1:8">
      <c r="A153" s="18"/>
      <c r="B153" s="18"/>
      <c r="C153" s="18"/>
      <c r="D153" s="18"/>
      <c r="E153" s="19"/>
      <c r="F153" s="20"/>
      <c r="G153" s="20"/>
      <c r="H153" s="18"/>
    </row>
    <row r="154" spans="1:8">
      <c r="A154" s="18"/>
      <c r="B154" s="18"/>
      <c r="C154" s="18"/>
      <c r="D154" s="18"/>
      <c r="E154" s="19"/>
      <c r="F154" s="20"/>
      <c r="G154" s="20"/>
      <c r="H154" s="18"/>
    </row>
    <row r="155" spans="1:8">
      <c r="A155" s="18"/>
      <c r="B155" s="18"/>
      <c r="C155" s="18"/>
      <c r="D155" s="18"/>
      <c r="E155" s="19"/>
      <c r="F155" s="20"/>
      <c r="G155" s="20"/>
      <c r="H155" s="18"/>
    </row>
    <row r="156" spans="1:8">
      <c r="A156" s="18"/>
      <c r="B156" s="18"/>
      <c r="C156" s="18"/>
      <c r="D156" s="18"/>
      <c r="E156" s="19"/>
      <c r="F156" s="20"/>
      <c r="G156" s="20"/>
      <c r="H156" s="18"/>
    </row>
    <row r="157" spans="1:8">
      <c r="A157" s="18"/>
      <c r="B157" s="18"/>
      <c r="C157" s="18"/>
      <c r="D157" s="18"/>
      <c r="E157" s="19"/>
      <c r="F157" s="20"/>
      <c r="G157" s="20"/>
      <c r="H157" s="18"/>
    </row>
    <row r="158" spans="1:8">
      <c r="A158" s="18"/>
      <c r="B158" s="18"/>
      <c r="C158" s="18"/>
      <c r="D158" s="18"/>
      <c r="E158" s="19"/>
      <c r="F158" s="20"/>
      <c r="G158" s="20"/>
      <c r="H158" s="18"/>
    </row>
    <row r="159" spans="1:8">
      <c r="A159" s="18"/>
      <c r="B159" s="18"/>
      <c r="C159" s="18"/>
      <c r="D159" s="18"/>
      <c r="E159" s="19"/>
      <c r="F159" s="20"/>
      <c r="G159" s="20"/>
      <c r="H159" s="18"/>
    </row>
    <row r="160" spans="1:8">
      <c r="A160" s="18"/>
      <c r="B160" s="18"/>
      <c r="C160" s="18"/>
      <c r="D160" s="18"/>
      <c r="E160" s="19"/>
      <c r="F160" s="20"/>
      <c r="G160" s="20"/>
      <c r="H160" s="18"/>
    </row>
    <row r="161" spans="1:8">
      <c r="A161" s="18"/>
      <c r="B161" s="18"/>
      <c r="C161" s="18"/>
      <c r="D161" s="18"/>
      <c r="E161" s="19"/>
      <c r="F161" s="20"/>
      <c r="G161" s="20"/>
      <c r="H161" s="18"/>
    </row>
    <row r="162" spans="1:8">
      <c r="A162" s="18"/>
      <c r="B162" s="18"/>
      <c r="C162" s="18"/>
      <c r="D162" s="18"/>
      <c r="E162" s="19"/>
      <c r="F162" s="20"/>
      <c r="G162" s="20"/>
      <c r="H162" s="18"/>
    </row>
    <row r="163" spans="1:8">
      <c r="A163" s="18"/>
      <c r="B163" s="18"/>
      <c r="C163" s="18"/>
      <c r="D163" s="18"/>
      <c r="E163" s="19"/>
      <c r="F163" s="20"/>
      <c r="G163" s="20"/>
      <c r="H163" s="18"/>
    </row>
    <row r="164" spans="1:8">
      <c r="A164" s="18"/>
      <c r="B164" s="18"/>
      <c r="C164" s="18"/>
      <c r="D164" s="18"/>
      <c r="E164" s="19"/>
      <c r="F164" s="20"/>
      <c r="G164" s="20"/>
      <c r="H164" s="18"/>
    </row>
    <row r="165" spans="1:8">
      <c r="A165" s="18"/>
      <c r="B165" s="18"/>
      <c r="C165" s="18"/>
      <c r="D165" s="18"/>
      <c r="E165" s="19"/>
      <c r="F165" s="20"/>
      <c r="G165" s="20"/>
      <c r="H165" s="18"/>
    </row>
    <row r="166" spans="1:8">
      <c r="A166" s="18"/>
      <c r="B166" s="18"/>
      <c r="C166" s="18"/>
      <c r="D166" s="18"/>
      <c r="E166" s="19"/>
      <c r="F166" s="20"/>
      <c r="G166" s="20"/>
      <c r="H166" s="18"/>
    </row>
    <row r="167" spans="1:8">
      <c r="A167" s="18"/>
      <c r="B167" s="18"/>
      <c r="C167" s="18"/>
      <c r="D167" s="18"/>
      <c r="E167" s="19"/>
      <c r="F167" s="20"/>
      <c r="G167" s="20"/>
      <c r="H167" s="18"/>
    </row>
    <row r="168" spans="1:8">
      <c r="A168" s="18"/>
      <c r="B168" s="18"/>
      <c r="C168" s="18"/>
      <c r="D168" s="18"/>
      <c r="E168" s="19"/>
      <c r="F168" s="20"/>
      <c r="G168" s="20"/>
      <c r="H168" s="18"/>
    </row>
    <row r="169" spans="1:8">
      <c r="A169" s="18"/>
      <c r="B169" s="18"/>
      <c r="C169" s="18"/>
      <c r="D169" s="18"/>
      <c r="E169" s="19"/>
      <c r="F169" s="20"/>
      <c r="G169" s="20"/>
      <c r="H169" s="18"/>
    </row>
    <row r="170" spans="1:8">
      <c r="A170" s="18"/>
      <c r="B170" s="18"/>
      <c r="C170" s="18"/>
      <c r="D170" s="18"/>
      <c r="E170" s="19"/>
      <c r="F170" s="20"/>
      <c r="G170" s="20"/>
      <c r="H170" s="18"/>
    </row>
    <row r="171" spans="1:8">
      <c r="A171" s="18"/>
      <c r="B171" s="18"/>
      <c r="C171" s="18"/>
      <c r="D171" s="18"/>
      <c r="E171" s="19"/>
      <c r="F171" s="20"/>
      <c r="G171" s="20"/>
      <c r="H171" s="18"/>
    </row>
    <row r="172" spans="1:8">
      <c r="A172" s="18"/>
      <c r="B172" s="18"/>
      <c r="C172" s="18"/>
      <c r="D172" s="18"/>
      <c r="E172" s="19"/>
      <c r="F172" s="20"/>
      <c r="G172" s="20"/>
      <c r="H172" s="18"/>
    </row>
    <row r="173" spans="1:8">
      <c r="A173" s="18"/>
      <c r="B173" s="18"/>
      <c r="C173" s="18"/>
      <c r="D173" s="18"/>
      <c r="E173" s="19"/>
      <c r="F173" s="20"/>
      <c r="G173" s="20"/>
      <c r="H173" s="18"/>
    </row>
    <row r="174" spans="1:8">
      <c r="A174" s="18"/>
      <c r="B174" s="18"/>
      <c r="C174" s="18"/>
      <c r="D174" s="18"/>
      <c r="E174" s="19"/>
      <c r="F174" s="20"/>
      <c r="G174" s="20"/>
      <c r="H174" s="18"/>
    </row>
    <row r="175" spans="1:8">
      <c r="A175" s="18"/>
      <c r="B175" s="18"/>
      <c r="C175" s="18"/>
      <c r="D175" s="18"/>
      <c r="E175" s="19"/>
      <c r="F175" s="20"/>
      <c r="G175" s="20"/>
      <c r="H175" s="18"/>
    </row>
    <row r="176" spans="1:8">
      <c r="A176" s="18"/>
      <c r="B176" s="18"/>
      <c r="C176" s="18"/>
      <c r="D176" s="18"/>
      <c r="E176" s="19"/>
      <c r="F176" s="20"/>
      <c r="G176" s="20"/>
      <c r="H176" s="18"/>
    </row>
    <row r="177" spans="1:8">
      <c r="A177" s="18"/>
      <c r="B177" s="18"/>
      <c r="C177" s="18"/>
      <c r="D177" s="18"/>
      <c r="E177" s="19"/>
      <c r="F177" s="20"/>
      <c r="G177" s="20"/>
      <c r="H177" s="18"/>
    </row>
    <row r="178" spans="1:8">
      <c r="A178" s="18"/>
      <c r="B178" s="18"/>
      <c r="C178" s="18"/>
      <c r="D178" s="18"/>
      <c r="E178" s="19"/>
      <c r="F178" s="20"/>
      <c r="G178" s="20"/>
      <c r="H178" s="18"/>
    </row>
    <row r="179" spans="1:8">
      <c r="A179" s="18"/>
      <c r="B179" s="18"/>
      <c r="C179" s="18"/>
      <c r="D179" s="18"/>
      <c r="E179" s="19"/>
      <c r="F179" s="20"/>
      <c r="G179" s="20"/>
      <c r="H179" s="18"/>
    </row>
    <row r="180" spans="1:8">
      <c r="A180" s="18"/>
      <c r="B180" s="18"/>
      <c r="C180" s="18"/>
      <c r="D180" s="18"/>
      <c r="E180" s="19"/>
      <c r="F180" s="20"/>
      <c r="G180" s="20"/>
      <c r="H180" s="18"/>
    </row>
    <row r="181" spans="1:8">
      <c r="A181" s="18"/>
      <c r="B181" s="18"/>
      <c r="C181" s="18"/>
      <c r="D181" s="18"/>
      <c r="E181" s="19"/>
      <c r="F181" s="20"/>
      <c r="G181" s="20"/>
      <c r="H181" s="18"/>
    </row>
    <row r="182" spans="1:8">
      <c r="A182" s="18"/>
      <c r="B182" s="18"/>
      <c r="C182" s="18"/>
      <c r="D182" s="18"/>
      <c r="E182" s="19"/>
      <c r="F182" s="20"/>
      <c r="G182" s="20"/>
      <c r="H182" s="18"/>
    </row>
    <row r="183" spans="1:8">
      <c r="A183" s="18"/>
      <c r="B183" s="18"/>
      <c r="C183" s="18"/>
      <c r="D183" s="18"/>
      <c r="E183" s="19"/>
      <c r="F183" s="20"/>
      <c r="G183" s="20"/>
      <c r="H183" s="18"/>
    </row>
    <row r="184" spans="1:8">
      <c r="A184" s="18"/>
      <c r="B184" s="18"/>
      <c r="C184" s="18"/>
      <c r="D184" s="18"/>
      <c r="E184" s="19"/>
      <c r="F184" s="20"/>
      <c r="G184" s="20"/>
      <c r="H184" s="18"/>
    </row>
    <row r="185" spans="1:8">
      <c r="A185" s="18"/>
      <c r="B185" s="18"/>
      <c r="C185" s="18"/>
      <c r="D185" s="18"/>
      <c r="E185" s="19"/>
      <c r="F185" s="20"/>
      <c r="G185" s="20"/>
      <c r="H185" s="18"/>
    </row>
    <row r="186" spans="1:8">
      <c r="A186" s="18"/>
      <c r="B186" s="18"/>
      <c r="C186" s="18"/>
      <c r="D186" s="18"/>
      <c r="E186" s="19"/>
      <c r="F186" s="20"/>
      <c r="G186" s="20"/>
      <c r="H186" s="18"/>
    </row>
    <row r="187" spans="1:8">
      <c r="A187" s="18"/>
      <c r="B187" s="18"/>
      <c r="C187" s="18"/>
      <c r="D187" s="18"/>
      <c r="E187" s="19"/>
      <c r="F187" s="20"/>
      <c r="G187" s="20"/>
      <c r="H187" s="18"/>
    </row>
    <row r="188" spans="1:8">
      <c r="A188" s="18"/>
      <c r="B188" s="18"/>
      <c r="C188" s="18"/>
      <c r="D188" s="18"/>
      <c r="E188" s="19"/>
      <c r="F188" s="20"/>
      <c r="G188" s="20"/>
      <c r="H188" s="18"/>
    </row>
    <row r="189" spans="1:8">
      <c r="A189" s="18"/>
      <c r="B189" s="18"/>
      <c r="C189" s="18"/>
      <c r="D189" s="18"/>
      <c r="E189" s="19"/>
      <c r="F189" s="20"/>
      <c r="G189" s="20"/>
      <c r="H189" s="18"/>
    </row>
    <row r="190" spans="1:8">
      <c r="A190" s="18"/>
      <c r="B190" s="18"/>
      <c r="C190" s="18"/>
      <c r="D190" s="18"/>
      <c r="E190" s="19"/>
      <c r="F190" s="20"/>
      <c r="G190" s="20"/>
      <c r="H190" s="18"/>
    </row>
    <row r="191" spans="1:8">
      <c r="A191" s="18"/>
      <c r="B191" s="18"/>
      <c r="C191" s="18"/>
      <c r="D191" s="18"/>
      <c r="E191" s="19"/>
      <c r="F191" s="20"/>
      <c r="G191" s="20"/>
      <c r="H191" s="18"/>
    </row>
    <row r="192" spans="1:8">
      <c r="A192" s="18"/>
      <c r="B192" s="18"/>
      <c r="C192" s="18"/>
      <c r="D192" s="18"/>
      <c r="E192" s="19"/>
      <c r="F192" s="20"/>
      <c r="G192" s="20"/>
      <c r="H192" s="18"/>
    </row>
    <row r="193" spans="1:8">
      <c r="A193" s="18"/>
      <c r="B193" s="18"/>
      <c r="C193" s="18"/>
      <c r="D193" s="18"/>
      <c r="E193" s="19"/>
      <c r="F193" s="20"/>
      <c r="G193" s="20"/>
      <c r="H193" s="18"/>
    </row>
    <row r="194" spans="1:8">
      <c r="A194" s="18"/>
      <c r="B194" s="18"/>
      <c r="C194" s="18"/>
      <c r="D194" s="18"/>
      <c r="E194" s="19"/>
      <c r="F194" s="20"/>
      <c r="G194" s="20"/>
      <c r="H194" s="18"/>
    </row>
    <row r="195" spans="1:8">
      <c r="A195" s="18"/>
      <c r="B195" s="18"/>
      <c r="C195" s="18"/>
      <c r="D195" s="18"/>
      <c r="E195" s="19"/>
      <c r="F195" s="20"/>
      <c r="G195" s="20"/>
      <c r="H195" s="18"/>
    </row>
    <row r="196" spans="1:8">
      <c r="A196" s="18"/>
      <c r="B196" s="18"/>
      <c r="C196" s="18"/>
      <c r="D196" s="18"/>
      <c r="E196" s="19"/>
      <c r="F196" s="20"/>
      <c r="G196" s="20"/>
      <c r="H196" s="18"/>
    </row>
    <row r="197" spans="1:8">
      <c r="A197" s="18"/>
      <c r="B197" s="18"/>
      <c r="C197" s="18"/>
      <c r="D197" s="18"/>
      <c r="E197" s="19"/>
      <c r="F197" s="20"/>
      <c r="G197" s="20"/>
      <c r="H197" s="18"/>
    </row>
    <row r="198" spans="1:8">
      <c r="A198" s="18"/>
      <c r="B198" s="18"/>
      <c r="C198" s="18"/>
      <c r="D198" s="18"/>
      <c r="E198" s="19"/>
      <c r="F198" s="20"/>
      <c r="G198" s="20"/>
      <c r="H198" s="18"/>
    </row>
    <row r="199" spans="1:8">
      <c r="A199" s="18"/>
      <c r="B199" s="18"/>
      <c r="C199" s="18"/>
      <c r="D199" s="18"/>
      <c r="E199" s="19"/>
      <c r="F199" s="20"/>
      <c r="G199" s="20"/>
      <c r="H199" s="18"/>
    </row>
    <row r="200" spans="1:8">
      <c r="A200" s="18"/>
      <c r="B200" s="18"/>
      <c r="C200" s="18"/>
      <c r="D200" s="18"/>
      <c r="E200" s="19"/>
      <c r="F200" s="20"/>
      <c r="G200" s="20"/>
      <c r="H200" s="18"/>
    </row>
    <row r="201" spans="1:8">
      <c r="A201" s="18"/>
      <c r="B201" s="18"/>
      <c r="C201" s="18"/>
      <c r="D201" s="18"/>
      <c r="E201" s="19"/>
      <c r="F201" s="20"/>
      <c r="G201" s="20"/>
      <c r="H201" s="18"/>
    </row>
    <row r="202" spans="1:8">
      <c r="A202" s="18"/>
      <c r="B202" s="18"/>
      <c r="C202" s="18"/>
      <c r="D202" s="18"/>
      <c r="E202" s="19"/>
      <c r="F202" s="20"/>
      <c r="G202" s="20"/>
      <c r="H202" s="18"/>
    </row>
    <row r="203" spans="1:8">
      <c r="A203" s="18"/>
      <c r="B203" s="18"/>
      <c r="C203" s="18"/>
      <c r="D203" s="18"/>
      <c r="E203" s="19"/>
      <c r="F203" s="20"/>
      <c r="G203" s="20"/>
      <c r="H203" s="18"/>
    </row>
    <row r="204" spans="1:8">
      <c r="A204" s="18"/>
      <c r="B204" s="18"/>
      <c r="C204" s="18"/>
      <c r="D204" s="18"/>
      <c r="E204" s="19"/>
      <c r="F204" s="20"/>
      <c r="G204" s="20"/>
      <c r="H204" s="18"/>
    </row>
    <row r="205" spans="1:8">
      <c r="A205" s="18"/>
      <c r="B205" s="18"/>
      <c r="C205" s="18"/>
      <c r="D205" s="18"/>
      <c r="E205" s="19"/>
      <c r="F205" s="20"/>
      <c r="G205" s="20"/>
      <c r="H205" s="18"/>
    </row>
    <row r="206" spans="1:8">
      <c r="A206" s="18"/>
      <c r="B206" s="18"/>
      <c r="C206" s="18"/>
      <c r="D206" s="18"/>
      <c r="E206" s="19"/>
      <c r="F206" s="20"/>
      <c r="G206" s="20"/>
      <c r="H206" s="18"/>
    </row>
    <row r="207" spans="1:8">
      <c r="A207" s="18"/>
      <c r="B207" s="18"/>
      <c r="C207" s="18"/>
      <c r="D207" s="18"/>
      <c r="E207" s="19"/>
      <c r="F207" s="20"/>
      <c r="G207" s="20"/>
      <c r="H207" s="18"/>
    </row>
    <row r="208" spans="1:8">
      <c r="A208" s="18"/>
      <c r="B208" s="18"/>
      <c r="C208" s="18"/>
      <c r="D208" s="18"/>
      <c r="E208" s="19"/>
      <c r="F208" s="20"/>
      <c r="G208" s="20"/>
      <c r="H208" s="18"/>
    </row>
    <row r="209" spans="1:8">
      <c r="A209" s="18"/>
      <c r="B209" s="18"/>
      <c r="C209" s="18"/>
      <c r="D209" s="18"/>
      <c r="E209" s="19"/>
      <c r="F209" s="20"/>
      <c r="G209" s="20"/>
      <c r="H209" s="18"/>
    </row>
    <row r="210" spans="1:8">
      <c r="A210" s="18"/>
      <c r="B210" s="18"/>
      <c r="C210" s="18"/>
      <c r="D210" s="18"/>
      <c r="E210" s="19"/>
      <c r="F210" s="20"/>
      <c r="G210" s="20"/>
      <c r="H210" s="18"/>
    </row>
    <row r="211" spans="1:8">
      <c r="A211" s="18"/>
      <c r="B211" s="18"/>
      <c r="C211" s="18"/>
      <c r="D211" s="18"/>
      <c r="E211" s="19"/>
      <c r="F211" s="20"/>
      <c r="G211" s="20"/>
      <c r="H211" s="18"/>
    </row>
    <row r="212" spans="1:8">
      <c r="A212" s="18"/>
      <c r="B212" s="18"/>
      <c r="C212" s="18"/>
      <c r="D212" s="18"/>
      <c r="E212" s="19"/>
      <c r="F212" s="20"/>
      <c r="G212" s="20"/>
      <c r="H212" s="18"/>
    </row>
    <row r="213" spans="1:8">
      <c r="A213" s="18"/>
      <c r="B213" s="18"/>
      <c r="C213" s="18"/>
      <c r="D213" s="18"/>
      <c r="E213" s="19"/>
      <c r="F213" s="20"/>
      <c r="G213" s="20"/>
      <c r="H213" s="18"/>
    </row>
    <row r="214" spans="1:8">
      <c r="A214" s="18"/>
      <c r="B214" s="18"/>
      <c r="C214" s="18"/>
      <c r="D214" s="18"/>
      <c r="E214" s="19"/>
      <c r="F214" s="20"/>
      <c r="G214" s="20"/>
      <c r="H214" s="18"/>
    </row>
    <row r="215" spans="1:8">
      <c r="A215" s="18"/>
      <c r="B215" s="18"/>
      <c r="C215" s="18"/>
      <c r="D215" s="18"/>
      <c r="E215" s="19"/>
      <c r="F215" s="20"/>
      <c r="G215" s="20"/>
      <c r="H215" s="18"/>
    </row>
    <row r="216" spans="1:8">
      <c r="A216" s="18"/>
      <c r="B216" s="18"/>
      <c r="C216" s="18"/>
      <c r="D216" s="18"/>
      <c r="E216" s="19"/>
      <c r="F216" s="20"/>
      <c r="G216" s="20"/>
      <c r="H216" s="18"/>
    </row>
    <row r="217" spans="1:8">
      <c r="A217" s="18"/>
      <c r="B217" s="18"/>
      <c r="C217" s="18"/>
      <c r="D217" s="18"/>
      <c r="E217" s="19"/>
      <c r="F217" s="20"/>
      <c r="G217" s="20"/>
      <c r="H217" s="18"/>
    </row>
    <row r="218" spans="1:8">
      <c r="A218" s="18"/>
      <c r="B218" s="18"/>
      <c r="C218" s="18"/>
      <c r="D218" s="18"/>
      <c r="E218" s="19"/>
      <c r="F218" s="20"/>
      <c r="G218" s="20"/>
      <c r="H218" s="18"/>
    </row>
    <row r="219" spans="1:8">
      <c r="A219" s="18"/>
      <c r="B219" s="18"/>
      <c r="C219" s="18"/>
      <c r="D219" s="18"/>
      <c r="E219" s="19"/>
      <c r="F219" s="20"/>
      <c r="G219" s="20"/>
      <c r="H219" s="18"/>
    </row>
    <row r="220" spans="1:8">
      <c r="A220" s="18"/>
      <c r="B220" s="18"/>
      <c r="C220" s="18"/>
      <c r="D220" s="18"/>
      <c r="E220" s="19"/>
      <c r="F220" s="20"/>
      <c r="G220" s="20"/>
      <c r="H220" s="18"/>
    </row>
    <row r="221" spans="1:8">
      <c r="A221" s="18"/>
      <c r="B221" s="18"/>
      <c r="C221" s="18"/>
      <c r="D221" s="18"/>
      <c r="E221" s="19"/>
      <c r="F221" s="20"/>
      <c r="G221" s="20"/>
      <c r="H221" s="18"/>
    </row>
    <row r="222" spans="1:8">
      <c r="A222" s="18"/>
      <c r="B222" s="18"/>
      <c r="C222" s="18"/>
      <c r="D222" s="18"/>
      <c r="E222" s="19"/>
      <c r="F222" s="20"/>
      <c r="G222" s="20"/>
      <c r="H222" s="18"/>
    </row>
    <row r="223" spans="1:8">
      <c r="A223" s="18"/>
      <c r="B223" s="18"/>
      <c r="C223" s="18"/>
      <c r="D223" s="18"/>
      <c r="E223" s="19"/>
      <c r="F223" s="20"/>
      <c r="G223" s="20"/>
      <c r="H223" s="18"/>
    </row>
    <row r="224" spans="1:8">
      <c r="A224" s="18"/>
      <c r="B224" s="18"/>
      <c r="C224" s="18"/>
      <c r="D224" s="18"/>
      <c r="E224" s="19"/>
      <c r="F224" s="20"/>
      <c r="G224" s="20"/>
      <c r="H224" s="18"/>
    </row>
    <row r="225" spans="1:8">
      <c r="A225" s="18"/>
      <c r="B225" s="18"/>
      <c r="C225" s="18"/>
      <c r="D225" s="18"/>
      <c r="E225" s="19"/>
      <c r="F225" s="20"/>
      <c r="G225" s="20"/>
      <c r="H225" s="18"/>
    </row>
    <row r="226" spans="1:8">
      <c r="A226" s="18"/>
      <c r="B226" s="18"/>
      <c r="C226" s="18"/>
      <c r="D226" s="18"/>
      <c r="E226" s="19"/>
      <c r="F226" s="20"/>
      <c r="G226" s="20"/>
      <c r="H226" s="18"/>
    </row>
    <row r="227" spans="1:8">
      <c r="A227" s="18"/>
      <c r="B227" s="18"/>
      <c r="C227" s="18"/>
      <c r="D227" s="18"/>
      <c r="E227" s="19"/>
      <c r="F227" s="20"/>
      <c r="G227" s="20"/>
      <c r="H227" s="18"/>
    </row>
    <row r="228" spans="1:8">
      <c r="A228" s="18"/>
      <c r="B228" s="18"/>
      <c r="C228" s="18"/>
      <c r="D228" s="18"/>
      <c r="E228" s="19"/>
      <c r="F228" s="20"/>
      <c r="G228" s="20"/>
      <c r="H228" s="18"/>
    </row>
    <row r="229" spans="1:8">
      <c r="A229" s="18"/>
      <c r="B229" s="18"/>
      <c r="C229" s="18"/>
      <c r="D229" s="18"/>
      <c r="E229" s="19"/>
      <c r="F229" s="20"/>
      <c r="G229" s="20"/>
      <c r="H229" s="18"/>
    </row>
    <row r="230" spans="1:8">
      <c r="A230" s="18"/>
      <c r="B230" s="18"/>
      <c r="C230" s="18"/>
      <c r="D230" s="18"/>
      <c r="E230" s="19"/>
      <c r="F230" s="20"/>
      <c r="G230" s="20"/>
      <c r="H230" s="18"/>
    </row>
    <row r="231" spans="1:8">
      <c r="A231" s="18"/>
      <c r="B231" s="18"/>
      <c r="C231" s="18"/>
      <c r="D231" s="18"/>
      <c r="E231" s="19"/>
      <c r="F231" s="20"/>
      <c r="G231" s="20"/>
      <c r="H231" s="18"/>
    </row>
    <row r="232" spans="1:8">
      <c r="A232" s="18"/>
      <c r="B232" s="18"/>
      <c r="C232" s="18"/>
      <c r="D232" s="18"/>
      <c r="E232" s="19"/>
      <c r="F232" s="20"/>
      <c r="G232" s="20"/>
      <c r="H232" s="18"/>
    </row>
    <row r="233" spans="1:8">
      <c r="A233" s="18"/>
      <c r="B233" s="18"/>
      <c r="C233" s="18"/>
      <c r="D233" s="18"/>
      <c r="E233" s="19"/>
      <c r="F233" s="20"/>
      <c r="G233" s="20"/>
      <c r="H233" s="18"/>
    </row>
    <row r="234" spans="1:8">
      <c r="A234" s="18"/>
      <c r="B234" s="18"/>
      <c r="C234" s="18"/>
      <c r="D234" s="18"/>
      <c r="E234" s="19"/>
      <c r="F234" s="20"/>
      <c r="G234" s="20"/>
      <c r="H234" s="18"/>
    </row>
    <row r="235" spans="1:8">
      <c r="A235" s="18"/>
      <c r="B235" s="18"/>
      <c r="C235" s="18"/>
      <c r="D235" s="18"/>
      <c r="E235" s="19"/>
      <c r="F235" s="20"/>
      <c r="G235" s="20"/>
      <c r="H235" s="18"/>
    </row>
    <row r="236" spans="1:8">
      <c r="A236" s="18"/>
      <c r="B236" s="18"/>
      <c r="C236" s="18"/>
      <c r="D236" s="18"/>
      <c r="E236" s="19"/>
      <c r="F236" s="20"/>
      <c r="G236" s="20"/>
      <c r="H236" s="18"/>
    </row>
    <row r="237" spans="1:8">
      <c r="A237" s="18"/>
      <c r="B237" s="18"/>
      <c r="C237" s="18"/>
      <c r="D237" s="18"/>
      <c r="E237" s="19"/>
      <c r="F237" s="20"/>
      <c r="G237" s="20"/>
      <c r="H237" s="18"/>
    </row>
    <row r="238" spans="1:8">
      <c r="A238" s="18"/>
      <c r="B238" s="18"/>
      <c r="C238" s="18"/>
      <c r="D238" s="18"/>
      <c r="E238" s="19"/>
      <c r="F238" s="20"/>
      <c r="G238" s="20"/>
      <c r="H238" s="18"/>
    </row>
    <row r="239" spans="1:8">
      <c r="A239" s="18"/>
      <c r="B239" s="18"/>
      <c r="C239" s="18"/>
      <c r="D239" s="18"/>
      <c r="E239" s="19"/>
      <c r="F239" s="20"/>
      <c r="G239" s="20"/>
      <c r="H239" s="18"/>
    </row>
    <row r="240" spans="1:8">
      <c r="A240" s="18"/>
      <c r="B240" s="18"/>
      <c r="C240" s="18"/>
      <c r="D240" s="18"/>
      <c r="E240" s="19"/>
      <c r="F240" s="20"/>
      <c r="G240" s="20"/>
      <c r="H240" s="18"/>
    </row>
    <row r="241" spans="1:8">
      <c r="A241" s="18"/>
      <c r="B241" s="18"/>
      <c r="C241" s="18"/>
      <c r="D241" s="18"/>
      <c r="E241" s="19"/>
      <c r="F241" s="20"/>
      <c r="G241" s="20"/>
      <c r="H241" s="18"/>
    </row>
    <row r="242" spans="1:8">
      <c r="A242" s="18"/>
      <c r="B242" s="18"/>
      <c r="C242" s="18"/>
      <c r="D242" s="18"/>
      <c r="E242" s="19"/>
      <c r="F242" s="20"/>
      <c r="G242" s="20"/>
      <c r="H242" s="18"/>
    </row>
    <row r="243" spans="1:8">
      <c r="A243" s="18"/>
      <c r="B243" s="18"/>
      <c r="C243" s="18"/>
      <c r="D243" s="18"/>
      <c r="E243" s="19"/>
      <c r="F243" s="20"/>
      <c r="G243" s="20"/>
      <c r="H243" s="18"/>
    </row>
    <row r="244" spans="1:8">
      <c r="A244" s="18"/>
      <c r="B244" s="18"/>
      <c r="C244" s="18"/>
      <c r="D244" s="18"/>
      <c r="E244" s="19"/>
      <c r="F244" s="20"/>
      <c r="G244" s="20"/>
      <c r="H244" s="18"/>
    </row>
    <row r="245" spans="1:8">
      <c r="A245" s="18"/>
      <c r="B245" s="18"/>
      <c r="C245" s="18"/>
      <c r="D245" s="18"/>
      <c r="E245" s="19"/>
      <c r="F245" s="20"/>
      <c r="G245" s="20"/>
      <c r="H245" s="18"/>
    </row>
    <row r="246" spans="1:8">
      <c r="A246" s="18"/>
      <c r="B246" s="18"/>
      <c r="C246" s="18"/>
      <c r="D246" s="18"/>
      <c r="E246" s="19"/>
      <c r="F246" s="20"/>
      <c r="G246" s="20"/>
      <c r="H246" s="18"/>
    </row>
    <row r="247" spans="1:8">
      <c r="A247" s="18"/>
      <c r="B247" s="18"/>
      <c r="C247" s="18"/>
      <c r="D247" s="18"/>
      <c r="E247" s="19"/>
      <c r="F247" s="20"/>
      <c r="G247" s="20"/>
      <c r="H247" s="18"/>
    </row>
    <row r="248" spans="1:8">
      <c r="A248" s="18"/>
      <c r="B248" s="18"/>
      <c r="C248" s="18"/>
      <c r="D248" s="18"/>
      <c r="E248" s="19"/>
      <c r="F248" s="20"/>
      <c r="G248" s="20"/>
      <c r="H248" s="18"/>
    </row>
    <row r="249" spans="1:8">
      <c r="A249" s="18"/>
      <c r="B249" s="18"/>
      <c r="C249" s="18"/>
      <c r="D249" s="18"/>
      <c r="E249" s="19"/>
      <c r="F249" s="20"/>
      <c r="G249" s="20"/>
      <c r="H249" s="18"/>
    </row>
    <row r="250" spans="1:8">
      <c r="A250" s="18"/>
      <c r="B250" s="18"/>
      <c r="C250" s="18"/>
      <c r="D250" s="18"/>
      <c r="E250" s="19"/>
      <c r="F250" s="20"/>
      <c r="G250" s="20"/>
      <c r="H250" s="18"/>
    </row>
    <row r="251" spans="1:8">
      <c r="A251" s="18"/>
      <c r="B251" s="18"/>
      <c r="C251" s="18"/>
      <c r="D251" s="18"/>
      <c r="E251" s="19"/>
      <c r="F251" s="20"/>
      <c r="G251" s="20"/>
      <c r="H251" s="18"/>
    </row>
    <row r="252" spans="1:8">
      <c r="A252" s="18"/>
      <c r="B252" s="18"/>
      <c r="C252" s="18"/>
      <c r="D252" s="18"/>
      <c r="E252" s="19"/>
      <c r="F252" s="20"/>
      <c r="G252" s="20"/>
      <c r="H252" s="18"/>
    </row>
    <row r="253" spans="1:8">
      <c r="A253" s="18"/>
      <c r="B253" s="18"/>
      <c r="C253" s="18"/>
      <c r="D253" s="18"/>
      <c r="E253" s="19"/>
      <c r="F253" s="20"/>
      <c r="G253" s="20"/>
      <c r="H253" s="18"/>
    </row>
    <row r="254" spans="1:8">
      <c r="A254" s="18"/>
      <c r="B254" s="18"/>
      <c r="C254" s="18"/>
      <c r="D254" s="18"/>
      <c r="E254" s="19"/>
      <c r="F254" s="20"/>
      <c r="G254" s="20"/>
      <c r="H254" s="18"/>
    </row>
    <row r="255" spans="1:8">
      <c r="A255" s="18"/>
      <c r="B255" s="18"/>
      <c r="C255" s="18"/>
      <c r="D255" s="18"/>
      <c r="E255" s="19"/>
      <c r="F255" s="20"/>
      <c r="G255" s="20"/>
      <c r="H255" s="18"/>
    </row>
    <row r="256" spans="1:8">
      <c r="A256" s="18"/>
      <c r="B256" s="18"/>
      <c r="C256" s="18"/>
      <c r="D256" s="18"/>
      <c r="E256" s="19"/>
      <c r="F256" s="20"/>
      <c r="G256" s="20"/>
      <c r="H256" s="18"/>
    </row>
    <row r="257" spans="1:8">
      <c r="A257" s="18"/>
      <c r="B257" s="18"/>
      <c r="C257" s="18"/>
      <c r="D257" s="18"/>
      <c r="E257" s="19"/>
      <c r="F257" s="20"/>
      <c r="G257" s="20"/>
      <c r="H257" s="18"/>
    </row>
    <row r="258" spans="1:8">
      <c r="A258" s="18"/>
      <c r="B258" s="18"/>
      <c r="C258" s="18"/>
      <c r="D258" s="18"/>
      <c r="E258" s="19"/>
      <c r="F258" s="20"/>
      <c r="G258" s="20"/>
      <c r="H258" s="18"/>
    </row>
    <row r="259" spans="1:8">
      <c r="A259" s="18"/>
      <c r="B259" s="18"/>
      <c r="C259" s="18"/>
      <c r="D259" s="18"/>
      <c r="E259" s="19"/>
      <c r="F259" s="20"/>
      <c r="G259" s="20"/>
      <c r="H259" s="18"/>
    </row>
    <row r="260" spans="1:8">
      <c r="A260" s="18"/>
      <c r="B260" s="18"/>
      <c r="C260" s="18"/>
      <c r="D260" s="18"/>
      <c r="E260" s="19"/>
      <c r="F260" s="20"/>
      <c r="G260" s="20"/>
      <c r="H260" s="18"/>
    </row>
    <row r="261" spans="1:8">
      <c r="A261" s="18"/>
      <c r="B261" s="18"/>
      <c r="C261" s="18"/>
      <c r="D261" s="18"/>
      <c r="E261" s="19"/>
      <c r="F261" s="20"/>
      <c r="G261" s="20"/>
      <c r="H261" s="18"/>
    </row>
    <row r="262" spans="1:8">
      <c r="A262" s="18"/>
      <c r="B262" s="18"/>
      <c r="C262" s="18"/>
      <c r="D262" s="18"/>
      <c r="E262" s="19"/>
      <c r="F262" s="20"/>
      <c r="G262" s="20"/>
      <c r="H262" s="18"/>
    </row>
    <row r="263" spans="1:8">
      <c r="A263" s="18"/>
      <c r="B263" s="18"/>
      <c r="C263" s="18"/>
      <c r="D263" s="18"/>
      <c r="E263" s="19"/>
      <c r="F263" s="20"/>
      <c r="G263" s="20"/>
      <c r="H263" s="18"/>
    </row>
    <row r="264" spans="1:8">
      <c r="A264" s="18"/>
      <c r="B264" s="18"/>
      <c r="C264" s="18"/>
      <c r="D264" s="18"/>
      <c r="E264" s="19"/>
      <c r="F264" s="20"/>
      <c r="G264" s="20"/>
      <c r="H264" s="18"/>
    </row>
    <row r="265" spans="1:8">
      <c r="A265" s="18"/>
      <c r="B265" s="18"/>
      <c r="C265" s="18"/>
      <c r="D265" s="18"/>
      <c r="E265" s="19"/>
      <c r="F265" s="20"/>
      <c r="G265" s="20"/>
      <c r="H265" s="18"/>
    </row>
    <row r="266" spans="1:8">
      <c r="A266" s="18"/>
      <c r="B266" s="18"/>
      <c r="C266" s="18"/>
      <c r="D266" s="18"/>
      <c r="E266" s="19"/>
      <c r="F266" s="20"/>
      <c r="G266" s="20"/>
      <c r="H266" s="18"/>
    </row>
    <row r="267" spans="1:8">
      <c r="A267" s="18"/>
      <c r="B267" s="18"/>
      <c r="C267" s="18"/>
      <c r="D267" s="18"/>
      <c r="E267" s="19"/>
      <c r="F267" s="20"/>
      <c r="G267" s="20"/>
      <c r="H267" s="18"/>
    </row>
    <row r="268" spans="1:8">
      <c r="A268" s="18"/>
      <c r="B268" s="18"/>
      <c r="C268" s="18"/>
      <c r="D268" s="18"/>
      <c r="E268" s="19"/>
      <c r="F268" s="20"/>
      <c r="G268" s="20"/>
      <c r="H268" s="18"/>
    </row>
    <row r="269" spans="1:8">
      <c r="A269" s="18"/>
      <c r="B269" s="18"/>
      <c r="C269" s="18"/>
      <c r="D269" s="18"/>
      <c r="E269" s="19"/>
      <c r="F269" s="20"/>
      <c r="G269" s="20"/>
      <c r="H269" s="18"/>
    </row>
    <row r="270" spans="1:8">
      <c r="A270" s="18"/>
      <c r="B270" s="18"/>
      <c r="C270" s="18"/>
      <c r="D270" s="18"/>
      <c r="E270" s="19"/>
      <c r="F270" s="20"/>
      <c r="G270" s="20"/>
      <c r="H270" s="18"/>
    </row>
    <row r="271" spans="1:8">
      <c r="A271" s="18"/>
      <c r="B271" s="18"/>
      <c r="C271" s="18"/>
      <c r="D271" s="18"/>
      <c r="E271" s="19"/>
      <c r="F271" s="20"/>
      <c r="G271" s="20"/>
      <c r="H271" s="18"/>
    </row>
    <row r="272" spans="1:8">
      <c r="A272" s="18"/>
      <c r="B272" s="18"/>
      <c r="C272" s="18"/>
      <c r="D272" s="18"/>
      <c r="E272" s="19"/>
      <c r="F272" s="20"/>
      <c r="G272" s="20"/>
      <c r="H272" s="18"/>
    </row>
    <row r="273" spans="1:8">
      <c r="A273" s="18"/>
      <c r="B273" s="18"/>
      <c r="C273" s="18"/>
      <c r="D273" s="18"/>
      <c r="E273" s="19"/>
      <c r="F273" s="20"/>
      <c r="G273" s="20"/>
      <c r="H273" s="18"/>
    </row>
    <row r="274" spans="1:8">
      <c r="A274" s="18"/>
      <c r="B274" s="18"/>
      <c r="C274" s="18"/>
      <c r="D274" s="18"/>
      <c r="E274" s="19"/>
      <c r="F274" s="20"/>
      <c r="G274" s="20"/>
      <c r="H274" s="18"/>
    </row>
    <row r="275" spans="1:8">
      <c r="A275" s="18"/>
      <c r="B275" s="18"/>
      <c r="C275" s="18"/>
      <c r="D275" s="18"/>
      <c r="E275" s="19"/>
      <c r="F275" s="20"/>
      <c r="G275" s="20"/>
      <c r="H275" s="18"/>
    </row>
    <row r="276" spans="1:8">
      <c r="A276" s="18"/>
      <c r="B276" s="18"/>
      <c r="C276" s="18"/>
      <c r="D276" s="18"/>
      <c r="E276" s="19"/>
      <c r="F276" s="20"/>
      <c r="G276" s="20"/>
      <c r="H276" s="18"/>
    </row>
    <row r="277" spans="1:8">
      <c r="A277" s="18"/>
      <c r="B277" s="18"/>
      <c r="C277" s="18"/>
      <c r="D277" s="18"/>
      <c r="E277" s="19"/>
      <c r="F277" s="20"/>
      <c r="G277" s="20"/>
      <c r="H277" s="18"/>
    </row>
    <row r="278" spans="1:8">
      <c r="A278" s="18"/>
      <c r="B278" s="18"/>
      <c r="C278" s="18"/>
      <c r="D278" s="18"/>
      <c r="E278" s="19"/>
      <c r="F278" s="20"/>
      <c r="G278" s="20"/>
      <c r="H278" s="18"/>
    </row>
    <row r="279" spans="1:8">
      <c r="A279" s="18"/>
      <c r="B279" s="18"/>
      <c r="C279" s="18"/>
      <c r="D279" s="18"/>
      <c r="E279" s="19"/>
      <c r="F279" s="20"/>
      <c r="G279" s="20"/>
      <c r="H279" s="18"/>
    </row>
    <row r="280" spans="1:8">
      <c r="A280" s="18"/>
      <c r="B280" s="18"/>
      <c r="C280" s="18"/>
      <c r="D280" s="18"/>
      <c r="E280" s="19"/>
      <c r="F280" s="20"/>
      <c r="G280" s="20"/>
      <c r="H280" s="18"/>
    </row>
    <row r="281" spans="1:8">
      <c r="A281" s="18"/>
      <c r="B281" s="18"/>
      <c r="C281" s="18"/>
      <c r="D281" s="18"/>
      <c r="E281" s="19"/>
      <c r="F281" s="20"/>
      <c r="G281" s="20"/>
      <c r="H281" s="18"/>
    </row>
    <row r="282" spans="1:8">
      <c r="A282" s="18"/>
      <c r="B282" s="18"/>
      <c r="C282" s="18"/>
      <c r="D282" s="18"/>
      <c r="E282" s="19"/>
      <c r="F282" s="20"/>
      <c r="G282" s="20"/>
      <c r="H282" s="18"/>
    </row>
    <row r="283" spans="1:8">
      <c r="A283" s="18"/>
      <c r="B283" s="18"/>
      <c r="C283" s="18"/>
      <c r="D283" s="18"/>
      <c r="E283" s="19"/>
      <c r="F283" s="20"/>
      <c r="G283" s="20"/>
      <c r="H283" s="18"/>
    </row>
    <row r="284" spans="1:8">
      <c r="A284" s="18"/>
      <c r="B284" s="18"/>
      <c r="C284" s="18"/>
      <c r="D284" s="18"/>
      <c r="E284" s="19"/>
      <c r="F284" s="20"/>
      <c r="G284" s="20"/>
      <c r="H284" s="18"/>
    </row>
    <row r="285" spans="1:8">
      <c r="A285" s="18"/>
      <c r="B285" s="18"/>
      <c r="C285" s="18"/>
      <c r="D285" s="18"/>
      <c r="E285" s="19"/>
      <c r="F285" s="20"/>
      <c r="G285" s="20"/>
      <c r="H285" s="18"/>
    </row>
    <row r="286" spans="1:8">
      <c r="A286" s="18"/>
      <c r="B286" s="18"/>
      <c r="C286" s="18"/>
      <c r="D286" s="18"/>
      <c r="E286" s="19"/>
      <c r="F286" s="20"/>
      <c r="G286" s="20"/>
      <c r="H286" s="18"/>
    </row>
    <row r="287" spans="1:8">
      <c r="A287" s="18"/>
      <c r="B287" s="18"/>
      <c r="C287" s="18"/>
      <c r="D287" s="18"/>
      <c r="E287" s="19"/>
      <c r="F287" s="20"/>
      <c r="G287" s="20"/>
      <c r="H287" s="18"/>
    </row>
    <row r="288" spans="1:8">
      <c r="A288" s="18"/>
      <c r="B288" s="18"/>
      <c r="C288" s="18"/>
      <c r="D288" s="18"/>
      <c r="E288" s="19"/>
      <c r="F288" s="20"/>
      <c r="G288" s="20"/>
      <c r="H288" s="18"/>
    </row>
    <row r="289" spans="1:8">
      <c r="A289" s="18"/>
      <c r="B289" s="18"/>
      <c r="C289" s="18"/>
      <c r="D289" s="18"/>
      <c r="E289" s="19"/>
      <c r="F289" s="20"/>
      <c r="G289" s="20"/>
      <c r="H289" s="18"/>
    </row>
    <row r="290" spans="1:8">
      <c r="A290" s="18"/>
      <c r="B290" s="18"/>
      <c r="C290" s="18"/>
      <c r="D290" s="18"/>
      <c r="E290" s="19"/>
      <c r="F290" s="20"/>
      <c r="G290" s="20"/>
      <c r="H290" s="18"/>
    </row>
    <row r="291" spans="1:8">
      <c r="A291" s="18"/>
      <c r="B291" s="18"/>
      <c r="C291" s="18"/>
      <c r="D291" s="18"/>
      <c r="E291" s="19"/>
      <c r="F291" s="20"/>
      <c r="G291" s="20"/>
      <c r="H291" s="18"/>
    </row>
    <row r="292" spans="1:8">
      <c r="A292" s="18"/>
      <c r="B292" s="18"/>
      <c r="C292" s="18"/>
      <c r="D292" s="18"/>
      <c r="E292" s="19"/>
      <c r="F292" s="20"/>
      <c r="G292" s="20"/>
      <c r="H292" s="18"/>
    </row>
    <row r="293" spans="1:8">
      <c r="A293" s="18"/>
      <c r="B293" s="18"/>
      <c r="C293" s="18"/>
      <c r="D293" s="18"/>
      <c r="E293" s="19"/>
      <c r="F293" s="20"/>
      <c r="G293" s="20"/>
      <c r="H293" s="18"/>
    </row>
    <row r="294" spans="1:8">
      <c r="A294" s="18"/>
      <c r="B294" s="18"/>
      <c r="C294" s="18"/>
      <c r="D294" s="18"/>
      <c r="E294" s="19"/>
      <c r="F294" s="20"/>
      <c r="G294" s="20"/>
      <c r="H294" s="18"/>
    </row>
    <row r="295" spans="1:8">
      <c r="A295" s="18"/>
      <c r="B295" s="18"/>
      <c r="C295" s="18"/>
      <c r="D295" s="18"/>
      <c r="E295" s="19"/>
      <c r="F295" s="20"/>
      <c r="G295" s="20"/>
      <c r="H295" s="18"/>
    </row>
    <row r="296" spans="1:8">
      <c r="A296" s="18"/>
      <c r="B296" s="18"/>
      <c r="C296" s="18"/>
      <c r="D296" s="18"/>
      <c r="E296" s="19"/>
      <c r="F296" s="20"/>
      <c r="G296" s="20"/>
      <c r="H296" s="18"/>
    </row>
    <row r="297" spans="1:8">
      <c r="A297" s="18"/>
      <c r="B297" s="18"/>
      <c r="C297" s="18"/>
      <c r="D297" s="18"/>
      <c r="E297" s="19"/>
      <c r="F297" s="20"/>
      <c r="G297" s="20"/>
      <c r="H297" s="18"/>
    </row>
    <row r="298" spans="1:8">
      <c r="A298" s="18"/>
      <c r="B298" s="18"/>
      <c r="C298" s="18"/>
      <c r="D298" s="18"/>
      <c r="E298" s="19"/>
      <c r="F298" s="20"/>
      <c r="G298" s="20"/>
      <c r="H298" s="18"/>
    </row>
    <row r="299" spans="1:8">
      <c r="A299" s="18"/>
      <c r="B299" s="18"/>
      <c r="C299" s="18"/>
      <c r="D299" s="18"/>
      <c r="E299" s="19"/>
      <c r="F299" s="20"/>
      <c r="G299" s="20"/>
      <c r="H299" s="18"/>
    </row>
    <row r="300" spans="1:8">
      <c r="A300" s="18"/>
      <c r="B300" s="18"/>
      <c r="C300" s="18"/>
      <c r="D300" s="18"/>
      <c r="E300" s="19"/>
      <c r="F300" s="20"/>
      <c r="G300" s="20"/>
      <c r="H300" s="18"/>
    </row>
    <row r="301" spans="1:8">
      <c r="A301" s="18"/>
      <c r="B301" s="18"/>
      <c r="C301" s="18"/>
      <c r="D301" s="18"/>
      <c r="E301" s="19"/>
      <c r="F301" s="20"/>
      <c r="G301" s="20"/>
      <c r="H301" s="18"/>
    </row>
    <row r="302" spans="1:8">
      <c r="A302" s="18"/>
      <c r="B302" s="18"/>
      <c r="C302" s="18"/>
      <c r="D302" s="18"/>
      <c r="E302" s="19"/>
      <c r="F302" s="20"/>
      <c r="G302" s="20"/>
      <c r="H302" s="18"/>
    </row>
    <row r="303" spans="1:8">
      <c r="A303" s="18"/>
      <c r="B303" s="18"/>
      <c r="C303" s="18"/>
      <c r="D303" s="18"/>
      <c r="E303" s="19"/>
      <c r="F303" s="20"/>
      <c r="G303" s="20"/>
      <c r="H303" s="18"/>
    </row>
    <row r="304" spans="1:8">
      <c r="A304" s="18"/>
      <c r="B304" s="18"/>
      <c r="C304" s="18"/>
      <c r="D304" s="18"/>
      <c r="E304" s="19"/>
      <c r="F304" s="20"/>
      <c r="G304" s="20"/>
      <c r="H304" s="18"/>
    </row>
    <row r="305" spans="1:8">
      <c r="A305" s="18"/>
      <c r="B305" s="18"/>
      <c r="C305" s="18"/>
      <c r="D305" s="18"/>
      <c r="E305" s="19"/>
      <c r="F305" s="20"/>
      <c r="G305" s="20"/>
      <c r="H305" s="18"/>
    </row>
    <row r="306" spans="1:8">
      <c r="A306" s="18"/>
      <c r="B306" s="18"/>
      <c r="C306" s="18"/>
      <c r="D306" s="18"/>
      <c r="E306" s="19"/>
      <c r="F306" s="20"/>
      <c r="G306" s="20"/>
      <c r="H306" s="18"/>
    </row>
    <row r="307" spans="1:8">
      <c r="A307" s="18"/>
      <c r="B307" s="18"/>
      <c r="C307" s="18"/>
      <c r="D307" s="18"/>
      <c r="E307" s="19"/>
      <c r="F307" s="20"/>
      <c r="G307" s="20"/>
      <c r="H307" s="18"/>
    </row>
    <row r="308" spans="1:8">
      <c r="A308" s="18"/>
      <c r="B308" s="18"/>
      <c r="C308" s="18"/>
      <c r="D308" s="18"/>
      <c r="E308" s="19"/>
      <c r="F308" s="20"/>
      <c r="G308" s="20"/>
      <c r="H308" s="18"/>
    </row>
    <row r="309" spans="1:8">
      <c r="A309" s="18"/>
      <c r="B309" s="18"/>
      <c r="C309" s="18"/>
      <c r="D309" s="18"/>
      <c r="E309" s="19"/>
      <c r="F309" s="20"/>
      <c r="G309" s="20"/>
      <c r="H309" s="18"/>
    </row>
    <row r="310" spans="1:8">
      <c r="A310" s="18"/>
      <c r="B310" s="18"/>
      <c r="C310" s="18"/>
      <c r="D310" s="18"/>
      <c r="E310" s="19"/>
      <c r="F310" s="20"/>
      <c r="G310" s="20"/>
      <c r="H310" s="18"/>
    </row>
    <row r="311" spans="1:8">
      <c r="A311" s="18"/>
      <c r="B311" s="18"/>
      <c r="C311" s="18"/>
      <c r="D311" s="18"/>
      <c r="E311" s="19"/>
      <c r="F311" s="20"/>
      <c r="G311" s="20"/>
      <c r="H311" s="18"/>
    </row>
    <row r="312" spans="1:8">
      <c r="A312" s="18"/>
      <c r="B312" s="18"/>
      <c r="C312" s="18"/>
      <c r="D312" s="18"/>
      <c r="E312" s="19"/>
      <c r="F312" s="20"/>
      <c r="G312" s="20"/>
      <c r="H312" s="18"/>
    </row>
    <row r="313" spans="1:8">
      <c r="A313" s="18"/>
      <c r="B313" s="18"/>
      <c r="C313" s="18"/>
      <c r="D313" s="18"/>
      <c r="E313" s="19"/>
      <c r="F313" s="20"/>
      <c r="G313" s="20"/>
      <c r="H313" s="18"/>
    </row>
    <row r="314" spans="1:8">
      <c r="A314" s="18"/>
      <c r="B314" s="18"/>
      <c r="C314" s="18"/>
      <c r="D314" s="18"/>
      <c r="E314" s="19"/>
      <c r="F314" s="20"/>
      <c r="G314" s="20"/>
      <c r="H314" s="18"/>
    </row>
    <row r="315" spans="1:8">
      <c r="A315" s="18"/>
      <c r="B315" s="18"/>
      <c r="C315" s="18"/>
      <c r="D315" s="18"/>
      <c r="E315" s="19"/>
      <c r="F315" s="20"/>
      <c r="G315" s="20"/>
      <c r="H315" s="18"/>
    </row>
    <row r="316" spans="1:8">
      <c r="A316" s="18"/>
      <c r="B316" s="18"/>
      <c r="C316" s="18"/>
      <c r="D316" s="18"/>
      <c r="E316" s="19"/>
      <c r="F316" s="20"/>
      <c r="G316" s="20"/>
      <c r="H316" s="18"/>
    </row>
    <row r="317" spans="1:8">
      <c r="A317" s="18"/>
      <c r="B317" s="18"/>
      <c r="C317" s="18"/>
      <c r="D317" s="18"/>
      <c r="E317" s="19"/>
      <c r="F317" s="20"/>
      <c r="G317" s="20"/>
      <c r="H317" s="18"/>
    </row>
    <row r="318" spans="1:8">
      <c r="A318" s="18"/>
      <c r="B318" s="18"/>
      <c r="C318" s="18"/>
      <c r="D318" s="18"/>
      <c r="E318" s="19"/>
      <c r="F318" s="20"/>
      <c r="G318" s="20"/>
      <c r="H318" s="18"/>
    </row>
    <row r="319" spans="1:8">
      <c r="A319" s="18"/>
      <c r="B319" s="18"/>
      <c r="C319" s="18"/>
      <c r="D319" s="18"/>
      <c r="E319" s="19"/>
      <c r="F319" s="20"/>
      <c r="G319" s="20"/>
      <c r="H319" s="18"/>
    </row>
    <row r="320" spans="1:8">
      <c r="A320" s="18"/>
      <c r="B320" s="18"/>
      <c r="C320" s="18"/>
      <c r="D320" s="18"/>
      <c r="E320" s="19"/>
      <c r="F320" s="20"/>
      <c r="G320" s="20"/>
      <c r="H320" s="18"/>
    </row>
    <row r="321" spans="1:8">
      <c r="A321" s="18"/>
      <c r="B321" s="18"/>
      <c r="C321" s="18"/>
      <c r="D321" s="18"/>
      <c r="E321" s="19"/>
      <c r="F321" s="20"/>
      <c r="G321" s="20"/>
      <c r="H321" s="18"/>
    </row>
    <row r="322" spans="1:8">
      <c r="A322" s="18"/>
      <c r="B322" s="18"/>
      <c r="C322" s="18"/>
      <c r="D322" s="18"/>
      <c r="E322" s="19"/>
      <c r="F322" s="20"/>
      <c r="G322" s="20"/>
      <c r="H322" s="18"/>
    </row>
    <row r="323" spans="1:8">
      <c r="A323" s="18"/>
      <c r="B323" s="18"/>
      <c r="C323" s="18"/>
      <c r="D323" s="18"/>
      <c r="E323" s="19"/>
      <c r="F323" s="20"/>
      <c r="G323" s="20"/>
      <c r="H323" s="18"/>
    </row>
    <row r="324" spans="1:8">
      <c r="A324" s="18"/>
      <c r="B324" s="18"/>
      <c r="C324" s="18"/>
      <c r="D324" s="18"/>
      <c r="E324" s="19"/>
      <c r="F324" s="20"/>
      <c r="G324" s="20"/>
      <c r="H324" s="18"/>
    </row>
    <row r="325" spans="1:8">
      <c r="A325" s="18"/>
      <c r="B325" s="18"/>
      <c r="C325" s="18"/>
      <c r="D325" s="18"/>
      <c r="E325" s="19"/>
      <c r="F325" s="20"/>
      <c r="G325" s="20"/>
      <c r="H325" s="18"/>
    </row>
    <row r="326" spans="1:8">
      <c r="A326" s="18"/>
      <c r="B326" s="18"/>
      <c r="C326" s="18"/>
      <c r="D326" s="18"/>
      <c r="E326" s="19"/>
      <c r="F326" s="20"/>
      <c r="G326" s="20"/>
      <c r="H326" s="18"/>
    </row>
    <row r="327" spans="1:8">
      <c r="A327" s="18"/>
      <c r="B327" s="18"/>
      <c r="C327" s="18"/>
      <c r="D327" s="18"/>
      <c r="E327" s="19"/>
      <c r="F327" s="20"/>
      <c r="G327" s="20"/>
      <c r="H327" s="18"/>
    </row>
    <row r="328" spans="1:8">
      <c r="A328" s="18"/>
      <c r="B328" s="18"/>
      <c r="C328" s="18"/>
      <c r="D328" s="18"/>
      <c r="E328" s="19"/>
      <c r="F328" s="20"/>
      <c r="G328" s="20"/>
      <c r="H328" s="18"/>
    </row>
    <row r="329" spans="1:8">
      <c r="A329" s="18"/>
      <c r="B329" s="18"/>
      <c r="C329" s="18"/>
      <c r="D329" s="18"/>
      <c r="E329" s="19"/>
      <c r="F329" s="20"/>
      <c r="G329" s="20"/>
      <c r="H329" s="18"/>
    </row>
    <row r="330" spans="1:8">
      <c r="A330" s="18"/>
      <c r="B330" s="18"/>
      <c r="C330" s="18"/>
      <c r="D330" s="18"/>
      <c r="E330" s="19"/>
      <c r="F330" s="20"/>
      <c r="G330" s="20"/>
      <c r="H330" s="18"/>
    </row>
    <row r="331" spans="1:8">
      <c r="A331" s="18"/>
      <c r="B331" s="18"/>
      <c r="C331" s="18"/>
      <c r="D331" s="18"/>
      <c r="E331" s="19"/>
      <c r="F331" s="20"/>
      <c r="G331" s="20"/>
      <c r="H331" s="18"/>
    </row>
    <row r="332" spans="1:8">
      <c r="A332" s="18"/>
      <c r="B332" s="18"/>
      <c r="C332" s="18"/>
      <c r="D332" s="18"/>
      <c r="E332" s="19"/>
      <c r="F332" s="20"/>
      <c r="G332" s="20"/>
      <c r="H332" s="18"/>
    </row>
    <row r="333" spans="1:8">
      <c r="A333" s="18"/>
      <c r="B333" s="18"/>
      <c r="C333" s="18"/>
      <c r="D333" s="18"/>
      <c r="E333" s="19"/>
      <c r="F333" s="20"/>
      <c r="G333" s="20"/>
      <c r="H333" s="18"/>
    </row>
    <row r="334" spans="1:8">
      <c r="A334" s="18"/>
      <c r="B334" s="18"/>
      <c r="C334" s="18"/>
      <c r="D334" s="18"/>
      <c r="E334" s="19"/>
      <c r="F334" s="20"/>
      <c r="G334" s="20"/>
      <c r="H334" s="18"/>
    </row>
    <row r="335" spans="1:8">
      <c r="A335" s="18"/>
      <c r="B335" s="18"/>
      <c r="C335" s="18"/>
      <c r="D335" s="18"/>
      <c r="E335" s="19"/>
      <c r="F335" s="20"/>
      <c r="G335" s="20"/>
      <c r="H335" s="18"/>
    </row>
    <row r="336" spans="1:8">
      <c r="A336" s="18"/>
      <c r="B336" s="18"/>
      <c r="C336" s="18"/>
      <c r="D336" s="18"/>
      <c r="E336" s="19"/>
      <c r="F336" s="20"/>
      <c r="G336" s="20"/>
      <c r="H336" s="18"/>
    </row>
    <row r="337" spans="1:8">
      <c r="A337" s="18"/>
      <c r="B337" s="18"/>
      <c r="C337" s="18"/>
      <c r="D337" s="18"/>
      <c r="E337" s="19"/>
      <c r="F337" s="20"/>
      <c r="G337" s="20"/>
      <c r="H337" s="18"/>
    </row>
    <row r="338" spans="1:8">
      <c r="A338" s="18"/>
      <c r="B338" s="18"/>
      <c r="C338" s="18"/>
      <c r="D338" s="18"/>
      <c r="E338" s="19"/>
      <c r="F338" s="20"/>
      <c r="G338" s="20"/>
      <c r="H338" s="18"/>
    </row>
    <row r="339" spans="1:8">
      <c r="A339" s="18"/>
      <c r="B339" s="18"/>
      <c r="C339" s="18"/>
      <c r="D339" s="18"/>
      <c r="E339" s="19"/>
      <c r="F339" s="20"/>
      <c r="G339" s="20"/>
      <c r="H339" s="18"/>
    </row>
    <row r="340" spans="1:8">
      <c r="A340" s="18"/>
      <c r="B340" s="18"/>
      <c r="C340" s="18"/>
      <c r="D340" s="18"/>
      <c r="E340" s="19"/>
      <c r="F340" s="20"/>
      <c r="G340" s="20"/>
      <c r="H340" s="18"/>
    </row>
    <row r="341" spans="1:8">
      <c r="A341" s="18"/>
      <c r="B341" s="18"/>
      <c r="C341" s="18"/>
      <c r="D341" s="18"/>
      <c r="E341" s="19"/>
      <c r="F341" s="20"/>
      <c r="G341" s="20"/>
      <c r="H341" s="18"/>
    </row>
    <row r="342" spans="1:8">
      <c r="A342" s="18"/>
      <c r="B342" s="18"/>
      <c r="C342" s="18"/>
      <c r="D342" s="18"/>
      <c r="E342" s="19"/>
      <c r="F342" s="20"/>
      <c r="G342" s="20"/>
      <c r="H342" s="18"/>
    </row>
    <row r="343" spans="1:8">
      <c r="A343" s="18"/>
      <c r="B343" s="18"/>
      <c r="C343" s="18"/>
      <c r="D343" s="18"/>
      <c r="E343" s="19"/>
      <c r="F343" s="20"/>
      <c r="G343" s="20"/>
      <c r="H343" s="18"/>
    </row>
    <row r="344" spans="1:8">
      <c r="A344" s="18"/>
      <c r="B344" s="18"/>
      <c r="C344" s="18"/>
      <c r="D344" s="18"/>
      <c r="E344" s="19"/>
      <c r="F344" s="20"/>
      <c r="G344" s="20"/>
      <c r="H344" s="18"/>
    </row>
    <row r="345" spans="1:8">
      <c r="A345" s="18"/>
      <c r="B345" s="18"/>
      <c r="C345" s="18"/>
      <c r="D345" s="18"/>
      <c r="E345" s="19"/>
      <c r="F345" s="20"/>
      <c r="G345" s="20"/>
      <c r="H345" s="18"/>
    </row>
    <row r="346" spans="1:8">
      <c r="A346" s="18"/>
      <c r="B346" s="18"/>
      <c r="C346" s="18"/>
      <c r="D346" s="18"/>
      <c r="E346" s="19"/>
      <c r="F346" s="20"/>
      <c r="G346" s="20"/>
      <c r="H346" s="18"/>
    </row>
    <row r="347" spans="1:8">
      <c r="A347" s="18"/>
      <c r="B347" s="18"/>
      <c r="C347" s="18"/>
      <c r="D347" s="18"/>
      <c r="E347" s="19"/>
      <c r="F347" s="20"/>
      <c r="G347" s="20"/>
      <c r="H347" s="18"/>
    </row>
    <row r="348" spans="1:8">
      <c r="A348" s="18"/>
      <c r="B348" s="18"/>
      <c r="C348" s="18"/>
      <c r="D348" s="18"/>
      <c r="E348" s="19"/>
      <c r="F348" s="20"/>
      <c r="G348" s="20"/>
      <c r="H348" s="18"/>
    </row>
    <row r="349" spans="1:8">
      <c r="A349" s="18"/>
      <c r="B349" s="18"/>
      <c r="C349" s="18"/>
      <c r="D349" s="18"/>
      <c r="E349" s="19"/>
      <c r="F349" s="20"/>
      <c r="G349" s="20"/>
      <c r="H349" s="18"/>
    </row>
    <row r="350" spans="1:8">
      <c r="A350" s="18"/>
      <c r="B350" s="18"/>
      <c r="C350" s="18"/>
      <c r="D350" s="18"/>
      <c r="E350" s="19"/>
      <c r="F350" s="20"/>
      <c r="G350" s="20"/>
      <c r="H350" s="18"/>
    </row>
    <row r="351" spans="1:8">
      <c r="A351" s="18"/>
      <c r="B351" s="18"/>
      <c r="C351" s="18"/>
      <c r="D351" s="18"/>
      <c r="E351" s="19"/>
      <c r="F351" s="20"/>
      <c r="G351" s="20"/>
      <c r="H351" s="18"/>
    </row>
    <row r="352" spans="1:8">
      <c r="A352" s="18"/>
      <c r="B352" s="18"/>
      <c r="C352" s="18"/>
      <c r="D352" s="18"/>
      <c r="E352" s="19"/>
      <c r="F352" s="20"/>
      <c r="G352" s="20"/>
      <c r="H352" s="18"/>
    </row>
    <row r="353" spans="1:8">
      <c r="A353" s="18"/>
      <c r="B353" s="18"/>
      <c r="C353" s="18"/>
      <c r="D353" s="18"/>
      <c r="E353" s="19"/>
      <c r="F353" s="20"/>
      <c r="G353" s="20"/>
      <c r="H353" s="18"/>
    </row>
    <row r="354" spans="1:8">
      <c r="A354" s="18"/>
      <c r="B354" s="18"/>
      <c r="C354" s="18"/>
      <c r="D354" s="18"/>
      <c r="E354" s="19"/>
      <c r="F354" s="20"/>
      <c r="G354" s="20"/>
      <c r="H354" s="18"/>
    </row>
    <row r="355" spans="1:8">
      <c r="A355" s="18"/>
      <c r="B355" s="18"/>
      <c r="C355" s="18"/>
      <c r="D355" s="18"/>
      <c r="E355" s="19"/>
      <c r="F355" s="20"/>
      <c r="G355" s="20"/>
      <c r="H355" s="18"/>
    </row>
    <row r="356" spans="1:8">
      <c r="A356" s="18"/>
      <c r="B356" s="18"/>
      <c r="C356" s="18"/>
      <c r="D356" s="18"/>
      <c r="E356" s="19"/>
      <c r="F356" s="20"/>
      <c r="G356" s="20"/>
      <c r="H356" s="18"/>
    </row>
    <row r="357" spans="1:8">
      <c r="A357" s="18"/>
      <c r="B357" s="18"/>
      <c r="C357" s="18"/>
      <c r="D357" s="18"/>
      <c r="E357" s="19"/>
      <c r="F357" s="20"/>
      <c r="G357" s="20"/>
      <c r="H357" s="18"/>
    </row>
    <row r="358" spans="1:8">
      <c r="A358" s="18"/>
      <c r="B358" s="18"/>
      <c r="C358" s="18"/>
      <c r="D358" s="18"/>
      <c r="E358" s="19"/>
      <c r="F358" s="20"/>
      <c r="G358" s="20"/>
      <c r="H358" s="18"/>
    </row>
    <row r="359" spans="1:8">
      <c r="A359" s="18"/>
      <c r="B359" s="18"/>
      <c r="C359" s="18"/>
      <c r="D359" s="18"/>
      <c r="E359" s="19"/>
      <c r="F359" s="20"/>
      <c r="G359" s="20"/>
      <c r="H359" s="18"/>
    </row>
    <row r="360" spans="1:8">
      <c r="A360" s="18"/>
      <c r="B360" s="18"/>
      <c r="C360" s="18"/>
      <c r="D360" s="18"/>
      <c r="E360" s="19"/>
      <c r="F360" s="20"/>
      <c r="G360" s="20"/>
      <c r="H360" s="18"/>
    </row>
    <row r="361" spans="1:8">
      <c r="A361" s="18"/>
      <c r="B361" s="18"/>
      <c r="C361" s="18"/>
      <c r="D361" s="18"/>
      <c r="E361" s="19"/>
      <c r="F361" s="20"/>
      <c r="G361" s="20"/>
      <c r="H361" s="18"/>
    </row>
    <row r="362" spans="1:8">
      <c r="A362" s="18"/>
      <c r="B362" s="18"/>
      <c r="C362" s="18"/>
      <c r="D362" s="18"/>
      <c r="E362" s="19"/>
      <c r="F362" s="20"/>
      <c r="G362" s="20"/>
      <c r="H362" s="18"/>
    </row>
    <row r="363" spans="1:8">
      <c r="A363" s="18"/>
      <c r="B363" s="18"/>
      <c r="C363" s="18"/>
      <c r="D363" s="18"/>
      <c r="E363" s="19"/>
      <c r="F363" s="20"/>
      <c r="G363" s="20"/>
      <c r="H363" s="18"/>
    </row>
    <row r="364" spans="1:8">
      <c r="A364" s="18"/>
      <c r="B364" s="18"/>
      <c r="C364" s="18"/>
      <c r="D364" s="18"/>
      <c r="E364" s="19"/>
      <c r="F364" s="20"/>
      <c r="G364" s="20"/>
      <c r="H364" s="18"/>
    </row>
    <row r="365" spans="1:8">
      <c r="A365" s="18"/>
      <c r="B365" s="18"/>
      <c r="C365" s="18"/>
      <c r="D365" s="18"/>
      <c r="E365" s="19"/>
      <c r="F365" s="20"/>
      <c r="G365" s="20"/>
      <c r="H365" s="18"/>
    </row>
    <row r="366" spans="1:8">
      <c r="A366" s="18"/>
      <c r="B366" s="18"/>
      <c r="C366" s="18"/>
      <c r="D366" s="18"/>
      <c r="E366" s="19"/>
      <c r="F366" s="20"/>
      <c r="G366" s="20"/>
      <c r="H366" s="18"/>
    </row>
    <row r="367" spans="1:8">
      <c r="A367" s="18"/>
      <c r="B367" s="18"/>
      <c r="C367" s="18"/>
      <c r="D367" s="18"/>
      <c r="E367" s="19"/>
      <c r="F367" s="20"/>
      <c r="G367" s="20"/>
      <c r="H367" s="18"/>
    </row>
    <row r="368" spans="1:8">
      <c r="A368" s="18"/>
      <c r="B368" s="18"/>
      <c r="C368" s="18"/>
      <c r="D368" s="18"/>
      <c r="E368" s="19"/>
      <c r="F368" s="20"/>
      <c r="G368" s="20"/>
      <c r="H368" s="18"/>
    </row>
    <row r="369" spans="1:8">
      <c r="A369" s="18"/>
      <c r="B369" s="18"/>
      <c r="C369" s="18"/>
      <c r="D369" s="18"/>
      <c r="E369" s="19"/>
      <c r="F369" s="20"/>
      <c r="G369" s="20"/>
      <c r="H369" s="18"/>
    </row>
    <row r="370" spans="1:8">
      <c r="A370" s="18"/>
      <c r="B370" s="18"/>
      <c r="C370" s="18"/>
      <c r="D370" s="18"/>
      <c r="E370" s="19"/>
      <c r="F370" s="20"/>
      <c r="G370" s="20"/>
      <c r="H370" s="18"/>
    </row>
    <row r="371" spans="1:8">
      <c r="A371" s="18"/>
      <c r="B371" s="18"/>
      <c r="C371" s="18"/>
      <c r="D371" s="18"/>
      <c r="E371" s="19"/>
      <c r="F371" s="20"/>
      <c r="G371" s="20"/>
      <c r="H371" s="18"/>
    </row>
    <row r="372" spans="1:8">
      <c r="A372" s="18"/>
      <c r="B372" s="18"/>
      <c r="C372" s="18"/>
      <c r="D372" s="18"/>
      <c r="E372" s="19"/>
      <c r="F372" s="20"/>
      <c r="G372" s="20"/>
      <c r="H372" s="18"/>
    </row>
    <row r="373" spans="1:8">
      <c r="A373" s="18"/>
      <c r="B373" s="18"/>
      <c r="C373" s="18"/>
      <c r="D373" s="18"/>
      <c r="E373" s="19"/>
      <c r="F373" s="20"/>
      <c r="G373" s="20"/>
      <c r="H373" s="18"/>
    </row>
    <row r="374" spans="1:8">
      <c r="A374" s="18"/>
      <c r="B374" s="18"/>
      <c r="C374" s="18"/>
      <c r="D374" s="18"/>
      <c r="E374" s="19"/>
      <c r="F374" s="20"/>
      <c r="G374" s="20"/>
      <c r="H374" s="18"/>
    </row>
    <row r="375" spans="1:8">
      <c r="A375" s="18"/>
      <c r="B375" s="18"/>
      <c r="C375" s="18"/>
      <c r="D375" s="18"/>
      <c r="E375" s="19"/>
      <c r="F375" s="20"/>
      <c r="G375" s="20"/>
      <c r="H375" s="18"/>
    </row>
    <row r="376" spans="1:8">
      <c r="A376" s="18"/>
      <c r="B376" s="18"/>
      <c r="C376" s="18"/>
      <c r="D376" s="18"/>
      <c r="E376" s="19"/>
      <c r="F376" s="20"/>
      <c r="G376" s="20"/>
      <c r="H376" s="18"/>
    </row>
    <row r="377" spans="1:8">
      <c r="A377" s="18"/>
      <c r="B377" s="18"/>
      <c r="C377" s="18"/>
      <c r="D377" s="18"/>
      <c r="E377" s="19"/>
      <c r="F377" s="20"/>
      <c r="G377" s="20"/>
      <c r="H377" s="18"/>
    </row>
    <row r="378" spans="1:8">
      <c r="A378" s="18"/>
      <c r="B378" s="18"/>
      <c r="C378" s="18"/>
      <c r="D378" s="18"/>
      <c r="E378" s="19"/>
      <c r="F378" s="20"/>
      <c r="G378" s="20"/>
      <c r="H378" s="18"/>
    </row>
    <row r="379" spans="1:8">
      <c r="A379" s="18"/>
      <c r="B379" s="18"/>
      <c r="C379" s="18"/>
      <c r="D379" s="18"/>
      <c r="E379" s="19"/>
      <c r="F379" s="20"/>
      <c r="G379" s="20"/>
      <c r="H379" s="18"/>
    </row>
    <row r="380" spans="1:8">
      <c r="A380" s="18"/>
      <c r="B380" s="18"/>
      <c r="C380" s="18"/>
      <c r="D380" s="18"/>
      <c r="E380" s="19"/>
      <c r="F380" s="20"/>
      <c r="G380" s="20"/>
      <c r="H380" s="18"/>
    </row>
    <row r="381" spans="1:8">
      <c r="A381" s="18"/>
      <c r="B381" s="18"/>
      <c r="C381" s="18"/>
      <c r="D381" s="18"/>
      <c r="E381" s="19"/>
      <c r="F381" s="20"/>
      <c r="G381" s="20"/>
      <c r="H381" s="18"/>
    </row>
    <row r="382" spans="1:8">
      <c r="A382" s="18"/>
      <c r="B382" s="18"/>
      <c r="C382" s="18"/>
      <c r="D382" s="18"/>
      <c r="E382" s="19"/>
      <c r="F382" s="20"/>
      <c r="G382" s="20"/>
      <c r="H382" s="18"/>
    </row>
    <row r="383" spans="1:8">
      <c r="A383" s="18"/>
      <c r="B383" s="18"/>
      <c r="C383" s="18"/>
      <c r="D383" s="18"/>
      <c r="E383" s="19"/>
      <c r="F383" s="20"/>
      <c r="G383" s="20"/>
      <c r="H383" s="18"/>
    </row>
    <row r="384" spans="1:8">
      <c r="A384" s="18"/>
      <c r="B384" s="18"/>
      <c r="C384" s="18"/>
      <c r="D384" s="18"/>
      <c r="E384" s="19"/>
      <c r="F384" s="20"/>
      <c r="G384" s="20"/>
      <c r="H384" s="18"/>
    </row>
    <row r="385" spans="1:8">
      <c r="A385" s="18"/>
      <c r="B385" s="18"/>
      <c r="C385" s="18"/>
      <c r="D385" s="18"/>
      <c r="E385" s="19"/>
      <c r="F385" s="20"/>
      <c r="G385" s="20"/>
      <c r="H385" s="18"/>
    </row>
    <row r="386" spans="1:8">
      <c r="A386" s="18"/>
      <c r="B386" s="18"/>
      <c r="C386" s="18"/>
      <c r="D386" s="18"/>
      <c r="E386" s="19"/>
      <c r="F386" s="20"/>
      <c r="G386" s="20"/>
      <c r="H386" s="18"/>
    </row>
    <row r="387" spans="1:8">
      <c r="A387" s="18"/>
      <c r="B387" s="18"/>
      <c r="C387" s="18"/>
      <c r="D387" s="18"/>
      <c r="E387" s="19"/>
      <c r="F387" s="20"/>
      <c r="G387" s="20"/>
      <c r="H387" s="18"/>
    </row>
    <row r="388" spans="1:8">
      <c r="A388" s="18"/>
      <c r="B388" s="18"/>
      <c r="C388" s="18"/>
      <c r="D388" s="18"/>
      <c r="E388" s="19"/>
      <c r="F388" s="20"/>
      <c r="G388" s="20"/>
      <c r="H388" s="18"/>
    </row>
    <row r="389" spans="1:8">
      <c r="A389" s="18"/>
      <c r="B389" s="18"/>
      <c r="C389" s="18"/>
      <c r="D389" s="18"/>
      <c r="E389" s="19"/>
      <c r="F389" s="20"/>
      <c r="G389" s="20"/>
      <c r="H389" s="18"/>
    </row>
    <row r="390" spans="1:8">
      <c r="A390" s="18"/>
      <c r="B390" s="18"/>
      <c r="C390" s="18"/>
      <c r="D390" s="18"/>
      <c r="E390" s="19"/>
      <c r="F390" s="20"/>
      <c r="G390" s="20"/>
      <c r="H390" s="18"/>
    </row>
    <row r="391" spans="1:8">
      <c r="A391" s="18"/>
      <c r="B391" s="18"/>
      <c r="C391" s="18"/>
      <c r="D391" s="18"/>
      <c r="E391" s="19"/>
      <c r="F391" s="20"/>
      <c r="G391" s="20"/>
      <c r="H391" s="18"/>
    </row>
    <row r="392" spans="1:8">
      <c r="A392" s="18"/>
      <c r="B392" s="18"/>
      <c r="C392" s="18"/>
      <c r="D392" s="18"/>
      <c r="E392" s="19"/>
      <c r="F392" s="20"/>
      <c r="G392" s="20"/>
      <c r="H392" s="18"/>
    </row>
    <row r="393" spans="1:8">
      <c r="A393" s="18"/>
      <c r="B393" s="18"/>
      <c r="C393" s="18"/>
      <c r="D393" s="18"/>
      <c r="E393" s="19"/>
      <c r="F393" s="20"/>
      <c r="G393" s="20"/>
      <c r="H393" s="18"/>
    </row>
    <row r="394" spans="1:8">
      <c r="A394" s="18"/>
      <c r="B394" s="18"/>
      <c r="C394" s="18"/>
      <c r="D394" s="18"/>
      <c r="E394" s="19"/>
      <c r="F394" s="20"/>
      <c r="G394" s="20"/>
      <c r="H394" s="18"/>
    </row>
    <row r="395" spans="1:8">
      <c r="A395" s="18"/>
      <c r="B395" s="18"/>
      <c r="C395" s="18"/>
      <c r="D395" s="18"/>
      <c r="E395" s="19"/>
      <c r="F395" s="20"/>
      <c r="G395" s="20"/>
      <c r="H395" s="18"/>
    </row>
    <row r="396" spans="1:8">
      <c r="A396" s="18"/>
      <c r="B396" s="18"/>
      <c r="C396" s="18"/>
      <c r="D396" s="18"/>
      <c r="E396" s="19"/>
      <c r="F396" s="20"/>
      <c r="G396" s="20"/>
      <c r="H396" s="18"/>
    </row>
    <row r="397" spans="1:8">
      <c r="A397" s="18"/>
      <c r="B397" s="18"/>
      <c r="C397" s="18"/>
      <c r="D397" s="18"/>
      <c r="E397" s="19"/>
      <c r="F397" s="20"/>
      <c r="G397" s="20"/>
      <c r="H397" s="18"/>
    </row>
    <row r="398" spans="1:8">
      <c r="A398" s="18"/>
      <c r="B398" s="18"/>
      <c r="C398" s="18"/>
      <c r="D398" s="18"/>
      <c r="E398" s="19"/>
      <c r="F398" s="20"/>
      <c r="G398" s="20"/>
      <c r="H398" s="18"/>
    </row>
    <row r="399" spans="1:8">
      <c r="A399" s="18"/>
      <c r="B399" s="18"/>
      <c r="C399" s="18"/>
      <c r="D399" s="18"/>
      <c r="E399" s="19"/>
      <c r="F399" s="20"/>
      <c r="G399" s="20"/>
      <c r="H399" s="18"/>
    </row>
    <row r="400" spans="1:8">
      <c r="A400" s="18"/>
      <c r="B400" s="18"/>
      <c r="C400" s="18"/>
      <c r="D400" s="18"/>
      <c r="E400" s="19"/>
      <c r="F400" s="20"/>
      <c r="G400" s="20"/>
      <c r="H400" s="18"/>
    </row>
    <row r="401" spans="1:8">
      <c r="A401" s="18"/>
      <c r="B401" s="18"/>
      <c r="C401" s="18"/>
      <c r="D401" s="18"/>
      <c r="E401" s="19"/>
      <c r="F401" s="20"/>
      <c r="G401" s="20"/>
      <c r="H401" s="18"/>
    </row>
    <row r="402" spans="1:8">
      <c r="A402" s="18"/>
      <c r="B402" s="18"/>
      <c r="C402" s="18"/>
      <c r="D402" s="18"/>
      <c r="E402" s="19"/>
      <c r="F402" s="20"/>
      <c r="G402" s="20"/>
      <c r="H402" s="18"/>
    </row>
    <row r="403" spans="1:8">
      <c r="A403" s="18"/>
      <c r="B403" s="18"/>
      <c r="C403" s="18"/>
      <c r="D403" s="18"/>
      <c r="E403" s="19"/>
      <c r="F403" s="20"/>
      <c r="G403" s="20"/>
      <c r="H403" s="18"/>
    </row>
    <row r="404" spans="1:8">
      <c r="A404" s="18"/>
      <c r="B404" s="18"/>
      <c r="C404" s="18"/>
      <c r="D404" s="18"/>
      <c r="E404" s="19"/>
      <c r="F404" s="20"/>
      <c r="G404" s="20"/>
      <c r="H404" s="18"/>
    </row>
    <row r="405" spans="1:8">
      <c r="A405" s="18"/>
      <c r="B405" s="18"/>
      <c r="C405" s="18"/>
      <c r="D405" s="18"/>
      <c r="E405" s="19"/>
      <c r="F405" s="20"/>
      <c r="G405" s="20"/>
      <c r="H405" s="18"/>
    </row>
    <row r="406" spans="1:8">
      <c r="A406" s="18"/>
      <c r="B406" s="18"/>
      <c r="C406" s="18"/>
      <c r="D406" s="18"/>
      <c r="E406" s="19"/>
      <c r="F406" s="20"/>
      <c r="G406" s="20"/>
      <c r="H406" s="18"/>
    </row>
    <row r="407" spans="1:8">
      <c r="A407" s="18"/>
      <c r="B407" s="18"/>
      <c r="C407" s="18"/>
      <c r="D407" s="18"/>
      <c r="E407" s="19"/>
      <c r="F407" s="20"/>
      <c r="G407" s="20"/>
      <c r="H407" s="18"/>
    </row>
    <row r="408" spans="1:8">
      <c r="A408" s="18"/>
      <c r="B408" s="18"/>
      <c r="C408" s="18"/>
      <c r="D408" s="18"/>
      <c r="E408" s="19"/>
      <c r="F408" s="20"/>
      <c r="G408" s="20"/>
      <c r="H408" s="18"/>
    </row>
    <row r="409" spans="1:8">
      <c r="A409" s="18"/>
      <c r="B409" s="18"/>
      <c r="C409" s="18"/>
      <c r="D409" s="18"/>
      <c r="E409" s="19"/>
      <c r="F409" s="20"/>
      <c r="G409" s="20"/>
      <c r="H409" s="18"/>
    </row>
    <row r="410" spans="1:8">
      <c r="A410" s="18"/>
      <c r="B410" s="18"/>
      <c r="C410" s="18"/>
      <c r="D410" s="18"/>
      <c r="E410" s="19"/>
      <c r="F410" s="20"/>
      <c r="G410" s="20"/>
      <c r="H410" s="18"/>
    </row>
    <row r="411" spans="1:8">
      <c r="A411" s="18"/>
      <c r="B411" s="18"/>
      <c r="C411" s="18"/>
      <c r="D411" s="18"/>
      <c r="E411" s="19"/>
      <c r="F411" s="20"/>
      <c r="G411" s="20"/>
      <c r="H411" s="18"/>
    </row>
    <row r="412" spans="1:8">
      <c r="A412" s="18"/>
      <c r="B412" s="18"/>
      <c r="C412" s="18"/>
      <c r="D412" s="18"/>
      <c r="E412" s="19"/>
      <c r="F412" s="20"/>
      <c r="G412" s="20"/>
      <c r="H412" s="18"/>
    </row>
    <row r="413" spans="1:8">
      <c r="A413" s="18"/>
      <c r="B413" s="18"/>
      <c r="C413" s="18"/>
      <c r="D413" s="18"/>
      <c r="E413" s="19"/>
      <c r="F413" s="20"/>
      <c r="G413" s="20"/>
      <c r="H413" s="18"/>
    </row>
    <row r="414" spans="1:8">
      <c r="A414" s="18"/>
      <c r="B414" s="18"/>
      <c r="C414" s="18"/>
      <c r="D414" s="18"/>
      <c r="E414" s="19"/>
      <c r="F414" s="20"/>
      <c r="G414" s="20"/>
      <c r="H414" s="18"/>
    </row>
    <row r="415" spans="1:8">
      <c r="A415" s="18"/>
      <c r="B415" s="18"/>
      <c r="C415" s="18"/>
      <c r="D415" s="18"/>
      <c r="E415" s="19"/>
      <c r="F415" s="20"/>
      <c r="G415" s="20"/>
      <c r="H415" s="18"/>
    </row>
    <row r="416" spans="1:8">
      <c r="A416" s="18"/>
      <c r="B416" s="18"/>
      <c r="C416" s="18"/>
      <c r="D416" s="18"/>
      <c r="E416" s="19"/>
      <c r="F416" s="20"/>
      <c r="G416" s="20"/>
      <c r="H416" s="18"/>
    </row>
    <row r="417" spans="1:8">
      <c r="A417" s="18"/>
      <c r="B417" s="18"/>
      <c r="C417" s="18"/>
      <c r="D417" s="18"/>
      <c r="E417" s="19"/>
      <c r="F417" s="20"/>
      <c r="G417" s="20"/>
      <c r="H417" s="18"/>
    </row>
    <row r="418" spans="1:8">
      <c r="A418" s="18"/>
      <c r="B418" s="18"/>
      <c r="C418" s="18"/>
      <c r="D418" s="18"/>
      <c r="E418" s="19"/>
      <c r="F418" s="20"/>
      <c r="G418" s="20"/>
      <c r="H418" s="18"/>
    </row>
    <row r="419" spans="1:8">
      <c r="A419" s="18"/>
      <c r="B419" s="18"/>
      <c r="C419" s="18"/>
      <c r="D419" s="18"/>
      <c r="E419" s="19"/>
      <c r="F419" s="20"/>
      <c r="G419" s="20"/>
      <c r="H419" s="18"/>
    </row>
    <row r="420" spans="1:8">
      <c r="A420" s="18"/>
      <c r="B420" s="18"/>
      <c r="C420" s="18"/>
      <c r="D420" s="18"/>
      <c r="E420" s="19"/>
      <c r="F420" s="20"/>
      <c r="G420" s="20"/>
      <c r="H420" s="18"/>
    </row>
    <row r="421" spans="1:8">
      <c r="A421" s="18"/>
      <c r="B421" s="18"/>
      <c r="C421" s="18"/>
      <c r="D421" s="18"/>
      <c r="E421" s="19"/>
      <c r="F421" s="20"/>
      <c r="G421" s="20"/>
      <c r="H421" s="18"/>
    </row>
    <row r="422" spans="1:8">
      <c r="A422" s="18"/>
      <c r="B422" s="18"/>
      <c r="C422" s="18"/>
      <c r="D422" s="18"/>
      <c r="E422" s="19"/>
      <c r="F422" s="20"/>
      <c r="G422" s="20"/>
      <c r="H422" s="18"/>
    </row>
    <row r="423" spans="1:8">
      <c r="A423" s="18"/>
      <c r="B423" s="18"/>
      <c r="C423" s="18"/>
      <c r="D423" s="18"/>
      <c r="E423" s="19"/>
      <c r="F423" s="20"/>
      <c r="G423" s="20"/>
      <c r="H423" s="18"/>
    </row>
    <row r="424" spans="1:8">
      <c r="A424" s="18"/>
      <c r="B424" s="18"/>
      <c r="C424" s="18"/>
      <c r="D424" s="18"/>
      <c r="E424" s="19"/>
      <c r="F424" s="20"/>
      <c r="G424" s="20"/>
      <c r="H424" s="18"/>
    </row>
    <row r="425" spans="1:8">
      <c r="A425" s="18"/>
      <c r="B425" s="18"/>
      <c r="C425" s="18"/>
      <c r="D425" s="18"/>
      <c r="E425" s="19"/>
      <c r="F425" s="20"/>
      <c r="G425" s="20"/>
      <c r="H425" s="18"/>
    </row>
    <row r="426" spans="1:8">
      <c r="A426" s="18"/>
      <c r="B426" s="18"/>
      <c r="C426" s="18"/>
      <c r="D426" s="18"/>
      <c r="E426" s="19"/>
      <c r="F426" s="20"/>
      <c r="G426" s="20"/>
      <c r="H426" s="18"/>
    </row>
    <row r="427" spans="1:8">
      <c r="A427" s="18"/>
      <c r="B427" s="18"/>
      <c r="C427" s="18"/>
      <c r="D427" s="18"/>
      <c r="E427" s="19"/>
      <c r="F427" s="20"/>
      <c r="G427" s="20"/>
      <c r="H427" s="18"/>
    </row>
    <row r="428" spans="1:8">
      <c r="A428" s="18"/>
      <c r="B428" s="18"/>
      <c r="C428" s="18"/>
      <c r="D428" s="18"/>
      <c r="E428" s="19"/>
      <c r="F428" s="20"/>
      <c r="G428" s="20"/>
      <c r="H428" s="18"/>
    </row>
    <row r="429" spans="1:8">
      <c r="A429" s="18"/>
      <c r="B429" s="18"/>
      <c r="C429" s="18"/>
      <c r="D429" s="18"/>
      <c r="E429" s="19"/>
      <c r="F429" s="20"/>
      <c r="G429" s="20"/>
      <c r="H429" s="18"/>
    </row>
    <row r="430" spans="1:8">
      <c r="A430" s="18"/>
      <c r="B430" s="18"/>
      <c r="C430" s="18"/>
      <c r="D430" s="18"/>
      <c r="E430" s="19"/>
      <c r="F430" s="20"/>
      <c r="G430" s="20"/>
      <c r="H430" s="18"/>
    </row>
    <row r="431" spans="1:8">
      <c r="A431" s="18"/>
      <c r="B431" s="18"/>
      <c r="C431" s="18"/>
      <c r="D431" s="18"/>
      <c r="E431" s="19"/>
      <c r="F431" s="20"/>
      <c r="G431" s="20"/>
      <c r="H431" s="18"/>
    </row>
    <row r="432" spans="1:8">
      <c r="A432" s="18"/>
      <c r="B432" s="18"/>
      <c r="C432" s="18"/>
      <c r="D432" s="18"/>
      <c r="E432" s="19"/>
      <c r="F432" s="20"/>
      <c r="G432" s="20"/>
      <c r="H432" s="18"/>
    </row>
    <row r="433" spans="1:8">
      <c r="A433" s="18"/>
      <c r="B433" s="18"/>
      <c r="C433" s="18"/>
      <c r="D433" s="18"/>
      <c r="E433" s="19"/>
      <c r="F433" s="20"/>
      <c r="G433" s="20"/>
      <c r="H433" s="18"/>
    </row>
    <row r="434" spans="1:8">
      <c r="A434" s="18"/>
      <c r="B434" s="18"/>
      <c r="C434" s="18"/>
      <c r="D434" s="18"/>
      <c r="E434" s="19"/>
      <c r="F434" s="20"/>
      <c r="G434" s="20"/>
      <c r="H434" s="18"/>
    </row>
    <row r="435" spans="1:8">
      <c r="A435" s="18"/>
      <c r="B435" s="18"/>
      <c r="C435" s="18"/>
      <c r="D435" s="18"/>
      <c r="E435" s="19"/>
      <c r="F435" s="20"/>
      <c r="G435" s="20"/>
      <c r="H435" s="18"/>
    </row>
    <row r="436" spans="1:8">
      <c r="A436" s="18"/>
      <c r="B436" s="18"/>
      <c r="C436" s="18"/>
      <c r="D436" s="18"/>
      <c r="E436" s="19"/>
      <c r="F436" s="20"/>
      <c r="G436" s="20"/>
      <c r="H436" s="18"/>
    </row>
    <row r="437" spans="1:8">
      <c r="A437" s="18"/>
      <c r="B437" s="18"/>
      <c r="C437" s="18"/>
      <c r="D437" s="18"/>
      <c r="E437" s="19"/>
      <c r="F437" s="20"/>
      <c r="G437" s="20"/>
      <c r="H437" s="18"/>
    </row>
    <row r="438" spans="1:8">
      <c r="A438" s="18"/>
      <c r="B438" s="18"/>
      <c r="C438" s="18"/>
      <c r="D438" s="18"/>
      <c r="E438" s="19"/>
      <c r="F438" s="20"/>
      <c r="G438" s="20"/>
      <c r="H438" s="18"/>
    </row>
    <row r="439" spans="1:8">
      <c r="A439" s="18"/>
      <c r="B439" s="18"/>
      <c r="C439" s="18"/>
      <c r="D439" s="18"/>
      <c r="E439" s="19"/>
      <c r="F439" s="20"/>
      <c r="G439" s="20"/>
      <c r="H439" s="18"/>
    </row>
    <row r="440" spans="1:8">
      <c r="A440" s="18"/>
      <c r="B440" s="18"/>
      <c r="C440" s="18"/>
      <c r="D440" s="18"/>
      <c r="E440" s="19"/>
      <c r="F440" s="20"/>
      <c r="G440" s="20"/>
      <c r="H440" s="18"/>
    </row>
    <row r="441" spans="1:8">
      <c r="A441" s="18"/>
      <c r="B441" s="18"/>
      <c r="C441" s="18"/>
      <c r="D441" s="18"/>
      <c r="E441" s="19"/>
      <c r="F441" s="20"/>
      <c r="G441" s="20"/>
      <c r="H441" s="18"/>
    </row>
    <row r="442" spans="1:8">
      <c r="A442" s="18"/>
      <c r="B442" s="18"/>
      <c r="C442" s="18"/>
      <c r="D442" s="18"/>
      <c r="E442" s="19"/>
      <c r="F442" s="20"/>
      <c r="G442" s="20"/>
      <c r="H442" s="18"/>
    </row>
    <row r="443" spans="1:8">
      <c r="A443" s="18"/>
      <c r="B443" s="18"/>
      <c r="C443" s="18"/>
      <c r="D443" s="18"/>
      <c r="E443" s="19"/>
      <c r="F443" s="20"/>
      <c r="G443" s="20"/>
      <c r="H443" s="18"/>
    </row>
    <row r="444" spans="1:8">
      <c r="A444" s="18"/>
      <c r="B444" s="18"/>
      <c r="C444" s="18"/>
      <c r="D444" s="18"/>
      <c r="E444" s="19"/>
      <c r="F444" s="20"/>
      <c r="G444" s="20"/>
      <c r="H444" s="18"/>
    </row>
    <row r="445" spans="1:8">
      <c r="A445" s="18"/>
      <c r="B445" s="18"/>
      <c r="C445" s="18"/>
      <c r="D445" s="18"/>
      <c r="E445" s="19"/>
      <c r="F445" s="20"/>
      <c r="G445" s="20"/>
      <c r="H445" s="18"/>
    </row>
    <row r="446" spans="1:8">
      <c r="A446" s="18"/>
      <c r="B446" s="18"/>
      <c r="C446" s="18"/>
      <c r="D446" s="18"/>
      <c r="E446" s="19"/>
      <c r="F446" s="20"/>
      <c r="G446" s="20"/>
      <c r="H446" s="18"/>
    </row>
    <row r="447" spans="1:8">
      <c r="A447" s="18"/>
      <c r="B447" s="18"/>
      <c r="C447" s="18"/>
      <c r="D447" s="18"/>
      <c r="E447" s="19"/>
      <c r="F447" s="20"/>
      <c r="G447" s="20"/>
      <c r="H447" s="18"/>
    </row>
    <row r="448" spans="1:8">
      <c r="A448" s="18"/>
      <c r="B448" s="18"/>
      <c r="C448" s="18"/>
      <c r="D448" s="18"/>
      <c r="E448" s="19"/>
      <c r="F448" s="20"/>
      <c r="G448" s="20"/>
      <c r="H448" s="18"/>
    </row>
    <row r="449" spans="1:8">
      <c r="A449" s="18"/>
      <c r="B449" s="18"/>
      <c r="C449" s="18"/>
      <c r="D449" s="18"/>
      <c r="E449" s="19"/>
      <c r="F449" s="20"/>
      <c r="G449" s="20"/>
      <c r="H449" s="18"/>
    </row>
    <row r="450" spans="1:8">
      <c r="A450" s="18"/>
      <c r="B450" s="18"/>
      <c r="C450" s="18"/>
      <c r="D450" s="18"/>
      <c r="E450" s="19"/>
      <c r="F450" s="20"/>
      <c r="G450" s="20"/>
      <c r="H450" s="18"/>
    </row>
    <row r="451" spans="1:8">
      <c r="A451" s="18"/>
      <c r="B451" s="18"/>
      <c r="C451" s="18"/>
      <c r="D451" s="18"/>
      <c r="E451" s="19"/>
      <c r="F451" s="20"/>
      <c r="G451" s="20"/>
      <c r="H451" s="18"/>
    </row>
    <row r="452" spans="1:8">
      <c r="A452" s="18"/>
      <c r="B452" s="18"/>
      <c r="C452" s="18"/>
      <c r="D452" s="18"/>
      <c r="E452" s="19"/>
      <c r="F452" s="20"/>
      <c r="G452" s="20"/>
      <c r="H452" s="18"/>
    </row>
    <row r="453" spans="1:8">
      <c r="A453" s="18"/>
      <c r="B453" s="18"/>
      <c r="C453" s="18"/>
      <c r="D453" s="18"/>
      <c r="E453" s="19"/>
      <c r="F453" s="20"/>
      <c r="G453" s="20"/>
      <c r="H453" s="18"/>
    </row>
    <row r="454" spans="1:8">
      <c r="A454" s="18"/>
      <c r="B454" s="18"/>
      <c r="C454" s="18"/>
      <c r="D454" s="18"/>
      <c r="E454" s="19"/>
      <c r="F454" s="20"/>
      <c r="G454" s="20"/>
      <c r="H454" s="18"/>
    </row>
    <row r="455" spans="1:8">
      <c r="A455" s="18"/>
      <c r="B455" s="18"/>
      <c r="C455" s="18"/>
      <c r="D455" s="18"/>
      <c r="E455" s="19"/>
      <c r="F455" s="20"/>
      <c r="G455" s="20"/>
      <c r="H455" s="18"/>
    </row>
    <row r="456" spans="1:8">
      <c r="A456" s="18"/>
      <c r="B456" s="18"/>
      <c r="C456" s="18"/>
      <c r="D456" s="18"/>
      <c r="E456" s="19"/>
      <c r="F456" s="20"/>
      <c r="G456" s="20"/>
      <c r="H456" s="18"/>
    </row>
    <row r="457" spans="1:8">
      <c r="A457" s="18"/>
      <c r="B457" s="18"/>
      <c r="C457" s="18"/>
      <c r="D457" s="18"/>
      <c r="E457" s="19"/>
      <c r="F457" s="20"/>
      <c r="G457" s="20"/>
      <c r="H457" s="18"/>
    </row>
    <row r="458" spans="1:8">
      <c r="A458" s="18"/>
      <c r="B458" s="18"/>
      <c r="C458" s="18"/>
      <c r="D458" s="18"/>
      <c r="E458" s="19"/>
      <c r="F458" s="20"/>
      <c r="G458" s="20"/>
      <c r="H458" s="18"/>
    </row>
    <row r="459" spans="1:8">
      <c r="A459" s="18"/>
      <c r="B459" s="18"/>
      <c r="C459" s="18"/>
      <c r="D459" s="18"/>
      <c r="E459" s="19"/>
      <c r="F459" s="20"/>
      <c r="G459" s="20"/>
      <c r="H459" s="18"/>
    </row>
    <row r="460" spans="1:8">
      <c r="A460" s="18"/>
      <c r="B460" s="18"/>
      <c r="C460" s="18"/>
      <c r="D460" s="18"/>
      <c r="E460" s="19"/>
      <c r="F460" s="20"/>
      <c r="G460" s="20"/>
      <c r="H460" s="18"/>
    </row>
    <row r="461" spans="1:8">
      <c r="A461" s="18"/>
      <c r="B461" s="18"/>
      <c r="C461" s="18"/>
      <c r="D461" s="18"/>
      <c r="E461" s="19"/>
      <c r="F461" s="20"/>
      <c r="G461" s="20"/>
      <c r="H461" s="18"/>
    </row>
    <row r="462" spans="1:8">
      <c r="A462" s="18"/>
      <c r="B462" s="18"/>
      <c r="C462" s="18"/>
      <c r="D462" s="18"/>
      <c r="E462" s="19"/>
      <c r="F462" s="20"/>
      <c r="G462" s="20"/>
      <c r="H462" s="18"/>
    </row>
    <row r="463" spans="1:8">
      <c r="A463" s="18"/>
      <c r="B463" s="18"/>
      <c r="C463" s="18"/>
      <c r="D463" s="18"/>
      <c r="E463" s="19"/>
      <c r="F463" s="20"/>
      <c r="G463" s="20"/>
      <c r="H463" s="18"/>
    </row>
    <row r="464" spans="1:8">
      <c r="A464" s="18"/>
      <c r="B464" s="18"/>
      <c r="C464" s="18"/>
      <c r="D464" s="18"/>
      <c r="E464" s="19"/>
      <c r="F464" s="20"/>
      <c r="G464" s="20"/>
      <c r="H464" s="18"/>
    </row>
    <row r="465" spans="1:8">
      <c r="A465" s="18"/>
      <c r="B465" s="18"/>
      <c r="C465" s="18"/>
      <c r="D465" s="18"/>
      <c r="E465" s="19"/>
      <c r="F465" s="20"/>
      <c r="G465" s="20"/>
      <c r="H465" s="18"/>
    </row>
    <row r="466" spans="1:8">
      <c r="A466" s="18"/>
      <c r="B466" s="18"/>
      <c r="C466" s="18"/>
      <c r="D466" s="18"/>
      <c r="E466" s="19"/>
      <c r="F466" s="20"/>
      <c r="G466" s="20"/>
      <c r="H466" s="18"/>
    </row>
    <row r="467" spans="1:8">
      <c r="A467" s="18"/>
      <c r="B467" s="18"/>
      <c r="C467" s="18"/>
      <c r="D467" s="18"/>
      <c r="E467" s="19"/>
      <c r="F467" s="20"/>
      <c r="G467" s="20"/>
      <c r="H467" s="18"/>
    </row>
    <row r="468" spans="1:8">
      <c r="A468" s="18"/>
      <c r="B468" s="18"/>
      <c r="C468" s="18"/>
      <c r="D468" s="18"/>
      <c r="E468" s="19"/>
      <c r="F468" s="20"/>
      <c r="G468" s="20"/>
      <c r="H468" s="18"/>
    </row>
    <row r="469" spans="1:8">
      <c r="A469" s="18"/>
      <c r="B469" s="18"/>
      <c r="C469" s="18"/>
      <c r="D469" s="18"/>
      <c r="E469" s="19"/>
      <c r="F469" s="20"/>
      <c r="G469" s="20"/>
      <c r="H469" s="18"/>
    </row>
    <row r="470" spans="1:8">
      <c r="A470" s="18"/>
      <c r="B470" s="18"/>
      <c r="C470" s="18"/>
      <c r="D470" s="18"/>
      <c r="E470" s="19"/>
      <c r="F470" s="20"/>
      <c r="G470" s="20"/>
      <c r="H470" s="18"/>
    </row>
    <row r="471" spans="1:8">
      <c r="A471" s="18"/>
      <c r="B471" s="18"/>
      <c r="C471" s="18"/>
      <c r="D471" s="18"/>
      <c r="E471" s="19"/>
      <c r="F471" s="20"/>
      <c r="G471" s="20"/>
      <c r="H471" s="18"/>
    </row>
    <row r="472" spans="1:8">
      <c r="A472" s="18"/>
      <c r="B472" s="18"/>
      <c r="C472" s="18"/>
      <c r="D472" s="18"/>
      <c r="E472" s="19"/>
      <c r="F472" s="20"/>
      <c r="G472" s="20"/>
      <c r="H472" s="18"/>
    </row>
    <row r="473" spans="1:8">
      <c r="A473" s="18"/>
      <c r="B473" s="18"/>
      <c r="C473" s="18"/>
      <c r="D473" s="18"/>
      <c r="E473" s="19"/>
      <c r="F473" s="20"/>
      <c r="G473" s="20"/>
      <c r="H473" s="18"/>
    </row>
    <row r="474" spans="1:8">
      <c r="A474" s="18"/>
      <c r="B474" s="18"/>
      <c r="C474" s="18"/>
      <c r="D474" s="18"/>
      <c r="E474" s="19"/>
      <c r="F474" s="20"/>
      <c r="G474" s="20"/>
      <c r="H474" s="18"/>
    </row>
    <row r="475" spans="1:8">
      <c r="A475" s="18"/>
      <c r="B475" s="18"/>
      <c r="C475" s="18"/>
      <c r="D475" s="18"/>
      <c r="E475" s="19"/>
      <c r="F475" s="20"/>
      <c r="G475" s="20"/>
      <c r="H475" s="18"/>
    </row>
    <row r="476" spans="1:8">
      <c r="A476" s="18"/>
      <c r="B476" s="18"/>
      <c r="C476" s="18"/>
      <c r="D476" s="18"/>
      <c r="E476" s="19"/>
      <c r="F476" s="20"/>
      <c r="G476" s="20"/>
      <c r="H476" s="18"/>
    </row>
    <row r="477" spans="1:8">
      <c r="A477" s="18"/>
      <c r="B477" s="18"/>
      <c r="C477" s="18"/>
      <c r="D477" s="18"/>
      <c r="E477" s="19"/>
      <c r="F477" s="20"/>
      <c r="G477" s="20"/>
      <c r="H477" s="18"/>
    </row>
    <row r="478" spans="1:8">
      <c r="A478" s="18"/>
      <c r="B478" s="18"/>
      <c r="C478" s="18"/>
      <c r="D478" s="18"/>
      <c r="E478" s="19"/>
      <c r="F478" s="20"/>
      <c r="G478" s="20"/>
      <c r="H478" s="18"/>
    </row>
    <row r="479" spans="1:8">
      <c r="A479" s="18"/>
      <c r="B479" s="18"/>
      <c r="C479" s="18"/>
      <c r="D479" s="18"/>
      <c r="E479" s="19"/>
      <c r="F479" s="20"/>
      <c r="G479" s="20"/>
      <c r="H479" s="18"/>
    </row>
    <row r="480" spans="1:8">
      <c r="A480" s="18"/>
      <c r="B480" s="18"/>
      <c r="C480" s="18"/>
      <c r="D480" s="18"/>
      <c r="E480" s="19"/>
      <c r="F480" s="20"/>
      <c r="G480" s="20"/>
      <c r="H480" s="18"/>
    </row>
    <row r="481" spans="1:8">
      <c r="A481" s="18"/>
      <c r="B481" s="18"/>
      <c r="C481" s="18"/>
      <c r="D481" s="18"/>
      <c r="E481" s="19"/>
      <c r="F481" s="20"/>
      <c r="G481" s="20"/>
      <c r="H481" s="18"/>
    </row>
    <row r="482" spans="1:8">
      <c r="A482" s="18"/>
      <c r="B482" s="18"/>
      <c r="C482" s="18"/>
      <c r="D482" s="18"/>
      <c r="E482" s="19"/>
      <c r="F482" s="20"/>
      <c r="G482" s="20"/>
      <c r="H482" s="18"/>
    </row>
    <row r="483" spans="1:8">
      <c r="A483" s="18"/>
      <c r="B483" s="18"/>
      <c r="C483" s="18"/>
      <c r="D483" s="18"/>
      <c r="E483" s="19"/>
      <c r="F483" s="20"/>
      <c r="G483" s="20"/>
      <c r="H483" s="18"/>
    </row>
    <row r="484" spans="1:8">
      <c r="A484" s="18"/>
      <c r="B484" s="18"/>
      <c r="C484" s="18"/>
      <c r="D484" s="18"/>
      <c r="E484" s="19"/>
      <c r="F484" s="20"/>
      <c r="G484" s="20"/>
      <c r="H484" s="18"/>
    </row>
    <row r="485" spans="1:8">
      <c r="A485" s="18"/>
      <c r="B485" s="18"/>
      <c r="C485" s="18"/>
      <c r="D485" s="18"/>
      <c r="E485" s="19"/>
      <c r="F485" s="20"/>
      <c r="G485" s="20"/>
      <c r="H485" s="18"/>
    </row>
    <row r="486" spans="1:8">
      <c r="A486" s="18"/>
      <c r="B486" s="18"/>
      <c r="C486" s="18"/>
      <c r="D486" s="18"/>
      <c r="E486" s="19"/>
      <c r="F486" s="20"/>
      <c r="G486" s="20"/>
      <c r="H486" s="18"/>
    </row>
    <row r="487" spans="1:8">
      <c r="A487" s="18"/>
      <c r="B487" s="18"/>
      <c r="C487" s="18"/>
      <c r="D487" s="18"/>
      <c r="E487" s="19"/>
      <c r="F487" s="20"/>
      <c r="G487" s="20"/>
      <c r="H487" s="18"/>
    </row>
    <row r="488" spans="1:8">
      <c r="A488" s="18"/>
      <c r="B488" s="18"/>
      <c r="C488" s="18"/>
      <c r="D488" s="18"/>
      <c r="E488" s="19"/>
      <c r="F488" s="20"/>
      <c r="G488" s="20"/>
      <c r="H488" s="18"/>
    </row>
    <row r="489" spans="1:8">
      <c r="A489" s="18"/>
      <c r="B489" s="18"/>
      <c r="C489" s="18"/>
      <c r="D489" s="18"/>
      <c r="E489" s="19"/>
      <c r="F489" s="20"/>
      <c r="G489" s="20"/>
      <c r="H489" s="18"/>
    </row>
    <row r="490" spans="1:8">
      <c r="A490" s="18"/>
      <c r="B490" s="18"/>
      <c r="C490" s="18"/>
      <c r="D490" s="18"/>
      <c r="E490" s="19"/>
      <c r="F490" s="20"/>
      <c r="G490" s="20"/>
      <c r="H490" s="18"/>
    </row>
    <row r="491" spans="1:8">
      <c r="A491" s="18"/>
      <c r="B491" s="18"/>
      <c r="C491" s="18"/>
      <c r="D491" s="18"/>
      <c r="E491" s="19"/>
      <c r="F491" s="20"/>
      <c r="G491" s="20"/>
      <c r="H491" s="18"/>
    </row>
    <row r="492" spans="1:8">
      <c r="A492" s="18"/>
      <c r="B492" s="18"/>
      <c r="C492" s="18"/>
      <c r="D492" s="18"/>
      <c r="E492" s="19"/>
      <c r="F492" s="20"/>
      <c r="G492" s="20"/>
      <c r="H492" s="18"/>
    </row>
    <row r="493" spans="1:8">
      <c r="A493" s="18"/>
      <c r="B493" s="18"/>
      <c r="C493" s="18"/>
      <c r="D493" s="18"/>
      <c r="E493" s="19"/>
      <c r="F493" s="20"/>
      <c r="G493" s="20"/>
      <c r="H493" s="18"/>
    </row>
    <row r="494" spans="1:8">
      <c r="A494" s="18"/>
      <c r="B494" s="18"/>
      <c r="C494" s="18"/>
      <c r="D494" s="18"/>
      <c r="E494" s="19"/>
      <c r="F494" s="20"/>
      <c r="G494" s="20"/>
      <c r="H494" s="18"/>
    </row>
    <row r="495" spans="1:8">
      <c r="A495" s="18"/>
      <c r="B495" s="18"/>
      <c r="C495" s="18"/>
      <c r="D495" s="18"/>
      <c r="E495" s="19"/>
      <c r="F495" s="20"/>
      <c r="G495" s="20"/>
      <c r="H495" s="18"/>
    </row>
    <row r="496" spans="1:8">
      <c r="A496" s="18"/>
      <c r="B496" s="18"/>
      <c r="C496" s="18"/>
      <c r="D496" s="18"/>
      <c r="E496" s="19"/>
      <c r="F496" s="20"/>
      <c r="G496" s="20"/>
      <c r="H496" s="18"/>
    </row>
    <row r="497" spans="1:8">
      <c r="A497" s="18"/>
      <c r="B497" s="18"/>
      <c r="C497" s="18"/>
      <c r="D497" s="18"/>
      <c r="E497" s="19"/>
      <c r="F497" s="20"/>
      <c r="G497" s="20"/>
      <c r="H497" s="18"/>
    </row>
    <row r="498" spans="1:8">
      <c r="A498" s="18"/>
      <c r="B498" s="18"/>
      <c r="C498" s="18"/>
      <c r="D498" s="18"/>
      <c r="E498" s="19"/>
      <c r="F498" s="20"/>
      <c r="G498" s="20"/>
      <c r="H498" s="18"/>
    </row>
    <row r="499" spans="1:8">
      <c r="A499" s="18"/>
      <c r="B499" s="18"/>
      <c r="C499" s="18"/>
      <c r="D499" s="18"/>
      <c r="E499" s="19"/>
      <c r="F499" s="20"/>
      <c r="G499" s="20"/>
      <c r="H499" s="18"/>
    </row>
    <row r="500" spans="1:8">
      <c r="A500" s="18"/>
      <c r="B500" s="18"/>
      <c r="C500" s="18"/>
      <c r="D500" s="18"/>
      <c r="E500" s="19"/>
      <c r="F500" s="20"/>
      <c r="G500" s="20"/>
      <c r="H500" s="18"/>
    </row>
    <row r="501" spans="1:8">
      <c r="A501" s="18"/>
      <c r="B501" s="18"/>
      <c r="C501" s="18"/>
      <c r="D501" s="18"/>
      <c r="E501" s="19"/>
      <c r="F501" s="20"/>
      <c r="G501" s="20"/>
      <c r="H501" s="18"/>
    </row>
    <row r="502" spans="1:8">
      <c r="A502" s="18"/>
      <c r="B502" s="18"/>
      <c r="C502" s="18"/>
      <c r="D502" s="18"/>
      <c r="E502" s="19"/>
      <c r="F502" s="20"/>
      <c r="G502" s="20"/>
      <c r="H502" s="18"/>
    </row>
    <row r="503" spans="1:8">
      <c r="A503" s="18"/>
      <c r="B503" s="18"/>
      <c r="C503" s="18"/>
      <c r="D503" s="18"/>
      <c r="E503" s="19"/>
      <c r="F503" s="20"/>
      <c r="G503" s="20"/>
      <c r="H503" s="18"/>
    </row>
    <row r="504" spans="1:8">
      <c r="A504" s="18"/>
      <c r="B504" s="18"/>
      <c r="C504" s="18"/>
      <c r="D504" s="18"/>
      <c r="E504" s="19"/>
      <c r="F504" s="20"/>
      <c r="G504" s="20"/>
      <c r="H504" s="18"/>
    </row>
    <row r="505" spans="1:8">
      <c r="A505" s="18"/>
      <c r="B505" s="18"/>
      <c r="C505" s="18"/>
      <c r="D505" s="18"/>
      <c r="E505" s="19"/>
      <c r="F505" s="20"/>
      <c r="G505" s="20"/>
      <c r="H505" s="18"/>
    </row>
    <row r="506" spans="1:8">
      <c r="A506" s="18"/>
      <c r="B506" s="18"/>
      <c r="C506" s="18"/>
      <c r="D506" s="18"/>
      <c r="E506" s="19"/>
      <c r="F506" s="20"/>
      <c r="G506" s="20"/>
      <c r="H506" s="18"/>
    </row>
    <row r="507" spans="1:8">
      <c r="A507" s="18"/>
      <c r="B507" s="18"/>
      <c r="C507" s="18"/>
      <c r="D507" s="18"/>
      <c r="E507" s="19"/>
      <c r="F507" s="20"/>
      <c r="G507" s="20"/>
      <c r="H507" s="18"/>
    </row>
    <row r="508" spans="1:8">
      <c r="A508" s="18"/>
      <c r="B508" s="18"/>
      <c r="C508" s="18"/>
      <c r="D508" s="18"/>
      <c r="E508" s="19"/>
      <c r="F508" s="20"/>
      <c r="G508" s="20"/>
      <c r="H508" s="18"/>
    </row>
    <row r="509" spans="1:8">
      <c r="A509" s="18"/>
      <c r="B509" s="18"/>
      <c r="C509" s="18"/>
      <c r="D509" s="18"/>
      <c r="E509" s="19"/>
      <c r="F509" s="20"/>
      <c r="G509" s="20"/>
      <c r="H509" s="18"/>
    </row>
    <row r="510" spans="1:8">
      <c r="A510" s="18"/>
      <c r="B510" s="18"/>
      <c r="C510" s="18"/>
      <c r="D510" s="18"/>
      <c r="E510" s="19"/>
      <c r="F510" s="20"/>
      <c r="G510" s="20"/>
      <c r="H510" s="18"/>
    </row>
    <row r="511" spans="1:8">
      <c r="A511" s="18"/>
      <c r="B511" s="18"/>
      <c r="C511" s="18"/>
      <c r="D511" s="18"/>
      <c r="E511" s="19"/>
      <c r="F511" s="20"/>
      <c r="G511" s="20"/>
      <c r="H511" s="18"/>
    </row>
    <row r="512" spans="1:8">
      <c r="A512" s="18"/>
      <c r="B512" s="18"/>
      <c r="C512" s="18"/>
      <c r="D512" s="18"/>
      <c r="E512" s="19"/>
      <c r="F512" s="20"/>
      <c r="G512" s="20"/>
      <c r="H512" s="18"/>
    </row>
    <row r="513" spans="1:8">
      <c r="A513" s="18"/>
      <c r="B513" s="18"/>
      <c r="C513" s="18"/>
      <c r="D513" s="18"/>
      <c r="E513" s="19"/>
      <c r="F513" s="20"/>
      <c r="G513" s="20"/>
      <c r="H513" s="18"/>
    </row>
    <row r="514" spans="1:8">
      <c r="A514" s="18"/>
      <c r="B514" s="18"/>
      <c r="C514" s="18"/>
      <c r="D514" s="18"/>
      <c r="E514" s="19"/>
      <c r="F514" s="20"/>
      <c r="G514" s="20"/>
      <c r="H514" s="18"/>
    </row>
    <row r="515" spans="1:8">
      <c r="A515" s="18"/>
      <c r="B515" s="18"/>
      <c r="C515" s="18"/>
      <c r="D515" s="18"/>
      <c r="E515" s="19"/>
      <c r="F515" s="20"/>
      <c r="G515" s="20"/>
      <c r="H515" s="18"/>
    </row>
    <row r="516" spans="1:8">
      <c r="A516" s="18"/>
      <c r="B516" s="18"/>
      <c r="C516" s="18"/>
      <c r="D516" s="18"/>
      <c r="E516" s="19"/>
      <c r="F516" s="20"/>
      <c r="G516" s="20"/>
      <c r="H516" s="18"/>
    </row>
    <row r="517" spans="1:8">
      <c r="A517" s="18"/>
      <c r="B517" s="18"/>
      <c r="C517" s="18"/>
      <c r="D517" s="18"/>
      <c r="E517" s="19"/>
      <c r="F517" s="20"/>
      <c r="G517" s="20"/>
      <c r="H517" s="18"/>
    </row>
    <row r="518" spans="1:8">
      <c r="A518" s="18"/>
      <c r="B518" s="18"/>
      <c r="C518" s="18"/>
      <c r="D518" s="18"/>
      <c r="E518" s="19"/>
      <c r="F518" s="20"/>
      <c r="G518" s="20"/>
      <c r="H518" s="18"/>
    </row>
    <row r="519" spans="1:8">
      <c r="A519" s="18"/>
      <c r="B519" s="18"/>
      <c r="C519" s="18"/>
      <c r="D519" s="18"/>
      <c r="E519" s="19"/>
      <c r="F519" s="20"/>
      <c r="G519" s="20"/>
      <c r="H519" s="18"/>
    </row>
    <row r="520" spans="1:8">
      <c r="A520" s="18"/>
      <c r="B520" s="18"/>
      <c r="C520" s="18"/>
      <c r="D520" s="18"/>
      <c r="E520" s="19"/>
      <c r="F520" s="20"/>
      <c r="G520" s="20"/>
      <c r="H520" s="18"/>
    </row>
    <row r="521" spans="1:8">
      <c r="A521" s="18"/>
      <c r="B521" s="18"/>
      <c r="C521" s="18"/>
      <c r="D521" s="18"/>
      <c r="E521" s="19"/>
      <c r="F521" s="20"/>
      <c r="G521" s="20"/>
      <c r="H521" s="18"/>
    </row>
    <row r="522" spans="1:8">
      <c r="A522" s="18"/>
      <c r="B522" s="18"/>
      <c r="C522" s="18"/>
      <c r="D522" s="18"/>
      <c r="E522" s="19"/>
      <c r="F522" s="20"/>
      <c r="G522" s="20"/>
      <c r="H522" s="18"/>
    </row>
    <row r="523" spans="1:8">
      <c r="A523" s="18"/>
      <c r="B523" s="18"/>
      <c r="C523" s="18"/>
      <c r="D523" s="18"/>
      <c r="E523" s="19"/>
      <c r="F523" s="20"/>
      <c r="G523" s="20"/>
      <c r="H523" s="18"/>
    </row>
    <row r="524" spans="1:8">
      <c r="A524" s="18"/>
      <c r="B524" s="18"/>
      <c r="C524" s="18"/>
      <c r="D524" s="18"/>
      <c r="E524" s="19"/>
      <c r="F524" s="20"/>
      <c r="G524" s="20"/>
      <c r="H524" s="18"/>
    </row>
    <row r="525" spans="1:8">
      <c r="A525" s="18"/>
      <c r="B525" s="18"/>
      <c r="C525" s="18"/>
      <c r="D525" s="18"/>
      <c r="E525" s="19"/>
      <c r="F525" s="20"/>
      <c r="G525" s="20"/>
      <c r="H525" s="18"/>
    </row>
    <row r="526" spans="1:8">
      <c r="A526" s="18"/>
      <c r="B526" s="18"/>
      <c r="C526" s="18"/>
      <c r="D526" s="18"/>
      <c r="E526" s="19"/>
      <c r="F526" s="20"/>
      <c r="G526" s="20"/>
      <c r="H526" s="18"/>
    </row>
    <row r="527" spans="1:8">
      <c r="A527" s="18"/>
      <c r="B527" s="18"/>
      <c r="C527" s="18"/>
      <c r="D527" s="18"/>
      <c r="E527" s="19"/>
      <c r="F527" s="20"/>
      <c r="G527" s="20"/>
      <c r="H527" s="18"/>
    </row>
    <row r="528" spans="1:8">
      <c r="A528" s="18"/>
      <c r="B528" s="18"/>
      <c r="C528" s="18"/>
      <c r="D528" s="18"/>
      <c r="E528" s="19"/>
      <c r="F528" s="20"/>
      <c r="G528" s="20"/>
      <c r="H528" s="18"/>
    </row>
    <row r="529" spans="1:8">
      <c r="A529" s="18"/>
      <c r="B529" s="18"/>
      <c r="C529" s="18"/>
      <c r="D529" s="18"/>
      <c r="E529" s="19"/>
      <c r="F529" s="20"/>
      <c r="G529" s="20"/>
      <c r="H529" s="18"/>
    </row>
    <row r="530" spans="1:8">
      <c r="A530" s="18"/>
      <c r="B530" s="18"/>
      <c r="C530" s="18"/>
      <c r="D530" s="18"/>
      <c r="E530" s="19"/>
      <c r="F530" s="20"/>
      <c r="G530" s="20"/>
      <c r="H530" s="18"/>
    </row>
    <row r="531" spans="1:8">
      <c r="A531" s="18"/>
      <c r="B531" s="18"/>
      <c r="C531" s="18"/>
      <c r="D531" s="18"/>
      <c r="E531" s="19"/>
      <c r="F531" s="20"/>
      <c r="G531" s="20"/>
      <c r="H531" s="18"/>
    </row>
    <row r="532" spans="1:8">
      <c r="A532" s="18"/>
      <c r="B532" s="18"/>
      <c r="C532" s="18"/>
      <c r="D532" s="18"/>
      <c r="E532" s="19"/>
      <c r="F532" s="20"/>
      <c r="G532" s="20"/>
      <c r="H532" s="18"/>
    </row>
    <row r="533" spans="1:8">
      <c r="A533" s="18"/>
      <c r="B533" s="18"/>
      <c r="C533" s="18"/>
      <c r="D533" s="18"/>
      <c r="E533" s="19"/>
      <c r="F533" s="20"/>
      <c r="G533" s="20"/>
      <c r="H533" s="18"/>
    </row>
    <row r="534" spans="1:8">
      <c r="A534" s="18"/>
      <c r="B534" s="18"/>
      <c r="C534" s="18"/>
      <c r="D534" s="18"/>
      <c r="E534" s="19"/>
      <c r="F534" s="20"/>
      <c r="G534" s="20"/>
      <c r="H534" s="18"/>
    </row>
    <row r="535" spans="1:8">
      <c r="A535" s="18"/>
      <c r="B535" s="18"/>
      <c r="C535" s="18"/>
      <c r="D535" s="18"/>
      <c r="E535" s="19"/>
      <c r="F535" s="20"/>
      <c r="G535" s="20"/>
      <c r="H535" s="18"/>
    </row>
    <row r="536" spans="1:8">
      <c r="A536" s="18"/>
      <c r="B536" s="18"/>
      <c r="C536" s="18"/>
      <c r="D536" s="18"/>
      <c r="E536" s="19"/>
      <c r="F536" s="20"/>
      <c r="G536" s="20"/>
      <c r="H536" s="18"/>
    </row>
    <row r="537" spans="1:8">
      <c r="A537" s="18"/>
      <c r="B537" s="18"/>
      <c r="C537" s="18"/>
      <c r="D537" s="18"/>
      <c r="E537" s="19"/>
      <c r="F537" s="20"/>
      <c r="G537" s="20"/>
      <c r="H537" s="18"/>
    </row>
    <row r="538" spans="1:8">
      <c r="A538" s="18"/>
      <c r="B538" s="18"/>
      <c r="C538" s="18"/>
      <c r="D538" s="18"/>
      <c r="E538" s="19"/>
      <c r="F538" s="20"/>
      <c r="G538" s="20"/>
      <c r="H538" s="18"/>
    </row>
    <row r="539" spans="1:8">
      <c r="A539" s="18"/>
      <c r="B539" s="18"/>
      <c r="C539" s="18"/>
      <c r="D539" s="18"/>
      <c r="E539" s="19"/>
      <c r="F539" s="20"/>
      <c r="G539" s="20"/>
      <c r="H539" s="18"/>
    </row>
    <row r="540" spans="1:8">
      <c r="A540" s="18"/>
      <c r="B540" s="18"/>
      <c r="C540" s="18"/>
      <c r="D540" s="18"/>
      <c r="E540" s="19"/>
      <c r="F540" s="20"/>
      <c r="G540" s="20"/>
      <c r="H540" s="18"/>
    </row>
    <row r="541" spans="1:8">
      <c r="A541" s="18"/>
      <c r="B541" s="18"/>
      <c r="C541" s="18"/>
      <c r="D541" s="18"/>
      <c r="E541" s="19"/>
      <c r="F541" s="20"/>
      <c r="G541" s="20"/>
      <c r="H541" s="18"/>
    </row>
    <row r="542" spans="1:8">
      <c r="A542" s="18"/>
      <c r="B542" s="18"/>
      <c r="C542" s="18"/>
      <c r="D542" s="18"/>
      <c r="E542" s="19"/>
      <c r="F542" s="20"/>
      <c r="G542" s="20"/>
      <c r="H542" s="18"/>
    </row>
    <row r="543" spans="1:8">
      <c r="A543" s="18"/>
      <c r="B543" s="18"/>
      <c r="C543" s="18"/>
      <c r="D543" s="18"/>
      <c r="E543" s="19"/>
      <c r="F543" s="20"/>
      <c r="G543" s="20"/>
      <c r="H543" s="18"/>
    </row>
    <row r="544" spans="1:8">
      <c r="A544" s="18"/>
      <c r="B544" s="18"/>
      <c r="C544" s="18"/>
      <c r="D544" s="18"/>
      <c r="E544" s="19"/>
      <c r="F544" s="20"/>
      <c r="G544" s="20"/>
      <c r="H544" s="18"/>
    </row>
    <row r="545" spans="1:8">
      <c r="A545" s="18"/>
      <c r="B545" s="18"/>
      <c r="C545" s="18"/>
      <c r="D545" s="18"/>
      <c r="E545" s="19"/>
      <c r="F545" s="20"/>
      <c r="G545" s="20"/>
      <c r="H545" s="18"/>
    </row>
    <row r="546" spans="1:8">
      <c r="A546" s="18"/>
      <c r="B546" s="18"/>
      <c r="C546" s="18"/>
      <c r="D546" s="18"/>
      <c r="E546" s="19"/>
      <c r="F546" s="20"/>
      <c r="G546" s="20"/>
      <c r="H546" s="18"/>
    </row>
    <row r="547" spans="1:8">
      <c r="A547" s="18"/>
      <c r="B547" s="18"/>
      <c r="C547" s="18"/>
      <c r="D547" s="18"/>
      <c r="E547" s="19"/>
      <c r="F547" s="20"/>
      <c r="G547" s="20"/>
      <c r="H547" s="18"/>
    </row>
    <row r="548" spans="1:8">
      <c r="A548" s="18"/>
      <c r="B548" s="18"/>
      <c r="C548" s="18"/>
      <c r="D548" s="18"/>
      <c r="E548" s="19"/>
      <c r="F548" s="20"/>
      <c r="G548" s="20"/>
      <c r="H548" s="18"/>
    </row>
    <row r="549" spans="1:8">
      <c r="A549" s="18"/>
      <c r="B549" s="18"/>
      <c r="C549" s="18"/>
      <c r="D549" s="18"/>
      <c r="E549" s="19"/>
      <c r="F549" s="20"/>
      <c r="G549" s="20"/>
      <c r="H549" s="18"/>
    </row>
    <row r="550" spans="1:8">
      <c r="A550" s="18"/>
      <c r="B550" s="18"/>
      <c r="C550" s="18"/>
      <c r="D550" s="18"/>
      <c r="E550" s="19"/>
      <c r="F550" s="20"/>
      <c r="G550" s="20"/>
      <c r="H550" s="18"/>
    </row>
    <row r="551" spans="1:8">
      <c r="A551" s="18"/>
      <c r="B551" s="18"/>
      <c r="C551" s="18"/>
      <c r="D551" s="18"/>
      <c r="E551" s="19"/>
      <c r="F551" s="20"/>
      <c r="G551" s="20"/>
      <c r="H551" s="18"/>
    </row>
    <row r="552" spans="1:8">
      <c r="A552" s="18"/>
      <c r="B552" s="18"/>
      <c r="C552" s="18"/>
      <c r="D552" s="18"/>
      <c r="E552" s="19"/>
      <c r="F552" s="20"/>
      <c r="G552" s="20"/>
      <c r="H552" s="18"/>
    </row>
    <row r="553" spans="1:8">
      <c r="A553" s="18"/>
      <c r="B553" s="18"/>
      <c r="C553" s="18"/>
      <c r="D553" s="18"/>
      <c r="E553" s="19"/>
      <c r="F553" s="20"/>
      <c r="G553" s="20"/>
      <c r="H553" s="18"/>
    </row>
    <row r="554" spans="1:8">
      <c r="A554" s="18"/>
      <c r="B554" s="18"/>
      <c r="C554" s="18"/>
      <c r="D554" s="18"/>
      <c r="E554" s="19"/>
      <c r="F554" s="20"/>
      <c r="G554" s="20"/>
      <c r="H554" s="18"/>
    </row>
    <row r="555" spans="1:8">
      <c r="A555" s="18"/>
      <c r="B555" s="18"/>
      <c r="C555" s="18"/>
      <c r="D555" s="18"/>
      <c r="E555" s="19"/>
      <c r="F555" s="20"/>
      <c r="G555" s="20"/>
      <c r="H555" s="18"/>
    </row>
    <row r="556" spans="1:8">
      <c r="A556" s="18"/>
      <c r="B556" s="18"/>
      <c r="C556" s="18"/>
      <c r="D556" s="18"/>
      <c r="E556" s="19"/>
      <c r="F556" s="20"/>
      <c r="G556" s="20"/>
      <c r="H556" s="18"/>
    </row>
    <row r="557" spans="1:8">
      <c r="A557" s="18"/>
      <c r="B557" s="18"/>
      <c r="C557" s="18"/>
      <c r="D557" s="18"/>
      <c r="E557" s="19"/>
      <c r="F557" s="20"/>
      <c r="G557" s="20"/>
      <c r="H557" s="18"/>
    </row>
    <row r="558" spans="1:8">
      <c r="A558" s="18"/>
      <c r="B558" s="18"/>
      <c r="C558" s="18"/>
      <c r="D558" s="18"/>
      <c r="E558" s="19"/>
      <c r="F558" s="20"/>
      <c r="G558" s="20"/>
      <c r="H558" s="18"/>
    </row>
    <row r="559" spans="1:8">
      <c r="A559" s="18"/>
      <c r="B559" s="18"/>
      <c r="C559" s="18"/>
      <c r="D559" s="18"/>
      <c r="E559" s="19"/>
      <c r="F559" s="20"/>
      <c r="G559" s="20"/>
      <c r="H559" s="18"/>
    </row>
    <row r="560" spans="1:8">
      <c r="A560" s="18"/>
      <c r="B560" s="18"/>
      <c r="C560" s="18"/>
      <c r="D560" s="18"/>
      <c r="E560" s="19"/>
      <c r="F560" s="20"/>
      <c r="G560" s="20"/>
      <c r="H560" s="18"/>
    </row>
    <row r="561" spans="1:8">
      <c r="A561" s="18"/>
      <c r="B561" s="18"/>
      <c r="C561" s="18"/>
      <c r="D561" s="18"/>
      <c r="E561" s="19"/>
      <c r="F561" s="20"/>
      <c r="G561" s="20"/>
      <c r="H561" s="18"/>
    </row>
    <row r="562" spans="1:8">
      <c r="A562" s="18"/>
      <c r="B562" s="18"/>
      <c r="C562" s="18"/>
      <c r="D562" s="18"/>
      <c r="E562" s="19"/>
      <c r="F562" s="20"/>
      <c r="G562" s="20"/>
      <c r="H562" s="18"/>
    </row>
    <row r="563" spans="1:8">
      <c r="A563" s="18"/>
      <c r="B563" s="18"/>
      <c r="C563" s="18"/>
      <c r="D563" s="18"/>
      <c r="E563" s="19"/>
      <c r="F563" s="20"/>
      <c r="G563" s="20"/>
      <c r="H563" s="18"/>
    </row>
    <row r="564" spans="1:8">
      <c r="A564" s="18"/>
      <c r="B564" s="18"/>
      <c r="C564" s="18"/>
      <c r="D564" s="18"/>
      <c r="E564" s="19"/>
      <c r="F564" s="20"/>
      <c r="G564" s="20"/>
      <c r="H564" s="18"/>
    </row>
    <row r="565" spans="1:8">
      <c r="A565" s="18"/>
      <c r="B565" s="18"/>
      <c r="C565" s="18"/>
      <c r="D565" s="18"/>
      <c r="E565" s="19"/>
      <c r="F565" s="20"/>
      <c r="G565" s="20"/>
      <c r="H565" s="18"/>
    </row>
    <row r="566" spans="1:8">
      <c r="A566" s="18"/>
      <c r="B566" s="18"/>
      <c r="C566" s="18"/>
      <c r="D566" s="18"/>
      <c r="E566" s="19"/>
      <c r="F566" s="20"/>
      <c r="G566" s="20"/>
      <c r="H566" s="18"/>
    </row>
    <row r="567" spans="1:8">
      <c r="A567" s="18"/>
      <c r="B567" s="18"/>
      <c r="C567" s="18"/>
      <c r="D567" s="18"/>
      <c r="E567" s="19"/>
      <c r="F567" s="20"/>
      <c r="G567" s="20"/>
      <c r="H567" s="18"/>
    </row>
    <row r="568" spans="1:8">
      <c r="A568" s="18"/>
      <c r="B568" s="18"/>
      <c r="C568" s="18"/>
      <c r="D568" s="18"/>
      <c r="E568" s="19"/>
      <c r="F568" s="20"/>
      <c r="G568" s="20"/>
      <c r="H568" s="18"/>
    </row>
    <row r="569" spans="1:8">
      <c r="A569" s="18"/>
      <c r="B569" s="18"/>
      <c r="C569" s="18"/>
      <c r="D569" s="18"/>
      <c r="E569" s="19"/>
      <c r="F569" s="20"/>
      <c r="G569" s="20"/>
      <c r="H569" s="18"/>
    </row>
    <row r="570" spans="1:8">
      <c r="A570" s="18"/>
      <c r="B570" s="18"/>
      <c r="C570" s="18"/>
      <c r="D570" s="18"/>
      <c r="E570" s="19"/>
      <c r="F570" s="20"/>
      <c r="G570" s="20"/>
      <c r="H570" s="18"/>
    </row>
    <row r="571" spans="1:8">
      <c r="A571" s="18"/>
      <c r="B571" s="18"/>
      <c r="C571" s="18"/>
      <c r="D571" s="18"/>
      <c r="E571" s="19"/>
      <c r="F571" s="20"/>
      <c r="G571" s="20"/>
      <c r="H571" s="18"/>
    </row>
    <row r="572" spans="1:8">
      <c r="A572" s="18"/>
      <c r="B572" s="18"/>
      <c r="C572" s="18"/>
      <c r="D572" s="18"/>
      <c r="E572" s="19"/>
      <c r="F572" s="20"/>
      <c r="G572" s="20"/>
      <c r="H572" s="18"/>
    </row>
    <row r="573" spans="1:8">
      <c r="A573" s="18"/>
      <c r="B573" s="18"/>
      <c r="C573" s="18"/>
      <c r="D573" s="18"/>
      <c r="E573" s="19"/>
      <c r="F573" s="20"/>
      <c r="G573" s="20"/>
      <c r="H573" s="18"/>
    </row>
    <row r="574" spans="1:8">
      <c r="A574" s="18"/>
      <c r="B574" s="18"/>
      <c r="C574" s="18"/>
      <c r="D574" s="18"/>
      <c r="E574" s="19"/>
      <c r="F574" s="20"/>
      <c r="G574" s="20"/>
      <c r="H574" s="18"/>
    </row>
    <row r="575" spans="1:8">
      <c r="A575" s="18"/>
      <c r="B575" s="18"/>
      <c r="C575" s="18"/>
      <c r="D575" s="18"/>
      <c r="E575" s="19"/>
      <c r="F575" s="20"/>
      <c r="G575" s="20"/>
      <c r="H575" s="18"/>
    </row>
    <row r="576" spans="1:8">
      <c r="A576" s="18"/>
      <c r="B576" s="18"/>
      <c r="C576" s="18"/>
      <c r="D576" s="18"/>
      <c r="E576" s="19"/>
      <c r="F576" s="20"/>
      <c r="G576" s="20"/>
      <c r="H576" s="18"/>
    </row>
    <row r="577" spans="1:8">
      <c r="A577" s="18"/>
      <c r="B577" s="18"/>
      <c r="C577" s="18"/>
      <c r="D577" s="18"/>
      <c r="E577" s="19"/>
      <c r="F577" s="20"/>
      <c r="G577" s="20"/>
      <c r="H577" s="18"/>
    </row>
    <row r="578" spans="1:8">
      <c r="A578" s="18"/>
      <c r="B578" s="18"/>
      <c r="C578" s="18"/>
      <c r="D578" s="18"/>
      <c r="E578" s="19"/>
      <c r="F578" s="20"/>
      <c r="G578" s="20"/>
      <c r="H578" s="18"/>
    </row>
    <row r="579" spans="1:8">
      <c r="A579" s="18"/>
      <c r="B579" s="18"/>
      <c r="C579" s="18"/>
      <c r="D579" s="18"/>
      <c r="E579" s="19"/>
      <c r="F579" s="20"/>
      <c r="G579" s="20"/>
      <c r="H579" s="18"/>
    </row>
    <row r="580" spans="1:8">
      <c r="A580" s="18"/>
      <c r="B580" s="18"/>
      <c r="C580" s="18"/>
      <c r="D580" s="18"/>
      <c r="E580" s="19"/>
      <c r="F580" s="20"/>
      <c r="G580" s="20"/>
      <c r="H580" s="18"/>
    </row>
    <row r="581" spans="1:8">
      <c r="A581" s="18"/>
      <c r="B581" s="18"/>
      <c r="C581" s="18"/>
      <c r="D581" s="18"/>
      <c r="E581" s="19"/>
      <c r="F581" s="20"/>
      <c r="G581" s="20"/>
      <c r="H581" s="18"/>
    </row>
    <row r="582" spans="1:8">
      <c r="A582" s="18"/>
      <c r="B582" s="18"/>
      <c r="C582" s="18"/>
      <c r="D582" s="18"/>
      <c r="E582" s="19"/>
      <c r="F582" s="20"/>
      <c r="G582" s="20"/>
      <c r="H582" s="18"/>
    </row>
    <row r="583" spans="1:8">
      <c r="A583" s="18"/>
      <c r="B583" s="18"/>
      <c r="C583" s="18"/>
      <c r="D583" s="18"/>
      <c r="E583" s="19"/>
      <c r="F583" s="20"/>
      <c r="G583" s="20"/>
      <c r="H583" s="18"/>
    </row>
    <row r="584" spans="1:8">
      <c r="A584" s="18"/>
      <c r="B584" s="18"/>
      <c r="C584" s="18"/>
      <c r="D584" s="18"/>
      <c r="E584" s="19"/>
      <c r="F584" s="20"/>
      <c r="G584" s="20"/>
      <c r="H584" s="18"/>
    </row>
    <row r="585" spans="1:8">
      <c r="A585" s="18"/>
      <c r="B585" s="18"/>
      <c r="C585" s="18"/>
      <c r="D585" s="18"/>
      <c r="E585" s="19"/>
      <c r="F585" s="20"/>
      <c r="G585" s="20"/>
      <c r="H585" s="18"/>
    </row>
    <row r="586" spans="1:8">
      <c r="A586" s="18"/>
      <c r="B586" s="18"/>
      <c r="C586" s="18"/>
      <c r="D586" s="18"/>
      <c r="E586" s="19"/>
      <c r="F586" s="20"/>
      <c r="G586" s="20"/>
      <c r="H586" s="18"/>
    </row>
    <row r="587" spans="1:8">
      <c r="A587" s="18"/>
      <c r="B587" s="18"/>
      <c r="C587" s="18"/>
      <c r="D587" s="18"/>
      <c r="E587" s="19"/>
      <c r="F587" s="20"/>
      <c r="G587" s="20"/>
      <c r="H587" s="18"/>
    </row>
    <row r="588" spans="1:8">
      <c r="A588" s="18"/>
      <c r="B588" s="18"/>
      <c r="C588" s="18"/>
      <c r="D588" s="18"/>
      <c r="E588" s="19"/>
      <c r="F588" s="20"/>
      <c r="G588" s="20"/>
      <c r="H588" s="18"/>
    </row>
    <row r="589" spans="1:8">
      <c r="A589" s="18"/>
      <c r="B589" s="18"/>
      <c r="C589" s="18"/>
      <c r="D589" s="18"/>
      <c r="E589" s="19"/>
      <c r="F589" s="20"/>
      <c r="G589" s="20"/>
      <c r="H589" s="18"/>
    </row>
    <row r="590" spans="1:8">
      <c r="A590" s="18"/>
      <c r="B590" s="18"/>
      <c r="C590" s="18"/>
      <c r="D590" s="18"/>
      <c r="E590" s="19"/>
      <c r="F590" s="20"/>
      <c r="G590" s="20"/>
      <c r="H590" s="18"/>
    </row>
    <row r="591" spans="1:8">
      <c r="A591" s="18"/>
      <c r="B591" s="18"/>
      <c r="C591" s="18"/>
      <c r="D591" s="18"/>
      <c r="E591" s="19"/>
      <c r="F591" s="20"/>
      <c r="G591" s="20"/>
      <c r="H591" s="18"/>
    </row>
    <row r="592" spans="1:8">
      <c r="A592" s="18"/>
      <c r="B592" s="18"/>
      <c r="C592" s="18"/>
      <c r="D592" s="18"/>
      <c r="E592" s="19"/>
      <c r="F592" s="20"/>
      <c r="G592" s="20"/>
      <c r="H592" s="18"/>
    </row>
    <row r="593" spans="1:8">
      <c r="A593" s="18"/>
      <c r="B593" s="18"/>
      <c r="C593" s="18"/>
      <c r="D593" s="18"/>
      <c r="E593" s="19"/>
      <c r="F593" s="20"/>
      <c r="G593" s="20"/>
      <c r="H593" s="18"/>
    </row>
    <row r="594" spans="1:8">
      <c r="A594" s="18"/>
      <c r="B594" s="18"/>
      <c r="C594" s="18"/>
      <c r="D594" s="18"/>
      <c r="E594" s="19"/>
      <c r="F594" s="20"/>
      <c r="G594" s="20"/>
      <c r="H594" s="18"/>
    </row>
    <row r="595" spans="1:8">
      <c r="A595" s="18"/>
      <c r="B595" s="18"/>
      <c r="C595" s="18"/>
      <c r="D595" s="18"/>
      <c r="E595" s="19"/>
      <c r="F595" s="20"/>
      <c r="G595" s="20"/>
      <c r="H595" s="18"/>
    </row>
    <row r="596" spans="1:8">
      <c r="A596" s="18"/>
      <c r="B596" s="18"/>
      <c r="C596" s="18"/>
      <c r="D596" s="18"/>
      <c r="E596" s="19"/>
      <c r="F596" s="20"/>
      <c r="G596" s="20"/>
      <c r="H596" s="18"/>
    </row>
    <row r="597" spans="1:8">
      <c r="A597" s="18"/>
      <c r="B597" s="18"/>
      <c r="C597" s="18"/>
      <c r="D597" s="18"/>
      <c r="E597" s="19"/>
      <c r="F597" s="20"/>
      <c r="G597" s="20"/>
      <c r="H597" s="18"/>
    </row>
    <row r="598" spans="1:8">
      <c r="A598" s="18"/>
      <c r="B598" s="18"/>
      <c r="C598" s="18"/>
      <c r="D598" s="18"/>
      <c r="E598" s="19"/>
      <c r="F598" s="20"/>
      <c r="G598" s="20"/>
      <c r="H598" s="18"/>
    </row>
    <row r="599" spans="1:8">
      <c r="A599" s="18"/>
      <c r="B599" s="18"/>
      <c r="C599" s="18"/>
      <c r="D599" s="18"/>
      <c r="E599" s="19"/>
      <c r="F599" s="20"/>
      <c r="G599" s="20"/>
      <c r="H599" s="18"/>
    </row>
    <row r="600" spans="1:8">
      <c r="A600" s="18"/>
      <c r="B600" s="18"/>
      <c r="C600" s="18"/>
      <c r="D600" s="18"/>
      <c r="E600" s="19"/>
      <c r="F600" s="20"/>
      <c r="G600" s="20"/>
      <c r="H600" s="18"/>
    </row>
    <row r="601" spans="1:8">
      <c r="A601" s="18"/>
      <c r="B601" s="18"/>
      <c r="C601" s="18"/>
      <c r="D601" s="18"/>
      <c r="E601" s="19"/>
      <c r="F601" s="20"/>
      <c r="G601" s="20"/>
      <c r="H601" s="18"/>
    </row>
    <row r="602" spans="1:8">
      <c r="A602" s="18"/>
      <c r="B602" s="18"/>
      <c r="C602" s="18"/>
      <c r="D602" s="18"/>
      <c r="E602" s="19"/>
      <c r="F602" s="20"/>
      <c r="G602" s="20"/>
      <c r="H602" s="18"/>
    </row>
    <row r="603" spans="1:8">
      <c r="A603" s="18"/>
      <c r="B603" s="18"/>
      <c r="C603" s="18"/>
      <c r="D603" s="18"/>
      <c r="E603" s="19"/>
      <c r="F603" s="20"/>
      <c r="G603" s="20"/>
      <c r="H603" s="18"/>
    </row>
    <row r="604" spans="1:8">
      <c r="A604" s="18"/>
      <c r="B604" s="18"/>
      <c r="C604" s="18"/>
      <c r="D604" s="18"/>
      <c r="E604" s="19"/>
      <c r="F604" s="20"/>
      <c r="G604" s="20"/>
      <c r="H604" s="18"/>
    </row>
    <row r="605" spans="1:8">
      <c r="A605" s="18"/>
      <c r="B605" s="18"/>
      <c r="C605" s="18"/>
      <c r="D605" s="18"/>
      <c r="E605" s="19"/>
      <c r="F605" s="20"/>
      <c r="G605" s="20"/>
      <c r="H605" s="18"/>
    </row>
    <row r="606" spans="1:8">
      <c r="A606" s="18"/>
      <c r="B606" s="18"/>
      <c r="C606" s="18"/>
      <c r="D606" s="18"/>
      <c r="E606" s="19"/>
      <c r="F606" s="20"/>
      <c r="G606" s="20"/>
      <c r="H606" s="18"/>
    </row>
    <row r="607" spans="1:8">
      <c r="A607" s="18"/>
      <c r="B607" s="18"/>
      <c r="C607" s="18"/>
      <c r="D607" s="18"/>
      <c r="E607" s="19"/>
      <c r="F607" s="20"/>
      <c r="G607" s="20"/>
      <c r="H607" s="18"/>
    </row>
    <row r="608" spans="1:8">
      <c r="A608" s="18"/>
      <c r="B608" s="18"/>
      <c r="C608" s="18"/>
      <c r="D608" s="18"/>
      <c r="E608" s="19"/>
      <c r="F608" s="20"/>
      <c r="G608" s="20"/>
      <c r="H608" s="18"/>
    </row>
    <row r="609" spans="1:8">
      <c r="A609" s="18"/>
      <c r="B609" s="18"/>
      <c r="C609" s="18"/>
      <c r="D609" s="18"/>
      <c r="E609" s="19"/>
      <c r="F609" s="20"/>
      <c r="G609" s="20"/>
      <c r="H609" s="18"/>
    </row>
    <row r="610" spans="1:8">
      <c r="A610" s="18"/>
      <c r="B610" s="18"/>
      <c r="C610" s="18"/>
      <c r="D610" s="18"/>
      <c r="E610" s="19"/>
      <c r="F610" s="20"/>
      <c r="G610" s="20"/>
      <c r="H610" s="18"/>
    </row>
    <row r="611" spans="1:8">
      <c r="A611" s="18"/>
      <c r="B611" s="18"/>
      <c r="C611" s="18"/>
      <c r="D611" s="18"/>
      <c r="E611" s="19"/>
      <c r="F611" s="20"/>
      <c r="G611" s="20"/>
      <c r="H611" s="18"/>
    </row>
    <row r="612" spans="1:8">
      <c r="A612" s="18"/>
      <c r="B612" s="18"/>
      <c r="C612" s="18"/>
      <c r="D612" s="18"/>
      <c r="E612" s="19"/>
      <c r="F612" s="20"/>
      <c r="G612" s="20"/>
      <c r="H612" s="18"/>
    </row>
    <row r="613" spans="1:8">
      <c r="A613" s="18"/>
      <c r="B613" s="18"/>
      <c r="C613" s="18"/>
      <c r="D613" s="18"/>
      <c r="E613" s="19"/>
      <c r="F613" s="20"/>
      <c r="G613" s="20"/>
      <c r="H613" s="18"/>
    </row>
    <row r="614" spans="1:8">
      <c r="A614" s="18"/>
      <c r="B614" s="18"/>
      <c r="C614" s="18"/>
      <c r="D614" s="18"/>
      <c r="E614" s="19"/>
      <c r="F614" s="20"/>
      <c r="G614" s="20"/>
      <c r="H614" s="18"/>
    </row>
    <row r="615" spans="1:8">
      <c r="A615" s="18"/>
      <c r="B615" s="18"/>
      <c r="C615" s="18"/>
      <c r="D615" s="18"/>
      <c r="E615" s="19"/>
      <c r="F615" s="20"/>
      <c r="G615" s="20"/>
      <c r="H615" s="18"/>
    </row>
    <row r="616" spans="1:8">
      <c r="A616" s="18"/>
      <c r="B616" s="18"/>
      <c r="C616" s="18"/>
      <c r="D616" s="18"/>
      <c r="E616" s="19"/>
      <c r="F616" s="20"/>
      <c r="G616" s="20"/>
      <c r="H616" s="18"/>
    </row>
    <row r="617" spans="1:8">
      <c r="A617" s="18"/>
      <c r="B617" s="18"/>
      <c r="C617" s="18"/>
      <c r="D617" s="18"/>
      <c r="E617" s="19"/>
      <c r="F617" s="20"/>
      <c r="G617" s="20"/>
      <c r="H617" s="18"/>
    </row>
    <row r="618" spans="1:8">
      <c r="A618" s="18"/>
      <c r="B618" s="18"/>
      <c r="C618" s="18"/>
      <c r="D618" s="18"/>
      <c r="E618" s="19"/>
      <c r="F618" s="20"/>
      <c r="G618" s="20"/>
      <c r="H618" s="18"/>
    </row>
    <row r="619" spans="1:8">
      <c r="A619" s="18"/>
      <c r="B619" s="18"/>
      <c r="C619" s="18"/>
      <c r="D619" s="18"/>
      <c r="E619" s="19"/>
      <c r="F619" s="20"/>
      <c r="G619" s="20"/>
      <c r="H619" s="18"/>
    </row>
    <row r="620" spans="1:8">
      <c r="A620" s="18"/>
      <c r="B620" s="18"/>
      <c r="C620" s="18"/>
      <c r="D620" s="18"/>
      <c r="E620" s="19"/>
      <c r="F620" s="20"/>
      <c r="G620" s="20"/>
      <c r="H620" s="18"/>
    </row>
    <row r="621" spans="1:8">
      <c r="A621" s="18"/>
      <c r="B621" s="18"/>
      <c r="C621" s="18"/>
      <c r="D621" s="18"/>
      <c r="E621" s="19"/>
      <c r="F621" s="20"/>
      <c r="G621" s="20"/>
      <c r="H621" s="18"/>
    </row>
    <row r="622" spans="1:8">
      <c r="A622" s="18"/>
      <c r="B622" s="18"/>
      <c r="C622" s="18"/>
      <c r="D622" s="18"/>
      <c r="E622" s="19"/>
      <c r="F622" s="20"/>
      <c r="G622" s="20"/>
      <c r="H622" s="18"/>
    </row>
    <row r="623" spans="1:8">
      <c r="A623" s="18"/>
      <c r="B623" s="18"/>
      <c r="C623" s="18"/>
      <c r="D623" s="18"/>
      <c r="E623" s="19"/>
      <c r="F623" s="20"/>
      <c r="G623" s="20"/>
      <c r="H623" s="18"/>
    </row>
    <row r="624" spans="1:8">
      <c r="A624" s="18"/>
      <c r="B624" s="18"/>
      <c r="C624" s="18"/>
      <c r="D624" s="18"/>
      <c r="E624" s="19"/>
      <c r="F624" s="20"/>
      <c r="G624" s="20"/>
      <c r="H624" s="18"/>
    </row>
    <row r="625" spans="1:8">
      <c r="A625" s="18"/>
      <c r="B625" s="18"/>
      <c r="C625" s="18"/>
      <c r="D625" s="18"/>
      <c r="E625" s="19"/>
      <c r="F625" s="20"/>
      <c r="G625" s="20"/>
      <c r="H625" s="18"/>
    </row>
    <row r="626" spans="1:8">
      <c r="A626" s="18"/>
      <c r="B626" s="18"/>
      <c r="C626" s="18"/>
      <c r="D626" s="18"/>
      <c r="E626" s="19"/>
      <c r="F626" s="20"/>
      <c r="G626" s="20"/>
      <c r="H626" s="18"/>
    </row>
    <row r="627" spans="1:8">
      <c r="A627" s="18"/>
      <c r="B627" s="18"/>
      <c r="C627" s="18"/>
      <c r="D627" s="18"/>
      <c r="E627" s="19"/>
      <c r="F627" s="20"/>
      <c r="G627" s="20"/>
      <c r="H627" s="18"/>
    </row>
    <row r="628" spans="1:8">
      <c r="A628" s="18"/>
      <c r="B628" s="18"/>
      <c r="C628" s="18"/>
      <c r="D628" s="18"/>
      <c r="E628" s="19"/>
      <c r="F628" s="20"/>
      <c r="G628" s="20"/>
      <c r="H628" s="18"/>
    </row>
    <row r="629" spans="1:8">
      <c r="A629" s="18"/>
      <c r="B629" s="18"/>
      <c r="C629" s="18"/>
      <c r="D629" s="18"/>
      <c r="E629" s="19"/>
      <c r="F629" s="20"/>
      <c r="G629" s="20"/>
      <c r="H629" s="18"/>
    </row>
    <row r="630" spans="1:8">
      <c r="A630" s="18"/>
      <c r="B630" s="18"/>
      <c r="C630" s="18"/>
      <c r="D630" s="18"/>
      <c r="E630" s="19"/>
      <c r="F630" s="20"/>
      <c r="G630" s="20"/>
      <c r="H630" s="18"/>
    </row>
    <row r="631" spans="1:8">
      <c r="A631" s="18"/>
      <c r="B631" s="18"/>
      <c r="C631" s="18"/>
      <c r="D631" s="18"/>
      <c r="E631" s="19"/>
      <c r="F631" s="20"/>
      <c r="G631" s="20"/>
      <c r="H631" s="18"/>
    </row>
    <row r="632" spans="1:8">
      <c r="A632" s="18"/>
      <c r="B632" s="18"/>
      <c r="C632" s="18"/>
      <c r="D632" s="18"/>
      <c r="E632" s="19"/>
      <c r="F632" s="20"/>
      <c r="G632" s="20"/>
      <c r="H632" s="18"/>
    </row>
    <row r="633" spans="1:8">
      <c r="A633" s="18"/>
      <c r="B633" s="18"/>
      <c r="C633" s="18"/>
      <c r="D633" s="18"/>
      <c r="E633" s="19"/>
      <c r="F633" s="20"/>
      <c r="G633" s="20"/>
      <c r="H633" s="18"/>
    </row>
    <row r="634" spans="1:8">
      <c r="A634" s="18"/>
      <c r="B634" s="18"/>
      <c r="C634" s="18"/>
      <c r="D634" s="18"/>
      <c r="E634" s="19"/>
      <c r="F634" s="20"/>
      <c r="G634" s="20"/>
      <c r="H634" s="18"/>
    </row>
    <row r="635" spans="1:8">
      <c r="A635" s="18"/>
      <c r="B635" s="18"/>
      <c r="C635" s="18"/>
      <c r="D635" s="18"/>
      <c r="E635" s="19"/>
      <c r="F635" s="20"/>
      <c r="G635" s="20"/>
      <c r="H635" s="18"/>
    </row>
    <row r="636" spans="1:8">
      <c r="A636" s="18"/>
      <c r="B636" s="18"/>
      <c r="C636" s="18"/>
      <c r="D636" s="18"/>
      <c r="E636" s="19"/>
      <c r="F636" s="20"/>
      <c r="G636" s="20"/>
      <c r="H636" s="18"/>
    </row>
    <row r="637" spans="1:8">
      <c r="A637" s="18"/>
      <c r="B637" s="18"/>
      <c r="C637" s="18"/>
      <c r="D637" s="18"/>
      <c r="E637" s="19"/>
      <c r="F637" s="20"/>
      <c r="G637" s="20"/>
      <c r="H637" s="18"/>
    </row>
    <row r="638" spans="1:8">
      <c r="A638" s="18"/>
      <c r="B638" s="18"/>
      <c r="C638" s="18"/>
      <c r="D638" s="18"/>
      <c r="E638" s="19"/>
      <c r="F638" s="20"/>
      <c r="G638" s="20"/>
      <c r="H638" s="18"/>
    </row>
    <row r="639" spans="1:8">
      <c r="A639" s="18"/>
      <c r="B639" s="18"/>
      <c r="C639" s="18"/>
      <c r="D639" s="18"/>
      <c r="E639" s="19"/>
      <c r="F639" s="20"/>
      <c r="G639" s="20"/>
      <c r="H639" s="18"/>
    </row>
    <row r="640" spans="1:8">
      <c r="A640" s="18"/>
      <c r="B640" s="18"/>
      <c r="C640" s="18"/>
      <c r="D640" s="18"/>
      <c r="E640" s="19"/>
      <c r="F640" s="20"/>
      <c r="G640" s="20"/>
      <c r="H640" s="18"/>
    </row>
    <row r="641" spans="1:8">
      <c r="A641" s="18"/>
      <c r="B641" s="18"/>
      <c r="C641" s="18"/>
      <c r="D641" s="18"/>
      <c r="E641" s="19"/>
      <c r="F641" s="20"/>
      <c r="G641" s="20"/>
      <c r="H641" s="18"/>
    </row>
    <row r="642" spans="1:8">
      <c r="A642" s="18"/>
      <c r="B642" s="18"/>
      <c r="C642" s="18"/>
      <c r="D642" s="18"/>
      <c r="E642" s="19"/>
      <c r="F642" s="20"/>
      <c r="G642" s="20"/>
      <c r="H642" s="18"/>
    </row>
    <row r="643" spans="1:8">
      <c r="A643" s="18"/>
      <c r="B643" s="18"/>
      <c r="C643" s="18"/>
      <c r="D643" s="18"/>
      <c r="E643" s="19"/>
      <c r="F643" s="20"/>
      <c r="G643" s="20"/>
      <c r="H643" s="18"/>
    </row>
    <row r="644" spans="1:8">
      <c r="A644" s="18"/>
      <c r="B644" s="18"/>
      <c r="C644" s="18"/>
      <c r="D644" s="18"/>
      <c r="E644" s="19"/>
      <c r="F644" s="20"/>
      <c r="G644" s="20"/>
      <c r="H644" s="18"/>
    </row>
    <row r="645" spans="1:8">
      <c r="A645" s="18"/>
      <c r="B645" s="18"/>
      <c r="C645" s="18"/>
      <c r="D645" s="18"/>
      <c r="E645" s="19"/>
      <c r="F645" s="20"/>
      <c r="G645" s="20"/>
      <c r="H645" s="18"/>
    </row>
    <row r="646" spans="1:8">
      <c r="A646" s="18"/>
      <c r="B646" s="18"/>
      <c r="C646" s="18"/>
      <c r="D646" s="18"/>
      <c r="E646" s="19"/>
      <c r="F646" s="20"/>
      <c r="G646" s="20"/>
      <c r="H646" s="18"/>
    </row>
    <row r="647" spans="1:8">
      <c r="A647" s="18"/>
      <c r="B647" s="18"/>
      <c r="C647" s="18"/>
      <c r="D647" s="18"/>
      <c r="E647" s="19"/>
      <c r="F647" s="20"/>
      <c r="G647" s="20"/>
      <c r="H647" s="18"/>
    </row>
    <row r="648" spans="1:8">
      <c r="A648" s="18"/>
      <c r="B648" s="18"/>
      <c r="C648" s="18"/>
      <c r="D648" s="18"/>
      <c r="E648" s="19"/>
      <c r="F648" s="20"/>
      <c r="G648" s="20"/>
      <c r="H648" s="18"/>
    </row>
    <row r="649" spans="1:8">
      <c r="A649" s="18"/>
      <c r="B649" s="18"/>
      <c r="C649" s="18"/>
      <c r="D649" s="18"/>
      <c r="E649" s="19"/>
      <c r="F649" s="20"/>
      <c r="G649" s="20"/>
      <c r="H649" s="18"/>
    </row>
    <row r="650" spans="1:8">
      <c r="A650" s="18"/>
      <c r="B650" s="18"/>
      <c r="C650" s="18"/>
      <c r="D650" s="18"/>
      <c r="E650" s="19"/>
      <c r="F650" s="20"/>
      <c r="G650" s="20"/>
      <c r="H650" s="18"/>
    </row>
    <row r="651" spans="1:8">
      <c r="A651" s="18"/>
      <c r="B651" s="18"/>
      <c r="C651" s="18"/>
      <c r="D651" s="18"/>
      <c r="E651" s="19"/>
      <c r="F651" s="20"/>
      <c r="G651" s="20"/>
      <c r="H651" s="18"/>
    </row>
    <row r="652" spans="1:8">
      <c r="A652" s="18"/>
      <c r="B652" s="18"/>
      <c r="C652" s="18"/>
      <c r="D652" s="18"/>
      <c r="E652" s="19"/>
      <c r="F652" s="20"/>
      <c r="G652" s="20"/>
      <c r="H652" s="18"/>
    </row>
    <row r="653" spans="1:8">
      <c r="A653" s="18"/>
      <c r="B653" s="18"/>
      <c r="C653" s="18"/>
      <c r="D653" s="18"/>
      <c r="E653" s="19"/>
      <c r="F653" s="20"/>
      <c r="G653" s="20"/>
      <c r="H653" s="18"/>
    </row>
    <row r="654" spans="1:8">
      <c r="A654" s="18"/>
      <c r="B654" s="18"/>
      <c r="C654" s="18"/>
      <c r="D654" s="18"/>
      <c r="E654" s="19"/>
      <c r="F654" s="20"/>
      <c r="G654" s="20"/>
      <c r="H654" s="18"/>
    </row>
    <row r="655" spans="1:8">
      <c r="A655" s="18"/>
      <c r="B655" s="18"/>
      <c r="C655" s="18"/>
      <c r="D655" s="18"/>
      <c r="E655" s="19"/>
      <c r="F655" s="20"/>
      <c r="G655" s="20"/>
      <c r="H655" s="18"/>
    </row>
    <row r="656" spans="1:8">
      <c r="A656" s="18"/>
      <c r="B656" s="18"/>
      <c r="C656" s="18"/>
      <c r="D656" s="18"/>
      <c r="E656" s="19"/>
      <c r="F656" s="20"/>
      <c r="G656" s="20"/>
      <c r="H656" s="18"/>
    </row>
    <row r="657" spans="1:8">
      <c r="A657" s="18"/>
      <c r="B657" s="18"/>
      <c r="C657" s="18"/>
      <c r="D657" s="18"/>
      <c r="E657" s="19"/>
      <c r="F657" s="20"/>
      <c r="G657" s="20"/>
      <c r="H657" s="18"/>
    </row>
    <row r="658" spans="1:8">
      <c r="A658" s="18"/>
      <c r="B658" s="18"/>
      <c r="C658" s="18"/>
      <c r="D658" s="18"/>
      <c r="E658" s="19"/>
      <c r="F658" s="20"/>
      <c r="G658" s="20"/>
      <c r="H658" s="18"/>
    </row>
    <row r="659" spans="1:8">
      <c r="A659" s="18"/>
      <c r="B659" s="18"/>
      <c r="C659" s="18"/>
      <c r="D659" s="18"/>
      <c r="E659" s="19"/>
      <c r="F659" s="20"/>
      <c r="G659" s="20"/>
      <c r="H659" s="18"/>
    </row>
    <row r="660" spans="1:8">
      <c r="A660" s="18"/>
      <c r="B660" s="18"/>
      <c r="C660" s="18"/>
      <c r="D660" s="18"/>
      <c r="E660" s="19"/>
      <c r="F660" s="20"/>
      <c r="G660" s="20"/>
      <c r="H660" s="18"/>
    </row>
    <row r="661" spans="1:8">
      <c r="A661" s="18"/>
      <c r="B661" s="18"/>
      <c r="C661" s="18"/>
      <c r="D661" s="18"/>
      <c r="E661" s="19"/>
      <c r="F661" s="20"/>
      <c r="G661" s="20"/>
      <c r="H661" s="18"/>
    </row>
    <row r="662" spans="1:8">
      <c r="A662" s="18"/>
      <c r="B662" s="18"/>
      <c r="C662" s="18"/>
      <c r="D662" s="18"/>
      <c r="E662" s="19"/>
      <c r="F662" s="20"/>
      <c r="G662" s="20"/>
      <c r="H662" s="18"/>
    </row>
    <row r="663" spans="1:8">
      <c r="A663" s="18"/>
      <c r="B663" s="18"/>
      <c r="C663" s="18"/>
      <c r="D663" s="18"/>
      <c r="E663" s="19"/>
      <c r="F663" s="20"/>
      <c r="G663" s="20"/>
      <c r="H663" s="18"/>
    </row>
    <row r="664" spans="1:8">
      <c r="A664" s="18"/>
      <c r="B664" s="18"/>
      <c r="C664" s="18"/>
      <c r="D664" s="18"/>
      <c r="E664" s="19"/>
      <c r="F664" s="20"/>
      <c r="G664" s="20"/>
      <c r="H664" s="18"/>
    </row>
    <row r="665" spans="1:8">
      <c r="A665" s="18"/>
      <c r="B665" s="18"/>
      <c r="C665" s="18"/>
      <c r="D665" s="18"/>
      <c r="E665" s="19"/>
      <c r="F665" s="20"/>
      <c r="G665" s="20"/>
      <c r="H665" s="18"/>
    </row>
    <row r="666" spans="1:8">
      <c r="A666" s="18"/>
      <c r="B666" s="18"/>
      <c r="C666" s="18"/>
      <c r="D666" s="18"/>
      <c r="E666" s="19"/>
      <c r="F666" s="20"/>
      <c r="G666" s="20"/>
      <c r="H666" s="18"/>
    </row>
    <row r="667" spans="1:8">
      <c r="A667" s="18"/>
      <c r="B667" s="18"/>
      <c r="C667" s="18"/>
      <c r="D667" s="18"/>
      <c r="E667" s="19"/>
      <c r="F667" s="20"/>
      <c r="G667" s="20"/>
      <c r="H667" s="18"/>
    </row>
    <row r="668" spans="1:8">
      <c r="A668" s="18"/>
      <c r="B668" s="18"/>
      <c r="C668" s="18"/>
      <c r="D668" s="18"/>
      <c r="E668" s="19"/>
      <c r="F668" s="20"/>
      <c r="G668" s="20"/>
      <c r="H668" s="18"/>
    </row>
    <row r="669" spans="1:8">
      <c r="A669" s="18"/>
      <c r="B669" s="18"/>
      <c r="C669" s="18"/>
      <c r="D669" s="18"/>
      <c r="E669" s="19"/>
      <c r="F669" s="20"/>
      <c r="G669" s="20"/>
      <c r="H669" s="18"/>
    </row>
    <row r="670" spans="1:8">
      <c r="A670" s="18"/>
      <c r="B670" s="18"/>
      <c r="C670" s="18"/>
      <c r="D670" s="18"/>
      <c r="E670" s="19"/>
      <c r="F670" s="20"/>
      <c r="G670" s="20"/>
      <c r="H670" s="18"/>
    </row>
    <row r="671" spans="1:8">
      <c r="A671" s="18"/>
      <c r="B671" s="18"/>
      <c r="C671" s="18"/>
      <c r="D671" s="18"/>
      <c r="E671" s="19"/>
      <c r="F671" s="20"/>
      <c r="G671" s="20"/>
      <c r="H671" s="18"/>
    </row>
    <row r="672" spans="1:8">
      <c r="A672" s="18"/>
      <c r="B672" s="18"/>
      <c r="C672" s="18"/>
      <c r="D672" s="18"/>
      <c r="E672" s="19"/>
      <c r="F672" s="20"/>
      <c r="G672" s="20"/>
      <c r="H672" s="18"/>
    </row>
    <row r="673" spans="1:8">
      <c r="A673" s="18"/>
      <c r="B673" s="18"/>
      <c r="C673" s="18"/>
      <c r="D673" s="18"/>
      <c r="E673" s="19"/>
      <c r="F673" s="20"/>
      <c r="G673" s="20"/>
      <c r="H673" s="18"/>
    </row>
    <row r="674" spans="1:8">
      <c r="A674" s="18"/>
      <c r="B674" s="18"/>
      <c r="C674" s="18"/>
      <c r="D674" s="18"/>
      <c r="E674" s="19"/>
      <c r="F674" s="20"/>
      <c r="G674" s="20"/>
      <c r="H674" s="18"/>
    </row>
    <row r="675" spans="1:8">
      <c r="A675" s="18"/>
      <c r="B675" s="18"/>
      <c r="C675" s="18"/>
      <c r="D675" s="18"/>
      <c r="E675" s="19"/>
      <c r="F675" s="20"/>
      <c r="G675" s="20"/>
      <c r="H675" s="18"/>
    </row>
    <row r="676" spans="1:8">
      <c r="A676" s="18"/>
      <c r="B676" s="18"/>
      <c r="C676" s="18"/>
      <c r="D676" s="18"/>
      <c r="E676" s="19"/>
      <c r="F676" s="20"/>
      <c r="G676" s="20"/>
      <c r="H676" s="18"/>
    </row>
    <row r="677" spans="1:8">
      <c r="A677" s="18"/>
      <c r="B677" s="18"/>
      <c r="C677" s="18"/>
      <c r="D677" s="18"/>
      <c r="E677" s="19"/>
      <c r="F677" s="20"/>
      <c r="G677" s="20"/>
      <c r="H677" s="18"/>
    </row>
    <row r="678" spans="1:8">
      <c r="A678" s="18"/>
      <c r="B678" s="18"/>
      <c r="C678" s="18"/>
      <c r="D678" s="18"/>
      <c r="E678" s="19"/>
      <c r="F678" s="20"/>
      <c r="G678" s="20"/>
      <c r="H678" s="18"/>
    </row>
    <row r="679" spans="1:8">
      <c r="A679" s="18"/>
      <c r="B679" s="18"/>
      <c r="C679" s="18"/>
      <c r="D679" s="18"/>
      <c r="E679" s="19"/>
      <c r="F679" s="20"/>
      <c r="G679" s="20"/>
      <c r="H679" s="18"/>
    </row>
    <row r="680" spans="1:8">
      <c r="A680" s="18"/>
      <c r="B680" s="18"/>
      <c r="C680" s="18"/>
      <c r="D680" s="18"/>
      <c r="E680" s="19"/>
      <c r="F680" s="20"/>
      <c r="G680" s="20"/>
      <c r="H680" s="18"/>
    </row>
    <row r="681" spans="1:8">
      <c r="A681" s="18"/>
      <c r="B681" s="18"/>
      <c r="C681" s="18"/>
      <c r="D681" s="18"/>
      <c r="E681" s="19"/>
      <c r="F681" s="20"/>
      <c r="G681" s="20"/>
      <c r="H681" s="18"/>
    </row>
    <row r="682" spans="1:8">
      <c r="A682" s="18"/>
      <c r="B682" s="18"/>
      <c r="C682" s="18"/>
      <c r="D682" s="18"/>
      <c r="E682" s="19"/>
      <c r="F682" s="20"/>
      <c r="G682" s="20"/>
      <c r="H682" s="18"/>
    </row>
    <row r="683" spans="1:8">
      <c r="A683" s="18"/>
      <c r="B683" s="18"/>
      <c r="C683" s="18"/>
      <c r="D683" s="18"/>
      <c r="E683" s="19"/>
      <c r="F683" s="20"/>
      <c r="G683" s="20"/>
      <c r="H683" s="18"/>
    </row>
    <row r="684" spans="1:8">
      <c r="A684" s="18"/>
      <c r="B684" s="18"/>
      <c r="C684" s="18"/>
      <c r="D684" s="18"/>
      <c r="E684" s="19"/>
      <c r="F684" s="20"/>
      <c r="G684" s="20"/>
      <c r="H684" s="18"/>
    </row>
    <row r="685" spans="1:8">
      <c r="A685" s="18"/>
      <c r="B685" s="18"/>
      <c r="C685" s="18"/>
      <c r="D685" s="18"/>
      <c r="E685" s="19"/>
      <c r="F685" s="20"/>
      <c r="G685" s="20"/>
      <c r="H685" s="18"/>
    </row>
    <row r="686" spans="1:8">
      <c r="A686" s="18"/>
      <c r="B686" s="18"/>
      <c r="C686" s="18"/>
      <c r="D686" s="18"/>
      <c r="E686" s="19"/>
      <c r="F686" s="20"/>
      <c r="G686" s="20"/>
      <c r="H686" s="18"/>
    </row>
    <row r="687" spans="1:8">
      <c r="A687" s="18"/>
      <c r="B687" s="18"/>
      <c r="C687" s="18"/>
      <c r="D687" s="18"/>
      <c r="E687" s="19"/>
      <c r="F687" s="20"/>
      <c r="G687" s="20"/>
      <c r="H687" s="18"/>
    </row>
    <row r="688" spans="1:8">
      <c r="A688" s="18"/>
      <c r="B688" s="18"/>
      <c r="C688" s="18"/>
      <c r="D688" s="18"/>
      <c r="E688" s="19"/>
      <c r="F688" s="20"/>
      <c r="G688" s="20"/>
      <c r="H688" s="18"/>
    </row>
    <row r="689" spans="1:8">
      <c r="A689" s="18"/>
      <c r="B689" s="18"/>
      <c r="C689" s="18"/>
      <c r="D689" s="18"/>
      <c r="E689" s="19"/>
      <c r="F689" s="20"/>
      <c r="G689" s="20"/>
      <c r="H689" s="18"/>
    </row>
    <row r="690" spans="1:8">
      <c r="A690" s="18"/>
      <c r="B690" s="18"/>
      <c r="C690" s="18"/>
      <c r="D690" s="18"/>
      <c r="E690" s="19"/>
      <c r="F690" s="20"/>
      <c r="G690" s="20"/>
      <c r="H690" s="18"/>
    </row>
    <row r="691" spans="1:8">
      <c r="A691" s="18"/>
      <c r="B691" s="18"/>
      <c r="C691" s="18"/>
      <c r="D691" s="18"/>
      <c r="E691" s="19"/>
      <c r="F691" s="20"/>
      <c r="G691" s="20"/>
      <c r="H691" s="18"/>
    </row>
    <row r="692" spans="1:8">
      <c r="A692" s="18"/>
      <c r="B692" s="18"/>
      <c r="C692" s="18"/>
      <c r="D692" s="18"/>
      <c r="E692" s="19"/>
      <c r="F692" s="20"/>
      <c r="G692" s="20"/>
      <c r="H692" s="18"/>
    </row>
    <row r="693" spans="1:8">
      <c r="A693" s="18"/>
      <c r="B693" s="18"/>
      <c r="C693" s="18"/>
      <c r="D693" s="18"/>
      <c r="E693" s="19"/>
      <c r="F693" s="20"/>
      <c r="G693" s="20"/>
      <c r="H693" s="18"/>
    </row>
    <row r="694" spans="1:8">
      <c r="A694" s="18"/>
      <c r="B694" s="18"/>
      <c r="C694" s="18"/>
      <c r="D694" s="18"/>
      <c r="E694" s="19"/>
      <c r="F694" s="20"/>
      <c r="G694" s="20"/>
      <c r="H694" s="18"/>
    </row>
    <row r="695" spans="1:8">
      <c r="A695" s="18"/>
      <c r="B695" s="18"/>
      <c r="C695" s="18"/>
      <c r="D695" s="18"/>
      <c r="E695" s="19"/>
      <c r="F695" s="20"/>
      <c r="G695" s="20"/>
      <c r="H695" s="18"/>
    </row>
    <row r="696" spans="1:8">
      <c r="A696" s="18"/>
      <c r="B696" s="18"/>
      <c r="C696" s="18"/>
      <c r="D696" s="18"/>
      <c r="E696" s="19"/>
      <c r="F696" s="20"/>
      <c r="G696" s="20"/>
      <c r="H696" s="18"/>
    </row>
    <row r="697" spans="1:8">
      <c r="A697" s="18"/>
      <c r="B697" s="18"/>
      <c r="C697" s="18"/>
      <c r="D697" s="18"/>
      <c r="E697" s="19"/>
      <c r="F697" s="20"/>
      <c r="G697" s="20"/>
      <c r="H697" s="18"/>
    </row>
    <row r="698" spans="1:8">
      <c r="A698" s="18"/>
      <c r="B698" s="18"/>
      <c r="C698" s="18"/>
      <c r="D698" s="18"/>
      <c r="E698" s="19"/>
      <c r="F698" s="20"/>
      <c r="G698" s="20"/>
      <c r="H698" s="18"/>
    </row>
    <row r="699" spans="1:8">
      <c r="A699" s="18"/>
      <c r="B699" s="18"/>
      <c r="C699" s="18"/>
      <c r="D699" s="18"/>
      <c r="E699" s="19"/>
      <c r="F699" s="20"/>
      <c r="G699" s="20"/>
      <c r="H699" s="18"/>
    </row>
    <row r="700" spans="1:8">
      <c r="A700" s="18"/>
      <c r="B700" s="18"/>
      <c r="C700" s="18"/>
      <c r="D700" s="18"/>
      <c r="E700" s="19"/>
      <c r="F700" s="20"/>
      <c r="G700" s="20"/>
      <c r="H700" s="18"/>
    </row>
    <row r="701" spans="1:8">
      <c r="A701" s="18"/>
      <c r="B701" s="18"/>
      <c r="C701" s="18"/>
      <c r="D701" s="18"/>
      <c r="E701" s="19"/>
      <c r="F701" s="20"/>
      <c r="G701" s="20"/>
      <c r="H701" s="18"/>
    </row>
    <row r="702" spans="1:8">
      <c r="A702" s="18"/>
      <c r="B702" s="18"/>
      <c r="C702" s="18"/>
      <c r="D702" s="18"/>
      <c r="E702" s="19"/>
      <c r="F702" s="20"/>
      <c r="G702" s="20"/>
      <c r="H702" s="18"/>
    </row>
    <row r="703" spans="1:8">
      <c r="A703" s="18"/>
      <c r="B703" s="18"/>
      <c r="C703" s="18"/>
      <c r="D703" s="18"/>
      <c r="E703" s="19"/>
      <c r="F703" s="20"/>
      <c r="G703" s="20"/>
      <c r="H703" s="18"/>
    </row>
    <row r="704" spans="1:8">
      <c r="A704" s="18"/>
      <c r="B704" s="18"/>
      <c r="C704" s="18"/>
      <c r="D704" s="18"/>
      <c r="E704" s="19"/>
      <c r="F704" s="20"/>
      <c r="G704" s="20"/>
      <c r="H704" s="18"/>
    </row>
    <row r="705" spans="1:8">
      <c r="A705" s="18"/>
      <c r="B705" s="18"/>
      <c r="C705" s="18"/>
      <c r="D705" s="18"/>
      <c r="E705" s="19"/>
      <c r="F705" s="20"/>
      <c r="G705" s="20"/>
      <c r="H705" s="18"/>
    </row>
    <row r="706" spans="1:8">
      <c r="A706" s="18"/>
      <c r="B706" s="18"/>
      <c r="C706" s="18"/>
      <c r="D706" s="18"/>
      <c r="E706" s="19"/>
      <c r="F706" s="20"/>
      <c r="G706" s="20"/>
      <c r="H706" s="18"/>
    </row>
    <row r="707" spans="1:8">
      <c r="A707" s="18"/>
      <c r="B707" s="18"/>
      <c r="C707" s="18"/>
      <c r="D707" s="18"/>
      <c r="E707" s="19"/>
      <c r="F707" s="20"/>
      <c r="G707" s="20"/>
      <c r="H707" s="18"/>
    </row>
    <row r="708" spans="1:8">
      <c r="A708" s="18"/>
      <c r="B708" s="18"/>
      <c r="C708" s="18"/>
      <c r="D708" s="18"/>
      <c r="E708" s="19"/>
      <c r="F708" s="20"/>
      <c r="G708" s="20"/>
      <c r="H708" s="18"/>
    </row>
    <row r="709" spans="1:8">
      <c r="A709" s="18"/>
      <c r="B709" s="18"/>
      <c r="C709" s="18"/>
      <c r="D709" s="18"/>
      <c r="E709" s="19"/>
      <c r="F709" s="20"/>
      <c r="G709" s="20"/>
      <c r="H709" s="18"/>
    </row>
    <row r="710" spans="1:8">
      <c r="A710" s="18"/>
      <c r="B710" s="18"/>
      <c r="C710" s="18"/>
      <c r="D710" s="18"/>
      <c r="E710" s="19"/>
      <c r="F710" s="20"/>
      <c r="G710" s="20"/>
      <c r="H710" s="18"/>
    </row>
    <row r="711" spans="1:8">
      <c r="A711" s="18"/>
      <c r="B711" s="18"/>
      <c r="C711" s="18"/>
      <c r="D711" s="18"/>
      <c r="E711" s="19"/>
      <c r="F711" s="20"/>
      <c r="G711" s="20"/>
      <c r="H711" s="18"/>
    </row>
    <row r="712" spans="1:8">
      <c r="A712" s="18"/>
      <c r="B712" s="18"/>
      <c r="C712" s="18"/>
      <c r="D712" s="18"/>
      <c r="E712" s="19"/>
      <c r="F712" s="20"/>
      <c r="G712" s="20"/>
      <c r="H712" s="18"/>
    </row>
    <row r="713" spans="1:8">
      <c r="A713" s="18"/>
      <c r="B713" s="18"/>
      <c r="C713" s="18"/>
      <c r="D713" s="18"/>
      <c r="E713" s="19"/>
      <c r="F713" s="20"/>
      <c r="G713" s="20"/>
      <c r="H713" s="18"/>
    </row>
    <row r="714" spans="1:8">
      <c r="A714" s="18"/>
      <c r="B714" s="18"/>
      <c r="C714" s="18"/>
      <c r="D714" s="18"/>
      <c r="E714" s="19"/>
      <c r="F714" s="20"/>
      <c r="G714" s="20"/>
      <c r="H714" s="18"/>
    </row>
    <row r="715" spans="1:8">
      <c r="A715" s="18"/>
      <c r="B715" s="18"/>
      <c r="C715" s="18"/>
      <c r="D715" s="18"/>
      <c r="E715" s="19"/>
      <c r="F715" s="20"/>
      <c r="G715" s="20"/>
      <c r="H715" s="18"/>
    </row>
    <row r="716" spans="1:8">
      <c r="A716" s="18"/>
      <c r="B716" s="18"/>
      <c r="C716" s="18"/>
      <c r="D716" s="18"/>
      <c r="E716" s="19"/>
      <c r="F716" s="20"/>
      <c r="G716" s="20"/>
      <c r="H716" s="18"/>
    </row>
    <row r="717" spans="1:8">
      <c r="A717" s="18"/>
      <c r="B717" s="18"/>
      <c r="C717" s="18"/>
      <c r="D717" s="18"/>
      <c r="E717" s="19"/>
      <c r="F717" s="20"/>
      <c r="G717" s="20"/>
      <c r="H717" s="18"/>
    </row>
    <row r="718" spans="1:8">
      <c r="A718" s="18"/>
      <c r="B718" s="18"/>
      <c r="C718" s="18"/>
      <c r="D718" s="18"/>
      <c r="E718" s="19"/>
      <c r="F718" s="20"/>
      <c r="G718" s="20"/>
      <c r="H718" s="18"/>
    </row>
    <row r="719" spans="1:8">
      <c r="A719" s="18"/>
      <c r="B719" s="18"/>
      <c r="C719" s="18"/>
      <c r="D719" s="18"/>
      <c r="E719" s="19"/>
      <c r="F719" s="20"/>
      <c r="G719" s="20"/>
      <c r="H719" s="18"/>
    </row>
    <row r="720" spans="1:8">
      <c r="A720" s="18"/>
      <c r="B720" s="18"/>
      <c r="C720" s="18"/>
      <c r="D720" s="18"/>
      <c r="E720" s="19"/>
      <c r="F720" s="20"/>
      <c r="G720" s="20"/>
      <c r="H720" s="18"/>
    </row>
    <row r="721" spans="1:8">
      <c r="A721" s="18"/>
      <c r="B721" s="18"/>
      <c r="C721" s="18"/>
      <c r="D721" s="18"/>
      <c r="E721" s="19"/>
      <c r="F721" s="20"/>
      <c r="G721" s="20"/>
      <c r="H721" s="18"/>
    </row>
    <row r="722" spans="1:8">
      <c r="A722" s="18"/>
      <c r="B722" s="18"/>
      <c r="C722" s="18"/>
      <c r="D722" s="18"/>
      <c r="E722" s="19"/>
      <c r="F722" s="20"/>
      <c r="G722" s="20"/>
      <c r="H722" s="18"/>
    </row>
    <row r="723" spans="1:8">
      <c r="A723" s="18"/>
      <c r="B723" s="18"/>
      <c r="C723" s="18"/>
      <c r="D723" s="18"/>
      <c r="E723" s="19"/>
      <c r="F723" s="20"/>
      <c r="G723" s="20"/>
      <c r="H723" s="18"/>
    </row>
    <row r="724" spans="1:8">
      <c r="A724" s="18"/>
      <c r="B724" s="18"/>
      <c r="C724" s="18"/>
      <c r="D724" s="18"/>
      <c r="E724" s="19"/>
      <c r="F724" s="20"/>
      <c r="G724" s="20"/>
      <c r="H724" s="18"/>
    </row>
    <row r="725" spans="1:8">
      <c r="A725" s="18"/>
      <c r="B725" s="18"/>
      <c r="C725" s="18"/>
      <c r="D725" s="18"/>
      <c r="E725" s="19"/>
      <c r="F725" s="20"/>
      <c r="G725" s="20"/>
      <c r="H725" s="18"/>
    </row>
    <row r="726" spans="1:8">
      <c r="A726" s="18"/>
      <c r="B726" s="18"/>
      <c r="C726" s="18"/>
      <c r="D726" s="18"/>
      <c r="E726" s="19"/>
      <c r="F726" s="20"/>
      <c r="G726" s="20"/>
      <c r="H726" s="18"/>
    </row>
    <row r="727" spans="1:8">
      <c r="A727" s="18"/>
      <c r="B727" s="18"/>
      <c r="C727" s="18"/>
      <c r="D727" s="18"/>
      <c r="E727" s="19"/>
      <c r="F727" s="20"/>
      <c r="G727" s="20"/>
      <c r="H727" s="18"/>
    </row>
    <row r="728" spans="1:8">
      <c r="A728" s="18"/>
      <c r="B728" s="18"/>
      <c r="C728" s="18"/>
      <c r="D728" s="18"/>
      <c r="E728" s="19"/>
      <c r="F728" s="20"/>
      <c r="G728" s="20"/>
      <c r="H728" s="18"/>
    </row>
    <row r="729" spans="1:8">
      <c r="A729" s="18"/>
      <c r="B729" s="18"/>
      <c r="C729" s="18"/>
      <c r="D729" s="18"/>
      <c r="E729" s="19"/>
      <c r="F729" s="20"/>
      <c r="G729" s="20"/>
      <c r="H729" s="18"/>
    </row>
    <row r="730" spans="1:8">
      <c r="A730" s="18"/>
      <c r="B730" s="18"/>
      <c r="C730" s="18"/>
      <c r="D730" s="18"/>
      <c r="E730" s="19"/>
      <c r="F730" s="20"/>
      <c r="G730" s="20"/>
      <c r="H730" s="18"/>
    </row>
    <row r="731" spans="1:8">
      <c r="A731" s="18"/>
      <c r="B731" s="18"/>
      <c r="C731" s="18"/>
      <c r="D731" s="18"/>
      <c r="E731" s="19"/>
      <c r="F731" s="20"/>
      <c r="G731" s="20"/>
      <c r="H731" s="18"/>
    </row>
    <row r="732" spans="1:8">
      <c r="A732" s="18"/>
      <c r="B732" s="18"/>
      <c r="C732" s="18"/>
      <c r="D732" s="18"/>
      <c r="E732" s="19"/>
      <c r="F732" s="20"/>
      <c r="G732" s="20"/>
      <c r="H732" s="18"/>
    </row>
    <row r="733" spans="1:8">
      <c r="A733" s="18"/>
      <c r="B733" s="18"/>
      <c r="C733" s="18"/>
      <c r="D733" s="18"/>
      <c r="E733" s="19"/>
      <c r="F733" s="20"/>
      <c r="G733" s="20"/>
      <c r="H733" s="18"/>
    </row>
    <row r="734" spans="1:8">
      <c r="A734" s="18"/>
      <c r="B734" s="18"/>
      <c r="C734" s="18"/>
      <c r="D734" s="18"/>
      <c r="E734" s="19"/>
      <c r="F734" s="20"/>
      <c r="G734" s="20"/>
      <c r="H734" s="18"/>
    </row>
    <row r="735" spans="1:8">
      <c r="A735" s="18"/>
      <c r="B735" s="18"/>
      <c r="C735" s="18"/>
      <c r="D735" s="18"/>
      <c r="E735" s="19"/>
      <c r="F735" s="20"/>
      <c r="G735" s="20"/>
      <c r="H735" s="18"/>
    </row>
    <row r="736" spans="1:8">
      <c r="A736" s="18"/>
      <c r="B736" s="18"/>
      <c r="C736" s="18"/>
      <c r="D736" s="18"/>
      <c r="E736" s="19"/>
      <c r="F736" s="20"/>
      <c r="G736" s="20"/>
      <c r="H736" s="18"/>
    </row>
    <row r="737" spans="1:8">
      <c r="A737" s="18"/>
      <c r="B737" s="18"/>
      <c r="C737" s="18"/>
      <c r="D737" s="18"/>
      <c r="E737" s="19"/>
      <c r="F737" s="20"/>
      <c r="G737" s="20"/>
      <c r="H737" s="18"/>
    </row>
    <row r="738" spans="1:8">
      <c r="A738" s="18"/>
      <c r="B738" s="18"/>
      <c r="C738" s="18"/>
      <c r="D738" s="18"/>
      <c r="E738" s="19"/>
      <c r="F738" s="20"/>
      <c r="G738" s="20"/>
      <c r="H738" s="18"/>
    </row>
    <row r="739" spans="1:8">
      <c r="A739" s="18"/>
      <c r="B739" s="18"/>
      <c r="C739" s="18"/>
      <c r="D739" s="18"/>
      <c r="E739" s="19"/>
      <c r="F739" s="20"/>
      <c r="G739" s="20"/>
      <c r="H739" s="18"/>
    </row>
    <row r="740" spans="1:8">
      <c r="A740" s="18"/>
      <c r="B740" s="18"/>
      <c r="C740" s="18"/>
      <c r="D740" s="18"/>
      <c r="E740" s="19"/>
      <c r="F740" s="20"/>
      <c r="G740" s="20"/>
      <c r="H740" s="18"/>
    </row>
    <row r="741" spans="1:8">
      <c r="A741" s="18"/>
      <c r="B741" s="18"/>
      <c r="C741" s="18"/>
      <c r="D741" s="18"/>
      <c r="E741" s="19"/>
      <c r="F741" s="20"/>
      <c r="G741" s="20"/>
      <c r="H741" s="18"/>
    </row>
    <row r="742" spans="1:8">
      <c r="A742" s="18"/>
      <c r="B742" s="18"/>
      <c r="C742" s="18"/>
      <c r="D742" s="18"/>
      <c r="E742" s="19"/>
      <c r="F742" s="20"/>
      <c r="G742" s="20"/>
      <c r="H742" s="18"/>
    </row>
    <row r="743" spans="1:8">
      <c r="A743" s="18"/>
      <c r="B743" s="18"/>
      <c r="C743" s="18"/>
      <c r="D743" s="18"/>
      <c r="E743" s="19"/>
      <c r="F743" s="20"/>
      <c r="G743" s="20"/>
      <c r="H743" s="18"/>
    </row>
    <row r="744" spans="1:8">
      <c r="A744" s="18"/>
      <c r="B744" s="18"/>
      <c r="C744" s="18"/>
      <c r="D744" s="18"/>
      <c r="E744" s="19"/>
      <c r="F744" s="20"/>
      <c r="G744" s="20"/>
      <c r="H744" s="18"/>
    </row>
    <row r="745" spans="1:8">
      <c r="A745" s="18"/>
      <c r="B745" s="18"/>
      <c r="C745" s="18"/>
      <c r="D745" s="18"/>
      <c r="E745" s="19"/>
      <c r="F745" s="20"/>
      <c r="G745" s="20"/>
      <c r="H745" s="18"/>
    </row>
    <row r="746" spans="1:8">
      <c r="A746" s="18"/>
      <c r="B746" s="18"/>
      <c r="C746" s="18"/>
      <c r="D746" s="18"/>
      <c r="E746" s="19"/>
      <c r="F746" s="20"/>
      <c r="G746" s="20"/>
      <c r="H746" s="18"/>
    </row>
    <row r="747" spans="1:8">
      <c r="A747" s="18"/>
      <c r="B747" s="18"/>
      <c r="C747" s="18"/>
      <c r="D747" s="18"/>
      <c r="E747" s="19"/>
      <c r="F747" s="20"/>
      <c r="G747" s="20"/>
      <c r="H747" s="18"/>
    </row>
    <row r="748" spans="1:8">
      <c r="A748" s="18"/>
      <c r="B748" s="18"/>
      <c r="C748" s="18"/>
      <c r="D748" s="18"/>
      <c r="E748" s="19"/>
      <c r="F748" s="20"/>
      <c r="G748" s="20"/>
      <c r="H748" s="18"/>
    </row>
    <row r="749" spans="1:8">
      <c r="A749" s="18"/>
      <c r="B749" s="18"/>
      <c r="C749" s="18"/>
      <c r="D749" s="18"/>
      <c r="E749" s="19"/>
      <c r="F749" s="20"/>
      <c r="G749" s="20"/>
      <c r="H749" s="18"/>
    </row>
    <row r="750" spans="1:8">
      <c r="A750" s="18"/>
      <c r="B750" s="18"/>
      <c r="C750" s="18"/>
      <c r="D750" s="18"/>
      <c r="E750" s="19"/>
      <c r="F750" s="20"/>
      <c r="G750" s="20"/>
      <c r="H750" s="18"/>
    </row>
    <row r="751" spans="1:8">
      <c r="A751" s="18"/>
      <c r="B751" s="18"/>
      <c r="C751" s="18"/>
      <c r="D751" s="18"/>
      <c r="E751" s="19"/>
      <c r="F751" s="20"/>
      <c r="G751" s="20"/>
      <c r="H751" s="18"/>
    </row>
    <row r="752" spans="1:8">
      <c r="A752" s="18"/>
      <c r="B752" s="18"/>
      <c r="C752" s="18"/>
      <c r="D752" s="18"/>
      <c r="E752" s="19"/>
      <c r="F752" s="20"/>
      <c r="G752" s="20"/>
      <c r="H752" s="18"/>
    </row>
    <row r="753" spans="1:8">
      <c r="A753" s="18"/>
      <c r="B753" s="18"/>
      <c r="C753" s="18"/>
      <c r="D753" s="18"/>
      <c r="E753" s="19"/>
      <c r="F753" s="20"/>
      <c r="G753" s="20"/>
      <c r="H753" s="18"/>
    </row>
    <row r="754" spans="1:8">
      <c r="A754" s="18"/>
      <c r="B754" s="18"/>
      <c r="C754" s="18"/>
      <c r="D754" s="18"/>
      <c r="E754" s="19"/>
      <c r="F754" s="20"/>
      <c r="G754" s="20"/>
      <c r="H754" s="18"/>
    </row>
    <row r="755" spans="1:8">
      <c r="A755" s="18"/>
      <c r="B755" s="18"/>
      <c r="C755" s="18"/>
      <c r="D755" s="18"/>
      <c r="E755" s="19"/>
      <c r="F755" s="20"/>
      <c r="G755" s="20"/>
      <c r="H755" s="18"/>
    </row>
    <row r="756" spans="1:8">
      <c r="A756" s="18"/>
      <c r="B756" s="18"/>
      <c r="C756" s="18"/>
      <c r="D756" s="18"/>
      <c r="E756" s="19"/>
      <c r="F756" s="20"/>
      <c r="G756" s="20"/>
      <c r="H756" s="18"/>
    </row>
    <row r="757" spans="1:8">
      <c r="A757" s="18"/>
      <c r="B757" s="18"/>
      <c r="C757" s="18"/>
      <c r="D757" s="18"/>
      <c r="E757" s="19"/>
      <c r="F757" s="20"/>
      <c r="G757" s="20"/>
      <c r="H757" s="18"/>
    </row>
    <row r="758" spans="1:8">
      <c r="A758" s="18"/>
      <c r="B758" s="18"/>
      <c r="C758" s="18"/>
      <c r="D758" s="18"/>
      <c r="E758" s="19"/>
      <c r="F758" s="20"/>
      <c r="G758" s="20"/>
      <c r="H758" s="18"/>
    </row>
    <row r="759" spans="1:8">
      <c r="A759" s="18"/>
      <c r="B759" s="18"/>
      <c r="C759" s="18"/>
      <c r="D759" s="18"/>
      <c r="E759" s="19"/>
      <c r="F759" s="20"/>
      <c r="G759" s="20"/>
      <c r="H759" s="18"/>
    </row>
    <row r="760" spans="1:8">
      <c r="A760" s="18"/>
      <c r="B760" s="18"/>
      <c r="C760" s="18"/>
      <c r="D760" s="18"/>
      <c r="E760" s="19"/>
      <c r="F760" s="20"/>
      <c r="G760" s="20"/>
      <c r="H760" s="18"/>
    </row>
    <row r="761" spans="1:8">
      <c r="A761" s="18"/>
      <c r="B761" s="18"/>
      <c r="C761" s="18"/>
      <c r="D761" s="18"/>
      <c r="E761" s="19"/>
      <c r="F761" s="20"/>
      <c r="G761" s="20"/>
      <c r="H761" s="18"/>
    </row>
    <row r="762" spans="1:8">
      <c r="A762" s="18"/>
      <c r="B762" s="18"/>
      <c r="C762" s="18"/>
      <c r="D762" s="18"/>
      <c r="E762" s="19"/>
      <c r="F762" s="20"/>
      <c r="G762" s="20"/>
      <c r="H762" s="18"/>
    </row>
    <row r="763" spans="1:8">
      <c r="A763" s="18"/>
      <c r="B763" s="18"/>
      <c r="C763" s="18"/>
      <c r="D763" s="18"/>
      <c r="E763" s="19"/>
      <c r="F763" s="20"/>
      <c r="G763" s="20"/>
      <c r="H763" s="18"/>
    </row>
    <row r="764" spans="1:8">
      <c r="A764" s="18"/>
      <c r="B764" s="18"/>
      <c r="C764" s="18"/>
      <c r="D764" s="18"/>
      <c r="E764" s="19"/>
      <c r="F764" s="20"/>
      <c r="G764" s="20"/>
      <c r="H764" s="18"/>
    </row>
    <row r="765" spans="1:8">
      <c r="A765" s="18"/>
      <c r="B765" s="18"/>
      <c r="C765" s="18"/>
      <c r="D765" s="18"/>
      <c r="E765" s="19"/>
      <c r="F765" s="20"/>
      <c r="G765" s="20"/>
      <c r="H765" s="18"/>
    </row>
    <row r="766" spans="1:8">
      <c r="A766" s="18"/>
      <c r="B766" s="18"/>
      <c r="C766" s="18"/>
      <c r="D766" s="18"/>
      <c r="E766" s="19"/>
      <c r="F766" s="20"/>
      <c r="G766" s="20"/>
      <c r="H766" s="18"/>
    </row>
    <row r="767" spans="1:8">
      <c r="A767" s="18"/>
      <c r="B767" s="18"/>
      <c r="C767" s="18"/>
      <c r="D767" s="18"/>
      <c r="E767" s="19"/>
      <c r="F767" s="20"/>
      <c r="G767" s="20"/>
      <c r="H767" s="18"/>
    </row>
    <row r="768" spans="1:8">
      <c r="A768" s="18"/>
      <c r="B768" s="18"/>
      <c r="C768" s="18"/>
      <c r="D768" s="18"/>
      <c r="E768" s="19"/>
      <c r="F768" s="20"/>
      <c r="G768" s="20"/>
      <c r="H768" s="18"/>
    </row>
    <row r="769" spans="1:8">
      <c r="A769" s="18"/>
      <c r="B769" s="18"/>
      <c r="C769" s="18"/>
      <c r="D769" s="18"/>
      <c r="E769" s="19"/>
      <c r="F769" s="20"/>
      <c r="G769" s="20"/>
      <c r="H769" s="18"/>
    </row>
    <row r="770" spans="1:8">
      <c r="A770" s="18"/>
      <c r="B770" s="18"/>
      <c r="C770" s="18"/>
      <c r="D770" s="18"/>
      <c r="E770" s="19"/>
      <c r="F770" s="20"/>
      <c r="G770" s="20"/>
      <c r="H770" s="18"/>
    </row>
    <row r="771" spans="1:8">
      <c r="A771" s="18"/>
      <c r="B771" s="18"/>
      <c r="C771" s="18"/>
      <c r="D771" s="18"/>
      <c r="E771" s="19"/>
      <c r="F771" s="20"/>
      <c r="G771" s="20"/>
      <c r="H771" s="18"/>
    </row>
    <row r="772" spans="1:8">
      <c r="A772" s="18"/>
      <c r="B772" s="18"/>
      <c r="C772" s="18"/>
      <c r="D772" s="18"/>
      <c r="E772" s="19"/>
      <c r="F772" s="20"/>
      <c r="G772" s="20"/>
      <c r="H772" s="18"/>
    </row>
    <row r="773" spans="1:8">
      <c r="A773" s="18"/>
      <c r="B773" s="18"/>
      <c r="C773" s="18"/>
      <c r="D773" s="18"/>
      <c r="E773" s="19"/>
      <c r="F773" s="20"/>
      <c r="G773" s="20"/>
      <c r="H773" s="18"/>
    </row>
    <row r="774" spans="1:8">
      <c r="A774" s="18"/>
      <c r="B774" s="18"/>
      <c r="C774" s="18"/>
      <c r="D774" s="18"/>
      <c r="E774" s="19"/>
      <c r="F774" s="20"/>
      <c r="G774" s="20"/>
      <c r="H774" s="18"/>
    </row>
    <row r="775" spans="1:8">
      <c r="A775" s="18"/>
      <c r="B775" s="18"/>
      <c r="C775" s="18"/>
      <c r="D775" s="18"/>
      <c r="E775" s="19"/>
      <c r="F775" s="20"/>
      <c r="G775" s="20"/>
      <c r="H775" s="18"/>
    </row>
    <row r="776" spans="1:8">
      <c r="A776" s="18"/>
      <c r="B776" s="18"/>
      <c r="C776" s="18"/>
      <c r="D776" s="18"/>
      <c r="E776" s="19"/>
      <c r="F776" s="20"/>
      <c r="G776" s="20"/>
      <c r="H776" s="18"/>
    </row>
    <row r="777" spans="1:8">
      <c r="A777" s="18"/>
      <c r="B777" s="18"/>
      <c r="C777" s="18"/>
      <c r="D777" s="18"/>
      <c r="E777" s="19"/>
      <c r="F777" s="20"/>
      <c r="G777" s="20"/>
      <c r="H777" s="18"/>
    </row>
    <row r="778" spans="1:8">
      <c r="A778" s="18"/>
      <c r="B778" s="18"/>
      <c r="C778" s="18"/>
      <c r="D778" s="18"/>
      <c r="E778" s="19"/>
      <c r="F778" s="20"/>
      <c r="G778" s="20"/>
      <c r="H778" s="18"/>
    </row>
    <row r="779" spans="1:8">
      <c r="A779" s="18"/>
      <c r="B779" s="18"/>
      <c r="C779" s="18"/>
      <c r="D779" s="18"/>
      <c r="E779" s="19"/>
      <c r="F779" s="20"/>
      <c r="G779" s="20"/>
      <c r="H779" s="18"/>
    </row>
    <row r="780" spans="1:8">
      <c r="A780" s="18"/>
      <c r="B780" s="18"/>
      <c r="C780" s="18"/>
      <c r="D780" s="18"/>
      <c r="E780" s="19"/>
      <c r="F780" s="20"/>
      <c r="G780" s="20"/>
      <c r="H780" s="18"/>
    </row>
    <row r="781" spans="1:8">
      <c r="A781" s="18"/>
      <c r="B781" s="18"/>
      <c r="C781" s="18"/>
      <c r="D781" s="18"/>
      <c r="E781" s="19"/>
      <c r="F781" s="20"/>
      <c r="G781" s="20"/>
      <c r="H781" s="18"/>
    </row>
    <row r="782" spans="1:8">
      <c r="A782" s="18"/>
      <c r="B782" s="18"/>
      <c r="C782" s="18"/>
      <c r="D782" s="18"/>
      <c r="E782" s="19"/>
      <c r="F782" s="20"/>
      <c r="G782" s="20"/>
      <c r="H782" s="18"/>
    </row>
    <row r="783" spans="1:8">
      <c r="A783" s="18"/>
      <c r="B783" s="18"/>
      <c r="C783" s="18"/>
      <c r="D783" s="18"/>
      <c r="E783" s="19"/>
      <c r="F783" s="20"/>
      <c r="G783" s="20"/>
      <c r="H783" s="18"/>
    </row>
    <row r="784" spans="1:8">
      <c r="A784" s="18"/>
      <c r="B784" s="18"/>
      <c r="C784" s="18"/>
      <c r="D784" s="18"/>
      <c r="E784" s="19"/>
      <c r="F784" s="20"/>
      <c r="G784" s="20"/>
      <c r="H784" s="18"/>
    </row>
    <row r="785" spans="1:8">
      <c r="A785" s="18"/>
      <c r="B785" s="18"/>
      <c r="C785" s="18"/>
      <c r="D785" s="18"/>
      <c r="E785" s="19"/>
      <c r="F785" s="20"/>
      <c r="G785" s="20"/>
      <c r="H785" s="18"/>
    </row>
    <row r="786" spans="1:8">
      <c r="A786" s="18"/>
      <c r="B786" s="18"/>
      <c r="C786" s="18"/>
      <c r="D786" s="18"/>
      <c r="E786" s="19"/>
      <c r="F786" s="20"/>
      <c r="G786" s="20"/>
      <c r="H786" s="18"/>
    </row>
    <row r="787" spans="1:8">
      <c r="A787" s="18"/>
      <c r="B787" s="18"/>
      <c r="C787" s="18"/>
      <c r="D787" s="18"/>
      <c r="E787" s="19"/>
      <c r="F787" s="20"/>
      <c r="G787" s="20"/>
      <c r="H787" s="18"/>
    </row>
    <row r="788" spans="1:8">
      <c r="A788" s="18"/>
      <c r="B788" s="18"/>
      <c r="C788" s="18"/>
      <c r="D788" s="18"/>
      <c r="E788" s="19"/>
      <c r="F788" s="20"/>
      <c r="G788" s="20"/>
      <c r="H788" s="18"/>
    </row>
    <row r="789" spans="1:8">
      <c r="A789" s="18"/>
      <c r="B789" s="18"/>
      <c r="C789" s="18"/>
      <c r="D789" s="18"/>
      <c r="E789" s="19"/>
      <c r="F789" s="20"/>
      <c r="G789" s="20"/>
      <c r="H789" s="18"/>
    </row>
    <row r="790" spans="1:8">
      <c r="A790" s="18"/>
      <c r="B790" s="18"/>
      <c r="C790" s="18"/>
      <c r="D790" s="18"/>
      <c r="E790" s="19"/>
      <c r="F790" s="20"/>
      <c r="G790" s="20"/>
      <c r="H790" s="18"/>
    </row>
    <row r="791" spans="1:8">
      <c r="A791" s="18"/>
      <c r="B791" s="18"/>
      <c r="C791" s="18"/>
      <c r="D791" s="18"/>
      <c r="E791" s="19"/>
      <c r="F791" s="20"/>
      <c r="G791" s="20"/>
      <c r="H791" s="18"/>
    </row>
    <row r="792" spans="1:8">
      <c r="A792" s="18"/>
      <c r="B792" s="18"/>
      <c r="C792" s="18"/>
      <c r="D792" s="18"/>
      <c r="E792" s="19"/>
      <c r="F792" s="20"/>
      <c r="G792" s="20"/>
      <c r="H792" s="18"/>
    </row>
    <row r="793" spans="1:8">
      <c r="A793" s="18"/>
      <c r="B793" s="18"/>
      <c r="C793" s="18"/>
      <c r="D793" s="18"/>
      <c r="E793" s="19"/>
      <c r="F793" s="20"/>
      <c r="G793" s="20"/>
      <c r="H793" s="18"/>
    </row>
    <row r="794" spans="1:8">
      <c r="A794" s="18"/>
      <c r="B794" s="18"/>
      <c r="C794" s="18"/>
      <c r="D794" s="18"/>
      <c r="E794" s="19"/>
      <c r="F794" s="20"/>
      <c r="G794" s="20"/>
      <c r="H794" s="18"/>
    </row>
    <row r="795" spans="1:8">
      <c r="A795" s="18"/>
      <c r="B795" s="18"/>
      <c r="C795" s="18"/>
      <c r="D795" s="18"/>
      <c r="E795" s="19"/>
      <c r="F795" s="20"/>
      <c r="G795" s="20"/>
      <c r="H795" s="18"/>
    </row>
    <row r="796" spans="1:8">
      <c r="A796" s="18"/>
      <c r="B796" s="18"/>
      <c r="C796" s="18"/>
      <c r="D796" s="18"/>
      <c r="E796" s="19"/>
      <c r="F796" s="20"/>
      <c r="G796" s="20"/>
      <c r="H796" s="18"/>
    </row>
    <row r="797" spans="1:8">
      <c r="A797" s="18"/>
      <c r="B797" s="18"/>
      <c r="C797" s="18"/>
      <c r="D797" s="18"/>
      <c r="E797" s="19"/>
      <c r="F797" s="20"/>
      <c r="G797" s="20"/>
      <c r="H797" s="18"/>
    </row>
    <row r="798" spans="1:8">
      <c r="A798" s="18"/>
      <c r="B798" s="18"/>
      <c r="C798" s="18"/>
      <c r="D798" s="18"/>
      <c r="E798" s="19"/>
      <c r="F798" s="20"/>
      <c r="G798" s="20"/>
      <c r="H798" s="18"/>
    </row>
    <row r="799" spans="1:8">
      <c r="A799" s="18"/>
      <c r="B799" s="18"/>
      <c r="C799" s="18"/>
      <c r="D799" s="18"/>
      <c r="E799" s="19"/>
      <c r="F799" s="20"/>
      <c r="G799" s="20"/>
      <c r="H799" s="18"/>
    </row>
    <row r="800" spans="1:8">
      <c r="A800" s="18"/>
      <c r="B800" s="18"/>
      <c r="C800" s="18"/>
      <c r="D800" s="18"/>
      <c r="E800" s="19"/>
      <c r="F800" s="20"/>
      <c r="G800" s="20"/>
      <c r="H800" s="18"/>
    </row>
    <row r="801" spans="1:8">
      <c r="A801" s="18"/>
      <c r="B801" s="18"/>
      <c r="C801" s="18"/>
      <c r="D801" s="18"/>
      <c r="E801" s="19"/>
      <c r="F801" s="20"/>
      <c r="G801" s="20"/>
      <c r="H801" s="18"/>
    </row>
    <row r="802" spans="1:8">
      <c r="A802" s="18"/>
      <c r="B802" s="18"/>
      <c r="C802" s="18"/>
      <c r="D802" s="18"/>
      <c r="E802" s="19"/>
      <c r="F802" s="20"/>
      <c r="G802" s="20"/>
      <c r="H802" s="18"/>
    </row>
    <row r="803" spans="1:8">
      <c r="A803" s="18"/>
      <c r="B803" s="18"/>
      <c r="C803" s="18"/>
      <c r="D803" s="18"/>
      <c r="E803" s="19"/>
      <c r="F803" s="20"/>
      <c r="G803" s="20"/>
      <c r="H803" s="18"/>
    </row>
    <row r="804" spans="1:8">
      <c r="A804" s="18"/>
      <c r="B804" s="18"/>
      <c r="C804" s="18"/>
      <c r="D804" s="18"/>
      <c r="E804" s="19"/>
      <c r="F804" s="20"/>
      <c r="G804" s="20"/>
      <c r="H804" s="18"/>
    </row>
    <row r="805" spans="1:8">
      <c r="A805" s="18"/>
      <c r="B805" s="18"/>
      <c r="C805" s="18"/>
      <c r="D805" s="18"/>
      <c r="E805" s="19"/>
      <c r="F805" s="20"/>
      <c r="G805" s="20"/>
      <c r="H805" s="18"/>
    </row>
    <row r="806" spans="1:8">
      <c r="A806" s="18"/>
      <c r="B806" s="18"/>
      <c r="C806" s="18"/>
      <c r="D806" s="18"/>
      <c r="E806" s="19"/>
      <c r="F806" s="20"/>
      <c r="G806" s="20"/>
      <c r="H806" s="18"/>
    </row>
    <row r="807" spans="1:8">
      <c r="A807" s="18"/>
      <c r="B807" s="18"/>
      <c r="C807" s="18"/>
      <c r="D807" s="18"/>
      <c r="E807" s="19"/>
      <c r="F807" s="20"/>
      <c r="G807" s="20"/>
      <c r="H807" s="18"/>
    </row>
    <row r="808" spans="1:8">
      <c r="A808" s="18"/>
      <c r="B808" s="18"/>
      <c r="C808" s="18"/>
      <c r="D808" s="18"/>
      <c r="E808" s="19"/>
      <c r="F808" s="20"/>
      <c r="G808" s="20"/>
      <c r="H808" s="18"/>
    </row>
    <row r="809" spans="1:8">
      <c r="A809" s="18"/>
      <c r="B809" s="18"/>
      <c r="C809" s="18"/>
      <c r="D809" s="18"/>
      <c r="E809" s="19"/>
      <c r="F809" s="20"/>
      <c r="G809" s="20"/>
      <c r="H809" s="18"/>
    </row>
    <row r="810" spans="1:8">
      <c r="A810" s="18"/>
      <c r="B810" s="18"/>
      <c r="C810" s="18"/>
      <c r="D810" s="18"/>
      <c r="E810" s="19"/>
      <c r="F810" s="20"/>
      <c r="G810" s="20"/>
      <c r="H810" s="18"/>
    </row>
    <row r="811" spans="1:8">
      <c r="A811" s="18"/>
      <c r="B811" s="18"/>
      <c r="C811" s="18"/>
      <c r="D811" s="18"/>
      <c r="E811" s="19"/>
      <c r="F811" s="20"/>
      <c r="G811" s="20"/>
      <c r="H811" s="18"/>
    </row>
    <row r="812" spans="1:8">
      <c r="A812" s="18"/>
      <c r="B812" s="18"/>
      <c r="C812" s="18"/>
      <c r="D812" s="18"/>
      <c r="E812" s="19"/>
      <c r="F812" s="20"/>
      <c r="G812" s="20"/>
      <c r="H812" s="18"/>
    </row>
    <row r="813" spans="1:8">
      <c r="A813" s="18"/>
      <c r="B813" s="18"/>
      <c r="C813" s="18"/>
      <c r="D813" s="18"/>
      <c r="E813" s="19"/>
      <c r="F813" s="20"/>
      <c r="G813" s="20"/>
      <c r="H813" s="18"/>
    </row>
    <row r="814" spans="1:8">
      <c r="A814" s="18"/>
      <c r="B814" s="18"/>
      <c r="C814" s="18"/>
      <c r="D814" s="18"/>
      <c r="E814" s="19"/>
      <c r="F814" s="20"/>
      <c r="G814" s="20"/>
      <c r="H814" s="18"/>
    </row>
    <row r="815" spans="1:8">
      <c r="A815" s="18"/>
      <c r="B815" s="18"/>
      <c r="C815" s="18"/>
      <c r="D815" s="18"/>
      <c r="E815" s="19"/>
      <c r="F815" s="20"/>
      <c r="G815" s="20"/>
      <c r="H815" s="18"/>
    </row>
    <row r="816" spans="1:8">
      <c r="A816" s="18"/>
      <c r="B816" s="18"/>
      <c r="C816" s="18"/>
      <c r="D816" s="18"/>
      <c r="E816" s="19"/>
      <c r="F816" s="20"/>
      <c r="G816" s="20"/>
      <c r="H816" s="18"/>
    </row>
    <row r="817" spans="1:8">
      <c r="A817" s="18"/>
      <c r="B817" s="18"/>
      <c r="C817" s="18"/>
      <c r="D817" s="18"/>
      <c r="E817" s="19"/>
      <c r="F817" s="20"/>
      <c r="G817" s="20"/>
      <c r="H817" s="18"/>
    </row>
    <row r="818" spans="1:8">
      <c r="A818" s="18"/>
      <c r="B818" s="18"/>
      <c r="C818" s="18"/>
      <c r="D818" s="18"/>
      <c r="E818" s="19"/>
      <c r="F818" s="20"/>
      <c r="G818" s="20"/>
      <c r="H818" s="18"/>
    </row>
    <row r="819" spans="1:8">
      <c r="A819" s="18"/>
      <c r="B819" s="18"/>
      <c r="C819" s="18"/>
      <c r="D819" s="18"/>
      <c r="E819" s="19"/>
      <c r="F819" s="20"/>
      <c r="G819" s="20"/>
      <c r="H819" s="18"/>
    </row>
    <row r="820" spans="1:8">
      <c r="A820" s="18"/>
      <c r="B820" s="18"/>
      <c r="C820" s="18"/>
      <c r="D820" s="18"/>
      <c r="E820" s="19"/>
      <c r="F820" s="20"/>
      <c r="G820" s="20"/>
      <c r="H820" s="18"/>
    </row>
    <row r="821" spans="1:8">
      <c r="A821" s="18"/>
      <c r="B821" s="18"/>
      <c r="C821" s="18"/>
      <c r="D821" s="18"/>
      <c r="E821" s="19"/>
      <c r="F821" s="20"/>
      <c r="G821" s="20"/>
      <c r="H821" s="18"/>
    </row>
    <row r="822" spans="1:8">
      <c r="A822" s="18"/>
      <c r="B822" s="18"/>
      <c r="C822" s="18"/>
      <c r="D822" s="18"/>
      <c r="E822" s="19"/>
      <c r="F822" s="20"/>
      <c r="G822" s="20"/>
      <c r="H822" s="18"/>
    </row>
    <row r="823" spans="1:8">
      <c r="A823" s="18"/>
      <c r="B823" s="18"/>
      <c r="C823" s="18"/>
      <c r="D823" s="18"/>
      <c r="E823" s="19"/>
      <c r="F823" s="20"/>
      <c r="G823" s="20"/>
      <c r="H823" s="18"/>
    </row>
    <row r="824" spans="1:8">
      <c r="A824" s="18"/>
      <c r="B824" s="18"/>
      <c r="C824" s="18"/>
      <c r="D824" s="18"/>
      <c r="E824" s="19"/>
      <c r="F824" s="20"/>
      <c r="G824" s="20"/>
      <c r="H824" s="18"/>
    </row>
    <row r="825" spans="1:8">
      <c r="A825" s="18"/>
      <c r="B825" s="18"/>
      <c r="C825" s="18"/>
      <c r="D825" s="18"/>
      <c r="E825" s="19"/>
      <c r="F825" s="20"/>
      <c r="G825" s="20"/>
      <c r="H825" s="18"/>
    </row>
    <row r="826" spans="1:8">
      <c r="A826" s="18"/>
      <c r="B826" s="18"/>
      <c r="C826" s="18"/>
      <c r="D826" s="18"/>
      <c r="E826" s="19"/>
      <c r="F826" s="20"/>
      <c r="G826" s="20"/>
      <c r="H826" s="18"/>
    </row>
    <row r="827" spans="1:8">
      <c r="A827" s="18"/>
      <c r="B827" s="18"/>
      <c r="C827" s="18"/>
      <c r="D827" s="18"/>
      <c r="E827" s="19"/>
      <c r="F827" s="20"/>
      <c r="G827" s="20"/>
      <c r="H827" s="18"/>
    </row>
    <row r="828" spans="1:8">
      <c r="A828" s="18"/>
      <c r="B828" s="18"/>
      <c r="C828" s="18"/>
      <c r="D828" s="18"/>
      <c r="E828" s="19"/>
      <c r="F828" s="20"/>
      <c r="G828" s="20"/>
      <c r="H828" s="18"/>
    </row>
    <row r="829" spans="1:8">
      <c r="A829" s="18"/>
      <c r="B829" s="18"/>
      <c r="C829" s="18"/>
      <c r="D829" s="18"/>
      <c r="E829" s="19"/>
      <c r="F829" s="20"/>
      <c r="G829" s="20"/>
      <c r="H829" s="18"/>
    </row>
    <row r="830" spans="1:8">
      <c r="A830" s="18"/>
      <c r="B830" s="18"/>
      <c r="C830" s="18"/>
      <c r="D830" s="18"/>
      <c r="E830" s="19"/>
      <c r="F830" s="20"/>
      <c r="G830" s="20"/>
      <c r="H830" s="18"/>
    </row>
    <row r="831" spans="1:8">
      <c r="A831" s="18"/>
      <c r="B831" s="18"/>
      <c r="C831" s="18"/>
      <c r="D831" s="18"/>
      <c r="E831" s="19"/>
      <c r="F831" s="20"/>
      <c r="G831" s="20"/>
      <c r="H831" s="18"/>
    </row>
    <row r="832" spans="1:8">
      <c r="A832" s="18"/>
      <c r="B832" s="18"/>
      <c r="C832" s="18"/>
      <c r="D832" s="18"/>
      <c r="E832" s="19"/>
      <c r="F832" s="20"/>
      <c r="G832" s="20"/>
      <c r="H832" s="18"/>
    </row>
    <row r="833" spans="1:8">
      <c r="A833" s="18"/>
      <c r="B833" s="18"/>
      <c r="C833" s="18"/>
      <c r="D833" s="18"/>
      <c r="E833" s="19"/>
      <c r="F833" s="20"/>
      <c r="G833" s="20"/>
      <c r="H833" s="18"/>
    </row>
    <row r="834" spans="1:8">
      <c r="A834" s="18"/>
      <c r="B834" s="18"/>
      <c r="C834" s="18"/>
      <c r="D834" s="18"/>
      <c r="E834" s="19"/>
      <c r="F834" s="20"/>
      <c r="G834" s="20"/>
      <c r="H834" s="18"/>
    </row>
    <row r="835" spans="1:8">
      <c r="A835" s="18"/>
      <c r="B835" s="18"/>
      <c r="C835" s="18"/>
      <c r="D835" s="18"/>
      <c r="E835" s="19"/>
      <c r="F835" s="20"/>
      <c r="G835" s="20"/>
      <c r="H835" s="18"/>
    </row>
    <row r="836" spans="1:8">
      <c r="A836" s="18"/>
      <c r="B836" s="18"/>
      <c r="C836" s="18"/>
      <c r="D836" s="18"/>
      <c r="E836" s="19"/>
      <c r="F836" s="20"/>
      <c r="G836" s="20"/>
      <c r="H836" s="18"/>
    </row>
    <row r="837" spans="1:8">
      <c r="A837" s="18"/>
      <c r="B837" s="18"/>
      <c r="C837" s="18"/>
      <c r="D837" s="18"/>
      <c r="E837" s="19"/>
      <c r="F837" s="20"/>
      <c r="G837" s="20"/>
      <c r="H837" s="18"/>
    </row>
    <row r="838" spans="1:8">
      <c r="A838" s="18"/>
      <c r="B838" s="18"/>
      <c r="C838" s="18"/>
      <c r="D838" s="18"/>
      <c r="E838" s="19"/>
      <c r="F838" s="20"/>
      <c r="G838" s="20"/>
      <c r="H838" s="18"/>
    </row>
    <row r="839" spans="1:8">
      <c r="A839" s="18"/>
      <c r="B839" s="18"/>
      <c r="C839" s="18"/>
      <c r="D839" s="18"/>
      <c r="E839" s="19"/>
      <c r="F839" s="20"/>
      <c r="G839" s="20"/>
      <c r="H839" s="18"/>
    </row>
    <row r="840" spans="1:8">
      <c r="A840" s="18"/>
      <c r="B840" s="18"/>
      <c r="C840" s="18"/>
      <c r="D840" s="18"/>
      <c r="E840" s="19"/>
      <c r="F840" s="20"/>
      <c r="G840" s="20"/>
      <c r="H840" s="18"/>
    </row>
    <row r="841" spans="1:8">
      <c r="A841" s="18"/>
      <c r="B841" s="18"/>
      <c r="C841" s="18"/>
      <c r="D841" s="18"/>
      <c r="E841" s="19"/>
      <c r="F841" s="20"/>
      <c r="G841" s="20"/>
      <c r="H841" s="18"/>
    </row>
    <row r="842" spans="1:8">
      <c r="A842" s="18"/>
      <c r="B842" s="18"/>
      <c r="C842" s="18"/>
      <c r="D842" s="18"/>
      <c r="E842" s="19"/>
      <c r="F842" s="20"/>
      <c r="G842" s="20"/>
      <c r="H842" s="18"/>
    </row>
    <row r="843" spans="1:8">
      <c r="A843" s="18"/>
      <c r="B843" s="18"/>
      <c r="C843" s="18"/>
      <c r="D843" s="18"/>
      <c r="E843" s="19"/>
      <c r="F843" s="20"/>
      <c r="G843" s="20"/>
      <c r="H843" s="18"/>
    </row>
    <row r="844" spans="1:8">
      <c r="A844" s="18"/>
      <c r="B844" s="18"/>
      <c r="C844" s="18"/>
      <c r="D844" s="18"/>
      <c r="E844" s="19"/>
      <c r="F844" s="20"/>
      <c r="G844" s="20"/>
      <c r="H844" s="18"/>
    </row>
    <row r="845" spans="1:8">
      <c r="A845" s="18"/>
      <c r="B845" s="18"/>
      <c r="C845" s="18"/>
      <c r="D845" s="18"/>
      <c r="E845" s="19"/>
      <c r="F845" s="20"/>
      <c r="G845" s="20"/>
      <c r="H845" s="18"/>
    </row>
    <row r="846" spans="1:8">
      <c r="A846" s="18"/>
      <c r="B846" s="18"/>
      <c r="C846" s="18"/>
      <c r="D846" s="18"/>
      <c r="E846" s="19"/>
      <c r="F846" s="20"/>
      <c r="G846" s="20"/>
      <c r="H846" s="18"/>
    </row>
    <row r="847" spans="1:8">
      <c r="A847" s="18"/>
      <c r="B847" s="18"/>
      <c r="C847" s="18"/>
      <c r="D847" s="18"/>
      <c r="E847" s="19"/>
      <c r="F847" s="20"/>
      <c r="G847" s="20"/>
      <c r="H847" s="18"/>
    </row>
    <row r="848" spans="1:8">
      <c r="A848" s="18"/>
      <c r="B848" s="18"/>
      <c r="C848" s="18"/>
      <c r="D848" s="18"/>
      <c r="E848" s="19"/>
      <c r="F848" s="20"/>
      <c r="G848" s="20"/>
      <c r="H848" s="18"/>
    </row>
    <row r="849" spans="1:8">
      <c r="A849" s="18"/>
      <c r="B849" s="18"/>
      <c r="C849" s="18"/>
      <c r="D849" s="18"/>
      <c r="E849" s="19"/>
      <c r="F849" s="20"/>
      <c r="G849" s="20"/>
      <c r="H849" s="18"/>
    </row>
    <row r="850" spans="1:8">
      <c r="A850" s="18"/>
      <c r="B850" s="18"/>
      <c r="C850" s="18"/>
      <c r="D850" s="18"/>
      <c r="E850" s="19"/>
      <c r="F850" s="20"/>
      <c r="G850" s="20"/>
      <c r="H850" s="18"/>
    </row>
    <row r="851" spans="1:8">
      <c r="A851" s="18"/>
      <c r="B851" s="18"/>
      <c r="C851" s="18"/>
      <c r="D851" s="18"/>
      <c r="E851" s="19"/>
      <c r="F851" s="20"/>
      <c r="G851" s="20"/>
      <c r="H851" s="18"/>
    </row>
    <row r="852" spans="1:8">
      <c r="A852" s="18"/>
      <c r="B852" s="18"/>
      <c r="C852" s="18"/>
      <c r="D852" s="18"/>
      <c r="E852" s="19"/>
      <c r="F852" s="20"/>
      <c r="G852" s="20"/>
      <c r="H852" s="18"/>
    </row>
    <row r="853" spans="1:8">
      <c r="A853" s="18"/>
      <c r="B853" s="18"/>
      <c r="C853" s="18"/>
      <c r="D853" s="18"/>
      <c r="E853" s="19"/>
      <c r="F853" s="20"/>
      <c r="G853" s="20"/>
      <c r="H853" s="18"/>
    </row>
    <row r="854" spans="1:8">
      <c r="A854" s="18"/>
      <c r="B854" s="18"/>
      <c r="C854" s="18"/>
      <c r="D854" s="18"/>
      <c r="E854" s="19"/>
      <c r="F854" s="20"/>
      <c r="G854" s="20"/>
      <c r="H854" s="18"/>
    </row>
    <row r="855" spans="1:8">
      <c r="A855" s="18"/>
      <c r="B855" s="18"/>
      <c r="C855" s="18"/>
      <c r="D855" s="18"/>
      <c r="E855" s="19"/>
      <c r="F855" s="20"/>
      <c r="G855" s="20"/>
      <c r="H855" s="18"/>
    </row>
    <row r="856" spans="1:8">
      <c r="A856" s="18"/>
      <c r="B856" s="18"/>
      <c r="C856" s="18"/>
      <c r="D856" s="18"/>
      <c r="E856" s="19"/>
      <c r="F856" s="20"/>
      <c r="G856" s="20"/>
      <c r="H856" s="18"/>
    </row>
    <row r="857" spans="1:8">
      <c r="A857" s="18"/>
      <c r="B857" s="18"/>
      <c r="C857" s="18"/>
      <c r="D857" s="18"/>
      <c r="E857" s="19"/>
      <c r="F857" s="20"/>
      <c r="G857" s="20"/>
      <c r="H857" s="18"/>
    </row>
    <row r="858" spans="1:8">
      <c r="A858" s="18"/>
      <c r="B858" s="18"/>
      <c r="C858" s="18"/>
      <c r="D858" s="18"/>
      <c r="E858" s="19"/>
      <c r="F858" s="20"/>
      <c r="G858" s="20"/>
      <c r="H858" s="18"/>
    </row>
    <row r="859" spans="1:8">
      <c r="A859" s="18"/>
      <c r="B859" s="18"/>
      <c r="C859" s="18"/>
      <c r="D859" s="18"/>
      <c r="E859" s="19"/>
      <c r="F859" s="20"/>
      <c r="G859" s="20"/>
      <c r="H859" s="18"/>
    </row>
    <row r="860" spans="1:8">
      <c r="A860" s="18"/>
      <c r="B860" s="18"/>
      <c r="C860" s="18"/>
      <c r="D860" s="18"/>
      <c r="E860" s="19"/>
      <c r="F860" s="20"/>
      <c r="G860" s="20"/>
      <c r="H860" s="18"/>
    </row>
    <row r="861" spans="1:8">
      <c r="A861" s="18"/>
      <c r="B861" s="18"/>
      <c r="C861" s="18"/>
      <c r="D861" s="18"/>
      <c r="E861" s="19"/>
      <c r="F861" s="20"/>
      <c r="G861" s="20"/>
      <c r="H861" s="18"/>
    </row>
    <row r="862" spans="1:8">
      <c r="A862" s="18"/>
      <c r="B862" s="18"/>
      <c r="C862" s="18"/>
      <c r="D862" s="18"/>
      <c r="E862" s="19"/>
      <c r="F862" s="20"/>
      <c r="G862" s="20"/>
      <c r="H862" s="18"/>
    </row>
    <row r="863" spans="1:8">
      <c r="A863" s="18"/>
      <c r="B863" s="18"/>
      <c r="C863" s="18"/>
      <c r="D863" s="18"/>
      <c r="E863" s="19"/>
      <c r="F863" s="20"/>
      <c r="G863" s="20"/>
      <c r="H863" s="18"/>
    </row>
    <row r="864" spans="1:8">
      <c r="A864" s="18"/>
      <c r="B864" s="18"/>
      <c r="C864" s="18"/>
      <c r="D864" s="18"/>
      <c r="E864" s="19"/>
      <c r="F864" s="20"/>
      <c r="G864" s="20"/>
      <c r="H864" s="18"/>
    </row>
    <row r="865" spans="1:8">
      <c r="A865" s="18"/>
      <c r="B865" s="18"/>
      <c r="C865" s="18"/>
      <c r="D865" s="18"/>
      <c r="E865" s="19"/>
      <c r="F865" s="20"/>
      <c r="G865" s="20"/>
      <c r="H865" s="18"/>
    </row>
    <row r="866" spans="1:8">
      <c r="A866" s="18"/>
      <c r="B866" s="18"/>
      <c r="C866" s="18"/>
      <c r="D866" s="18"/>
      <c r="E866" s="19"/>
      <c r="F866" s="20"/>
      <c r="G866" s="20"/>
      <c r="H866" s="18"/>
    </row>
    <row r="867" spans="1:8">
      <c r="A867" s="18"/>
      <c r="B867" s="18"/>
      <c r="C867" s="18"/>
      <c r="D867" s="18"/>
      <c r="E867" s="19"/>
      <c r="F867" s="20"/>
      <c r="G867" s="20"/>
      <c r="H867" s="18"/>
    </row>
    <row r="868" spans="1:8">
      <c r="A868" s="18"/>
      <c r="B868" s="18"/>
      <c r="C868" s="18"/>
      <c r="D868" s="18"/>
      <c r="E868" s="19"/>
      <c r="F868" s="20"/>
      <c r="G868" s="20"/>
      <c r="H868" s="18"/>
    </row>
    <row r="869" spans="1:8">
      <c r="A869" s="18"/>
      <c r="B869" s="18"/>
      <c r="C869" s="18"/>
      <c r="D869" s="18"/>
      <c r="E869" s="19"/>
      <c r="F869" s="20"/>
      <c r="G869" s="20"/>
      <c r="H869" s="18"/>
    </row>
    <row r="870" spans="1:8">
      <c r="A870" s="18"/>
      <c r="B870" s="18"/>
      <c r="C870" s="18"/>
      <c r="D870" s="18"/>
      <c r="E870" s="19"/>
      <c r="F870" s="20"/>
      <c r="G870" s="20"/>
      <c r="H870" s="18"/>
    </row>
    <row r="871" spans="1:8">
      <c r="A871" s="18"/>
      <c r="B871" s="18"/>
      <c r="C871" s="18"/>
      <c r="D871" s="18"/>
      <c r="E871" s="19"/>
      <c r="F871" s="20"/>
      <c r="G871" s="20"/>
      <c r="H871" s="18"/>
    </row>
    <row r="872" spans="1:8">
      <c r="A872" s="18"/>
      <c r="B872" s="18"/>
      <c r="C872" s="18"/>
      <c r="D872" s="18"/>
      <c r="E872" s="19"/>
      <c r="F872" s="20"/>
      <c r="G872" s="20"/>
      <c r="H872" s="18"/>
    </row>
    <row r="873" spans="1:8">
      <c r="A873" s="18"/>
      <c r="B873" s="18"/>
      <c r="C873" s="18"/>
      <c r="D873" s="18"/>
      <c r="E873" s="19"/>
      <c r="F873" s="20"/>
      <c r="G873" s="20"/>
      <c r="H873" s="18"/>
    </row>
    <row r="874" spans="1:8">
      <c r="A874" s="18"/>
      <c r="B874" s="18"/>
      <c r="C874" s="18"/>
      <c r="D874" s="18"/>
      <c r="E874" s="19"/>
      <c r="F874" s="20"/>
      <c r="G874" s="20"/>
      <c r="H874" s="18"/>
    </row>
    <row r="875" spans="1:8">
      <c r="A875" s="18"/>
      <c r="B875" s="18"/>
      <c r="C875" s="18"/>
      <c r="D875" s="18"/>
      <c r="E875" s="19"/>
      <c r="F875" s="20"/>
      <c r="G875" s="20"/>
      <c r="H875" s="18"/>
    </row>
    <row r="876" spans="1:8">
      <c r="A876" s="18"/>
      <c r="B876" s="18"/>
      <c r="C876" s="18"/>
      <c r="D876" s="18"/>
      <c r="E876" s="19"/>
      <c r="F876" s="20"/>
      <c r="G876" s="20"/>
      <c r="H876" s="18"/>
    </row>
    <row r="877" spans="1:8">
      <c r="A877" s="18"/>
      <c r="B877" s="18"/>
      <c r="C877" s="18"/>
      <c r="D877" s="18"/>
      <c r="E877" s="19"/>
      <c r="F877" s="20"/>
      <c r="G877" s="20"/>
      <c r="H877" s="18"/>
    </row>
    <row r="878" spans="1:8">
      <c r="A878" s="18"/>
      <c r="B878" s="18"/>
      <c r="C878" s="18"/>
      <c r="D878" s="18"/>
      <c r="E878" s="19"/>
      <c r="F878" s="20"/>
      <c r="G878" s="20"/>
      <c r="H878" s="18"/>
    </row>
    <row r="879" spans="1:8">
      <c r="A879" s="18"/>
      <c r="B879" s="18"/>
      <c r="C879" s="18"/>
      <c r="D879" s="18"/>
      <c r="E879" s="19"/>
      <c r="F879" s="20"/>
      <c r="G879" s="20"/>
      <c r="H879" s="18"/>
    </row>
    <row r="880" spans="1:8">
      <c r="A880" s="18"/>
      <c r="B880" s="18"/>
      <c r="C880" s="18"/>
      <c r="D880" s="18"/>
      <c r="E880" s="19"/>
      <c r="F880" s="20"/>
      <c r="G880" s="20"/>
      <c r="H880" s="18"/>
    </row>
    <row r="881" spans="1:8">
      <c r="A881" s="18"/>
      <c r="B881" s="18"/>
      <c r="C881" s="18"/>
      <c r="D881" s="18"/>
      <c r="E881" s="19"/>
      <c r="F881" s="20"/>
      <c r="G881" s="20"/>
      <c r="H881" s="18"/>
    </row>
    <row r="882" spans="1:8">
      <c r="A882" s="18"/>
      <c r="B882" s="18"/>
      <c r="C882" s="18"/>
      <c r="D882" s="18"/>
      <c r="E882" s="19"/>
      <c r="F882" s="20"/>
      <c r="G882" s="20"/>
      <c r="H882" s="18"/>
    </row>
    <row r="883" spans="1:8">
      <c r="A883" s="18"/>
      <c r="B883" s="18"/>
      <c r="C883" s="18"/>
      <c r="D883" s="18"/>
      <c r="E883" s="19"/>
      <c r="F883" s="20"/>
      <c r="G883" s="20"/>
      <c r="H883" s="18"/>
    </row>
    <row r="884" spans="1:8">
      <c r="A884" s="18"/>
      <c r="B884" s="18"/>
      <c r="C884" s="18"/>
      <c r="D884" s="18"/>
      <c r="E884" s="19"/>
      <c r="F884" s="20"/>
      <c r="G884" s="20"/>
      <c r="H884" s="18"/>
    </row>
    <row r="885" spans="1:8">
      <c r="A885" s="18"/>
      <c r="B885" s="18"/>
      <c r="C885" s="18"/>
      <c r="D885" s="18"/>
      <c r="E885" s="19"/>
      <c r="F885" s="20"/>
      <c r="G885" s="20"/>
      <c r="H885" s="18"/>
    </row>
    <row r="886" spans="1:8">
      <c r="A886" s="18"/>
      <c r="B886" s="18"/>
      <c r="C886" s="18"/>
      <c r="D886" s="18"/>
      <c r="E886" s="19"/>
      <c r="F886" s="20"/>
      <c r="G886" s="20"/>
      <c r="H886" s="18"/>
    </row>
    <row r="887" spans="1:8">
      <c r="A887" s="18"/>
      <c r="B887" s="18"/>
      <c r="C887" s="18"/>
      <c r="D887" s="18"/>
      <c r="E887" s="19"/>
      <c r="F887" s="20"/>
      <c r="G887" s="20"/>
      <c r="H887" s="18"/>
    </row>
    <row r="888" spans="1:8">
      <c r="A888" s="18"/>
      <c r="B888" s="18"/>
      <c r="C888" s="18"/>
      <c r="D888" s="18"/>
      <c r="E888" s="19"/>
      <c r="F888" s="20"/>
      <c r="G888" s="20"/>
      <c r="H888" s="18"/>
    </row>
    <row r="889" spans="1:8">
      <c r="A889" s="18"/>
      <c r="B889" s="18"/>
      <c r="C889" s="18"/>
      <c r="D889" s="18"/>
      <c r="E889" s="19"/>
      <c r="F889" s="20"/>
      <c r="G889" s="20"/>
      <c r="H889" s="18"/>
    </row>
    <row r="890" spans="1:8">
      <c r="A890" s="18"/>
      <c r="B890" s="18"/>
      <c r="C890" s="18"/>
      <c r="D890" s="18"/>
      <c r="E890" s="19"/>
      <c r="F890" s="20"/>
      <c r="G890" s="20"/>
      <c r="H890" s="18"/>
    </row>
    <row r="891" spans="1:8">
      <c r="A891" s="18"/>
      <c r="B891" s="18"/>
      <c r="C891" s="18"/>
      <c r="D891" s="18"/>
      <c r="E891" s="19"/>
      <c r="F891" s="20"/>
      <c r="G891" s="20"/>
      <c r="H891" s="18"/>
    </row>
    <row r="892" spans="1:8">
      <c r="A892" s="18"/>
      <c r="B892" s="18"/>
      <c r="C892" s="18"/>
      <c r="D892" s="18"/>
      <c r="E892" s="19"/>
      <c r="F892" s="20"/>
      <c r="G892" s="20"/>
      <c r="H892" s="18"/>
    </row>
    <row r="893" spans="1:8">
      <c r="A893" s="18"/>
      <c r="B893" s="18"/>
      <c r="C893" s="18"/>
      <c r="D893" s="18"/>
      <c r="E893" s="19"/>
      <c r="F893" s="20"/>
      <c r="G893" s="20"/>
      <c r="H893" s="18"/>
    </row>
    <row r="894" spans="1:8">
      <c r="A894" s="18"/>
      <c r="B894" s="18"/>
      <c r="C894" s="18"/>
      <c r="D894" s="18"/>
      <c r="E894" s="19"/>
      <c r="F894" s="20"/>
      <c r="G894" s="20"/>
      <c r="H894" s="18"/>
    </row>
    <row r="895" spans="1:8">
      <c r="A895" s="18"/>
      <c r="B895" s="18"/>
      <c r="C895" s="18"/>
      <c r="D895" s="18"/>
      <c r="E895" s="19"/>
      <c r="F895" s="20"/>
      <c r="G895" s="20"/>
      <c r="H895" s="18"/>
    </row>
    <row r="896" spans="1:8">
      <c r="A896" s="18"/>
      <c r="B896" s="18"/>
      <c r="C896" s="18"/>
      <c r="D896" s="18"/>
      <c r="E896" s="19"/>
      <c r="F896" s="20"/>
      <c r="G896" s="20"/>
      <c r="H896" s="18"/>
    </row>
    <row r="897" spans="1:8">
      <c r="A897" s="18"/>
      <c r="B897" s="18"/>
      <c r="C897" s="18"/>
      <c r="D897" s="18"/>
      <c r="E897" s="19"/>
      <c r="F897" s="20"/>
      <c r="G897" s="20"/>
      <c r="H897" s="18"/>
    </row>
    <row r="898" spans="1:8">
      <c r="A898" s="18"/>
      <c r="B898" s="18"/>
      <c r="C898" s="18"/>
      <c r="D898" s="18"/>
      <c r="E898" s="19"/>
      <c r="F898" s="20"/>
      <c r="G898" s="20"/>
      <c r="H898" s="18"/>
    </row>
    <row r="899" spans="1:8">
      <c r="A899" s="18"/>
      <c r="B899" s="18"/>
      <c r="C899" s="18"/>
      <c r="D899" s="18"/>
      <c r="E899" s="19"/>
      <c r="F899" s="20"/>
      <c r="G899" s="20"/>
      <c r="H899" s="18"/>
    </row>
    <row r="900" spans="1:8">
      <c r="A900" s="18"/>
      <c r="B900" s="18"/>
      <c r="C900" s="18"/>
      <c r="D900" s="18"/>
      <c r="E900" s="19"/>
      <c r="F900" s="20"/>
      <c r="G900" s="20"/>
      <c r="H900" s="18"/>
    </row>
    <row r="901" spans="1:8">
      <c r="A901" s="18"/>
      <c r="B901" s="18"/>
      <c r="C901" s="18"/>
      <c r="D901" s="18"/>
      <c r="E901" s="19"/>
      <c r="F901" s="20"/>
      <c r="G901" s="20"/>
      <c r="H901" s="18"/>
    </row>
    <row r="902" spans="1:8">
      <c r="A902" s="18"/>
      <c r="B902" s="18"/>
      <c r="C902" s="18"/>
      <c r="D902" s="18"/>
      <c r="E902" s="19"/>
      <c r="F902" s="20"/>
      <c r="G902" s="20"/>
      <c r="H902" s="18"/>
    </row>
    <row r="903" spans="1:8">
      <c r="A903" s="18"/>
      <c r="B903" s="18"/>
      <c r="C903" s="18"/>
      <c r="D903" s="18"/>
      <c r="E903" s="19"/>
      <c r="F903" s="20"/>
      <c r="G903" s="20"/>
      <c r="H903" s="18"/>
    </row>
    <row r="904" spans="1:8">
      <c r="A904" s="18"/>
      <c r="B904" s="18"/>
      <c r="C904" s="18"/>
      <c r="D904" s="18"/>
      <c r="E904" s="19"/>
      <c r="F904" s="20"/>
      <c r="G904" s="20"/>
      <c r="H904" s="18"/>
    </row>
    <row r="905" spans="1:8">
      <c r="A905" s="18"/>
      <c r="B905" s="18"/>
      <c r="C905" s="18"/>
      <c r="D905" s="18"/>
      <c r="E905" s="19"/>
      <c r="F905" s="20"/>
      <c r="G905" s="20"/>
      <c r="H905" s="18"/>
    </row>
    <row r="906" spans="1:8">
      <c r="A906" s="18"/>
      <c r="B906" s="18"/>
      <c r="C906" s="18"/>
      <c r="D906" s="18"/>
      <c r="E906" s="19"/>
      <c r="F906" s="20"/>
      <c r="G906" s="20"/>
      <c r="H906" s="18"/>
    </row>
    <row r="907" spans="1:8">
      <c r="A907" s="18"/>
      <c r="B907" s="18"/>
      <c r="C907" s="18"/>
      <c r="D907" s="18"/>
      <c r="E907" s="19"/>
      <c r="F907" s="20"/>
      <c r="G907" s="20"/>
      <c r="H907" s="18"/>
    </row>
    <row r="908" spans="1:8">
      <c r="A908" s="18"/>
      <c r="B908" s="18"/>
      <c r="C908" s="18"/>
      <c r="D908" s="18"/>
      <c r="E908" s="19"/>
      <c r="F908" s="20"/>
      <c r="G908" s="20"/>
      <c r="H908" s="18"/>
    </row>
    <row r="909" spans="1:8">
      <c r="A909" s="18"/>
      <c r="B909" s="18"/>
      <c r="C909" s="18"/>
      <c r="D909" s="18"/>
      <c r="E909" s="19"/>
      <c r="F909" s="20"/>
      <c r="G909" s="20"/>
      <c r="H909" s="18"/>
    </row>
    <row r="910" spans="1:8">
      <c r="A910" s="18"/>
      <c r="B910" s="18"/>
      <c r="C910" s="18"/>
      <c r="D910" s="18"/>
      <c r="E910" s="19"/>
      <c r="F910" s="20"/>
      <c r="G910" s="20"/>
      <c r="H910" s="18"/>
    </row>
    <row r="911" spans="1:8">
      <c r="A911" s="18"/>
      <c r="B911" s="18"/>
      <c r="C911" s="18"/>
      <c r="D911" s="18"/>
      <c r="E911" s="19"/>
      <c r="F911" s="20"/>
      <c r="G911" s="20"/>
      <c r="H911" s="18"/>
    </row>
    <row r="912" spans="1:8">
      <c r="A912" s="18"/>
      <c r="B912" s="18"/>
      <c r="C912" s="18"/>
      <c r="D912" s="18"/>
      <c r="E912" s="19"/>
      <c r="F912" s="20"/>
      <c r="G912" s="20"/>
      <c r="H912" s="18"/>
    </row>
    <row r="913" spans="1:8">
      <c r="A913" s="18"/>
      <c r="B913" s="18"/>
      <c r="C913" s="18"/>
      <c r="D913" s="18"/>
      <c r="E913" s="19"/>
      <c r="F913" s="20"/>
      <c r="G913" s="20"/>
      <c r="H913" s="18"/>
    </row>
    <row r="914" spans="1:8">
      <c r="A914" s="18"/>
      <c r="B914" s="18"/>
      <c r="C914" s="18"/>
      <c r="D914" s="18"/>
      <c r="E914" s="19"/>
      <c r="F914" s="20"/>
      <c r="G914" s="20"/>
      <c r="H914" s="18"/>
    </row>
    <row r="915" spans="1:8">
      <c r="A915" s="18"/>
      <c r="B915" s="18"/>
      <c r="C915" s="18"/>
      <c r="D915" s="18"/>
      <c r="E915" s="19"/>
      <c r="F915" s="20"/>
      <c r="G915" s="20"/>
      <c r="H915" s="18"/>
    </row>
    <row r="916" spans="1:8">
      <c r="A916" s="18"/>
      <c r="B916" s="18"/>
      <c r="C916" s="18"/>
      <c r="D916" s="18"/>
      <c r="E916" s="19"/>
      <c r="F916" s="20"/>
      <c r="G916" s="20"/>
      <c r="H916" s="18"/>
    </row>
    <row r="917" spans="1:8">
      <c r="A917" s="18"/>
      <c r="B917" s="18"/>
      <c r="C917" s="18"/>
      <c r="D917" s="18"/>
      <c r="E917" s="19"/>
      <c r="F917" s="20"/>
      <c r="G917" s="20"/>
      <c r="H917" s="18"/>
    </row>
    <row r="918" spans="1:8">
      <c r="A918" s="18"/>
      <c r="B918" s="18"/>
      <c r="C918" s="18"/>
      <c r="D918" s="18"/>
      <c r="E918" s="19"/>
      <c r="F918" s="20"/>
      <c r="G918" s="20"/>
      <c r="H918" s="18"/>
    </row>
    <row r="919" spans="1:8">
      <c r="A919" s="18"/>
      <c r="B919" s="18"/>
      <c r="C919" s="18"/>
      <c r="D919" s="18"/>
      <c r="E919" s="19"/>
      <c r="F919" s="20"/>
      <c r="G919" s="20"/>
      <c r="H919" s="18"/>
    </row>
    <row r="920" spans="1:8">
      <c r="A920" s="18"/>
      <c r="B920" s="18"/>
      <c r="C920" s="18"/>
      <c r="D920" s="18"/>
      <c r="E920" s="19"/>
      <c r="F920" s="20"/>
      <c r="G920" s="20"/>
      <c r="H920" s="18"/>
    </row>
    <row r="921" spans="1:8">
      <c r="A921" s="18"/>
      <c r="B921" s="18"/>
      <c r="C921" s="18"/>
      <c r="D921" s="18"/>
      <c r="E921" s="19"/>
      <c r="F921" s="20"/>
      <c r="G921" s="20"/>
      <c r="H921" s="18"/>
    </row>
    <row r="922" spans="1:8">
      <c r="A922" s="18"/>
      <c r="B922" s="18"/>
      <c r="C922" s="18"/>
      <c r="D922" s="18"/>
      <c r="E922" s="19"/>
      <c r="F922" s="20"/>
      <c r="G922" s="20"/>
      <c r="H922" s="18"/>
    </row>
    <row r="923" spans="1:8">
      <c r="A923" s="18"/>
      <c r="B923" s="18"/>
      <c r="C923" s="18"/>
      <c r="D923" s="18"/>
      <c r="E923" s="19"/>
      <c r="F923" s="20"/>
      <c r="G923" s="20"/>
      <c r="H923" s="18"/>
    </row>
    <row r="924" spans="1:8">
      <c r="A924" s="18"/>
      <c r="B924" s="18"/>
      <c r="C924" s="18"/>
      <c r="D924" s="18"/>
      <c r="E924" s="19"/>
      <c r="F924" s="20"/>
      <c r="G924" s="20"/>
      <c r="H924" s="18"/>
    </row>
    <row r="925" spans="1:8">
      <c r="A925" s="18"/>
      <c r="B925" s="18"/>
      <c r="C925" s="18"/>
      <c r="D925" s="18"/>
      <c r="E925" s="19"/>
      <c r="F925" s="20"/>
      <c r="G925" s="20"/>
      <c r="H925" s="18"/>
    </row>
    <row r="926" spans="1:8">
      <c r="A926" s="18"/>
      <c r="B926" s="18"/>
      <c r="C926" s="18"/>
      <c r="D926" s="18"/>
      <c r="E926" s="19"/>
      <c r="F926" s="20"/>
      <c r="G926" s="20"/>
      <c r="H926" s="18"/>
    </row>
    <row r="927" spans="1:8">
      <c r="A927" s="18"/>
      <c r="B927" s="18"/>
      <c r="C927" s="18"/>
      <c r="D927" s="18"/>
      <c r="E927" s="19"/>
      <c r="F927" s="20"/>
      <c r="G927" s="20"/>
      <c r="H927" s="18"/>
    </row>
    <row r="928" spans="1:8">
      <c r="A928" s="18"/>
      <c r="B928" s="18"/>
      <c r="C928" s="18"/>
      <c r="D928" s="18"/>
      <c r="E928" s="19"/>
      <c r="F928" s="20"/>
      <c r="G928" s="20"/>
      <c r="H928" s="18"/>
    </row>
    <row r="929" spans="1:8">
      <c r="A929" s="18"/>
      <c r="B929" s="18"/>
      <c r="C929" s="18"/>
      <c r="D929" s="18"/>
      <c r="E929" s="19"/>
      <c r="F929" s="20"/>
      <c r="G929" s="20"/>
      <c r="H929" s="18"/>
    </row>
    <row r="930" spans="1:8">
      <c r="A930" s="18"/>
      <c r="B930" s="18"/>
      <c r="C930" s="18"/>
      <c r="D930" s="18"/>
      <c r="E930" s="19"/>
      <c r="F930" s="20"/>
      <c r="G930" s="20"/>
      <c r="H930" s="18"/>
    </row>
    <row r="931" spans="1:8">
      <c r="A931" s="18"/>
      <c r="B931" s="18"/>
      <c r="C931" s="18"/>
      <c r="D931" s="18"/>
      <c r="E931" s="19"/>
      <c r="F931" s="20"/>
      <c r="G931" s="20"/>
      <c r="H931" s="18"/>
    </row>
    <row r="932" spans="1:8">
      <c r="A932" s="18"/>
      <c r="B932" s="18"/>
      <c r="C932" s="18"/>
      <c r="D932" s="18"/>
      <c r="E932" s="19"/>
      <c r="F932" s="20"/>
      <c r="G932" s="20"/>
      <c r="H932" s="18"/>
    </row>
    <row r="933" spans="1:8">
      <c r="A933" s="18"/>
      <c r="B933" s="18"/>
      <c r="C933" s="18"/>
      <c r="D933" s="18"/>
      <c r="E933" s="19"/>
      <c r="F933" s="20"/>
      <c r="G933" s="20"/>
      <c r="H933" s="18"/>
    </row>
    <row r="934" spans="1:8">
      <c r="A934" s="18"/>
      <c r="B934" s="18"/>
      <c r="C934" s="18"/>
      <c r="D934" s="18"/>
      <c r="E934" s="19"/>
      <c r="F934" s="20"/>
      <c r="G934" s="20"/>
      <c r="H934" s="18"/>
    </row>
    <row r="935" spans="1:8">
      <c r="A935" s="18"/>
      <c r="B935" s="18"/>
      <c r="C935" s="18"/>
      <c r="D935" s="18"/>
      <c r="E935" s="19"/>
      <c r="F935" s="20"/>
      <c r="G935" s="20"/>
      <c r="H935" s="18"/>
    </row>
    <row r="936" spans="1:8">
      <c r="A936" s="18"/>
      <c r="B936" s="18"/>
      <c r="C936" s="18"/>
      <c r="D936" s="18"/>
      <c r="E936" s="19"/>
      <c r="F936" s="20"/>
      <c r="G936" s="20"/>
      <c r="H936" s="18"/>
    </row>
    <row r="937" spans="1:8">
      <c r="A937" s="18"/>
      <c r="B937" s="18"/>
      <c r="C937" s="18"/>
      <c r="D937" s="18"/>
      <c r="E937" s="19"/>
      <c r="F937" s="20"/>
      <c r="G937" s="20"/>
      <c r="H937" s="18"/>
    </row>
    <row r="938" spans="1:8">
      <c r="A938" s="18"/>
      <c r="B938" s="18"/>
      <c r="C938" s="18"/>
      <c r="D938" s="18"/>
      <c r="E938" s="19"/>
      <c r="F938" s="20"/>
      <c r="G938" s="20"/>
      <c r="H938" s="18"/>
    </row>
    <row r="939" spans="1:8">
      <c r="A939" s="18"/>
      <c r="B939" s="18"/>
      <c r="C939" s="18"/>
      <c r="D939" s="18"/>
      <c r="E939" s="19"/>
      <c r="F939" s="20"/>
      <c r="G939" s="20"/>
      <c r="H939" s="18"/>
    </row>
    <row r="940" spans="1:8">
      <c r="A940" s="18"/>
      <c r="B940" s="18"/>
      <c r="C940" s="18"/>
      <c r="D940" s="18"/>
      <c r="E940" s="19"/>
      <c r="F940" s="20"/>
      <c r="G940" s="20"/>
      <c r="H940" s="18"/>
    </row>
    <row r="941" spans="1:8">
      <c r="A941" s="18"/>
      <c r="B941" s="18"/>
      <c r="C941" s="18"/>
      <c r="D941" s="18"/>
      <c r="E941" s="19"/>
      <c r="F941" s="20"/>
      <c r="G941" s="20"/>
      <c r="H941" s="18"/>
    </row>
    <row r="942" spans="1:8">
      <c r="A942" s="18"/>
      <c r="B942" s="18"/>
      <c r="C942" s="18"/>
      <c r="D942" s="18"/>
      <c r="E942" s="19"/>
      <c r="F942" s="20"/>
      <c r="G942" s="20"/>
      <c r="H942" s="18"/>
    </row>
    <row r="943" spans="1:8">
      <c r="A943" s="18"/>
      <c r="B943" s="18"/>
      <c r="C943" s="18"/>
      <c r="D943" s="18"/>
      <c r="E943" s="19"/>
      <c r="F943" s="20"/>
      <c r="G943" s="20"/>
      <c r="H943" s="18"/>
    </row>
    <row r="944" spans="1:8">
      <c r="A944" s="18"/>
      <c r="B944" s="18"/>
      <c r="C944" s="18"/>
      <c r="D944" s="18"/>
      <c r="E944" s="19"/>
      <c r="F944" s="20"/>
      <c r="G944" s="20"/>
      <c r="H944" s="18"/>
    </row>
    <row r="945" spans="1:8">
      <c r="A945" s="18"/>
      <c r="B945" s="18"/>
      <c r="C945" s="18"/>
      <c r="D945" s="18"/>
      <c r="E945" s="19"/>
      <c r="F945" s="20"/>
      <c r="G945" s="20"/>
      <c r="H945" s="18"/>
    </row>
    <row r="946" spans="1:8">
      <c r="A946" s="18"/>
      <c r="B946" s="18"/>
      <c r="C946" s="18"/>
      <c r="D946" s="18"/>
      <c r="E946" s="19"/>
      <c r="F946" s="20"/>
      <c r="G946" s="20"/>
      <c r="H946" s="18"/>
    </row>
    <row r="947" spans="1:8">
      <c r="A947" s="18"/>
      <c r="B947" s="18"/>
      <c r="C947" s="18"/>
      <c r="D947" s="18"/>
      <c r="E947" s="19"/>
      <c r="F947" s="20"/>
      <c r="G947" s="20"/>
      <c r="H947" s="18"/>
    </row>
    <row r="948" spans="1:8">
      <c r="A948" s="18"/>
      <c r="B948" s="18"/>
      <c r="C948" s="18"/>
      <c r="D948" s="18"/>
      <c r="E948" s="19"/>
      <c r="F948" s="20"/>
      <c r="G948" s="20"/>
      <c r="H948" s="18"/>
    </row>
    <row r="949" spans="1:8">
      <c r="A949" s="18"/>
      <c r="B949" s="18"/>
      <c r="C949" s="18"/>
      <c r="D949" s="18"/>
      <c r="E949" s="19"/>
      <c r="F949" s="20"/>
      <c r="G949" s="20"/>
      <c r="H949" s="18"/>
    </row>
    <row r="950" spans="1:8">
      <c r="A950" s="18"/>
      <c r="B950" s="18"/>
      <c r="C950" s="18"/>
      <c r="D950" s="18"/>
      <c r="E950" s="19"/>
      <c r="F950" s="20"/>
      <c r="G950" s="20"/>
      <c r="H950" s="18"/>
    </row>
    <row r="951" spans="1:8">
      <c r="A951" s="18"/>
      <c r="B951" s="18"/>
      <c r="C951" s="18"/>
      <c r="D951" s="18"/>
      <c r="E951" s="19"/>
      <c r="F951" s="20"/>
      <c r="G951" s="20"/>
      <c r="H951" s="18"/>
    </row>
    <row r="952" spans="1:8">
      <c r="A952" s="18"/>
      <c r="B952" s="18"/>
      <c r="C952" s="18"/>
      <c r="D952" s="18"/>
      <c r="E952" s="19"/>
      <c r="F952" s="20"/>
      <c r="G952" s="20"/>
      <c r="H952" s="18"/>
    </row>
    <row r="953" spans="1:8">
      <c r="A953" s="18"/>
      <c r="B953" s="18"/>
      <c r="C953" s="18"/>
      <c r="D953" s="18"/>
      <c r="E953" s="19"/>
      <c r="F953" s="20"/>
      <c r="G953" s="20"/>
      <c r="H953" s="18"/>
    </row>
    <row r="954" spans="1:8">
      <c r="A954" s="18"/>
      <c r="B954" s="18"/>
      <c r="C954" s="18"/>
      <c r="D954" s="18"/>
      <c r="E954" s="19"/>
      <c r="F954" s="20"/>
      <c r="G954" s="20"/>
      <c r="H954" s="18"/>
    </row>
    <row r="955" spans="1:8">
      <c r="A955" s="18"/>
      <c r="B955" s="18"/>
      <c r="C955" s="18"/>
      <c r="D955" s="18"/>
      <c r="E955" s="19"/>
      <c r="F955" s="20"/>
      <c r="G955" s="20"/>
      <c r="H955" s="18"/>
    </row>
    <row r="956" spans="1:8">
      <c r="A956" s="18"/>
      <c r="B956" s="18"/>
      <c r="C956" s="18"/>
      <c r="D956" s="18"/>
      <c r="E956" s="19"/>
      <c r="F956" s="20"/>
      <c r="G956" s="20"/>
      <c r="H956" s="18"/>
    </row>
    <row r="957" spans="1:8">
      <c r="A957" s="18"/>
      <c r="B957" s="18"/>
      <c r="C957" s="18"/>
      <c r="D957" s="18"/>
      <c r="E957" s="19"/>
      <c r="F957" s="20"/>
      <c r="G957" s="20"/>
      <c r="H957" s="18"/>
    </row>
    <row r="958" spans="1:8">
      <c r="A958" s="18"/>
      <c r="B958" s="18"/>
      <c r="C958" s="18"/>
      <c r="D958" s="18"/>
      <c r="E958" s="19"/>
      <c r="F958" s="20"/>
      <c r="G958" s="20"/>
      <c r="H958" s="18"/>
    </row>
    <row r="959" spans="1:8">
      <c r="A959" s="18"/>
      <c r="B959" s="18"/>
      <c r="C959" s="18"/>
      <c r="D959" s="18"/>
      <c r="E959" s="19"/>
      <c r="F959" s="20"/>
      <c r="G959" s="20"/>
      <c r="H959" s="18"/>
    </row>
    <row r="960" spans="1:8">
      <c r="A960" s="18"/>
      <c r="B960" s="18"/>
      <c r="C960" s="18"/>
      <c r="D960" s="18"/>
      <c r="E960" s="19"/>
      <c r="F960" s="20"/>
      <c r="G960" s="20"/>
      <c r="H960" s="18"/>
    </row>
    <row r="961" spans="1:8">
      <c r="A961" s="18"/>
      <c r="B961" s="18"/>
      <c r="C961" s="18"/>
      <c r="D961" s="18"/>
      <c r="E961" s="19"/>
      <c r="F961" s="20"/>
      <c r="G961" s="20"/>
      <c r="H961" s="18"/>
    </row>
    <row r="962" spans="1:8">
      <c r="A962" s="18"/>
      <c r="B962" s="18"/>
      <c r="C962" s="18"/>
      <c r="D962" s="18"/>
      <c r="E962" s="19"/>
      <c r="F962" s="20"/>
      <c r="G962" s="20"/>
      <c r="H962" s="18"/>
    </row>
    <row r="963" spans="1:8">
      <c r="A963" s="18"/>
      <c r="B963" s="18"/>
      <c r="C963" s="18"/>
      <c r="D963" s="18"/>
      <c r="E963" s="19"/>
      <c r="F963" s="20"/>
      <c r="G963" s="20"/>
      <c r="H963" s="18"/>
    </row>
    <row r="964" spans="1:8">
      <c r="A964" s="18"/>
      <c r="B964" s="18"/>
      <c r="C964" s="18"/>
      <c r="D964" s="18"/>
      <c r="E964" s="19"/>
      <c r="F964" s="20"/>
      <c r="G964" s="20"/>
      <c r="H964" s="18"/>
    </row>
    <row r="965" spans="1:8">
      <c r="A965" s="18"/>
      <c r="B965" s="18"/>
      <c r="C965" s="18"/>
      <c r="D965" s="18"/>
      <c r="E965" s="19"/>
      <c r="F965" s="20"/>
      <c r="G965" s="20"/>
      <c r="H965" s="18"/>
    </row>
    <row r="966" spans="1:8">
      <c r="A966" s="18"/>
      <c r="B966" s="18"/>
      <c r="C966" s="18"/>
      <c r="D966" s="18"/>
      <c r="E966" s="19"/>
      <c r="F966" s="20"/>
      <c r="G966" s="20"/>
      <c r="H966" s="18"/>
    </row>
    <row r="967" spans="1:8">
      <c r="A967" s="18"/>
      <c r="B967" s="18"/>
      <c r="C967" s="18"/>
      <c r="D967" s="18"/>
      <c r="E967" s="19"/>
      <c r="F967" s="20"/>
      <c r="G967" s="20"/>
      <c r="H967" s="18"/>
    </row>
    <row r="968" spans="1:8">
      <c r="A968" s="18"/>
      <c r="B968" s="18"/>
      <c r="C968" s="18"/>
      <c r="D968" s="18"/>
      <c r="E968" s="19"/>
      <c r="F968" s="20"/>
      <c r="G968" s="20"/>
      <c r="H968" s="18"/>
    </row>
    <row r="969" spans="1:8">
      <c r="A969" s="18"/>
      <c r="B969" s="18"/>
      <c r="C969" s="18"/>
      <c r="D969" s="18"/>
      <c r="E969" s="19"/>
      <c r="F969" s="20"/>
      <c r="G969" s="20"/>
      <c r="H969" s="18"/>
    </row>
    <row r="970" spans="1:8">
      <c r="A970" s="18"/>
      <c r="B970" s="18"/>
      <c r="C970" s="18"/>
      <c r="D970" s="18"/>
      <c r="E970" s="19"/>
      <c r="F970" s="20"/>
      <c r="G970" s="20"/>
      <c r="H970" s="18"/>
    </row>
    <row r="971" spans="1:8">
      <c r="A971" s="18"/>
      <c r="B971" s="18"/>
      <c r="C971" s="18"/>
      <c r="D971" s="18"/>
      <c r="E971" s="19"/>
      <c r="F971" s="20"/>
      <c r="G971" s="20"/>
      <c r="H971" s="18"/>
    </row>
    <row r="972" spans="1:8">
      <c r="A972" s="18"/>
      <c r="B972" s="18"/>
      <c r="C972" s="18"/>
      <c r="D972" s="18"/>
      <c r="E972" s="19"/>
      <c r="F972" s="20"/>
      <c r="G972" s="20"/>
      <c r="H972" s="18"/>
    </row>
    <row r="973" spans="1:8">
      <c r="A973" s="18"/>
      <c r="B973" s="18"/>
      <c r="C973" s="18"/>
      <c r="D973" s="18"/>
      <c r="E973" s="19"/>
      <c r="F973" s="20"/>
      <c r="G973" s="20"/>
      <c r="H973" s="18"/>
    </row>
    <row r="974" spans="1:8">
      <c r="A974" s="18"/>
      <c r="B974" s="18"/>
      <c r="C974" s="18"/>
      <c r="D974" s="18"/>
      <c r="E974" s="19"/>
      <c r="F974" s="20"/>
      <c r="G974" s="20"/>
      <c r="H974" s="18"/>
    </row>
    <row r="975" spans="1:8">
      <c r="A975" s="18"/>
      <c r="B975" s="18"/>
      <c r="C975" s="18"/>
      <c r="D975" s="18"/>
      <c r="E975" s="19"/>
      <c r="F975" s="20"/>
      <c r="G975" s="20"/>
      <c r="H975" s="18"/>
    </row>
    <row r="976" spans="1:8">
      <c r="A976" s="18"/>
      <c r="B976" s="18"/>
      <c r="C976" s="18"/>
      <c r="D976" s="18"/>
      <c r="E976" s="19"/>
      <c r="F976" s="20"/>
      <c r="G976" s="20"/>
      <c r="H976" s="18"/>
    </row>
    <row r="977" spans="1:8">
      <c r="A977" s="18"/>
      <c r="B977" s="18"/>
      <c r="C977" s="18"/>
      <c r="D977" s="18"/>
      <c r="E977" s="19"/>
      <c r="F977" s="20"/>
      <c r="G977" s="20"/>
      <c r="H977" s="18"/>
    </row>
    <row r="978" spans="1:8">
      <c r="A978" s="18"/>
      <c r="B978" s="18"/>
      <c r="C978" s="18"/>
      <c r="D978" s="18"/>
      <c r="E978" s="19"/>
      <c r="F978" s="20"/>
      <c r="G978" s="20"/>
      <c r="H978" s="18"/>
    </row>
    <row r="979" spans="1:8">
      <c r="A979" s="18"/>
      <c r="B979" s="18"/>
      <c r="C979" s="18"/>
      <c r="D979" s="18"/>
      <c r="E979" s="19"/>
      <c r="F979" s="20"/>
      <c r="G979" s="20"/>
      <c r="H979" s="18"/>
    </row>
    <row r="980" spans="1:8">
      <c r="A980" s="18"/>
      <c r="B980" s="18"/>
      <c r="C980" s="18"/>
      <c r="D980" s="18"/>
      <c r="E980" s="19"/>
      <c r="F980" s="20"/>
      <c r="G980" s="20"/>
      <c r="H980" s="18"/>
    </row>
    <row r="981" spans="1:8">
      <c r="A981" s="18"/>
      <c r="B981" s="18"/>
      <c r="C981" s="18"/>
      <c r="D981" s="18"/>
      <c r="E981" s="19"/>
      <c r="F981" s="20"/>
      <c r="G981" s="20"/>
      <c r="H981" s="18"/>
    </row>
    <row r="982" spans="1:8">
      <c r="A982" s="18"/>
      <c r="B982" s="18"/>
      <c r="C982" s="18"/>
      <c r="D982" s="18"/>
      <c r="E982" s="19"/>
      <c r="F982" s="20"/>
      <c r="G982" s="20"/>
      <c r="H982" s="18"/>
    </row>
    <row r="983" spans="1:8">
      <c r="A983" s="18"/>
      <c r="B983" s="18"/>
      <c r="C983" s="18"/>
      <c r="D983" s="18"/>
      <c r="E983" s="19"/>
      <c r="F983" s="20"/>
      <c r="G983" s="20"/>
      <c r="H983" s="18"/>
    </row>
    <row r="984" spans="1:8">
      <c r="A984" s="18"/>
      <c r="B984" s="18"/>
      <c r="C984" s="18"/>
      <c r="D984" s="18"/>
      <c r="E984" s="19"/>
      <c r="F984" s="20"/>
      <c r="G984" s="20"/>
      <c r="H984" s="18"/>
    </row>
    <row r="985" spans="1:8">
      <c r="A985" s="18"/>
      <c r="B985" s="18"/>
      <c r="C985" s="18"/>
      <c r="D985" s="18"/>
      <c r="E985" s="19"/>
      <c r="F985" s="20"/>
      <c r="G985" s="20"/>
      <c r="H985" s="18"/>
    </row>
    <row r="986" spans="1:8">
      <c r="A986" s="18"/>
      <c r="B986" s="18"/>
      <c r="C986" s="18"/>
      <c r="D986" s="18"/>
      <c r="E986" s="19"/>
      <c r="F986" s="20"/>
      <c r="G986" s="20"/>
      <c r="H986" s="18"/>
    </row>
    <row r="987" spans="1:8">
      <c r="A987" s="18"/>
      <c r="B987" s="18"/>
      <c r="C987" s="18"/>
      <c r="D987" s="18"/>
      <c r="E987" s="19"/>
      <c r="F987" s="20"/>
      <c r="G987" s="20"/>
      <c r="H987" s="18"/>
    </row>
    <row r="988" spans="1:8">
      <c r="A988" s="18"/>
      <c r="B988" s="18"/>
      <c r="C988" s="18"/>
      <c r="D988" s="18"/>
      <c r="E988" s="19"/>
      <c r="F988" s="20"/>
      <c r="G988" s="20"/>
      <c r="H988" s="18"/>
    </row>
    <row r="989" spans="1:8">
      <c r="A989" s="18"/>
      <c r="B989" s="18"/>
      <c r="C989" s="18"/>
      <c r="D989" s="18"/>
      <c r="E989" s="19"/>
      <c r="F989" s="20"/>
      <c r="G989" s="20"/>
      <c r="H989" s="18"/>
    </row>
    <row r="990" spans="1:8">
      <c r="A990" s="18"/>
      <c r="B990" s="18"/>
      <c r="C990" s="18"/>
      <c r="D990" s="18"/>
      <c r="E990" s="19"/>
      <c r="F990" s="20"/>
      <c r="G990" s="20"/>
      <c r="H990" s="18"/>
    </row>
    <row r="991" spans="1:8">
      <c r="A991" s="18"/>
      <c r="B991" s="18"/>
      <c r="C991" s="18"/>
      <c r="D991" s="18"/>
      <c r="E991" s="19"/>
      <c r="F991" s="20"/>
      <c r="G991" s="20"/>
      <c r="H991" s="18"/>
    </row>
    <row r="992" spans="1:8">
      <c r="A992" s="18"/>
      <c r="B992" s="18"/>
      <c r="C992" s="18"/>
      <c r="D992" s="18"/>
      <c r="E992" s="19"/>
      <c r="F992" s="20"/>
      <c r="G992" s="20"/>
      <c r="H992" s="18"/>
    </row>
    <row r="993" spans="1:8">
      <c r="A993" s="18"/>
      <c r="B993" s="18"/>
      <c r="C993" s="18"/>
      <c r="D993" s="18"/>
      <c r="E993" s="19"/>
      <c r="F993" s="20"/>
      <c r="G993" s="20"/>
      <c r="H993" s="18"/>
    </row>
    <row r="994" spans="1:8">
      <c r="A994" s="18"/>
      <c r="B994" s="18"/>
      <c r="C994" s="18"/>
      <c r="D994" s="18"/>
      <c r="E994" s="19"/>
      <c r="F994" s="20"/>
      <c r="G994" s="20"/>
      <c r="H994" s="18"/>
    </row>
    <row r="995" spans="1:8">
      <c r="A995" s="18"/>
      <c r="B995" s="18"/>
      <c r="C995" s="18"/>
      <c r="D995" s="18"/>
      <c r="E995" s="19"/>
      <c r="F995" s="20"/>
      <c r="G995" s="20"/>
      <c r="H995" s="18"/>
    </row>
    <row r="996" spans="1:8">
      <c r="A996" s="18"/>
      <c r="B996" s="18"/>
      <c r="C996" s="18"/>
      <c r="D996" s="18"/>
      <c r="E996" s="19"/>
      <c r="F996" s="20"/>
      <c r="G996" s="20"/>
      <c r="H996" s="18"/>
    </row>
    <row r="997" spans="1:8">
      <c r="A997" s="18"/>
      <c r="B997" s="18"/>
      <c r="C997" s="18"/>
      <c r="D997" s="18"/>
      <c r="E997" s="19"/>
      <c r="F997" s="20"/>
      <c r="G997" s="20"/>
      <c r="H997" s="18"/>
    </row>
    <row r="998" spans="1:8">
      <c r="A998" s="18"/>
      <c r="B998" s="18"/>
      <c r="C998" s="18"/>
      <c r="D998" s="18"/>
      <c r="E998" s="19"/>
      <c r="F998" s="20"/>
      <c r="G998" s="20"/>
      <c r="H998" s="18"/>
    </row>
    <row r="999" spans="1:8">
      <c r="A999" s="18"/>
      <c r="B999" s="18"/>
      <c r="C999" s="18"/>
      <c r="D999" s="18"/>
      <c r="E999" s="19"/>
      <c r="F999" s="20"/>
      <c r="G999" s="20"/>
      <c r="H999" s="18"/>
    </row>
    <row r="1000" spans="1:8">
      <c r="A1000" s="18"/>
      <c r="B1000" s="18"/>
      <c r="C1000" s="18"/>
      <c r="D1000" s="18"/>
      <c r="E1000" s="19"/>
      <c r="F1000" s="20"/>
      <c r="G1000" s="20"/>
      <c r="H1000" s="18"/>
    </row>
  </sheetData>
  <sheetProtection algorithmName="SHA-512" hashValue="5vx8R4awGv2BSVG8u4se41QQdF7nIB/7eoz7muP7mbhuEnTe8uOYioeGKDhrVK7XQ2XnIqzc6VINvByDGJbvZw==" saltValue="BhTYa+qcOy1YkbXuBrF80Q==" spinCount="100000" sheet="1" objects="1" scenarios="1"/>
  <mergeCells count="3">
    <mergeCell ref="A1:B1"/>
    <mergeCell ref="A3:E3"/>
    <mergeCell ref="A4:E4"/>
  </mergeCells>
  <phoneticPr fontId="10" type="noConversion"/>
  <dataValidations count="6">
    <dataValidation type="list" allowBlank="1" showInputMessage="1" showErrorMessage="1" sqref="G7:G1000" xr:uid="{7246215B-0A9D-094F-9FFA-B96CB43721BC}">
      <formula1>"Yes, No"</formula1>
    </dataValidation>
    <dataValidation type="textLength" allowBlank="1" showInputMessage="1" showErrorMessage="1" sqref="D7" xr:uid="{356751C7-D679-DB4C-A1F1-56DDE6F8D005}">
      <formula1>3</formula1>
      <formula2>100</formula2>
    </dataValidation>
    <dataValidation type="textLength" allowBlank="1" showInputMessage="1" showErrorMessage="1" sqref="B7" xr:uid="{F1D47A4B-07FE-CE43-B35B-83C73849B9A4}">
      <formula1>2</formula1>
      <formula2>100</formula2>
    </dataValidation>
    <dataValidation type="custom" operator="equal" allowBlank="1" showErrorMessage="1" errorTitle="Invalid Mobile Number" error="You have entered an invalid telephone number. Mobile number must start with 07, and be 11 characters long and does not contain any special characters or spaces." sqref="F7:F1000" xr:uid="{51A39EAC-0236-EF49-A760-46C515FC5EFA}">
      <formula1>AND(LEN(F7)&gt;9,LEN(F7)&lt;12,LEFT(F7,2)="07",ISNUMBER(VALUE(F7)))</formula1>
    </dataValidation>
    <dataValidation type="list" allowBlank="1" showInputMessage="1" showErrorMessage="1" sqref="H7:H1000" xr:uid="{3A297D71-0ECD-0243-9A29-3F3D5F145EF5}">
      <formula1>"Clerk,Barrister/Solicitor"</formula1>
    </dataValidation>
    <dataValidation type="custom" allowBlank="1" showInputMessage="1" showErrorMessage="1" errorTitle="Invalid Email" error="The email entered is invalid. Please try again." promptTitle="Email" prompt="Not cjsm.net" sqref="E7:E1000" xr:uid="{07A94520-0B23-5F4E-A660-262716249B67}">
      <formula1>AND(ISNUMBER(MATCH("*@*.?*",E7,0)),NOT(ISNUMBER(MATCH("*@cjsm.net",E7,0))))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2996E-8DC3-EE45-867A-0DAFD507EA1E}">
  <dimension ref="A1:C49"/>
  <sheetViews>
    <sheetView showGridLines="0" workbookViewId="0">
      <selection activeCell="A13" sqref="A13"/>
    </sheetView>
  </sheetViews>
  <sheetFormatPr baseColWidth="10" defaultColWidth="10.83203125" defaultRowHeight="15"/>
  <cols>
    <col min="1" max="1" width="10" style="4" customWidth="1"/>
    <col min="2" max="2" width="205.6640625" style="1" customWidth="1"/>
    <col min="3" max="3" width="255.83203125" bestFit="1" customWidth="1"/>
  </cols>
  <sheetData>
    <row r="1" spans="1:3" ht="20">
      <c r="A1" s="9" t="s">
        <v>41</v>
      </c>
      <c r="C1" s="5"/>
    </row>
    <row r="2" spans="1:3">
      <c r="A2" s="7"/>
    </row>
    <row r="3" spans="1:3" ht="18">
      <c r="A3" s="7" t="s">
        <v>20</v>
      </c>
      <c r="C3" s="5"/>
    </row>
    <row r="4" spans="1:3">
      <c r="A4" s="7"/>
    </row>
    <row r="5" spans="1:3" ht="18">
      <c r="A5" s="7">
        <v>1</v>
      </c>
      <c r="B5" s="6" t="s">
        <v>21</v>
      </c>
      <c r="C5" s="5"/>
    </row>
    <row r="6" spans="1:3">
      <c r="A6" s="7"/>
    </row>
    <row r="7" spans="1:3" ht="45">
      <c r="A7" s="7">
        <v>2</v>
      </c>
      <c r="B7" s="6" t="s">
        <v>22</v>
      </c>
      <c r="C7" s="5"/>
    </row>
    <row r="8" spans="1:3">
      <c r="A8" s="7"/>
    </row>
    <row r="9" spans="1:3" ht="18">
      <c r="A9" s="7">
        <v>3</v>
      </c>
      <c r="B9" s="6" t="s">
        <v>23</v>
      </c>
      <c r="C9" s="5"/>
    </row>
    <row r="10" spans="1:3">
      <c r="A10" s="7"/>
    </row>
    <row r="11" spans="1:3" ht="18">
      <c r="A11" s="7">
        <v>4</v>
      </c>
      <c r="B11" s="6" t="s">
        <v>24</v>
      </c>
      <c r="C11" s="5"/>
    </row>
    <row r="12" spans="1:3">
      <c r="A12" s="7"/>
    </row>
    <row r="13" spans="1:3" ht="18">
      <c r="B13" s="8" t="s">
        <v>25</v>
      </c>
      <c r="C13" s="5"/>
    </row>
    <row r="14" spans="1:3">
      <c r="B14" s="8" t="s">
        <v>26</v>
      </c>
    </row>
    <row r="15" spans="1:3" ht="18">
      <c r="B15" s="8" t="s">
        <v>27</v>
      </c>
      <c r="C15" s="5"/>
    </row>
    <row r="16" spans="1:3">
      <c r="A16" s="7"/>
    </row>
    <row r="17" spans="1:3" ht="30">
      <c r="A17" s="7">
        <v>5</v>
      </c>
      <c r="B17" s="6" t="s">
        <v>28</v>
      </c>
      <c r="C17" s="5"/>
    </row>
    <row r="18" spans="1:3">
      <c r="A18" s="7"/>
    </row>
    <row r="19" spans="1:3" ht="18">
      <c r="A19" s="7">
        <v>6</v>
      </c>
      <c r="B19" s="6" t="s">
        <v>29</v>
      </c>
      <c r="C19" s="5"/>
    </row>
    <row r="20" spans="1:3">
      <c r="A20" s="7"/>
    </row>
    <row r="21" spans="1:3" ht="18">
      <c r="A21" s="7">
        <v>7</v>
      </c>
      <c r="B21" s="6" t="s">
        <v>30</v>
      </c>
      <c r="C21" s="5"/>
    </row>
    <row r="22" spans="1:3">
      <c r="A22" s="7"/>
    </row>
    <row r="23" spans="1:3" ht="30">
      <c r="A23" s="7">
        <v>8</v>
      </c>
      <c r="B23" s="6" t="s">
        <v>31</v>
      </c>
      <c r="C23" s="5"/>
    </row>
    <row r="24" spans="1:3">
      <c r="A24" s="7"/>
    </row>
    <row r="25" spans="1:3" ht="18">
      <c r="A25" s="7">
        <v>9</v>
      </c>
      <c r="B25" s="6" t="s">
        <v>32</v>
      </c>
      <c r="C25" s="5"/>
    </row>
    <row r="26" spans="1:3">
      <c r="A26" s="7"/>
    </row>
    <row r="27" spans="1:3" ht="18">
      <c r="A27" s="7">
        <v>10</v>
      </c>
      <c r="B27" s="6" t="s">
        <v>33</v>
      </c>
      <c r="C27" s="5"/>
    </row>
    <row r="28" spans="1:3">
      <c r="A28" s="7"/>
    </row>
    <row r="29" spans="1:3" ht="18">
      <c r="A29" s="7">
        <v>11</v>
      </c>
      <c r="B29" s="6" t="s">
        <v>34</v>
      </c>
      <c r="C29" s="5"/>
    </row>
    <row r="30" spans="1:3">
      <c r="A30" s="7"/>
    </row>
    <row r="31" spans="1:3" ht="18">
      <c r="A31" s="7">
        <v>12</v>
      </c>
      <c r="B31" s="6" t="s">
        <v>35</v>
      </c>
      <c r="C31" s="5"/>
    </row>
    <row r="32" spans="1:3">
      <c r="A32" s="7"/>
    </row>
    <row r="33" spans="1:3" ht="45">
      <c r="A33" s="7">
        <v>13</v>
      </c>
      <c r="B33" s="6" t="s">
        <v>36</v>
      </c>
      <c r="C33" s="5"/>
    </row>
    <row r="34" spans="1:3">
      <c r="A34" s="7"/>
    </row>
    <row r="35" spans="1:3" ht="18">
      <c r="A35" s="7">
        <v>14</v>
      </c>
      <c r="B35" s="6" t="s">
        <v>37</v>
      </c>
      <c r="C35" s="5"/>
    </row>
    <row r="36" spans="1:3">
      <c r="A36" s="7"/>
    </row>
    <row r="37" spans="1:3" ht="18">
      <c r="A37" s="7">
        <v>15</v>
      </c>
      <c r="B37" s="6" t="s">
        <v>38</v>
      </c>
      <c r="C37" s="5"/>
    </row>
    <row r="38" spans="1:3">
      <c r="A38" s="7"/>
    </row>
    <row r="39" spans="1:3" ht="30">
      <c r="A39" s="7">
        <v>16</v>
      </c>
      <c r="B39" s="6" t="s">
        <v>39</v>
      </c>
      <c r="C39" s="5"/>
    </row>
    <row r="40" spans="1:3">
      <c r="A40" s="7"/>
    </row>
    <row r="41" spans="1:3" ht="18">
      <c r="A41" s="7">
        <v>17</v>
      </c>
      <c r="B41" s="6" t="s">
        <v>40</v>
      </c>
      <c r="C41" s="5"/>
    </row>
    <row r="42" spans="1:3">
      <c r="A42" s="7"/>
    </row>
    <row r="43" spans="1:3" ht="18">
      <c r="C43" s="5"/>
    </row>
    <row r="45" spans="1:3" ht="18">
      <c r="C45" s="5"/>
    </row>
    <row r="47" spans="1:3" ht="18">
      <c r="C47" s="5"/>
    </row>
    <row r="49" spans="3:3" ht="18">
      <c r="C49" s="5"/>
    </row>
  </sheetData>
  <sheetProtection algorithmName="SHA-512" hashValue="uwvA4Obzvw4O6/3YBTVBdY5cX75l5wqrVjYFdzWux3W+s8Ja4BYl/FYDCkuUpTOHHPU6GmytbnzRYrjE7hxXHw==" saltValue="jfZqSQPYKLxo2Nx/zAMRdA==" spinCount="100000" sheet="1" objects="1" scenarios="1"/>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0F67-DBED-2045-9D27-DC9B3F413A7F}">
  <dimension ref="A1:T2"/>
  <sheetViews>
    <sheetView workbookViewId="0">
      <selection activeCell="J2" sqref="J2"/>
    </sheetView>
  </sheetViews>
  <sheetFormatPr baseColWidth="10" defaultColWidth="10.83203125" defaultRowHeight="15"/>
  <cols>
    <col min="1" max="1" width="20.5" bestFit="1" customWidth="1"/>
    <col min="2" max="2" width="18.33203125" bestFit="1" customWidth="1"/>
    <col min="3" max="3" width="27.33203125" bestFit="1" customWidth="1"/>
    <col min="4" max="4" width="12.1640625" bestFit="1" customWidth="1"/>
    <col min="5" max="6" width="11.5" bestFit="1" customWidth="1"/>
    <col min="7" max="7" width="7" bestFit="1" customWidth="1"/>
    <col min="9" max="9" width="30.1640625" bestFit="1" customWidth="1"/>
    <col min="10" max="10" width="11.1640625" bestFit="1" customWidth="1"/>
    <col min="11" max="11" width="20.33203125" bestFit="1" customWidth="1"/>
    <col min="12" max="12" width="10.83203125" bestFit="1" customWidth="1"/>
    <col min="13" max="13" width="22.83203125" customWidth="1"/>
    <col min="14" max="14" width="24.6640625" bestFit="1" customWidth="1"/>
    <col min="15" max="15" width="5.33203125" bestFit="1" customWidth="1"/>
    <col min="17" max="17" width="13.5" bestFit="1" customWidth="1"/>
    <col min="18" max="18" width="8" bestFit="1" customWidth="1"/>
    <col min="19" max="19" width="33.6640625" bestFit="1" customWidth="1"/>
    <col min="20" max="20" width="12.33203125" bestFit="1" customWidth="1"/>
    <col min="21" max="21" width="31.1640625" bestFit="1" customWidth="1"/>
  </cols>
  <sheetData>
    <row r="1" spans="1:20">
      <c r="A1" t="str">
        <f>IF('Organisation Details - Input'!$B$3&lt;&gt;"",'Organisation Details - Input'!$B$3,"")</f>
        <v/>
      </c>
      <c r="B1" t="str">
        <f>IF('Organisation Details - Input'!$B$3&lt;&gt;"","LEGAL_ORGANISATION","")</f>
        <v/>
      </c>
      <c r="C1" s="4" t="str">
        <f>IF('Organisation Details - Input'!$B$3&lt;&gt;"",TRUE,"")</f>
        <v/>
      </c>
      <c r="D1" t="str">
        <f>IF('Organisation Details - Input'!$B$3&lt;&gt;"",'Organisation Details - Input'!$B$4,"")</f>
        <v/>
      </c>
      <c r="E1" t="str">
        <f>IF('Organisation Details - Input'!$B$3&lt;&gt;"",IF('Organisation Details - Input'!$B$5&lt;&gt;"",'Organisation Details - Input'!$B$5, ""),"")</f>
        <v/>
      </c>
      <c r="F1" t="str">
        <f>IF('Organisation Details - Input'!$B$3&lt;&gt;"",IF('Organisation Details - Input'!$B$6&lt;&gt;"",'Organisation Details - Input'!$B$6, ""),"")</f>
        <v/>
      </c>
      <c r="G1" t="str">
        <f>IF('Organisation Details - Input'!$B$3&lt;&gt;"",'Organisation Details - Input'!$B$7,"")</f>
        <v/>
      </c>
      <c r="H1" t="str">
        <f>IF('Organisation Details - Input'!$B$3&lt;&gt;"",'Organisation Details - Input'!$B$8,"")</f>
        <v/>
      </c>
      <c r="I1" t="str">
        <f>IF('Organisation Details - Input'!$B$3&lt;&gt;"",'Organisation Details - Input'!$B$9,"")</f>
        <v/>
      </c>
      <c r="J1" t="str">
        <f>IF('Organisation Details - Input'!$B$3&lt;&gt;"",SUBSTITUTE('Organisation Details - Input'!$B$10, " ", ""),"")</f>
        <v/>
      </c>
      <c r="K1" t="str">
        <f>IF('Organisation Details - Input'!$B$3&lt;&gt;"",IF('Organisation Details - Input'!$B$15&lt;&gt;"",'Organisation Details - Input'!$B$15, ""),"")</f>
        <v/>
      </c>
      <c r="L1" t="str">
        <f>IF('Organisation Details - Input'!$B$3&lt;&gt;"",IF('Organisation Details - Input'!$B$13&lt;&gt;"",'Organisation Details - Input'!$B$13, ""),"")</f>
        <v/>
      </c>
      <c r="M1" t="str">
        <f>IF('Organisation Details - Input'!$B$3&lt;&gt;"",IF('Organisation Details - Input'!$B$12&lt;&gt;"",SUBSTITUTE(SUBSTITUTE('Organisation Details - Input'!$B$12,CHAR(32),"~"), ",", "")),"")</f>
        <v/>
      </c>
      <c r="N1" t="str">
        <f>IF('Organisation Details - Input'!$B$3&lt;&gt;"",IF('Organisation Details - Input'!$B$14&lt;&gt;"",'Organisation Details - Input'!$B$14, ""),"")</f>
        <v/>
      </c>
      <c r="O1" t="str">
        <f>IF('Organisation Details - Input'!$B$3&lt;&gt;"",IF('Organisation Details - Input'!$B$17&lt;&gt;"",'Organisation Details - Input'!$B$17, ""),"")</f>
        <v/>
      </c>
      <c r="P1" t="str">
        <f>IF('Organisation Details - Input'!$B$3&lt;&gt;"",'Organisation Details - Input'!$B$18,"")</f>
        <v/>
      </c>
      <c r="Q1" t="str">
        <f>IF('Organisation Details - Input'!$B$3&lt;&gt;"",IF('Organisation Details - Input'!$B$19&lt;&gt;"",'Organisation Details - Input'!$B$19, ""),"")</f>
        <v/>
      </c>
      <c r="R1" t="str">
        <f>IF('Organisation Details - Input'!$B$3&lt;&gt;"",'Organisation Details - Input'!$B$20,"")</f>
        <v/>
      </c>
      <c r="S1" t="str">
        <f>IF('Organisation Details - Input'!$B$3&lt;&gt;"",SUBSTITUTE('Organisation Details - Input'!$B$22, " ", ""),"")</f>
        <v/>
      </c>
      <c r="T1" t="str">
        <f>IF('Organisation Details - Input'!$B$3&lt;&gt;"",'Organisation Details - Input'!$B$21,"")</f>
        <v/>
      </c>
    </row>
    <row r="2" spans="1:20">
      <c r="F2" s="3"/>
      <c r="T2" s="3"/>
    </row>
  </sheetData>
  <sheetProtection algorithmName="SHA-512" hashValue="BOZvB35egRlhm/01zyUqC9RCD3lSgYOw3O9pVjjbyGuUxHSJvEDtlug6D0Hc2xyCHnpGN/IVdEK07wqK8VTegg==" saltValue="pD4Cxrx1CBX5XX1C02iAcg==" spinCount="100000" sheet="1" objects="1" scenarios="1"/>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9548-CDEA-8D4C-91C6-64283BBD04E3}">
  <dimension ref="A1:I1000"/>
  <sheetViews>
    <sheetView workbookViewId="0">
      <selection activeCell="I1" sqref="I1"/>
    </sheetView>
  </sheetViews>
  <sheetFormatPr baseColWidth="10" defaultColWidth="10.83203125" defaultRowHeight="15"/>
  <cols>
    <col min="1" max="1" width="31.83203125" bestFit="1" customWidth="1"/>
    <col min="2" max="2" width="16.5" bestFit="1" customWidth="1"/>
    <col min="3" max="3" width="20.5" bestFit="1" customWidth="1"/>
    <col min="6" max="6" width="11.6640625" bestFit="1" customWidth="1"/>
    <col min="8" max="8" width="19" bestFit="1" customWidth="1"/>
  </cols>
  <sheetData>
    <row r="1" spans="1:9">
      <c r="A1" t="str">
        <f>IF('User Details - Input'!$E7&lt;&gt;"",'User Details - Input'!$E7,"")</f>
        <v/>
      </c>
      <c r="B1" t="str">
        <f>IF('User Details - Input'!$E7&lt;&gt;"",SUBSTITUTE('User Details - Input'!$F7, " ", ""),"")</f>
        <v/>
      </c>
      <c r="C1" t="str">
        <f>IF('User Details - Input'!$E7&lt;&gt;"",'Organisation Details - Input'!$B$3,"")</f>
        <v/>
      </c>
      <c r="D1" t="str">
        <f>IF('User Details - Input'!$E7&lt;&gt;"",IF('User Details - Input'!$A7&lt;&gt;"",'User Details - Input'!$A7,""),"")</f>
        <v/>
      </c>
      <c r="E1" t="str">
        <f>IF('User Details - Input'!$E7&lt;&gt;"",'User Details - Input'!$B7,"")</f>
        <v/>
      </c>
      <c r="F1" t="str">
        <f>IF('User Details - Input'!$E7&lt;&gt;"",IF('User Details - Input'!$C7&lt;&gt;"",'User Details - Input'!$C7,""),"")</f>
        <v/>
      </c>
      <c r="G1" t="str">
        <f>IF('User Details - Input'!$E7&lt;&gt;"",'User Details - Input'!$D7,"")</f>
        <v/>
      </c>
      <c r="H1" t="str">
        <f>IF('User Details - Input'!$E7&lt;&gt;"",IF(OR('User Details - Input'!$G7="Y", 'User Details - Input'!$G7="y", 'User Details - Input'!$G7="YES",'User Details - Input'!$G7="Yes", 'User Details - Input'!$G7="yes"), "ORGANISATION_ADMIN","USER"),"")</f>
        <v/>
      </c>
      <c r="I1" t="str">
        <f>IF('User Details - Input'!$E7&lt;&gt;"",IF('User Details - Input'!$H7="Barrister/Solicitor","Advocates",IF('User Details - Input'!$H7="Clerk","Defence Lawyer","")),"")</f>
        <v/>
      </c>
    </row>
    <row r="2" spans="1:9">
      <c r="A2" t="str">
        <f>IF('User Details - Input'!$E8&lt;&gt;"",'User Details - Input'!$E8,"")</f>
        <v/>
      </c>
      <c r="B2" t="str">
        <f>IF('User Details - Input'!$E8&lt;&gt;"",SUBSTITUTE('User Details - Input'!$F8, " ", ""),"")</f>
        <v/>
      </c>
      <c r="C2" t="str">
        <f>IF('User Details - Input'!$E8&lt;&gt;"",'Organisation Details - Input'!$B$3,"")</f>
        <v/>
      </c>
      <c r="D2" t="str">
        <f>IF('User Details - Input'!$E8&lt;&gt;"",IF('User Details - Input'!$A8&lt;&gt;"",'User Details - Input'!$A8,""),"")</f>
        <v/>
      </c>
      <c r="E2" t="str">
        <f>IF('User Details - Input'!$E8&lt;&gt;"",'User Details - Input'!$B8,"")</f>
        <v/>
      </c>
      <c r="F2" t="str">
        <f>IF('User Details - Input'!$E8&lt;&gt;"",IF('User Details - Input'!$C8&lt;&gt;"",'User Details - Input'!$C8,""),"")</f>
        <v/>
      </c>
      <c r="G2" t="str">
        <f>IF('User Details - Input'!$E8&lt;&gt;"",'User Details - Input'!$D8,"")</f>
        <v/>
      </c>
      <c r="H2" t="str">
        <f>IF('User Details - Input'!$E8&lt;&gt;"",IF(OR('User Details - Input'!$G8="Y", 'User Details - Input'!$G8="y", 'User Details - Input'!$G8="YES",'User Details - Input'!$G8="Yes", 'User Details - Input'!$G8="yes"), "ORGANISATION_ADMIN","USER"),"")</f>
        <v/>
      </c>
      <c r="I2" t="str">
        <f>IF('User Details - Input'!$E8&lt;&gt;"",IF('User Details - Input'!$H8="Barrister/Solicitor","Advocates",IF('User Details - Input'!$H8="Clerk","Defence Lawyer","")),"")</f>
        <v/>
      </c>
    </row>
    <row r="3" spans="1:9">
      <c r="A3" t="str">
        <f>IF('User Details - Input'!$E9&lt;&gt;"",'User Details - Input'!$E9,"")</f>
        <v/>
      </c>
      <c r="B3" t="str">
        <f>IF('User Details - Input'!$E9&lt;&gt;"",SUBSTITUTE('User Details - Input'!$F9, " ", ""),"")</f>
        <v/>
      </c>
      <c r="C3" t="str">
        <f>IF('User Details - Input'!$E9&lt;&gt;"",'Organisation Details - Input'!$B$3,"")</f>
        <v/>
      </c>
      <c r="D3" t="str">
        <f>IF('User Details - Input'!$E9&lt;&gt;"",IF('User Details - Input'!$A9&lt;&gt;"",'User Details - Input'!$A9,""),"")</f>
        <v/>
      </c>
      <c r="E3" t="str">
        <f>IF('User Details - Input'!$E9&lt;&gt;"",'User Details - Input'!$B9,"")</f>
        <v/>
      </c>
      <c r="F3" t="str">
        <f>IF('User Details - Input'!$E9&lt;&gt;"",IF('User Details - Input'!$C9&lt;&gt;"",'User Details - Input'!$C9,""),"")</f>
        <v/>
      </c>
      <c r="G3" t="str">
        <f>IF('User Details - Input'!$E9&lt;&gt;"",'User Details - Input'!$D9,"")</f>
        <v/>
      </c>
      <c r="H3" t="str">
        <f>IF('User Details - Input'!$E9&lt;&gt;"",IF(OR('User Details - Input'!$G9="Y", 'User Details - Input'!$G9="y", 'User Details - Input'!$G9="YES",'User Details - Input'!$G9="Yes", 'User Details - Input'!$G9="yes"), "ORGANISATION_ADMIN","USER"),"")</f>
        <v/>
      </c>
      <c r="I3" t="str">
        <f>IF('User Details - Input'!$E9&lt;&gt;"",IF('User Details - Input'!$H9="Barrister/Solicitor","Advocates",IF('User Details - Input'!$H9="Clerk","Defence Lawyer","")),"")</f>
        <v/>
      </c>
    </row>
    <row r="4" spans="1:9">
      <c r="A4" t="str">
        <f>IF('User Details - Input'!$E10&lt;&gt;"",'User Details - Input'!$E10,"")</f>
        <v/>
      </c>
      <c r="B4" t="str">
        <f>IF('User Details - Input'!$E10&lt;&gt;"",SUBSTITUTE('User Details - Input'!$F10, " ", ""),"")</f>
        <v/>
      </c>
      <c r="C4" t="str">
        <f>IF('User Details - Input'!$E10&lt;&gt;"",'Organisation Details - Input'!$B$3,"")</f>
        <v/>
      </c>
      <c r="D4" t="str">
        <f>IF('User Details - Input'!$E10&lt;&gt;"",IF('User Details - Input'!$A10&lt;&gt;"",'User Details - Input'!$A10,""),"")</f>
        <v/>
      </c>
      <c r="E4" t="str">
        <f>IF('User Details - Input'!$E10&lt;&gt;"",'User Details - Input'!$B10,"")</f>
        <v/>
      </c>
      <c r="F4" t="str">
        <f>IF('User Details - Input'!$E10&lt;&gt;"",IF('User Details - Input'!$C10&lt;&gt;"",'User Details - Input'!$C10,""),"")</f>
        <v/>
      </c>
      <c r="G4" t="str">
        <f>IF('User Details - Input'!$E10&lt;&gt;"",'User Details - Input'!$D10,"")</f>
        <v/>
      </c>
      <c r="H4" t="str">
        <f>IF('User Details - Input'!$E10&lt;&gt;"",IF(OR('User Details - Input'!$G10="Y", 'User Details - Input'!$G10="y", 'User Details - Input'!$G10="YES",'User Details - Input'!$G10="Yes", 'User Details - Input'!$G10="yes"), "ORGANISATION_ADMIN","USER"),"")</f>
        <v/>
      </c>
      <c r="I4" t="str">
        <f>IF('User Details - Input'!$E10&lt;&gt;"",IF('User Details - Input'!$H10="Barrister/Solicitor","Advocates",IF('User Details - Input'!$H10="Clerk","Defence Lawyer","")),"")</f>
        <v/>
      </c>
    </row>
    <row r="5" spans="1:9">
      <c r="A5" t="str">
        <f>IF('User Details - Input'!$E11&lt;&gt;"",'User Details - Input'!$E11,"")</f>
        <v/>
      </c>
      <c r="B5" t="str">
        <f>IF('User Details - Input'!$E11&lt;&gt;"",SUBSTITUTE('User Details - Input'!$F11, " ", ""),"")</f>
        <v/>
      </c>
      <c r="C5" t="str">
        <f>IF('User Details - Input'!$E11&lt;&gt;"",'Organisation Details - Input'!$B$3,"")</f>
        <v/>
      </c>
      <c r="D5" t="str">
        <f>IF('User Details - Input'!$E11&lt;&gt;"",IF('User Details - Input'!$A11&lt;&gt;"",'User Details - Input'!$A11,""),"")</f>
        <v/>
      </c>
      <c r="E5" t="str">
        <f>IF('User Details - Input'!$E11&lt;&gt;"",'User Details - Input'!$B11,"")</f>
        <v/>
      </c>
      <c r="F5" t="str">
        <f>IF('User Details - Input'!$E11&lt;&gt;"",IF('User Details - Input'!$C11&lt;&gt;"",'User Details - Input'!$C11,""),"")</f>
        <v/>
      </c>
      <c r="G5" t="str">
        <f>IF('User Details - Input'!$E11&lt;&gt;"",'User Details - Input'!$D11,"")</f>
        <v/>
      </c>
      <c r="H5" t="str">
        <f>IF('User Details - Input'!$E11&lt;&gt;"",IF(OR('User Details - Input'!$G11="Y", 'User Details - Input'!$G11="y", 'User Details - Input'!$G11="YES",'User Details - Input'!$G11="Yes", 'User Details - Input'!$G11="yes"), "ORGANISATION_ADMIN","USER"),"")</f>
        <v/>
      </c>
      <c r="I5" t="str">
        <f>IF('User Details - Input'!$E11&lt;&gt;"",IF('User Details - Input'!$H11="Barrister/Solicitor","Advocates",IF('User Details - Input'!$H11="Clerk","Defence Lawyer","")),"")</f>
        <v/>
      </c>
    </row>
    <row r="6" spans="1:9">
      <c r="A6" t="str">
        <f>IF('User Details - Input'!$E12&lt;&gt;"",'User Details - Input'!$E12,"")</f>
        <v/>
      </c>
      <c r="B6" t="str">
        <f>IF('User Details - Input'!$E12&lt;&gt;"",SUBSTITUTE('User Details - Input'!$F12, " ", ""),"")</f>
        <v/>
      </c>
      <c r="C6" t="str">
        <f>IF('User Details - Input'!$E12&lt;&gt;"",'Organisation Details - Input'!$B$3,"")</f>
        <v/>
      </c>
      <c r="D6" t="str">
        <f>IF('User Details - Input'!$E12&lt;&gt;"",IF('User Details - Input'!$A12&lt;&gt;"",'User Details - Input'!$A12,""),"")</f>
        <v/>
      </c>
      <c r="E6" t="str">
        <f>IF('User Details - Input'!$E12&lt;&gt;"",'User Details - Input'!$B12,"")</f>
        <v/>
      </c>
      <c r="F6" t="str">
        <f>IF('User Details - Input'!$E12&lt;&gt;"",IF('User Details - Input'!$C12&lt;&gt;"",'User Details - Input'!$C12,""),"")</f>
        <v/>
      </c>
      <c r="G6" t="str">
        <f>IF('User Details - Input'!$E12&lt;&gt;"",'User Details - Input'!$D12,"")</f>
        <v/>
      </c>
      <c r="H6" t="str">
        <f>IF('User Details - Input'!$E12&lt;&gt;"",IF(OR('User Details - Input'!$G12="Y", 'User Details - Input'!$G12="y", 'User Details - Input'!$G12="YES",'User Details - Input'!$G12="Yes", 'User Details - Input'!$G12="yes"), "ORGANISATION_ADMIN","USER"),"")</f>
        <v/>
      </c>
      <c r="I6" t="str">
        <f>IF('User Details - Input'!$E12&lt;&gt;"",IF('User Details - Input'!$H12="Barrister/Solicitor","Advocates",IF('User Details - Input'!$H12="Clerk","Defence Lawyer","")),"")</f>
        <v/>
      </c>
    </row>
    <row r="7" spans="1:9">
      <c r="A7" t="str">
        <f>IF('User Details - Input'!$E13&lt;&gt;"",'User Details - Input'!$E13,"")</f>
        <v/>
      </c>
      <c r="B7" t="str">
        <f>IF('User Details - Input'!$E13&lt;&gt;"",SUBSTITUTE('User Details - Input'!$F13, " ", ""),"")</f>
        <v/>
      </c>
      <c r="C7" t="str">
        <f>IF('User Details - Input'!$E13&lt;&gt;"",'Organisation Details - Input'!$B$3,"")</f>
        <v/>
      </c>
      <c r="D7" t="str">
        <f>IF('User Details - Input'!$E13&lt;&gt;"",IF('User Details - Input'!$A13&lt;&gt;"",'User Details - Input'!$A13,""),"")</f>
        <v/>
      </c>
      <c r="E7" t="str">
        <f>IF('User Details - Input'!$E13&lt;&gt;"",'User Details - Input'!$B13,"")</f>
        <v/>
      </c>
      <c r="F7" t="str">
        <f>IF('User Details - Input'!$E13&lt;&gt;"",IF('User Details - Input'!$C13&lt;&gt;"",'User Details - Input'!$C13,""),"")</f>
        <v/>
      </c>
      <c r="G7" t="str">
        <f>IF('User Details - Input'!$E13&lt;&gt;"",'User Details - Input'!$D13,"")</f>
        <v/>
      </c>
      <c r="H7" t="str">
        <f>IF('User Details - Input'!$E13&lt;&gt;"",IF(OR('User Details - Input'!$G13="Y", 'User Details - Input'!$G13="y", 'User Details - Input'!$G13="YES",'User Details - Input'!$G13="Yes", 'User Details - Input'!$G13="yes"), "ORGANISATION_ADMIN","USER"),"")</f>
        <v/>
      </c>
      <c r="I7" t="str">
        <f>IF('User Details - Input'!$E13&lt;&gt;"",IF('User Details - Input'!$H13="Barrister/Solicitor","Advocates",IF('User Details - Input'!$H13="Clerk","Defence Lawyer","")),"")</f>
        <v/>
      </c>
    </row>
    <row r="8" spans="1:9">
      <c r="A8" t="str">
        <f>IF('User Details - Input'!$E14&lt;&gt;"",'User Details - Input'!$E14,"")</f>
        <v/>
      </c>
      <c r="B8" t="str">
        <f>IF('User Details - Input'!$E14&lt;&gt;"",SUBSTITUTE('User Details - Input'!$F14, " ", ""),"")</f>
        <v/>
      </c>
      <c r="C8" t="str">
        <f>IF('User Details - Input'!$E14&lt;&gt;"",'Organisation Details - Input'!$B$3,"")</f>
        <v/>
      </c>
      <c r="D8" t="str">
        <f>IF('User Details - Input'!$E14&lt;&gt;"",IF('User Details - Input'!$A14&lt;&gt;"",'User Details - Input'!$A14,""),"")</f>
        <v/>
      </c>
      <c r="E8" t="str">
        <f>IF('User Details - Input'!$E14&lt;&gt;"",'User Details - Input'!$B14,"")</f>
        <v/>
      </c>
      <c r="F8" t="str">
        <f>IF('User Details - Input'!$E14&lt;&gt;"",IF('User Details - Input'!$C14&lt;&gt;"",'User Details - Input'!$C14,""),"")</f>
        <v/>
      </c>
      <c r="G8" t="str">
        <f>IF('User Details - Input'!$E14&lt;&gt;"",'User Details - Input'!$D14,"")</f>
        <v/>
      </c>
      <c r="H8" t="str">
        <f>IF('User Details - Input'!$E14&lt;&gt;"",IF(OR('User Details - Input'!$G14="Y", 'User Details - Input'!$G14="y", 'User Details - Input'!$G14="YES",'User Details - Input'!$G14="Yes", 'User Details - Input'!$G14="yes"), "ORGANISATION_ADMIN","USER"),"")</f>
        <v/>
      </c>
      <c r="I8" t="str">
        <f>IF('User Details - Input'!$E14&lt;&gt;"",IF('User Details - Input'!$H14="Barrister/Solicitor","Advocates",IF('User Details - Input'!$H14="Clerk","Defence Lawyer","")),"")</f>
        <v/>
      </c>
    </row>
    <row r="9" spans="1:9">
      <c r="A9" t="str">
        <f>IF('User Details - Input'!$E15&lt;&gt;"",'User Details - Input'!$E15,"")</f>
        <v/>
      </c>
      <c r="B9" t="str">
        <f>IF('User Details - Input'!$E15&lt;&gt;"",SUBSTITUTE('User Details - Input'!$F15, " ", ""),"")</f>
        <v/>
      </c>
      <c r="C9" t="str">
        <f>IF('User Details - Input'!$E15&lt;&gt;"",'Organisation Details - Input'!$B$3,"")</f>
        <v/>
      </c>
      <c r="D9" t="str">
        <f>IF('User Details - Input'!$E15&lt;&gt;"",IF('User Details - Input'!$A15&lt;&gt;"",'User Details - Input'!$A15,""),"")</f>
        <v/>
      </c>
      <c r="E9" t="str">
        <f>IF('User Details - Input'!$E15&lt;&gt;"",'User Details - Input'!$B15,"")</f>
        <v/>
      </c>
      <c r="F9" t="str">
        <f>IF('User Details - Input'!$E15&lt;&gt;"",IF('User Details - Input'!$C15&lt;&gt;"",'User Details - Input'!$C15,""),"")</f>
        <v/>
      </c>
      <c r="G9" t="str">
        <f>IF('User Details - Input'!$E15&lt;&gt;"",'User Details - Input'!$D15,"")</f>
        <v/>
      </c>
      <c r="H9" t="str">
        <f>IF('User Details - Input'!$E15&lt;&gt;"",IF(OR('User Details - Input'!$G15="Y", 'User Details - Input'!$G15="y", 'User Details - Input'!$G15="YES",'User Details - Input'!$G15="Yes", 'User Details - Input'!$G15="yes"), "ORGANISATION_ADMIN","USER"),"")</f>
        <v/>
      </c>
      <c r="I9" t="str">
        <f>IF('User Details - Input'!$E15&lt;&gt;"",IF('User Details - Input'!$H15="Barrister/Solicitor","Advocates",IF('User Details - Input'!$H15="Clerk","Defence Lawyer","")),"")</f>
        <v/>
      </c>
    </row>
    <row r="10" spans="1:9">
      <c r="A10" t="str">
        <f>IF('User Details - Input'!$E16&lt;&gt;"",'User Details - Input'!$E16,"")</f>
        <v/>
      </c>
      <c r="B10" t="str">
        <f>IF('User Details - Input'!$E16&lt;&gt;"",SUBSTITUTE('User Details - Input'!$F16, " ", ""),"")</f>
        <v/>
      </c>
      <c r="C10" t="str">
        <f>IF('User Details - Input'!$E16&lt;&gt;"",'Organisation Details - Input'!$B$3,"")</f>
        <v/>
      </c>
      <c r="D10" t="str">
        <f>IF('User Details - Input'!$E16&lt;&gt;"",IF('User Details - Input'!$A16&lt;&gt;"",'User Details - Input'!$A16,""),"")</f>
        <v/>
      </c>
      <c r="E10" t="str">
        <f>IF('User Details - Input'!$E16&lt;&gt;"",'User Details - Input'!$B16,"")</f>
        <v/>
      </c>
      <c r="F10" t="str">
        <f>IF('User Details - Input'!$E16&lt;&gt;"",IF('User Details - Input'!$C16&lt;&gt;"",'User Details - Input'!$C16,""),"")</f>
        <v/>
      </c>
      <c r="G10" t="str">
        <f>IF('User Details - Input'!$E16&lt;&gt;"",'User Details - Input'!$D16,"")</f>
        <v/>
      </c>
      <c r="H10" t="str">
        <f>IF('User Details - Input'!$E16&lt;&gt;"",IF(OR('User Details - Input'!$G16="Y", 'User Details - Input'!$G16="y", 'User Details - Input'!$G16="YES",'User Details - Input'!$G16="Yes", 'User Details - Input'!$G16="yes"), "ORGANISATION_ADMIN","USER"),"")</f>
        <v/>
      </c>
      <c r="I10" t="str">
        <f>IF('User Details - Input'!$E16&lt;&gt;"",IF('User Details - Input'!$H16="Barrister/Solicitor","Advocates",IF('User Details - Input'!$H16="Clerk","Defence Lawyer","")),"")</f>
        <v/>
      </c>
    </row>
    <row r="11" spans="1:9">
      <c r="A11" t="str">
        <f>IF('User Details - Input'!$E17&lt;&gt;"",'User Details - Input'!$E17,"")</f>
        <v/>
      </c>
      <c r="B11" t="str">
        <f>IF('User Details - Input'!$E17&lt;&gt;"",SUBSTITUTE('User Details - Input'!$F17, " ", ""),"")</f>
        <v/>
      </c>
      <c r="C11" t="str">
        <f>IF('User Details - Input'!$E17&lt;&gt;"",'Organisation Details - Input'!$B$3,"")</f>
        <v/>
      </c>
      <c r="D11" t="str">
        <f>IF('User Details - Input'!$E17&lt;&gt;"",IF('User Details - Input'!$A17&lt;&gt;"",'User Details - Input'!$A17,""),"")</f>
        <v/>
      </c>
      <c r="E11" t="str">
        <f>IF('User Details - Input'!$E17&lt;&gt;"",'User Details - Input'!$B17,"")</f>
        <v/>
      </c>
      <c r="F11" t="str">
        <f>IF('User Details - Input'!$E17&lt;&gt;"",IF('User Details - Input'!$C17&lt;&gt;"",'User Details - Input'!$C17,""),"")</f>
        <v/>
      </c>
      <c r="G11" t="str">
        <f>IF('User Details - Input'!$E17&lt;&gt;"",'User Details - Input'!$D17,"")</f>
        <v/>
      </c>
      <c r="H11" t="str">
        <f>IF('User Details - Input'!$E17&lt;&gt;"",IF(OR('User Details - Input'!$G17="Y", 'User Details - Input'!$G17="y", 'User Details - Input'!$G17="YES",'User Details - Input'!$G17="Yes", 'User Details - Input'!$G17="yes"), "ORGANISATION_ADMIN","USER"),"")</f>
        <v/>
      </c>
      <c r="I11" t="str">
        <f>IF('User Details - Input'!$E17&lt;&gt;"",IF('User Details - Input'!$H17="Barrister/Solicitor","Advocates",IF('User Details - Input'!$H17="Clerk","Defence Lawyer","")),"")</f>
        <v/>
      </c>
    </row>
    <row r="12" spans="1:9">
      <c r="A12" t="str">
        <f>IF('User Details - Input'!$E18&lt;&gt;"",'User Details - Input'!$E18,"")</f>
        <v/>
      </c>
      <c r="B12" t="str">
        <f>IF('User Details - Input'!$E18&lt;&gt;"",SUBSTITUTE('User Details - Input'!$F18, " ", ""),"")</f>
        <v/>
      </c>
      <c r="C12" t="str">
        <f>IF('User Details - Input'!$E18&lt;&gt;"",'Organisation Details - Input'!$B$3,"")</f>
        <v/>
      </c>
      <c r="D12" t="str">
        <f>IF('User Details - Input'!$E18&lt;&gt;"",IF('User Details - Input'!$A18&lt;&gt;"",'User Details - Input'!$A18,""),"")</f>
        <v/>
      </c>
      <c r="E12" t="str">
        <f>IF('User Details - Input'!$E18&lt;&gt;"",'User Details - Input'!$B18,"")</f>
        <v/>
      </c>
      <c r="F12" t="str">
        <f>IF('User Details - Input'!$E18&lt;&gt;"",IF('User Details - Input'!$C18&lt;&gt;"",'User Details - Input'!$C18,""),"")</f>
        <v/>
      </c>
      <c r="G12" t="str">
        <f>IF('User Details - Input'!$E18&lt;&gt;"",'User Details - Input'!$D18,"")</f>
        <v/>
      </c>
      <c r="H12" t="str">
        <f>IF('User Details - Input'!$E18&lt;&gt;"",IF(OR('User Details - Input'!$G18="Y", 'User Details - Input'!$G18="y", 'User Details - Input'!$G18="YES",'User Details - Input'!$G18="Yes", 'User Details - Input'!$G18="yes"), "ORGANISATION_ADMIN","USER"),"")</f>
        <v/>
      </c>
      <c r="I12" t="str">
        <f>IF('User Details - Input'!$E18&lt;&gt;"",IF('User Details - Input'!$H18="Barrister/Solicitor","Advocates",IF('User Details - Input'!$H18="Clerk","Defence Lawyer","")),"")</f>
        <v/>
      </c>
    </row>
    <row r="13" spans="1:9">
      <c r="A13" t="str">
        <f>IF('User Details - Input'!$E19&lt;&gt;"",'User Details - Input'!$E19,"")</f>
        <v/>
      </c>
      <c r="B13" t="str">
        <f>IF('User Details - Input'!$E19&lt;&gt;"",SUBSTITUTE('User Details - Input'!$F19, " ", ""),"")</f>
        <v/>
      </c>
      <c r="C13" t="str">
        <f>IF('User Details - Input'!$E19&lt;&gt;"",'Organisation Details - Input'!$B$3,"")</f>
        <v/>
      </c>
      <c r="D13" t="str">
        <f>IF('User Details - Input'!$E19&lt;&gt;"",IF('User Details - Input'!$A19&lt;&gt;"",'User Details - Input'!$A19,""),"")</f>
        <v/>
      </c>
      <c r="E13" t="str">
        <f>IF('User Details - Input'!$E19&lt;&gt;"",'User Details - Input'!$B19,"")</f>
        <v/>
      </c>
      <c r="F13" t="str">
        <f>IF('User Details - Input'!$E19&lt;&gt;"",IF('User Details - Input'!$C19&lt;&gt;"",'User Details - Input'!$C19,""),"")</f>
        <v/>
      </c>
      <c r="G13" t="str">
        <f>IF('User Details - Input'!$E19&lt;&gt;"",'User Details - Input'!$D19,"")</f>
        <v/>
      </c>
      <c r="H13" t="str">
        <f>IF('User Details - Input'!$E19&lt;&gt;"",IF(OR('User Details - Input'!$G19="Y", 'User Details - Input'!$G19="y", 'User Details - Input'!$G19="YES",'User Details - Input'!$G19="Yes", 'User Details - Input'!$G19="yes"), "ORGANISATION_ADMIN","USER"),"")</f>
        <v/>
      </c>
      <c r="I13" t="str">
        <f>IF('User Details - Input'!$E19&lt;&gt;"",IF('User Details - Input'!$H19="Barrister/Solicitor","Advocates",IF('User Details - Input'!$H19="Clerk","Defence Lawyer","")),"")</f>
        <v/>
      </c>
    </row>
    <row r="14" spans="1:9">
      <c r="A14" t="str">
        <f>IF('User Details - Input'!$E20&lt;&gt;"",'User Details - Input'!$E20,"")</f>
        <v/>
      </c>
      <c r="B14" t="str">
        <f>IF('User Details - Input'!$E20&lt;&gt;"",SUBSTITUTE('User Details - Input'!$F20, " ", ""),"")</f>
        <v/>
      </c>
      <c r="C14" t="str">
        <f>IF('User Details - Input'!$E20&lt;&gt;"",'Organisation Details - Input'!$B$3,"")</f>
        <v/>
      </c>
      <c r="D14" t="str">
        <f>IF('User Details - Input'!$E20&lt;&gt;"",IF('User Details - Input'!$A20&lt;&gt;"",'User Details - Input'!$A20,""),"")</f>
        <v/>
      </c>
      <c r="E14" t="str">
        <f>IF('User Details - Input'!$E20&lt;&gt;"",'User Details - Input'!$B20,"")</f>
        <v/>
      </c>
      <c r="F14" t="str">
        <f>IF('User Details - Input'!$E20&lt;&gt;"",IF('User Details - Input'!$C20&lt;&gt;"",'User Details - Input'!$C20,""),"")</f>
        <v/>
      </c>
      <c r="G14" t="str">
        <f>IF('User Details - Input'!$E20&lt;&gt;"",'User Details - Input'!$D20,"")</f>
        <v/>
      </c>
      <c r="H14" t="str">
        <f>IF('User Details - Input'!$E20&lt;&gt;"",IF(OR('User Details - Input'!$G20="Y", 'User Details - Input'!$G20="y", 'User Details - Input'!$G20="YES",'User Details - Input'!$G20="Yes", 'User Details - Input'!$G20="yes"), "ORGANISATION_ADMIN","USER"),"")</f>
        <v/>
      </c>
      <c r="I14" t="str">
        <f>IF('User Details - Input'!$E20&lt;&gt;"",IF('User Details - Input'!$H20="Barrister/Solicitor","Advocates",IF('User Details - Input'!$H20="Clerk","Defence Lawyer","")),"")</f>
        <v/>
      </c>
    </row>
    <row r="15" spans="1:9">
      <c r="A15" t="str">
        <f>IF('User Details - Input'!$E21&lt;&gt;"",'User Details - Input'!$E21,"")</f>
        <v/>
      </c>
      <c r="B15" t="str">
        <f>IF('User Details - Input'!$E21&lt;&gt;"",SUBSTITUTE('User Details - Input'!$F21, " ", ""),"")</f>
        <v/>
      </c>
      <c r="C15" t="str">
        <f>IF('User Details - Input'!$E21&lt;&gt;"",'Organisation Details - Input'!$B$3,"")</f>
        <v/>
      </c>
      <c r="D15" t="str">
        <f>IF('User Details - Input'!$E21&lt;&gt;"",IF('User Details - Input'!$A21&lt;&gt;"",'User Details - Input'!$A21,""),"")</f>
        <v/>
      </c>
      <c r="E15" t="str">
        <f>IF('User Details - Input'!$E21&lt;&gt;"",'User Details - Input'!$B21,"")</f>
        <v/>
      </c>
      <c r="F15" t="str">
        <f>IF('User Details - Input'!$E21&lt;&gt;"",IF('User Details - Input'!$C21&lt;&gt;"",'User Details - Input'!$C21,""),"")</f>
        <v/>
      </c>
      <c r="G15" t="str">
        <f>IF('User Details - Input'!$E21&lt;&gt;"",'User Details - Input'!$D21,"")</f>
        <v/>
      </c>
      <c r="H15" t="str">
        <f>IF('User Details - Input'!$E21&lt;&gt;"",IF(OR('User Details - Input'!$G21="Y", 'User Details - Input'!$G21="y", 'User Details - Input'!$G21="YES",'User Details - Input'!$G21="Yes", 'User Details - Input'!$G21="yes"), "ORGANISATION_ADMIN","USER"),"")</f>
        <v/>
      </c>
      <c r="I15" t="str">
        <f>IF('User Details - Input'!$E21&lt;&gt;"",IF('User Details - Input'!$H21="Barrister/Solicitor","Advocates",IF('User Details - Input'!$H21="Clerk","Defence Lawyer","")),"")</f>
        <v/>
      </c>
    </row>
    <row r="16" spans="1:9">
      <c r="A16" t="str">
        <f>IF('User Details - Input'!$E22&lt;&gt;"",'User Details - Input'!$E22,"")</f>
        <v/>
      </c>
      <c r="B16" t="str">
        <f>IF('User Details - Input'!$E22&lt;&gt;"",SUBSTITUTE('User Details - Input'!$F22, " ", ""),"")</f>
        <v/>
      </c>
      <c r="C16" t="str">
        <f>IF('User Details - Input'!$E22&lt;&gt;"",'Organisation Details - Input'!$B$3,"")</f>
        <v/>
      </c>
      <c r="D16" t="str">
        <f>IF('User Details - Input'!$E22&lt;&gt;"",IF('User Details - Input'!$A22&lt;&gt;"",'User Details - Input'!$A22,""),"")</f>
        <v/>
      </c>
      <c r="E16" t="str">
        <f>IF('User Details - Input'!$E22&lt;&gt;"",'User Details - Input'!$B22,"")</f>
        <v/>
      </c>
      <c r="F16" t="str">
        <f>IF('User Details - Input'!$E22&lt;&gt;"",IF('User Details - Input'!$C22&lt;&gt;"",'User Details - Input'!$C22,""),"")</f>
        <v/>
      </c>
      <c r="G16" t="str">
        <f>IF('User Details - Input'!$E22&lt;&gt;"",'User Details - Input'!$D22,"")</f>
        <v/>
      </c>
      <c r="H16" t="str">
        <f>IF('User Details - Input'!$E22&lt;&gt;"",IF(OR('User Details - Input'!$G22="Y", 'User Details - Input'!$G22="y", 'User Details - Input'!$G22="YES",'User Details - Input'!$G22="Yes", 'User Details - Input'!$G22="yes"), "ORGANISATION_ADMIN","USER"),"")</f>
        <v/>
      </c>
      <c r="I16" t="str">
        <f>IF('User Details - Input'!$E22&lt;&gt;"",IF('User Details - Input'!$H22="Barrister/Solicitor","Advocates",IF('User Details - Input'!$H22="Clerk","Defence Lawyer","")),"")</f>
        <v/>
      </c>
    </row>
    <row r="17" spans="1:9">
      <c r="A17" t="str">
        <f>IF('User Details - Input'!$E23&lt;&gt;"",'User Details - Input'!$E23,"")</f>
        <v/>
      </c>
      <c r="B17" t="str">
        <f>IF('User Details - Input'!$E23&lt;&gt;"",SUBSTITUTE('User Details - Input'!$F23, " ", ""),"")</f>
        <v/>
      </c>
      <c r="C17" t="str">
        <f>IF('User Details - Input'!$E23&lt;&gt;"",'Organisation Details - Input'!$B$3,"")</f>
        <v/>
      </c>
      <c r="D17" t="str">
        <f>IF('User Details - Input'!$E23&lt;&gt;"",IF('User Details - Input'!$A23&lt;&gt;"",'User Details - Input'!$A23,""),"")</f>
        <v/>
      </c>
      <c r="E17" t="str">
        <f>IF('User Details - Input'!$E23&lt;&gt;"",'User Details - Input'!$B23,"")</f>
        <v/>
      </c>
      <c r="F17" t="str">
        <f>IF('User Details - Input'!$E23&lt;&gt;"",IF('User Details - Input'!$C23&lt;&gt;"",'User Details - Input'!$C23,""),"")</f>
        <v/>
      </c>
      <c r="G17" t="str">
        <f>IF('User Details - Input'!$E23&lt;&gt;"",'User Details - Input'!$D23,"")</f>
        <v/>
      </c>
      <c r="H17" t="str">
        <f>IF('User Details - Input'!$E23&lt;&gt;"",IF(OR('User Details - Input'!$G23="Y", 'User Details - Input'!$G23="y", 'User Details - Input'!$G23="YES",'User Details - Input'!$G23="Yes", 'User Details - Input'!$G23="yes"), "ORGANISATION_ADMIN","USER"),"")</f>
        <v/>
      </c>
      <c r="I17" t="str">
        <f>IF('User Details - Input'!$E23&lt;&gt;"",IF('User Details - Input'!$H23="Barrister/Solicitor","Advocates",IF('User Details - Input'!$H23="Clerk","Defence Lawyer","")),"")</f>
        <v/>
      </c>
    </row>
    <row r="18" spans="1:9">
      <c r="A18" t="str">
        <f>IF('User Details - Input'!$E24&lt;&gt;"",'User Details - Input'!$E24,"")</f>
        <v/>
      </c>
      <c r="B18" t="str">
        <f>IF('User Details - Input'!$E24&lt;&gt;"",SUBSTITUTE('User Details - Input'!$F24, " ", ""),"")</f>
        <v/>
      </c>
      <c r="C18" t="str">
        <f>IF('User Details - Input'!$E24&lt;&gt;"",'Organisation Details - Input'!$B$3,"")</f>
        <v/>
      </c>
      <c r="D18" t="str">
        <f>IF('User Details - Input'!$E24&lt;&gt;"",IF('User Details - Input'!$A24&lt;&gt;"",'User Details - Input'!$A24,""),"")</f>
        <v/>
      </c>
      <c r="E18" t="str">
        <f>IF('User Details - Input'!$E24&lt;&gt;"",'User Details - Input'!$B24,"")</f>
        <v/>
      </c>
      <c r="F18" t="str">
        <f>IF('User Details - Input'!$E24&lt;&gt;"",IF('User Details - Input'!$C24&lt;&gt;"",'User Details - Input'!$C24,""),"")</f>
        <v/>
      </c>
      <c r="G18" t="str">
        <f>IF('User Details - Input'!$E24&lt;&gt;"",'User Details - Input'!$D24,"")</f>
        <v/>
      </c>
      <c r="H18" t="str">
        <f>IF('User Details - Input'!$E24&lt;&gt;"",IF(OR('User Details - Input'!$G24="Y", 'User Details - Input'!$G24="y", 'User Details - Input'!$G24="YES",'User Details - Input'!$G24="Yes", 'User Details - Input'!$G24="yes"), "ORGANISATION_ADMIN","USER"),"")</f>
        <v/>
      </c>
      <c r="I18" t="str">
        <f>IF('User Details - Input'!$E24&lt;&gt;"",IF('User Details - Input'!$H24="Barrister/Solicitor","Advocates",IF('User Details - Input'!$H24="Clerk","Defence Lawyer","")),"")</f>
        <v/>
      </c>
    </row>
    <row r="19" spans="1:9">
      <c r="A19" t="str">
        <f>IF('User Details - Input'!$E25&lt;&gt;"",'User Details - Input'!$E25,"")</f>
        <v/>
      </c>
      <c r="B19" t="str">
        <f>IF('User Details - Input'!$E25&lt;&gt;"",SUBSTITUTE('User Details - Input'!$F25, " ", ""),"")</f>
        <v/>
      </c>
      <c r="C19" t="str">
        <f>IF('User Details - Input'!$E25&lt;&gt;"",'Organisation Details - Input'!$B$3,"")</f>
        <v/>
      </c>
      <c r="D19" t="str">
        <f>IF('User Details - Input'!$E25&lt;&gt;"",IF('User Details - Input'!$A25&lt;&gt;"",'User Details - Input'!$A25,""),"")</f>
        <v/>
      </c>
      <c r="E19" t="str">
        <f>IF('User Details - Input'!$E25&lt;&gt;"",'User Details - Input'!$B25,"")</f>
        <v/>
      </c>
      <c r="F19" t="str">
        <f>IF('User Details - Input'!$E25&lt;&gt;"",IF('User Details - Input'!$C25&lt;&gt;"",'User Details - Input'!$C25,""),"")</f>
        <v/>
      </c>
      <c r="G19" t="str">
        <f>IF('User Details - Input'!$E25&lt;&gt;"",'User Details - Input'!$D25,"")</f>
        <v/>
      </c>
      <c r="H19" t="str">
        <f>IF('User Details - Input'!$E25&lt;&gt;"",IF(OR('User Details - Input'!$G25="Y", 'User Details - Input'!$G25="y", 'User Details - Input'!$G25="YES",'User Details - Input'!$G25="Yes", 'User Details - Input'!$G25="yes"), "ORGANISATION_ADMIN","USER"),"")</f>
        <v/>
      </c>
      <c r="I19" t="str">
        <f>IF('User Details - Input'!$E25&lt;&gt;"",IF('User Details - Input'!$H25="Barrister/Solicitor","Advocates",IF('User Details - Input'!$H25="Clerk","Defence Lawyer","")),"")</f>
        <v/>
      </c>
    </row>
    <row r="20" spans="1:9">
      <c r="A20" t="str">
        <f>IF('User Details - Input'!$E26&lt;&gt;"",'User Details - Input'!$E26,"")</f>
        <v/>
      </c>
      <c r="B20" t="str">
        <f>IF('User Details - Input'!$E26&lt;&gt;"",SUBSTITUTE('User Details - Input'!$F26, " ", ""),"")</f>
        <v/>
      </c>
      <c r="C20" t="str">
        <f>IF('User Details - Input'!$E26&lt;&gt;"",'Organisation Details - Input'!$B$3,"")</f>
        <v/>
      </c>
      <c r="D20" t="str">
        <f>IF('User Details - Input'!$E26&lt;&gt;"",IF('User Details - Input'!$A26&lt;&gt;"",'User Details - Input'!$A26,""),"")</f>
        <v/>
      </c>
      <c r="E20" t="str">
        <f>IF('User Details - Input'!$E26&lt;&gt;"",'User Details - Input'!$B26,"")</f>
        <v/>
      </c>
      <c r="F20" t="str">
        <f>IF('User Details - Input'!$E26&lt;&gt;"",IF('User Details - Input'!$C26&lt;&gt;"",'User Details - Input'!$C26,""),"")</f>
        <v/>
      </c>
      <c r="G20" t="str">
        <f>IF('User Details - Input'!$E26&lt;&gt;"",'User Details - Input'!$D26,"")</f>
        <v/>
      </c>
      <c r="H20" t="str">
        <f>IF('User Details - Input'!$E26&lt;&gt;"",IF(OR('User Details - Input'!$G26="Y", 'User Details - Input'!$G26="y", 'User Details - Input'!$G26="YES",'User Details - Input'!$G26="Yes", 'User Details - Input'!$G26="yes"), "ORGANISATION_ADMIN","USER"),"")</f>
        <v/>
      </c>
      <c r="I20" t="str">
        <f>IF('User Details - Input'!$E26&lt;&gt;"",IF('User Details - Input'!$H26="Barrister/Solicitor","Advocates",IF('User Details - Input'!$H26="Clerk","Defence Lawyer","")),"")</f>
        <v/>
      </c>
    </row>
    <row r="21" spans="1:9">
      <c r="A21" t="str">
        <f>IF('User Details - Input'!$E27&lt;&gt;"",'User Details - Input'!$E27,"")</f>
        <v/>
      </c>
      <c r="B21" t="str">
        <f>IF('User Details - Input'!$E27&lt;&gt;"",SUBSTITUTE('User Details - Input'!$F27, " ", ""),"")</f>
        <v/>
      </c>
      <c r="C21" t="str">
        <f>IF('User Details - Input'!$E27&lt;&gt;"",'Organisation Details - Input'!$B$3,"")</f>
        <v/>
      </c>
      <c r="D21" t="str">
        <f>IF('User Details - Input'!$E27&lt;&gt;"",IF('User Details - Input'!$A27&lt;&gt;"",'User Details - Input'!$A27,""),"")</f>
        <v/>
      </c>
      <c r="E21" t="str">
        <f>IF('User Details - Input'!$E27&lt;&gt;"",'User Details - Input'!$B27,"")</f>
        <v/>
      </c>
      <c r="F21" t="str">
        <f>IF('User Details - Input'!$E27&lt;&gt;"",IF('User Details - Input'!$C27&lt;&gt;"",'User Details - Input'!$C27,""),"")</f>
        <v/>
      </c>
      <c r="G21" t="str">
        <f>IF('User Details - Input'!$E27&lt;&gt;"",'User Details - Input'!$D27,"")</f>
        <v/>
      </c>
      <c r="H21" t="str">
        <f>IF('User Details - Input'!$E27&lt;&gt;"",IF(OR('User Details - Input'!$G27="Y", 'User Details - Input'!$G27="y", 'User Details - Input'!$G27="YES",'User Details - Input'!$G27="Yes", 'User Details - Input'!$G27="yes"), "ORGANISATION_ADMIN","USER"),"")</f>
        <v/>
      </c>
      <c r="I21" t="str">
        <f>IF('User Details - Input'!$E27&lt;&gt;"",IF('User Details - Input'!$H27="Barrister/Solicitor","Advocates",IF('User Details - Input'!$H27="Clerk","Defence Lawyer","")),"")</f>
        <v/>
      </c>
    </row>
    <row r="22" spans="1:9">
      <c r="A22" t="str">
        <f>IF('User Details - Input'!$E28&lt;&gt;"",'User Details - Input'!$E28,"")</f>
        <v/>
      </c>
      <c r="B22" t="str">
        <f>IF('User Details - Input'!$E28&lt;&gt;"",SUBSTITUTE('User Details - Input'!$F28, " ", ""),"")</f>
        <v/>
      </c>
      <c r="C22" t="str">
        <f>IF('User Details - Input'!$E28&lt;&gt;"",'Organisation Details - Input'!$B$3,"")</f>
        <v/>
      </c>
      <c r="D22" t="str">
        <f>IF('User Details - Input'!$E28&lt;&gt;"",IF('User Details - Input'!$A28&lt;&gt;"",'User Details - Input'!$A28,""),"")</f>
        <v/>
      </c>
      <c r="E22" t="str">
        <f>IF('User Details - Input'!$E28&lt;&gt;"",'User Details - Input'!$B28,"")</f>
        <v/>
      </c>
      <c r="F22" t="str">
        <f>IF('User Details - Input'!$E28&lt;&gt;"",IF('User Details - Input'!$C28&lt;&gt;"",'User Details - Input'!$C28,""),"")</f>
        <v/>
      </c>
      <c r="G22" t="str">
        <f>IF('User Details - Input'!$E28&lt;&gt;"",'User Details - Input'!$D28,"")</f>
        <v/>
      </c>
      <c r="H22" t="str">
        <f>IF('User Details - Input'!$E28&lt;&gt;"",IF(OR('User Details - Input'!$G28="Y", 'User Details - Input'!$G28="y", 'User Details - Input'!$G28="YES",'User Details - Input'!$G28="Yes", 'User Details - Input'!$G28="yes"), "ORGANISATION_ADMIN","USER"),"")</f>
        <v/>
      </c>
      <c r="I22" t="str">
        <f>IF('User Details - Input'!$E28&lt;&gt;"",IF('User Details - Input'!$H28="Barrister/Solicitor","Advocates",IF('User Details - Input'!$H28="Clerk","Defence Lawyer","")),"")</f>
        <v/>
      </c>
    </row>
    <row r="23" spans="1:9">
      <c r="A23" t="str">
        <f>IF('User Details - Input'!$E29&lt;&gt;"",'User Details - Input'!$E29,"")</f>
        <v/>
      </c>
      <c r="B23" t="str">
        <f>IF('User Details - Input'!$E29&lt;&gt;"",SUBSTITUTE('User Details - Input'!$F29, " ", ""),"")</f>
        <v/>
      </c>
      <c r="C23" t="str">
        <f>IF('User Details - Input'!$E29&lt;&gt;"",'Organisation Details - Input'!$B$3,"")</f>
        <v/>
      </c>
      <c r="D23" t="str">
        <f>IF('User Details - Input'!$E29&lt;&gt;"",IF('User Details - Input'!$A29&lt;&gt;"",'User Details - Input'!$A29,""),"")</f>
        <v/>
      </c>
      <c r="E23" t="str">
        <f>IF('User Details - Input'!$E29&lt;&gt;"",'User Details - Input'!$B29,"")</f>
        <v/>
      </c>
      <c r="F23" t="str">
        <f>IF('User Details - Input'!$E29&lt;&gt;"",IF('User Details - Input'!$C29&lt;&gt;"",'User Details - Input'!$C29,""),"")</f>
        <v/>
      </c>
      <c r="G23" t="str">
        <f>IF('User Details - Input'!$E29&lt;&gt;"",'User Details - Input'!$D29,"")</f>
        <v/>
      </c>
      <c r="H23" t="str">
        <f>IF('User Details - Input'!$E29&lt;&gt;"",IF(OR('User Details - Input'!$G29="Y", 'User Details - Input'!$G29="y", 'User Details - Input'!$G29="YES",'User Details - Input'!$G29="Yes", 'User Details - Input'!$G29="yes"), "ORGANISATION_ADMIN","USER"),"")</f>
        <v/>
      </c>
      <c r="I23" t="str">
        <f>IF('User Details - Input'!$E29&lt;&gt;"",IF('User Details - Input'!$H29="Barrister/Solicitor","Advocates",IF('User Details - Input'!$H29="Clerk","Defence Lawyer","")),"")</f>
        <v/>
      </c>
    </row>
    <row r="24" spans="1:9">
      <c r="A24" t="str">
        <f>IF('User Details - Input'!$E30&lt;&gt;"",'User Details - Input'!$E30,"")</f>
        <v/>
      </c>
      <c r="B24" t="str">
        <f>IF('User Details - Input'!$E30&lt;&gt;"",SUBSTITUTE('User Details - Input'!$F30, " ", ""),"")</f>
        <v/>
      </c>
      <c r="C24" t="str">
        <f>IF('User Details - Input'!$E30&lt;&gt;"",'Organisation Details - Input'!$B$3,"")</f>
        <v/>
      </c>
      <c r="D24" t="str">
        <f>IF('User Details - Input'!$E30&lt;&gt;"",IF('User Details - Input'!$A30&lt;&gt;"",'User Details - Input'!$A30,""),"")</f>
        <v/>
      </c>
      <c r="E24" t="str">
        <f>IF('User Details - Input'!$E30&lt;&gt;"",'User Details - Input'!$B30,"")</f>
        <v/>
      </c>
      <c r="F24" t="str">
        <f>IF('User Details - Input'!$E30&lt;&gt;"",IF('User Details - Input'!$C30&lt;&gt;"",'User Details - Input'!$C30,""),"")</f>
        <v/>
      </c>
      <c r="G24" t="str">
        <f>IF('User Details - Input'!$E30&lt;&gt;"",'User Details - Input'!$D30,"")</f>
        <v/>
      </c>
      <c r="H24" t="str">
        <f>IF('User Details - Input'!$E30&lt;&gt;"",IF(OR('User Details - Input'!$G30="Y", 'User Details - Input'!$G30="y", 'User Details - Input'!$G30="YES",'User Details - Input'!$G30="Yes", 'User Details - Input'!$G30="yes"), "ORGANISATION_ADMIN","USER"),"")</f>
        <v/>
      </c>
      <c r="I24" t="str">
        <f>IF('User Details - Input'!$E30&lt;&gt;"",IF('User Details - Input'!$H30="Barrister/Solicitor","Advocates",IF('User Details - Input'!$H30="Clerk","Defence Lawyer","")),"")</f>
        <v/>
      </c>
    </row>
    <row r="25" spans="1:9">
      <c r="A25" t="str">
        <f>IF('User Details - Input'!$E31&lt;&gt;"",'User Details - Input'!$E31,"")</f>
        <v/>
      </c>
      <c r="B25" t="str">
        <f>IF('User Details - Input'!$E31&lt;&gt;"",SUBSTITUTE('User Details - Input'!$F31, " ", ""),"")</f>
        <v/>
      </c>
      <c r="C25" t="str">
        <f>IF('User Details - Input'!$E31&lt;&gt;"",'Organisation Details - Input'!$B$3,"")</f>
        <v/>
      </c>
      <c r="D25" t="str">
        <f>IF('User Details - Input'!$E31&lt;&gt;"",IF('User Details - Input'!$A31&lt;&gt;"",'User Details - Input'!$A31,""),"")</f>
        <v/>
      </c>
      <c r="E25" t="str">
        <f>IF('User Details - Input'!$E31&lt;&gt;"",'User Details - Input'!$B31,"")</f>
        <v/>
      </c>
      <c r="F25" t="str">
        <f>IF('User Details - Input'!$E31&lt;&gt;"",IF('User Details - Input'!$C31&lt;&gt;"",'User Details - Input'!$C31,""),"")</f>
        <v/>
      </c>
      <c r="G25" t="str">
        <f>IF('User Details - Input'!$E31&lt;&gt;"",'User Details - Input'!$D31,"")</f>
        <v/>
      </c>
      <c r="H25" t="str">
        <f>IF('User Details - Input'!$E31&lt;&gt;"",IF(OR('User Details - Input'!$G31="Y", 'User Details - Input'!$G31="y", 'User Details - Input'!$G31="YES",'User Details - Input'!$G31="Yes", 'User Details - Input'!$G31="yes"), "ORGANISATION_ADMIN","USER"),"")</f>
        <v/>
      </c>
      <c r="I25" t="str">
        <f>IF('User Details - Input'!$E31&lt;&gt;"",IF('User Details - Input'!$H31="Barrister/Solicitor","Advocates",IF('User Details - Input'!$H31="Clerk","Defence Lawyer","")),"")</f>
        <v/>
      </c>
    </row>
    <row r="26" spans="1:9">
      <c r="A26" t="str">
        <f>IF('User Details - Input'!$E32&lt;&gt;"",'User Details - Input'!$E32,"")</f>
        <v/>
      </c>
      <c r="B26" t="str">
        <f>IF('User Details - Input'!$E32&lt;&gt;"",SUBSTITUTE('User Details - Input'!$F32, " ", ""),"")</f>
        <v/>
      </c>
      <c r="C26" t="str">
        <f>IF('User Details - Input'!$E32&lt;&gt;"",'Organisation Details - Input'!$B$3,"")</f>
        <v/>
      </c>
      <c r="D26" t="str">
        <f>IF('User Details - Input'!$E32&lt;&gt;"",IF('User Details - Input'!$A32&lt;&gt;"",'User Details - Input'!$A32,""),"")</f>
        <v/>
      </c>
      <c r="E26" t="str">
        <f>IF('User Details - Input'!$E32&lt;&gt;"",'User Details - Input'!$B32,"")</f>
        <v/>
      </c>
      <c r="F26" t="str">
        <f>IF('User Details - Input'!$E32&lt;&gt;"",IF('User Details - Input'!$C32&lt;&gt;"",'User Details - Input'!$C32,""),"")</f>
        <v/>
      </c>
      <c r="G26" t="str">
        <f>IF('User Details - Input'!$E32&lt;&gt;"",'User Details - Input'!$D32,"")</f>
        <v/>
      </c>
      <c r="H26" t="str">
        <f>IF('User Details - Input'!$E32&lt;&gt;"",IF(OR('User Details - Input'!$G32="Y", 'User Details - Input'!$G32="y", 'User Details - Input'!$G32="YES",'User Details - Input'!$G32="Yes", 'User Details - Input'!$G32="yes"), "ORGANISATION_ADMIN","USER"),"")</f>
        <v/>
      </c>
      <c r="I26" t="str">
        <f>IF('User Details - Input'!$E32&lt;&gt;"",IF('User Details - Input'!$H32="Barrister/Solicitor","Advocates",IF('User Details - Input'!$H32="Clerk","Defence Lawyer","")),"")</f>
        <v/>
      </c>
    </row>
    <row r="27" spans="1:9">
      <c r="A27" t="str">
        <f>IF('User Details - Input'!$E33&lt;&gt;"",'User Details - Input'!$E33,"")</f>
        <v/>
      </c>
      <c r="B27" t="str">
        <f>IF('User Details - Input'!$E33&lt;&gt;"",SUBSTITUTE('User Details - Input'!$F33, " ", ""),"")</f>
        <v/>
      </c>
      <c r="C27" t="str">
        <f>IF('User Details - Input'!$E33&lt;&gt;"",'Organisation Details - Input'!$B$3,"")</f>
        <v/>
      </c>
      <c r="D27" t="str">
        <f>IF('User Details - Input'!$E33&lt;&gt;"",IF('User Details - Input'!$A33&lt;&gt;"",'User Details - Input'!$A33,""),"")</f>
        <v/>
      </c>
      <c r="E27" t="str">
        <f>IF('User Details - Input'!$E33&lt;&gt;"",'User Details - Input'!$B33,"")</f>
        <v/>
      </c>
      <c r="F27" t="str">
        <f>IF('User Details - Input'!$E33&lt;&gt;"",IF('User Details - Input'!$C33&lt;&gt;"",'User Details - Input'!$C33,""),"")</f>
        <v/>
      </c>
      <c r="G27" t="str">
        <f>IF('User Details - Input'!$E33&lt;&gt;"",'User Details - Input'!$D33,"")</f>
        <v/>
      </c>
      <c r="H27" t="str">
        <f>IF('User Details - Input'!$E33&lt;&gt;"",IF(OR('User Details - Input'!$G33="Y", 'User Details - Input'!$G33="y", 'User Details - Input'!$G33="YES",'User Details - Input'!$G33="Yes", 'User Details - Input'!$G33="yes"), "ORGANISATION_ADMIN","USER"),"")</f>
        <v/>
      </c>
      <c r="I27" t="str">
        <f>IF('User Details - Input'!$E33&lt;&gt;"",IF('User Details - Input'!$H33="Barrister/Solicitor","Advocates",IF('User Details - Input'!$H33="Clerk","Defence Lawyer","")),"")</f>
        <v/>
      </c>
    </row>
    <row r="28" spans="1:9">
      <c r="A28" t="str">
        <f>IF('User Details - Input'!$E34&lt;&gt;"",'User Details - Input'!$E34,"")</f>
        <v/>
      </c>
      <c r="B28" t="str">
        <f>IF('User Details - Input'!$E34&lt;&gt;"",SUBSTITUTE('User Details - Input'!$F34, " ", ""),"")</f>
        <v/>
      </c>
      <c r="C28" t="str">
        <f>IF('User Details - Input'!$E34&lt;&gt;"",'Organisation Details - Input'!$B$3,"")</f>
        <v/>
      </c>
      <c r="D28" t="str">
        <f>IF('User Details - Input'!$E34&lt;&gt;"",IF('User Details - Input'!$A34&lt;&gt;"",'User Details - Input'!$A34,""),"")</f>
        <v/>
      </c>
      <c r="E28" t="str">
        <f>IF('User Details - Input'!$E34&lt;&gt;"",'User Details - Input'!$B34,"")</f>
        <v/>
      </c>
      <c r="F28" t="str">
        <f>IF('User Details - Input'!$E34&lt;&gt;"",IF('User Details - Input'!$C34&lt;&gt;"",'User Details - Input'!$C34,""),"")</f>
        <v/>
      </c>
      <c r="G28" t="str">
        <f>IF('User Details - Input'!$E34&lt;&gt;"",'User Details - Input'!$D34,"")</f>
        <v/>
      </c>
      <c r="H28" t="str">
        <f>IF('User Details - Input'!$E34&lt;&gt;"",IF(OR('User Details - Input'!$G34="Y", 'User Details - Input'!$G34="y", 'User Details - Input'!$G34="YES",'User Details - Input'!$G34="Yes", 'User Details - Input'!$G34="yes"), "ORGANISATION_ADMIN","USER"),"")</f>
        <v/>
      </c>
      <c r="I28" t="str">
        <f>IF('User Details - Input'!$E34&lt;&gt;"",IF('User Details - Input'!$H34="Barrister/Solicitor","Advocates",IF('User Details - Input'!$H34="Clerk","Defence Lawyer","")),"")</f>
        <v/>
      </c>
    </row>
    <row r="29" spans="1:9">
      <c r="A29" t="str">
        <f>IF('User Details - Input'!$E35&lt;&gt;"",'User Details - Input'!$E35,"")</f>
        <v/>
      </c>
      <c r="B29" t="str">
        <f>IF('User Details - Input'!$E35&lt;&gt;"",SUBSTITUTE('User Details - Input'!$F35, " ", ""),"")</f>
        <v/>
      </c>
      <c r="C29" t="str">
        <f>IF('User Details - Input'!$E35&lt;&gt;"",'Organisation Details - Input'!$B$3,"")</f>
        <v/>
      </c>
      <c r="D29" t="str">
        <f>IF('User Details - Input'!$E35&lt;&gt;"",IF('User Details - Input'!$A35&lt;&gt;"",'User Details - Input'!$A35,""),"")</f>
        <v/>
      </c>
      <c r="E29" t="str">
        <f>IF('User Details - Input'!$E35&lt;&gt;"",'User Details - Input'!$B35,"")</f>
        <v/>
      </c>
      <c r="F29" t="str">
        <f>IF('User Details - Input'!$E35&lt;&gt;"",IF('User Details - Input'!$C35&lt;&gt;"",'User Details - Input'!$C35,""),"")</f>
        <v/>
      </c>
      <c r="G29" t="str">
        <f>IF('User Details - Input'!$E35&lt;&gt;"",'User Details - Input'!$D35,"")</f>
        <v/>
      </c>
      <c r="H29" t="str">
        <f>IF('User Details - Input'!$E35&lt;&gt;"",IF(OR('User Details - Input'!$G35="Y", 'User Details - Input'!$G35="y", 'User Details - Input'!$G35="YES",'User Details - Input'!$G35="Yes", 'User Details - Input'!$G35="yes"), "ORGANISATION_ADMIN","USER"),"")</f>
        <v/>
      </c>
      <c r="I29" t="str">
        <f>IF('User Details - Input'!$E35&lt;&gt;"",IF('User Details - Input'!$H35="Barrister/Solicitor","Advocates",IF('User Details - Input'!$H35="Clerk","Defence Lawyer","")),"")</f>
        <v/>
      </c>
    </row>
    <row r="30" spans="1:9">
      <c r="A30" t="str">
        <f>IF('User Details - Input'!$E36&lt;&gt;"",'User Details - Input'!$E36,"")</f>
        <v/>
      </c>
      <c r="B30" t="str">
        <f>IF('User Details - Input'!$E36&lt;&gt;"",SUBSTITUTE('User Details - Input'!$F36, " ", ""),"")</f>
        <v/>
      </c>
      <c r="C30" t="str">
        <f>IF('User Details - Input'!$E36&lt;&gt;"",'Organisation Details - Input'!$B$3,"")</f>
        <v/>
      </c>
      <c r="D30" t="str">
        <f>IF('User Details - Input'!$E36&lt;&gt;"",IF('User Details - Input'!$A36&lt;&gt;"",'User Details - Input'!$A36,""),"")</f>
        <v/>
      </c>
      <c r="E30" t="str">
        <f>IF('User Details - Input'!$E36&lt;&gt;"",'User Details - Input'!$B36,"")</f>
        <v/>
      </c>
      <c r="F30" t="str">
        <f>IF('User Details - Input'!$E36&lt;&gt;"",IF('User Details - Input'!$C36&lt;&gt;"",'User Details - Input'!$C36,""),"")</f>
        <v/>
      </c>
      <c r="G30" t="str">
        <f>IF('User Details - Input'!$E36&lt;&gt;"",'User Details - Input'!$D36,"")</f>
        <v/>
      </c>
      <c r="H30" t="str">
        <f>IF('User Details - Input'!$E36&lt;&gt;"",IF(OR('User Details - Input'!$G36="Y", 'User Details - Input'!$G36="y", 'User Details - Input'!$G36="YES",'User Details - Input'!$G36="Yes", 'User Details - Input'!$G36="yes"), "ORGANISATION_ADMIN","USER"),"")</f>
        <v/>
      </c>
      <c r="I30" t="str">
        <f>IF('User Details - Input'!$E36&lt;&gt;"",IF('User Details - Input'!$H36="Barrister/Solicitor","Advocates",IF('User Details - Input'!$H36="Clerk","Defence Lawyer","")),"")</f>
        <v/>
      </c>
    </row>
    <row r="31" spans="1:9">
      <c r="A31" t="str">
        <f>IF('User Details - Input'!$E37&lt;&gt;"",'User Details - Input'!$E37,"")</f>
        <v/>
      </c>
      <c r="B31" t="str">
        <f>IF('User Details - Input'!$E37&lt;&gt;"",SUBSTITUTE('User Details - Input'!$F37, " ", ""),"")</f>
        <v/>
      </c>
      <c r="C31" t="str">
        <f>IF('User Details - Input'!$E37&lt;&gt;"",'Organisation Details - Input'!$B$3,"")</f>
        <v/>
      </c>
      <c r="D31" t="str">
        <f>IF('User Details - Input'!$E37&lt;&gt;"",IF('User Details - Input'!$A37&lt;&gt;"",'User Details - Input'!$A37,""),"")</f>
        <v/>
      </c>
      <c r="E31" t="str">
        <f>IF('User Details - Input'!$E37&lt;&gt;"",'User Details - Input'!$B37,"")</f>
        <v/>
      </c>
      <c r="F31" t="str">
        <f>IF('User Details - Input'!$E37&lt;&gt;"",IF('User Details - Input'!$C37&lt;&gt;"",'User Details - Input'!$C37,""),"")</f>
        <v/>
      </c>
      <c r="G31" t="str">
        <f>IF('User Details - Input'!$E37&lt;&gt;"",'User Details - Input'!$D37,"")</f>
        <v/>
      </c>
      <c r="H31" t="str">
        <f>IF('User Details - Input'!$E37&lt;&gt;"",IF(OR('User Details - Input'!$G37="Y", 'User Details - Input'!$G37="y", 'User Details - Input'!$G37="YES",'User Details - Input'!$G37="Yes", 'User Details - Input'!$G37="yes"), "ORGANISATION_ADMIN","USER"),"")</f>
        <v/>
      </c>
      <c r="I31" t="str">
        <f>IF('User Details - Input'!$E37&lt;&gt;"",IF('User Details - Input'!$H37="Barrister/Solicitor","Advocates",IF('User Details - Input'!$H37="Clerk","Defence Lawyer","")),"")</f>
        <v/>
      </c>
    </row>
    <row r="32" spans="1:9">
      <c r="A32" t="str">
        <f>IF('User Details - Input'!$E38&lt;&gt;"",'User Details - Input'!$E38,"")</f>
        <v/>
      </c>
      <c r="B32" t="str">
        <f>IF('User Details - Input'!$E38&lt;&gt;"",SUBSTITUTE('User Details - Input'!$F38, " ", ""),"")</f>
        <v/>
      </c>
      <c r="C32" t="str">
        <f>IF('User Details - Input'!$E38&lt;&gt;"",'Organisation Details - Input'!$B$3,"")</f>
        <v/>
      </c>
      <c r="D32" t="str">
        <f>IF('User Details - Input'!$E38&lt;&gt;"",IF('User Details - Input'!$A38&lt;&gt;"",'User Details - Input'!$A38,""),"")</f>
        <v/>
      </c>
      <c r="E32" t="str">
        <f>IF('User Details - Input'!$E38&lt;&gt;"",'User Details - Input'!$B38,"")</f>
        <v/>
      </c>
      <c r="F32" t="str">
        <f>IF('User Details - Input'!$E38&lt;&gt;"",IF('User Details - Input'!$C38&lt;&gt;"",'User Details - Input'!$C38,""),"")</f>
        <v/>
      </c>
      <c r="G32" t="str">
        <f>IF('User Details - Input'!$E38&lt;&gt;"",'User Details - Input'!$D38,"")</f>
        <v/>
      </c>
      <c r="H32" t="str">
        <f>IF('User Details - Input'!$E38&lt;&gt;"",IF(OR('User Details - Input'!$G38="Y", 'User Details - Input'!$G38="y", 'User Details - Input'!$G38="YES",'User Details - Input'!$G38="Yes", 'User Details - Input'!$G38="yes"), "ORGANISATION_ADMIN","USER"),"")</f>
        <v/>
      </c>
      <c r="I32" t="str">
        <f>IF('User Details - Input'!$E38&lt;&gt;"",IF('User Details - Input'!$H38="Barrister/Solicitor","Advocates",IF('User Details - Input'!$H38="Clerk","Defence Lawyer","")),"")</f>
        <v/>
      </c>
    </row>
    <row r="33" spans="1:9">
      <c r="A33" t="str">
        <f>IF('User Details - Input'!$E39&lt;&gt;"",'User Details - Input'!$E39,"")</f>
        <v/>
      </c>
      <c r="B33" t="str">
        <f>IF('User Details - Input'!$E39&lt;&gt;"",SUBSTITUTE('User Details - Input'!$F39, " ", ""),"")</f>
        <v/>
      </c>
      <c r="C33" t="str">
        <f>IF('User Details - Input'!$E39&lt;&gt;"",'Organisation Details - Input'!$B$3,"")</f>
        <v/>
      </c>
      <c r="D33" t="str">
        <f>IF('User Details - Input'!$E39&lt;&gt;"",IF('User Details - Input'!$A39&lt;&gt;"",'User Details - Input'!$A39,""),"")</f>
        <v/>
      </c>
      <c r="E33" t="str">
        <f>IF('User Details - Input'!$E39&lt;&gt;"",'User Details - Input'!$B39,"")</f>
        <v/>
      </c>
      <c r="F33" t="str">
        <f>IF('User Details - Input'!$E39&lt;&gt;"",IF('User Details - Input'!$C39&lt;&gt;"",'User Details - Input'!$C39,""),"")</f>
        <v/>
      </c>
      <c r="G33" t="str">
        <f>IF('User Details - Input'!$E39&lt;&gt;"",'User Details - Input'!$D39,"")</f>
        <v/>
      </c>
      <c r="H33" t="str">
        <f>IF('User Details - Input'!$E39&lt;&gt;"",IF(OR('User Details - Input'!$G39="Y", 'User Details - Input'!$G39="y", 'User Details - Input'!$G39="YES",'User Details - Input'!$G39="Yes", 'User Details - Input'!$G39="yes"), "ORGANISATION_ADMIN","USER"),"")</f>
        <v/>
      </c>
      <c r="I33" t="str">
        <f>IF('User Details - Input'!$E39&lt;&gt;"",IF('User Details - Input'!$H39="Barrister/Solicitor","Advocates",IF('User Details - Input'!$H39="Clerk","Defence Lawyer","")),"")</f>
        <v/>
      </c>
    </row>
    <row r="34" spans="1:9">
      <c r="A34" t="str">
        <f>IF('User Details - Input'!$E40&lt;&gt;"",'User Details - Input'!$E40,"")</f>
        <v/>
      </c>
      <c r="B34" t="str">
        <f>IF('User Details - Input'!$E40&lt;&gt;"",SUBSTITUTE('User Details - Input'!$F40, " ", ""),"")</f>
        <v/>
      </c>
      <c r="C34" t="str">
        <f>IF('User Details - Input'!$E40&lt;&gt;"",'Organisation Details - Input'!$B$3,"")</f>
        <v/>
      </c>
      <c r="D34" t="str">
        <f>IF('User Details - Input'!$E40&lt;&gt;"",IF('User Details - Input'!$A40&lt;&gt;"",'User Details - Input'!$A40,""),"")</f>
        <v/>
      </c>
      <c r="E34" t="str">
        <f>IF('User Details - Input'!$E40&lt;&gt;"",'User Details - Input'!$B40,"")</f>
        <v/>
      </c>
      <c r="F34" t="str">
        <f>IF('User Details - Input'!$E40&lt;&gt;"",IF('User Details - Input'!$C40&lt;&gt;"",'User Details - Input'!$C40,""),"")</f>
        <v/>
      </c>
      <c r="G34" t="str">
        <f>IF('User Details - Input'!$E40&lt;&gt;"",'User Details - Input'!$D40,"")</f>
        <v/>
      </c>
      <c r="H34" t="str">
        <f>IF('User Details - Input'!$E40&lt;&gt;"",IF(OR('User Details - Input'!$G40="Y", 'User Details - Input'!$G40="y", 'User Details - Input'!$G40="YES",'User Details - Input'!$G40="Yes", 'User Details - Input'!$G40="yes"), "ORGANISATION_ADMIN","USER"),"")</f>
        <v/>
      </c>
      <c r="I34" t="str">
        <f>IF('User Details - Input'!$E40&lt;&gt;"",IF('User Details - Input'!$H40="Barrister/Solicitor","Advocates",IF('User Details - Input'!$H40="Clerk","Defence Lawyer","")),"")</f>
        <v/>
      </c>
    </row>
    <row r="35" spans="1:9">
      <c r="A35" t="str">
        <f>IF('User Details - Input'!$E41&lt;&gt;"",'User Details - Input'!$E41,"")</f>
        <v/>
      </c>
      <c r="B35" t="str">
        <f>IF('User Details - Input'!$E41&lt;&gt;"",SUBSTITUTE('User Details - Input'!$F41, " ", ""),"")</f>
        <v/>
      </c>
      <c r="C35" t="str">
        <f>IF('User Details - Input'!$E41&lt;&gt;"",'Organisation Details - Input'!$B$3,"")</f>
        <v/>
      </c>
      <c r="D35" t="str">
        <f>IF('User Details - Input'!$E41&lt;&gt;"",IF('User Details - Input'!$A41&lt;&gt;"",'User Details - Input'!$A41,""),"")</f>
        <v/>
      </c>
      <c r="E35" t="str">
        <f>IF('User Details - Input'!$E41&lt;&gt;"",'User Details - Input'!$B41,"")</f>
        <v/>
      </c>
      <c r="F35" t="str">
        <f>IF('User Details - Input'!$E41&lt;&gt;"",IF('User Details - Input'!$C41&lt;&gt;"",'User Details - Input'!$C41,""),"")</f>
        <v/>
      </c>
      <c r="G35" t="str">
        <f>IF('User Details - Input'!$E41&lt;&gt;"",'User Details - Input'!$D41,"")</f>
        <v/>
      </c>
      <c r="H35" t="str">
        <f>IF('User Details - Input'!$E41&lt;&gt;"",IF(OR('User Details - Input'!$G41="Y", 'User Details - Input'!$G41="y", 'User Details - Input'!$G41="YES",'User Details - Input'!$G41="Yes", 'User Details - Input'!$G41="yes"), "ORGANISATION_ADMIN","USER"),"")</f>
        <v/>
      </c>
      <c r="I35" t="str">
        <f>IF('User Details - Input'!$E41&lt;&gt;"",IF('User Details - Input'!$H41="Barrister/Solicitor","Advocates",IF('User Details - Input'!$H41="Clerk","Defence Lawyer","")),"")</f>
        <v/>
      </c>
    </row>
    <row r="36" spans="1:9">
      <c r="A36" t="str">
        <f>IF('User Details - Input'!$E42&lt;&gt;"",'User Details - Input'!$E42,"")</f>
        <v/>
      </c>
      <c r="B36" t="str">
        <f>IF('User Details - Input'!$E42&lt;&gt;"",SUBSTITUTE('User Details - Input'!$F42, " ", ""),"")</f>
        <v/>
      </c>
      <c r="C36" t="str">
        <f>IF('User Details - Input'!$E42&lt;&gt;"",'Organisation Details - Input'!$B$3,"")</f>
        <v/>
      </c>
      <c r="D36" t="str">
        <f>IF('User Details - Input'!$E42&lt;&gt;"",IF('User Details - Input'!$A42&lt;&gt;"",'User Details - Input'!$A42,""),"")</f>
        <v/>
      </c>
      <c r="E36" t="str">
        <f>IF('User Details - Input'!$E42&lt;&gt;"",'User Details - Input'!$B42,"")</f>
        <v/>
      </c>
      <c r="F36" t="str">
        <f>IF('User Details - Input'!$E42&lt;&gt;"",IF('User Details - Input'!$C42&lt;&gt;"",'User Details - Input'!$C42,""),"")</f>
        <v/>
      </c>
      <c r="G36" t="str">
        <f>IF('User Details - Input'!$E42&lt;&gt;"",'User Details - Input'!$D42,"")</f>
        <v/>
      </c>
      <c r="H36" t="str">
        <f>IF('User Details - Input'!$E42&lt;&gt;"",IF(OR('User Details - Input'!$G42="Y", 'User Details - Input'!$G42="y", 'User Details - Input'!$G42="YES",'User Details - Input'!$G42="Yes", 'User Details - Input'!$G42="yes"), "ORGANISATION_ADMIN","USER"),"")</f>
        <v/>
      </c>
      <c r="I36" t="str">
        <f>IF('User Details - Input'!$E42&lt;&gt;"",IF('User Details - Input'!$H42="Barrister/Solicitor","Advocates",IF('User Details - Input'!$H42="Clerk","Defence Lawyer","")),"")</f>
        <v/>
      </c>
    </row>
    <row r="37" spans="1:9">
      <c r="A37" t="str">
        <f>IF('User Details - Input'!$E43&lt;&gt;"",'User Details - Input'!$E43,"")</f>
        <v/>
      </c>
      <c r="B37" t="str">
        <f>IF('User Details - Input'!$E43&lt;&gt;"",SUBSTITUTE('User Details - Input'!$F43, " ", ""),"")</f>
        <v/>
      </c>
      <c r="C37" t="str">
        <f>IF('User Details - Input'!$E43&lt;&gt;"",'Organisation Details - Input'!$B$3,"")</f>
        <v/>
      </c>
      <c r="D37" t="str">
        <f>IF('User Details - Input'!$E43&lt;&gt;"",IF('User Details - Input'!$A43&lt;&gt;"",'User Details - Input'!$A43,""),"")</f>
        <v/>
      </c>
      <c r="E37" t="str">
        <f>IF('User Details - Input'!$E43&lt;&gt;"",'User Details - Input'!$B43,"")</f>
        <v/>
      </c>
      <c r="F37" t="str">
        <f>IF('User Details - Input'!$E43&lt;&gt;"",IF('User Details - Input'!$C43&lt;&gt;"",'User Details - Input'!$C43,""),"")</f>
        <v/>
      </c>
      <c r="G37" t="str">
        <f>IF('User Details - Input'!$E43&lt;&gt;"",'User Details - Input'!$D43,"")</f>
        <v/>
      </c>
      <c r="H37" t="str">
        <f>IF('User Details - Input'!$E43&lt;&gt;"",IF(OR('User Details - Input'!$G43="Y", 'User Details - Input'!$G43="y", 'User Details - Input'!$G43="YES",'User Details - Input'!$G43="Yes", 'User Details - Input'!$G43="yes"), "ORGANISATION_ADMIN","USER"),"")</f>
        <v/>
      </c>
      <c r="I37" t="str">
        <f>IF('User Details - Input'!$E43&lt;&gt;"",IF('User Details - Input'!$H43="Barrister/Solicitor","Advocates",IF('User Details - Input'!$H43="Clerk","Defence Lawyer","")),"")</f>
        <v/>
      </c>
    </row>
    <row r="38" spans="1:9">
      <c r="A38" t="str">
        <f>IF('User Details - Input'!$E44&lt;&gt;"",'User Details - Input'!$E44,"")</f>
        <v/>
      </c>
      <c r="B38" t="str">
        <f>IF('User Details - Input'!$E44&lt;&gt;"",SUBSTITUTE('User Details - Input'!$F44, " ", ""),"")</f>
        <v/>
      </c>
      <c r="C38" t="str">
        <f>IF('User Details - Input'!$E44&lt;&gt;"",'Organisation Details - Input'!$B$3,"")</f>
        <v/>
      </c>
      <c r="D38" t="str">
        <f>IF('User Details - Input'!$E44&lt;&gt;"",IF('User Details - Input'!$A44&lt;&gt;"",'User Details - Input'!$A44,""),"")</f>
        <v/>
      </c>
      <c r="E38" t="str">
        <f>IF('User Details - Input'!$E44&lt;&gt;"",'User Details - Input'!$B44,"")</f>
        <v/>
      </c>
      <c r="F38" t="str">
        <f>IF('User Details - Input'!$E44&lt;&gt;"",IF('User Details - Input'!$C44&lt;&gt;"",'User Details - Input'!$C44,""),"")</f>
        <v/>
      </c>
      <c r="G38" t="str">
        <f>IF('User Details - Input'!$E44&lt;&gt;"",'User Details - Input'!$D44,"")</f>
        <v/>
      </c>
      <c r="H38" t="str">
        <f>IF('User Details - Input'!$E44&lt;&gt;"",IF(OR('User Details - Input'!$G44="Y", 'User Details - Input'!$G44="y", 'User Details - Input'!$G44="YES",'User Details - Input'!$G44="Yes", 'User Details - Input'!$G44="yes"), "ORGANISATION_ADMIN","USER"),"")</f>
        <v/>
      </c>
      <c r="I38" t="str">
        <f>IF('User Details - Input'!$E44&lt;&gt;"",IF('User Details - Input'!$H44="Barrister/Solicitor","Advocates",IF('User Details - Input'!$H44="Clerk","Defence Lawyer","")),"")</f>
        <v/>
      </c>
    </row>
    <row r="39" spans="1:9">
      <c r="A39" t="str">
        <f>IF('User Details - Input'!$E45&lt;&gt;"",'User Details - Input'!$E45,"")</f>
        <v/>
      </c>
      <c r="B39" t="str">
        <f>IF('User Details - Input'!$E45&lt;&gt;"",SUBSTITUTE('User Details - Input'!$F45, " ", ""),"")</f>
        <v/>
      </c>
      <c r="C39" t="str">
        <f>IF('User Details - Input'!$E45&lt;&gt;"",'Organisation Details - Input'!$B$3,"")</f>
        <v/>
      </c>
      <c r="D39" t="str">
        <f>IF('User Details - Input'!$E45&lt;&gt;"",IF('User Details - Input'!$A45&lt;&gt;"",'User Details - Input'!$A45,""),"")</f>
        <v/>
      </c>
      <c r="E39" t="str">
        <f>IF('User Details - Input'!$E45&lt;&gt;"",'User Details - Input'!$B45,"")</f>
        <v/>
      </c>
      <c r="F39" t="str">
        <f>IF('User Details - Input'!$E45&lt;&gt;"",IF('User Details - Input'!$C45&lt;&gt;"",'User Details - Input'!$C45,""),"")</f>
        <v/>
      </c>
      <c r="G39" t="str">
        <f>IF('User Details - Input'!$E45&lt;&gt;"",'User Details - Input'!$D45,"")</f>
        <v/>
      </c>
      <c r="H39" t="str">
        <f>IF('User Details - Input'!$E45&lt;&gt;"",IF(OR('User Details - Input'!$G45="Y", 'User Details - Input'!$G45="y", 'User Details - Input'!$G45="YES",'User Details - Input'!$G45="Yes", 'User Details - Input'!$G45="yes"), "ORGANISATION_ADMIN","USER"),"")</f>
        <v/>
      </c>
      <c r="I39" t="str">
        <f>IF('User Details - Input'!$E45&lt;&gt;"",IF('User Details - Input'!$H45="Barrister/Solicitor","Advocates",IF('User Details - Input'!$H45="Clerk","Defence Lawyer","")),"")</f>
        <v/>
      </c>
    </row>
    <row r="40" spans="1:9">
      <c r="A40" t="str">
        <f>IF('User Details - Input'!$E46&lt;&gt;"",'User Details - Input'!$E46,"")</f>
        <v/>
      </c>
      <c r="B40" t="str">
        <f>IF('User Details - Input'!$E46&lt;&gt;"",SUBSTITUTE('User Details - Input'!$F46, " ", ""),"")</f>
        <v/>
      </c>
      <c r="C40" t="str">
        <f>IF('User Details - Input'!$E46&lt;&gt;"",'Organisation Details - Input'!$B$3,"")</f>
        <v/>
      </c>
      <c r="D40" t="str">
        <f>IF('User Details - Input'!$E46&lt;&gt;"",IF('User Details - Input'!$A46&lt;&gt;"",'User Details - Input'!$A46,""),"")</f>
        <v/>
      </c>
      <c r="E40" t="str">
        <f>IF('User Details - Input'!$E46&lt;&gt;"",'User Details - Input'!$B46,"")</f>
        <v/>
      </c>
      <c r="F40" t="str">
        <f>IF('User Details - Input'!$E46&lt;&gt;"",IF('User Details - Input'!$C46&lt;&gt;"",'User Details - Input'!$C46,""),"")</f>
        <v/>
      </c>
      <c r="G40" t="str">
        <f>IF('User Details - Input'!$E46&lt;&gt;"",'User Details - Input'!$D46,"")</f>
        <v/>
      </c>
      <c r="H40" t="str">
        <f>IF('User Details - Input'!$E46&lt;&gt;"",IF(OR('User Details - Input'!$G46="Y", 'User Details - Input'!$G46="y", 'User Details - Input'!$G46="YES",'User Details - Input'!$G46="Yes", 'User Details - Input'!$G46="yes"), "ORGANISATION_ADMIN","USER"),"")</f>
        <v/>
      </c>
      <c r="I40" t="str">
        <f>IF('User Details - Input'!$E46&lt;&gt;"",IF('User Details - Input'!$H46="Barrister/Solicitor","Advocates",IF('User Details - Input'!$H46="Clerk","Defence Lawyer","")),"")</f>
        <v/>
      </c>
    </row>
    <row r="41" spans="1:9">
      <c r="A41" t="str">
        <f>IF('User Details - Input'!$E47&lt;&gt;"",'User Details - Input'!$E47,"")</f>
        <v/>
      </c>
      <c r="B41" t="str">
        <f>IF('User Details - Input'!$E47&lt;&gt;"",SUBSTITUTE('User Details - Input'!$F47, " ", ""),"")</f>
        <v/>
      </c>
      <c r="C41" t="str">
        <f>IF('User Details - Input'!$E47&lt;&gt;"",'Organisation Details - Input'!$B$3,"")</f>
        <v/>
      </c>
      <c r="D41" t="str">
        <f>IF('User Details - Input'!$E47&lt;&gt;"",IF('User Details - Input'!$A47&lt;&gt;"",'User Details - Input'!$A47,""),"")</f>
        <v/>
      </c>
      <c r="E41" t="str">
        <f>IF('User Details - Input'!$E47&lt;&gt;"",'User Details - Input'!$B47,"")</f>
        <v/>
      </c>
      <c r="F41" t="str">
        <f>IF('User Details - Input'!$E47&lt;&gt;"",IF('User Details - Input'!$C47&lt;&gt;"",'User Details - Input'!$C47,""),"")</f>
        <v/>
      </c>
      <c r="G41" t="str">
        <f>IF('User Details - Input'!$E47&lt;&gt;"",'User Details - Input'!$D47,"")</f>
        <v/>
      </c>
      <c r="H41" t="str">
        <f>IF('User Details - Input'!$E47&lt;&gt;"",IF(OR('User Details - Input'!$G47="Y", 'User Details - Input'!$G47="y", 'User Details - Input'!$G47="YES",'User Details - Input'!$G47="Yes", 'User Details - Input'!$G47="yes"), "ORGANISATION_ADMIN","USER"),"")</f>
        <v/>
      </c>
      <c r="I41" t="str">
        <f>IF('User Details - Input'!$E47&lt;&gt;"",IF('User Details - Input'!$H47="Barrister/Solicitor","Advocates",IF('User Details - Input'!$H47="Clerk","Defence Lawyer","")),"")</f>
        <v/>
      </c>
    </row>
    <row r="42" spans="1:9">
      <c r="A42" t="str">
        <f>IF('User Details - Input'!$E48&lt;&gt;"",'User Details - Input'!$E48,"")</f>
        <v/>
      </c>
      <c r="B42" t="str">
        <f>IF('User Details - Input'!$E48&lt;&gt;"",SUBSTITUTE('User Details - Input'!$F48, " ", ""),"")</f>
        <v/>
      </c>
      <c r="C42" t="str">
        <f>IF('User Details - Input'!$E48&lt;&gt;"",'Organisation Details - Input'!$B$3,"")</f>
        <v/>
      </c>
      <c r="D42" t="str">
        <f>IF('User Details - Input'!$E48&lt;&gt;"",IF('User Details - Input'!$A48&lt;&gt;"",'User Details - Input'!$A48,""),"")</f>
        <v/>
      </c>
      <c r="E42" t="str">
        <f>IF('User Details - Input'!$E48&lt;&gt;"",'User Details - Input'!$B48,"")</f>
        <v/>
      </c>
      <c r="F42" t="str">
        <f>IF('User Details - Input'!$E48&lt;&gt;"",IF('User Details - Input'!$C48&lt;&gt;"",'User Details - Input'!$C48,""),"")</f>
        <v/>
      </c>
      <c r="G42" t="str">
        <f>IF('User Details - Input'!$E48&lt;&gt;"",'User Details - Input'!$D48,"")</f>
        <v/>
      </c>
      <c r="H42" t="str">
        <f>IF('User Details - Input'!$E48&lt;&gt;"",IF(OR('User Details - Input'!$G48="Y", 'User Details - Input'!$G48="y", 'User Details - Input'!$G48="YES",'User Details - Input'!$G48="Yes", 'User Details - Input'!$G48="yes"), "ORGANISATION_ADMIN","USER"),"")</f>
        <v/>
      </c>
      <c r="I42" t="str">
        <f>IF('User Details - Input'!$E48&lt;&gt;"",IF('User Details - Input'!$H48="Barrister/Solicitor","Advocates",IF('User Details - Input'!$H48="Clerk","Defence Lawyer","")),"")</f>
        <v/>
      </c>
    </row>
    <row r="43" spans="1:9">
      <c r="A43" t="str">
        <f>IF('User Details - Input'!$E49&lt;&gt;"",'User Details - Input'!$E49,"")</f>
        <v/>
      </c>
      <c r="B43" t="str">
        <f>IF('User Details - Input'!$E49&lt;&gt;"",SUBSTITUTE('User Details - Input'!$F49, " ", ""),"")</f>
        <v/>
      </c>
      <c r="C43" t="str">
        <f>IF('User Details - Input'!$E49&lt;&gt;"",'Organisation Details - Input'!$B$3,"")</f>
        <v/>
      </c>
      <c r="D43" t="str">
        <f>IF('User Details - Input'!$E49&lt;&gt;"",IF('User Details - Input'!$A49&lt;&gt;"",'User Details - Input'!$A49,""),"")</f>
        <v/>
      </c>
      <c r="E43" t="str">
        <f>IF('User Details - Input'!$E49&lt;&gt;"",'User Details - Input'!$B49,"")</f>
        <v/>
      </c>
      <c r="F43" t="str">
        <f>IF('User Details - Input'!$E49&lt;&gt;"",IF('User Details - Input'!$C49&lt;&gt;"",'User Details - Input'!$C49,""),"")</f>
        <v/>
      </c>
      <c r="G43" t="str">
        <f>IF('User Details - Input'!$E49&lt;&gt;"",'User Details - Input'!$D49,"")</f>
        <v/>
      </c>
      <c r="H43" t="str">
        <f>IF('User Details - Input'!$E49&lt;&gt;"",IF(OR('User Details - Input'!$G49="Y", 'User Details - Input'!$G49="y", 'User Details - Input'!$G49="YES",'User Details - Input'!$G49="Yes", 'User Details - Input'!$G49="yes"), "ORGANISATION_ADMIN","USER"),"")</f>
        <v/>
      </c>
      <c r="I43" t="str">
        <f>IF('User Details - Input'!$E49&lt;&gt;"",IF('User Details - Input'!$H49="Barrister/Solicitor","Advocates",IF('User Details - Input'!$H49="Clerk","Defence Lawyer","")),"")</f>
        <v/>
      </c>
    </row>
    <row r="44" spans="1:9">
      <c r="A44" t="str">
        <f>IF('User Details - Input'!$E50&lt;&gt;"",'User Details - Input'!$E50,"")</f>
        <v/>
      </c>
      <c r="B44" t="str">
        <f>IF('User Details - Input'!$E50&lt;&gt;"",SUBSTITUTE('User Details - Input'!$F50, " ", ""),"")</f>
        <v/>
      </c>
      <c r="C44" t="str">
        <f>IF('User Details - Input'!$E50&lt;&gt;"",'Organisation Details - Input'!$B$3,"")</f>
        <v/>
      </c>
      <c r="D44" t="str">
        <f>IF('User Details - Input'!$E50&lt;&gt;"",IF('User Details - Input'!$A50&lt;&gt;"",'User Details - Input'!$A50,""),"")</f>
        <v/>
      </c>
      <c r="E44" t="str">
        <f>IF('User Details - Input'!$E50&lt;&gt;"",'User Details - Input'!$B50,"")</f>
        <v/>
      </c>
      <c r="F44" t="str">
        <f>IF('User Details - Input'!$E50&lt;&gt;"",IF('User Details - Input'!$C50&lt;&gt;"",'User Details - Input'!$C50,""),"")</f>
        <v/>
      </c>
      <c r="G44" t="str">
        <f>IF('User Details - Input'!$E50&lt;&gt;"",'User Details - Input'!$D50,"")</f>
        <v/>
      </c>
      <c r="H44" t="str">
        <f>IF('User Details - Input'!$E50&lt;&gt;"",IF(OR('User Details - Input'!$G50="Y", 'User Details - Input'!$G50="y", 'User Details - Input'!$G50="YES",'User Details - Input'!$G50="Yes", 'User Details - Input'!$G50="yes"), "ORGANISATION_ADMIN","USER"),"")</f>
        <v/>
      </c>
      <c r="I44" t="str">
        <f>IF('User Details - Input'!$E50&lt;&gt;"",IF('User Details - Input'!$H50="Barrister/Solicitor","Advocates",IF('User Details - Input'!$H50="Clerk","Defence Lawyer","")),"")</f>
        <v/>
      </c>
    </row>
    <row r="45" spans="1:9">
      <c r="A45" t="str">
        <f>IF('User Details - Input'!$E51&lt;&gt;"",'User Details - Input'!$E51,"")</f>
        <v/>
      </c>
      <c r="B45" t="str">
        <f>IF('User Details - Input'!$E51&lt;&gt;"",SUBSTITUTE('User Details - Input'!$F51, " ", ""),"")</f>
        <v/>
      </c>
      <c r="C45" t="str">
        <f>IF('User Details - Input'!$E51&lt;&gt;"",'Organisation Details - Input'!$B$3,"")</f>
        <v/>
      </c>
      <c r="D45" t="str">
        <f>IF('User Details - Input'!$E51&lt;&gt;"",IF('User Details - Input'!$A51&lt;&gt;"",'User Details - Input'!$A51,""),"")</f>
        <v/>
      </c>
      <c r="E45" t="str">
        <f>IF('User Details - Input'!$E51&lt;&gt;"",'User Details - Input'!$B51,"")</f>
        <v/>
      </c>
      <c r="F45" t="str">
        <f>IF('User Details - Input'!$E51&lt;&gt;"",IF('User Details - Input'!$C51&lt;&gt;"",'User Details - Input'!$C51,""),"")</f>
        <v/>
      </c>
      <c r="G45" t="str">
        <f>IF('User Details - Input'!$E51&lt;&gt;"",'User Details - Input'!$D51,"")</f>
        <v/>
      </c>
      <c r="H45" t="str">
        <f>IF('User Details - Input'!$E51&lt;&gt;"",IF(OR('User Details - Input'!$G51="Y", 'User Details - Input'!$G51="y", 'User Details - Input'!$G51="YES",'User Details - Input'!$G51="Yes", 'User Details - Input'!$G51="yes"), "ORGANISATION_ADMIN","USER"),"")</f>
        <v/>
      </c>
      <c r="I45" t="str">
        <f>IF('User Details - Input'!$E51&lt;&gt;"",IF('User Details - Input'!$H51="Barrister/Solicitor","Advocates",IF('User Details - Input'!$H51="Clerk","Defence Lawyer","")),"")</f>
        <v/>
      </c>
    </row>
    <row r="46" spans="1:9">
      <c r="A46" t="str">
        <f>IF('User Details - Input'!$E52&lt;&gt;"",'User Details - Input'!$E52,"")</f>
        <v/>
      </c>
      <c r="B46" t="str">
        <f>IF('User Details - Input'!$E52&lt;&gt;"",SUBSTITUTE('User Details - Input'!$F52, " ", ""),"")</f>
        <v/>
      </c>
      <c r="C46" t="str">
        <f>IF('User Details - Input'!$E52&lt;&gt;"",'Organisation Details - Input'!$B$3,"")</f>
        <v/>
      </c>
      <c r="D46" t="str">
        <f>IF('User Details - Input'!$E52&lt;&gt;"",IF('User Details - Input'!$A52&lt;&gt;"",'User Details - Input'!$A52,""),"")</f>
        <v/>
      </c>
      <c r="E46" t="str">
        <f>IF('User Details - Input'!$E52&lt;&gt;"",'User Details - Input'!$B52,"")</f>
        <v/>
      </c>
      <c r="F46" t="str">
        <f>IF('User Details - Input'!$E52&lt;&gt;"",IF('User Details - Input'!$C52&lt;&gt;"",'User Details - Input'!$C52,""),"")</f>
        <v/>
      </c>
      <c r="G46" t="str">
        <f>IF('User Details - Input'!$E52&lt;&gt;"",'User Details - Input'!$D52,"")</f>
        <v/>
      </c>
      <c r="H46" t="str">
        <f>IF('User Details - Input'!$E52&lt;&gt;"",IF(OR('User Details - Input'!$G52="Y", 'User Details - Input'!$G52="y", 'User Details - Input'!$G52="YES",'User Details - Input'!$G52="Yes", 'User Details - Input'!$G52="yes"), "ORGANISATION_ADMIN","USER"),"")</f>
        <v/>
      </c>
      <c r="I46" t="str">
        <f>IF('User Details - Input'!$E52&lt;&gt;"",IF('User Details - Input'!$H52="Barrister/Solicitor","Advocates",IF('User Details - Input'!$H52="Clerk","Defence Lawyer","")),"")</f>
        <v/>
      </c>
    </row>
    <row r="47" spans="1:9">
      <c r="A47" t="str">
        <f>IF('User Details - Input'!$E53&lt;&gt;"",'User Details - Input'!$E53,"")</f>
        <v/>
      </c>
      <c r="B47" t="str">
        <f>IF('User Details - Input'!$E53&lt;&gt;"",SUBSTITUTE('User Details - Input'!$F53, " ", ""),"")</f>
        <v/>
      </c>
      <c r="C47" t="str">
        <f>IF('User Details - Input'!$E53&lt;&gt;"",'Organisation Details - Input'!$B$3,"")</f>
        <v/>
      </c>
      <c r="D47" t="str">
        <f>IF('User Details - Input'!$E53&lt;&gt;"",IF('User Details - Input'!$A53&lt;&gt;"",'User Details - Input'!$A53,""),"")</f>
        <v/>
      </c>
      <c r="E47" t="str">
        <f>IF('User Details - Input'!$E53&lt;&gt;"",'User Details - Input'!$B53,"")</f>
        <v/>
      </c>
      <c r="F47" t="str">
        <f>IF('User Details - Input'!$E53&lt;&gt;"",IF('User Details - Input'!$C53&lt;&gt;"",'User Details - Input'!$C53,""),"")</f>
        <v/>
      </c>
      <c r="G47" t="str">
        <f>IF('User Details - Input'!$E53&lt;&gt;"",'User Details - Input'!$D53,"")</f>
        <v/>
      </c>
      <c r="H47" t="str">
        <f>IF('User Details - Input'!$E53&lt;&gt;"",IF(OR('User Details - Input'!$G53="Y", 'User Details - Input'!$G53="y", 'User Details - Input'!$G53="YES",'User Details - Input'!$G53="Yes", 'User Details - Input'!$G53="yes"), "ORGANISATION_ADMIN","USER"),"")</f>
        <v/>
      </c>
      <c r="I47" t="str">
        <f>IF('User Details - Input'!$E53&lt;&gt;"",IF('User Details - Input'!$H53="Barrister/Solicitor","Advocates",IF('User Details - Input'!$H53="Clerk","Defence Lawyer","")),"")</f>
        <v/>
      </c>
    </row>
    <row r="48" spans="1:9">
      <c r="A48" t="str">
        <f>IF('User Details - Input'!$E54&lt;&gt;"",'User Details - Input'!$E54,"")</f>
        <v/>
      </c>
      <c r="B48" t="str">
        <f>IF('User Details - Input'!$E54&lt;&gt;"",SUBSTITUTE('User Details - Input'!$F54, " ", ""),"")</f>
        <v/>
      </c>
      <c r="C48" t="str">
        <f>IF('User Details - Input'!$E54&lt;&gt;"",'Organisation Details - Input'!$B$3,"")</f>
        <v/>
      </c>
      <c r="D48" t="str">
        <f>IF('User Details - Input'!$E54&lt;&gt;"",IF('User Details - Input'!$A54&lt;&gt;"",'User Details - Input'!$A54,""),"")</f>
        <v/>
      </c>
      <c r="E48" t="str">
        <f>IF('User Details - Input'!$E54&lt;&gt;"",'User Details - Input'!$B54,"")</f>
        <v/>
      </c>
      <c r="F48" t="str">
        <f>IF('User Details - Input'!$E54&lt;&gt;"",IF('User Details - Input'!$C54&lt;&gt;"",'User Details - Input'!$C54,""),"")</f>
        <v/>
      </c>
      <c r="G48" t="str">
        <f>IF('User Details - Input'!$E54&lt;&gt;"",'User Details - Input'!$D54,"")</f>
        <v/>
      </c>
      <c r="H48" t="str">
        <f>IF('User Details - Input'!$E54&lt;&gt;"",IF(OR('User Details - Input'!$G54="Y", 'User Details - Input'!$G54="y", 'User Details - Input'!$G54="YES",'User Details - Input'!$G54="Yes", 'User Details - Input'!$G54="yes"), "ORGANISATION_ADMIN","USER"),"")</f>
        <v/>
      </c>
      <c r="I48" t="str">
        <f>IF('User Details - Input'!$E54&lt;&gt;"",IF('User Details - Input'!$H54="Barrister/Solicitor","Advocates",IF('User Details - Input'!$H54="Clerk","Defence Lawyer","")),"")</f>
        <v/>
      </c>
    </row>
    <row r="49" spans="1:9">
      <c r="A49" t="str">
        <f>IF('User Details - Input'!$E55&lt;&gt;"",'User Details - Input'!$E55,"")</f>
        <v/>
      </c>
      <c r="B49" t="str">
        <f>IF('User Details - Input'!$E55&lt;&gt;"",SUBSTITUTE('User Details - Input'!$F55, " ", ""),"")</f>
        <v/>
      </c>
      <c r="C49" t="str">
        <f>IF('User Details - Input'!$E55&lt;&gt;"",'Organisation Details - Input'!$B$3,"")</f>
        <v/>
      </c>
      <c r="D49" t="str">
        <f>IF('User Details - Input'!$E55&lt;&gt;"",IF('User Details - Input'!$A55&lt;&gt;"",'User Details - Input'!$A55,""),"")</f>
        <v/>
      </c>
      <c r="E49" t="str">
        <f>IF('User Details - Input'!$E55&lt;&gt;"",'User Details - Input'!$B55,"")</f>
        <v/>
      </c>
      <c r="F49" t="str">
        <f>IF('User Details - Input'!$E55&lt;&gt;"",IF('User Details - Input'!$C55&lt;&gt;"",'User Details - Input'!$C55,""),"")</f>
        <v/>
      </c>
      <c r="G49" t="str">
        <f>IF('User Details - Input'!$E55&lt;&gt;"",'User Details - Input'!$D55,"")</f>
        <v/>
      </c>
      <c r="H49" t="str">
        <f>IF('User Details - Input'!$E55&lt;&gt;"",IF(OR('User Details - Input'!$G55="Y", 'User Details - Input'!$G55="y", 'User Details - Input'!$G55="YES",'User Details - Input'!$G55="Yes", 'User Details - Input'!$G55="yes"), "ORGANISATION_ADMIN","USER"),"")</f>
        <v/>
      </c>
      <c r="I49" t="str">
        <f>IF('User Details - Input'!$E55&lt;&gt;"",IF('User Details - Input'!$H55="Barrister/Solicitor","Advocates",IF('User Details - Input'!$H55="Clerk","Defence Lawyer","")),"")</f>
        <v/>
      </c>
    </row>
    <row r="50" spans="1:9">
      <c r="A50" t="str">
        <f>IF('User Details - Input'!$E56&lt;&gt;"",'User Details - Input'!$E56,"")</f>
        <v/>
      </c>
      <c r="B50" t="str">
        <f>IF('User Details - Input'!$E56&lt;&gt;"",SUBSTITUTE('User Details - Input'!$F56, " ", ""),"")</f>
        <v/>
      </c>
      <c r="C50" t="str">
        <f>IF('User Details - Input'!$E56&lt;&gt;"",'Organisation Details - Input'!$B$3,"")</f>
        <v/>
      </c>
      <c r="D50" t="str">
        <f>IF('User Details - Input'!$E56&lt;&gt;"",IF('User Details - Input'!$A56&lt;&gt;"",'User Details - Input'!$A56,""),"")</f>
        <v/>
      </c>
      <c r="E50" t="str">
        <f>IF('User Details - Input'!$E56&lt;&gt;"",'User Details - Input'!$B56,"")</f>
        <v/>
      </c>
      <c r="F50" t="str">
        <f>IF('User Details - Input'!$E56&lt;&gt;"",IF('User Details - Input'!$C56&lt;&gt;"",'User Details - Input'!$C56,""),"")</f>
        <v/>
      </c>
      <c r="G50" t="str">
        <f>IF('User Details - Input'!$E56&lt;&gt;"",'User Details - Input'!$D56,"")</f>
        <v/>
      </c>
      <c r="H50" t="str">
        <f>IF('User Details - Input'!$E56&lt;&gt;"",IF(OR('User Details - Input'!$G56="Y", 'User Details - Input'!$G56="y", 'User Details - Input'!$G56="YES",'User Details - Input'!$G56="Yes", 'User Details - Input'!$G56="yes"), "ORGANISATION_ADMIN","USER"),"")</f>
        <v/>
      </c>
      <c r="I50" t="str">
        <f>IF('User Details - Input'!$E56&lt;&gt;"",IF('User Details - Input'!$H56="Barrister/Solicitor","Advocates",IF('User Details - Input'!$H56="Clerk","Defence Lawyer","")),"")</f>
        <v/>
      </c>
    </row>
    <row r="51" spans="1:9">
      <c r="A51" t="str">
        <f>IF('User Details - Input'!$E57&lt;&gt;"",'User Details - Input'!$E57,"")</f>
        <v/>
      </c>
      <c r="B51" t="str">
        <f>IF('User Details - Input'!$E57&lt;&gt;"",SUBSTITUTE('User Details - Input'!$F57, " ", ""),"")</f>
        <v/>
      </c>
      <c r="C51" t="str">
        <f>IF('User Details - Input'!$E57&lt;&gt;"",'Organisation Details - Input'!$B$3,"")</f>
        <v/>
      </c>
      <c r="D51" t="str">
        <f>IF('User Details - Input'!$E57&lt;&gt;"",IF('User Details - Input'!$A57&lt;&gt;"",'User Details - Input'!$A57,""),"")</f>
        <v/>
      </c>
      <c r="E51" t="str">
        <f>IF('User Details - Input'!$E57&lt;&gt;"",'User Details - Input'!$B57,"")</f>
        <v/>
      </c>
      <c r="F51" t="str">
        <f>IF('User Details - Input'!$E57&lt;&gt;"",IF('User Details - Input'!$C57&lt;&gt;"",'User Details - Input'!$C57,""),"")</f>
        <v/>
      </c>
      <c r="G51" t="str">
        <f>IF('User Details - Input'!$E57&lt;&gt;"",'User Details - Input'!$D57,"")</f>
        <v/>
      </c>
      <c r="H51" t="str">
        <f>IF('User Details - Input'!$E57&lt;&gt;"",IF(OR('User Details - Input'!$G57="Y", 'User Details - Input'!$G57="y", 'User Details - Input'!$G57="YES",'User Details - Input'!$G57="Yes", 'User Details - Input'!$G57="yes"), "ORGANISATION_ADMIN","USER"),"")</f>
        <v/>
      </c>
      <c r="I51" t="str">
        <f>IF('User Details - Input'!$E57&lt;&gt;"",IF('User Details - Input'!$H57="Barrister/Solicitor","Advocates",IF('User Details - Input'!$H57="Clerk","Defence Lawyer","")),"")</f>
        <v/>
      </c>
    </row>
    <row r="52" spans="1:9">
      <c r="A52" t="str">
        <f>IF('User Details - Input'!$E58&lt;&gt;"",'User Details - Input'!$E58,"")</f>
        <v/>
      </c>
      <c r="B52" t="str">
        <f>IF('User Details - Input'!$E58&lt;&gt;"",SUBSTITUTE('User Details - Input'!$F58, " ", ""),"")</f>
        <v/>
      </c>
      <c r="C52" t="str">
        <f>IF('User Details - Input'!$E58&lt;&gt;"",'Organisation Details - Input'!$B$3,"")</f>
        <v/>
      </c>
      <c r="D52" t="str">
        <f>IF('User Details - Input'!$E58&lt;&gt;"",IF('User Details - Input'!$A58&lt;&gt;"",'User Details - Input'!$A58,""),"")</f>
        <v/>
      </c>
      <c r="E52" t="str">
        <f>IF('User Details - Input'!$E58&lt;&gt;"",'User Details - Input'!$B58,"")</f>
        <v/>
      </c>
      <c r="F52" t="str">
        <f>IF('User Details - Input'!$E58&lt;&gt;"",IF('User Details - Input'!$C58&lt;&gt;"",'User Details - Input'!$C58,""),"")</f>
        <v/>
      </c>
      <c r="G52" t="str">
        <f>IF('User Details - Input'!$E58&lt;&gt;"",'User Details - Input'!$D58,"")</f>
        <v/>
      </c>
      <c r="H52" t="str">
        <f>IF('User Details - Input'!$E58&lt;&gt;"",IF(OR('User Details - Input'!$G58="Y", 'User Details - Input'!$G58="y", 'User Details - Input'!$G58="YES",'User Details - Input'!$G58="Yes", 'User Details - Input'!$G58="yes"), "ORGANISATION_ADMIN","USER"),"")</f>
        <v/>
      </c>
      <c r="I52" t="str">
        <f>IF('User Details - Input'!$E58&lt;&gt;"",IF('User Details - Input'!$H58="Barrister/Solicitor","Advocates",IF('User Details - Input'!$H58="Clerk","Defence Lawyer","")),"")</f>
        <v/>
      </c>
    </row>
    <row r="53" spans="1:9">
      <c r="A53" t="str">
        <f>IF('User Details - Input'!$E59&lt;&gt;"",'User Details - Input'!$E59,"")</f>
        <v/>
      </c>
      <c r="B53" t="str">
        <f>IF('User Details - Input'!$E59&lt;&gt;"",SUBSTITUTE('User Details - Input'!$F59, " ", ""),"")</f>
        <v/>
      </c>
      <c r="C53" t="str">
        <f>IF('User Details - Input'!$E59&lt;&gt;"",'Organisation Details - Input'!$B$3,"")</f>
        <v/>
      </c>
      <c r="D53" t="str">
        <f>IF('User Details - Input'!$E59&lt;&gt;"",IF('User Details - Input'!$A59&lt;&gt;"",'User Details - Input'!$A59,""),"")</f>
        <v/>
      </c>
      <c r="E53" t="str">
        <f>IF('User Details - Input'!$E59&lt;&gt;"",'User Details - Input'!$B59,"")</f>
        <v/>
      </c>
      <c r="F53" t="str">
        <f>IF('User Details - Input'!$E59&lt;&gt;"",IF('User Details - Input'!$C59&lt;&gt;"",'User Details - Input'!$C59,""),"")</f>
        <v/>
      </c>
      <c r="G53" t="str">
        <f>IF('User Details - Input'!$E59&lt;&gt;"",'User Details - Input'!$D59,"")</f>
        <v/>
      </c>
      <c r="H53" t="str">
        <f>IF('User Details - Input'!$E59&lt;&gt;"",IF(OR('User Details - Input'!$G59="Y", 'User Details - Input'!$G59="y", 'User Details - Input'!$G59="YES",'User Details - Input'!$G59="Yes", 'User Details - Input'!$G59="yes"), "ORGANISATION_ADMIN","USER"),"")</f>
        <v/>
      </c>
      <c r="I53" t="str">
        <f>IF('User Details - Input'!$E59&lt;&gt;"",IF('User Details - Input'!$H59="Barrister/Solicitor","Advocates",IF('User Details - Input'!$H59="Clerk","Defence Lawyer","")),"")</f>
        <v/>
      </c>
    </row>
    <row r="54" spans="1:9">
      <c r="A54" t="str">
        <f>IF('User Details - Input'!$E60&lt;&gt;"",'User Details - Input'!$E60,"")</f>
        <v/>
      </c>
      <c r="B54" t="str">
        <f>IF('User Details - Input'!$E60&lt;&gt;"",SUBSTITUTE('User Details - Input'!$F60, " ", ""),"")</f>
        <v/>
      </c>
      <c r="C54" t="str">
        <f>IF('User Details - Input'!$E60&lt;&gt;"",'Organisation Details - Input'!$B$3,"")</f>
        <v/>
      </c>
      <c r="D54" t="str">
        <f>IF('User Details - Input'!$E60&lt;&gt;"",IF('User Details - Input'!$A60&lt;&gt;"",'User Details - Input'!$A60,""),"")</f>
        <v/>
      </c>
      <c r="E54" t="str">
        <f>IF('User Details - Input'!$E60&lt;&gt;"",'User Details - Input'!$B60,"")</f>
        <v/>
      </c>
      <c r="F54" t="str">
        <f>IF('User Details - Input'!$E60&lt;&gt;"",IF('User Details - Input'!$C60&lt;&gt;"",'User Details - Input'!$C60,""),"")</f>
        <v/>
      </c>
      <c r="G54" t="str">
        <f>IF('User Details - Input'!$E60&lt;&gt;"",'User Details - Input'!$D60,"")</f>
        <v/>
      </c>
      <c r="H54" t="str">
        <f>IF('User Details - Input'!$E60&lt;&gt;"",IF(OR('User Details - Input'!$G60="Y", 'User Details - Input'!$G60="y", 'User Details - Input'!$G60="YES",'User Details - Input'!$G60="Yes", 'User Details - Input'!$G60="yes"), "ORGANISATION_ADMIN","USER"),"")</f>
        <v/>
      </c>
      <c r="I54" t="str">
        <f>IF('User Details - Input'!$E60&lt;&gt;"",IF('User Details - Input'!$H60="Barrister/Solicitor","Advocates",IF('User Details - Input'!$H60="Clerk","Defence Lawyer","")),"")</f>
        <v/>
      </c>
    </row>
    <row r="55" spans="1:9">
      <c r="A55" t="str">
        <f>IF('User Details - Input'!$E61&lt;&gt;"",'User Details - Input'!$E61,"")</f>
        <v/>
      </c>
      <c r="B55" t="str">
        <f>IF('User Details - Input'!$E61&lt;&gt;"",SUBSTITUTE('User Details - Input'!$F61, " ", ""),"")</f>
        <v/>
      </c>
      <c r="C55" t="str">
        <f>IF('User Details - Input'!$E61&lt;&gt;"",'Organisation Details - Input'!$B$3,"")</f>
        <v/>
      </c>
      <c r="D55" t="str">
        <f>IF('User Details - Input'!$E61&lt;&gt;"",IF('User Details - Input'!$A61&lt;&gt;"",'User Details - Input'!$A61,""),"")</f>
        <v/>
      </c>
      <c r="E55" t="str">
        <f>IF('User Details - Input'!$E61&lt;&gt;"",'User Details - Input'!$B61,"")</f>
        <v/>
      </c>
      <c r="F55" t="str">
        <f>IF('User Details - Input'!$E61&lt;&gt;"",IF('User Details - Input'!$C61&lt;&gt;"",'User Details - Input'!$C61,""),"")</f>
        <v/>
      </c>
      <c r="G55" t="str">
        <f>IF('User Details - Input'!$E61&lt;&gt;"",'User Details - Input'!$D61,"")</f>
        <v/>
      </c>
      <c r="H55" t="str">
        <f>IF('User Details - Input'!$E61&lt;&gt;"",IF(OR('User Details - Input'!$G61="Y", 'User Details - Input'!$G61="y", 'User Details - Input'!$G61="YES",'User Details - Input'!$G61="Yes", 'User Details - Input'!$G61="yes"), "ORGANISATION_ADMIN","USER"),"")</f>
        <v/>
      </c>
      <c r="I55" t="str">
        <f>IF('User Details - Input'!$E61&lt;&gt;"",IF('User Details - Input'!$H61="Barrister/Solicitor","Advocates",IF('User Details - Input'!$H61="Clerk","Defence Lawyer","")),"")</f>
        <v/>
      </c>
    </row>
    <row r="56" spans="1:9">
      <c r="A56" t="str">
        <f>IF('User Details - Input'!$E62&lt;&gt;"",'User Details - Input'!$E62,"")</f>
        <v/>
      </c>
      <c r="B56" t="str">
        <f>IF('User Details - Input'!$E62&lt;&gt;"",SUBSTITUTE('User Details - Input'!$F62, " ", ""),"")</f>
        <v/>
      </c>
      <c r="C56" t="str">
        <f>IF('User Details - Input'!$E62&lt;&gt;"",'Organisation Details - Input'!$B$3,"")</f>
        <v/>
      </c>
      <c r="D56" t="str">
        <f>IF('User Details - Input'!$E62&lt;&gt;"",IF('User Details - Input'!$A62&lt;&gt;"",'User Details - Input'!$A62,""),"")</f>
        <v/>
      </c>
      <c r="E56" t="str">
        <f>IF('User Details - Input'!$E62&lt;&gt;"",'User Details - Input'!$B62,"")</f>
        <v/>
      </c>
      <c r="F56" t="str">
        <f>IF('User Details - Input'!$E62&lt;&gt;"",IF('User Details - Input'!$C62&lt;&gt;"",'User Details - Input'!$C62,""),"")</f>
        <v/>
      </c>
      <c r="G56" t="str">
        <f>IF('User Details - Input'!$E62&lt;&gt;"",'User Details - Input'!$D62,"")</f>
        <v/>
      </c>
      <c r="H56" t="str">
        <f>IF('User Details - Input'!$E62&lt;&gt;"",IF(OR('User Details - Input'!$G62="Y", 'User Details - Input'!$G62="y", 'User Details - Input'!$G62="YES",'User Details - Input'!$G62="Yes", 'User Details - Input'!$G62="yes"), "ORGANISATION_ADMIN","USER"),"")</f>
        <v/>
      </c>
      <c r="I56" t="str">
        <f>IF('User Details - Input'!$E62&lt;&gt;"",IF('User Details - Input'!$H62="Barrister/Solicitor","Advocates",IF('User Details - Input'!$H62="Clerk","Defence Lawyer","")),"")</f>
        <v/>
      </c>
    </row>
    <row r="57" spans="1:9">
      <c r="A57" t="str">
        <f>IF('User Details - Input'!$E63&lt;&gt;"",'User Details - Input'!$E63,"")</f>
        <v/>
      </c>
      <c r="B57" t="str">
        <f>IF('User Details - Input'!$E63&lt;&gt;"",SUBSTITUTE('User Details - Input'!$F63, " ", ""),"")</f>
        <v/>
      </c>
      <c r="C57" t="str">
        <f>IF('User Details - Input'!$E63&lt;&gt;"",'Organisation Details - Input'!$B$3,"")</f>
        <v/>
      </c>
      <c r="D57" t="str">
        <f>IF('User Details - Input'!$E63&lt;&gt;"",IF('User Details - Input'!$A63&lt;&gt;"",'User Details - Input'!$A63,""),"")</f>
        <v/>
      </c>
      <c r="E57" t="str">
        <f>IF('User Details - Input'!$E63&lt;&gt;"",'User Details - Input'!$B63,"")</f>
        <v/>
      </c>
      <c r="F57" t="str">
        <f>IF('User Details - Input'!$E63&lt;&gt;"",IF('User Details - Input'!$C63&lt;&gt;"",'User Details - Input'!$C63,""),"")</f>
        <v/>
      </c>
      <c r="G57" t="str">
        <f>IF('User Details - Input'!$E63&lt;&gt;"",'User Details - Input'!$D63,"")</f>
        <v/>
      </c>
      <c r="H57" t="str">
        <f>IF('User Details - Input'!$E63&lt;&gt;"",IF(OR('User Details - Input'!$G63="Y", 'User Details - Input'!$G63="y", 'User Details - Input'!$G63="YES",'User Details - Input'!$G63="Yes", 'User Details - Input'!$G63="yes"), "ORGANISATION_ADMIN","USER"),"")</f>
        <v/>
      </c>
      <c r="I57" t="str">
        <f>IF('User Details - Input'!$E63&lt;&gt;"",IF('User Details - Input'!$H63="Barrister/Solicitor","Advocates",IF('User Details - Input'!$H63="Clerk","Defence Lawyer","")),"")</f>
        <v/>
      </c>
    </row>
    <row r="58" spans="1:9">
      <c r="A58" t="str">
        <f>IF('User Details - Input'!$E64&lt;&gt;"",'User Details - Input'!$E64,"")</f>
        <v/>
      </c>
      <c r="B58" t="str">
        <f>IF('User Details - Input'!$E64&lt;&gt;"",SUBSTITUTE('User Details - Input'!$F64, " ", ""),"")</f>
        <v/>
      </c>
      <c r="C58" t="str">
        <f>IF('User Details - Input'!$E64&lt;&gt;"",'Organisation Details - Input'!$B$3,"")</f>
        <v/>
      </c>
      <c r="D58" t="str">
        <f>IF('User Details - Input'!$E64&lt;&gt;"",IF('User Details - Input'!$A64&lt;&gt;"",'User Details - Input'!$A64,""),"")</f>
        <v/>
      </c>
      <c r="E58" t="str">
        <f>IF('User Details - Input'!$E64&lt;&gt;"",'User Details - Input'!$B64,"")</f>
        <v/>
      </c>
      <c r="F58" t="str">
        <f>IF('User Details - Input'!$E64&lt;&gt;"",IF('User Details - Input'!$C64&lt;&gt;"",'User Details - Input'!$C64,""),"")</f>
        <v/>
      </c>
      <c r="G58" t="str">
        <f>IF('User Details - Input'!$E64&lt;&gt;"",'User Details - Input'!$D64,"")</f>
        <v/>
      </c>
      <c r="H58" t="str">
        <f>IF('User Details - Input'!$E64&lt;&gt;"",IF(OR('User Details - Input'!$G64="Y", 'User Details - Input'!$G64="y", 'User Details - Input'!$G64="YES",'User Details - Input'!$G64="Yes", 'User Details - Input'!$G64="yes"), "ORGANISATION_ADMIN","USER"),"")</f>
        <v/>
      </c>
      <c r="I58" t="str">
        <f>IF('User Details - Input'!$E64&lt;&gt;"",IF('User Details - Input'!$H64="Barrister/Solicitor","Advocates",IF('User Details - Input'!$H64="Clerk","Defence Lawyer","")),"")</f>
        <v/>
      </c>
    </row>
    <row r="59" spans="1:9">
      <c r="A59" t="str">
        <f>IF('User Details - Input'!$E65&lt;&gt;"",'User Details - Input'!$E65,"")</f>
        <v/>
      </c>
      <c r="B59" t="str">
        <f>IF('User Details - Input'!$E65&lt;&gt;"",SUBSTITUTE('User Details - Input'!$F65, " ", ""),"")</f>
        <v/>
      </c>
      <c r="C59" t="str">
        <f>IF('User Details - Input'!$E65&lt;&gt;"",'Organisation Details - Input'!$B$3,"")</f>
        <v/>
      </c>
      <c r="D59" t="str">
        <f>IF('User Details - Input'!$E65&lt;&gt;"",IF('User Details - Input'!$A65&lt;&gt;"",'User Details - Input'!$A65,""),"")</f>
        <v/>
      </c>
      <c r="E59" t="str">
        <f>IF('User Details - Input'!$E65&lt;&gt;"",'User Details - Input'!$B65,"")</f>
        <v/>
      </c>
      <c r="F59" t="str">
        <f>IF('User Details - Input'!$E65&lt;&gt;"",IF('User Details - Input'!$C65&lt;&gt;"",'User Details - Input'!$C65,""),"")</f>
        <v/>
      </c>
      <c r="G59" t="str">
        <f>IF('User Details - Input'!$E65&lt;&gt;"",'User Details - Input'!$D65,"")</f>
        <v/>
      </c>
      <c r="H59" t="str">
        <f>IF('User Details - Input'!$E65&lt;&gt;"",IF(OR('User Details - Input'!$G65="Y", 'User Details - Input'!$G65="y", 'User Details - Input'!$G65="YES",'User Details - Input'!$G65="Yes", 'User Details - Input'!$G65="yes"), "ORGANISATION_ADMIN","USER"),"")</f>
        <v/>
      </c>
      <c r="I59" t="str">
        <f>IF('User Details - Input'!$E65&lt;&gt;"",IF('User Details - Input'!$H65="Barrister/Solicitor","Advocates",IF('User Details - Input'!$H65="Clerk","Defence Lawyer","")),"")</f>
        <v/>
      </c>
    </row>
    <row r="60" spans="1:9">
      <c r="A60" t="str">
        <f>IF('User Details - Input'!$E66&lt;&gt;"",'User Details - Input'!$E66,"")</f>
        <v/>
      </c>
      <c r="B60" t="str">
        <f>IF('User Details - Input'!$E66&lt;&gt;"",SUBSTITUTE('User Details - Input'!$F66, " ", ""),"")</f>
        <v/>
      </c>
      <c r="C60" t="str">
        <f>IF('User Details - Input'!$E66&lt;&gt;"",'Organisation Details - Input'!$B$3,"")</f>
        <v/>
      </c>
      <c r="D60" t="str">
        <f>IF('User Details - Input'!$E66&lt;&gt;"",IF('User Details - Input'!$A66&lt;&gt;"",'User Details - Input'!$A66,""),"")</f>
        <v/>
      </c>
      <c r="E60" t="str">
        <f>IF('User Details - Input'!$E66&lt;&gt;"",'User Details - Input'!$B66,"")</f>
        <v/>
      </c>
      <c r="F60" t="str">
        <f>IF('User Details - Input'!$E66&lt;&gt;"",IF('User Details - Input'!$C66&lt;&gt;"",'User Details - Input'!$C66,""),"")</f>
        <v/>
      </c>
      <c r="G60" t="str">
        <f>IF('User Details - Input'!$E66&lt;&gt;"",'User Details - Input'!$D66,"")</f>
        <v/>
      </c>
      <c r="H60" t="str">
        <f>IF('User Details - Input'!$E66&lt;&gt;"",IF(OR('User Details - Input'!$G66="Y", 'User Details - Input'!$G66="y", 'User Details - Input'!$G66="YES",'User Details - Input'!$G66="Yes", 'User Details - Input'!$G66="yes"), "ORGANISATION_ADMIN","USER"),"")</f>
        <v/>
      </c>
      <c r="I60" t="str">
        <f>IF('User Details - Input'!$E66&lt;&gt;"",IF('User Details - Input'!$H66="Barrister/Solicitor","Advocates",IF('User Details - Input'!$H66="Clerk","Defence Lawyer","")),"")</f>
        <v/>
      </c>
    </row>
    <row r="61" spans="1:9">
      <c r="A61" t="str">
        <f>IF('User Details - Input'!$E67&lt;&gt;"",'User Details - Input'!$E67,"")</f>
        <v/>
      </c>
      <c r="B61" t="str">
        <f>IF('User Details - Input'!$E67&lt;&gt;"",SUBSTITUTE('User Details - Input'!$F67, " ", ""),"")</f>
        <v/>
      </c>
      <c r="C61" t="str">
        <f>IF('User Details - Input'!$E67&lt;&gt;"",'Organisation Details - Input'!$B$3,"")</f>
        <v/>
      </c>
      <c r="D61" t="str">
        <f>IF('User Details - Input'!$E67&lt;&gt;"",IF('User Details - Input'!$A67&lt;&gt;"",'User Details - Input'!$A67,""),"")</f>
        <v/>
      </c>
      <c r="E61" t="str">
        <f>IF('User Details - Input'!$E67&lt;&gt;"",'User Details - Input'!$B67,"")</f>
        <v/>
      </c>
      <c r="F61" t="str">
        <f>IF('User Details - Input'!$E67&lt;&gt;"",IF('User Details - Input'!$C67&lt;&gt;"",'User Details - Input'!$C67,""),"")</f>
        <v/>
      </c>
      <c r="G61" t="str">
        <f>IF('User Details - Input'!$E67&lt;&gt;"",'User Details - Input'!$D67,"")</f>
        <v/>
      </c>
      <c r="H61" t="str">
        <f>IF('User Details - Input'!$E67&lt;&gt;"",IF(OR('User Details - Input'!$G67="Y", 'User Details - Input'!$G67="y", 'User Details - Input'!$G67="YES",'User Details - Input'!$G67="Yes", 'User Details - Input'!$G67="yes"), "ORGANISATION_ADMIN","USER"),"")</f>
        <v/>
      </c>
      <c r="I61" t="str">
        <f>IF('User Details - Input'!$E67&lt;&gt;"",IF('User Details - Input'!$H67="Barrister/Solicitor","Advocates",IF('User Details - Input'!$H67="Clerk","Defence Lawyer","")),"")</f>
        <v/>
      </c>
    </row>
    <row r="62" spans="1:9">
      <c r="A62" t="str">
        <f>IF('User Details - Input'!$E68&lt;&gt;"",'User Details - Input'!$E68,"")</f>
        <v/>
      </c>
      <c r="B62" t="str">
        <f>IF('User Details - Input'!$E68&lt;&gt;"",SUBSTITUTE('User Details - Input'!$F68, " ", ""),"")</f>
        <v/>
      </c>
      <c r="C62" t="str">
        <f>IF('User Details - Input'!$E68&lt;&gt;"",'Organisation Details - Input'!$B$3,"")</f>
        <v/>
      </c>
      <c r="D62" t="str">
        <f>IF('User Details - Input'!$E68&lt;&gt;"",IF('User Details - Input'!$A68&lt;&gt;"",'User Details - Input'!$A68,""),"")</f>
        <v/>
      </c>
      <c r="E62" t="str">
        <f>IF('User Details - Input'!$E68&lt;&gt;"",'User Details - Input'!$B68,"")</f>
        <v/>
      </c>
      <c r="F62" t="str">
        <f>IF('User Details - Input'!$E68&lt;&gt;"",IF('User Details - Input'!$C68&lt;&gt;"",'User Details - Input'!$C68,""),"")</f>
        <v/>
      </c>
      <c r="G62" t="str">
        <f>IF('User Details - Input'!$E68&lt;&gt;"",'User Details - Input'!$D68,"")</f>
        <v/>
      </c>
      <c r="H62" t="str">
        <f>IF('User Details - Input'!$E68&lt;&gt;"",IF(OR('User Details - Input'!$G68="Y", 'User Details - Input'!$G68="y", 'User Details - Input'!$G68="YES",'User Details - Input'!$G68="Yes", 'User Details - Input'!$G68="yes"), "ORGANISATION_ADMIN","USER"),"")</f>
        <v/>
      </c>
      <c r="I62" t="str">
        <f>IF('User Details - Input'!$E68&lt;&gt;"",IF('User Details - Input'!$H68="Barrister/Solicitor","Advocates",IF('User Details - Input'!$H68="Clerk","Defence Lawyer","")),"")</f>
        <v/>
      </c>
    </row>
    <row r="63" spans="1:9">
      <c r="A63" t="str">
        <f>IF('User Details - Input'!$E69&lt;&gt;"",'User Details - Input'!$E69,"")</f>
        <v/>
      </c>
      <c r="B63" t="str">
        <f>IF('User Details - Input'!$E69&lt;&gt;"",SUBSTITUTE('User Details - Input'!$F69, " ", ""),"")</f>
        <v/>
      </c>
      <c r="C63" t="str">
        <f>IF('User Details - Input'!$E69&lt;&gt;"",'Organisation Details - Input'!$B$3,"")</f>
        <v/>
      </c>
      <c r="D63" t="str">
        <f>IF('User Details - Input'!$E69&lt;&gt;"",IF('User Details - Input'!$A69&lt;&gt;"",'User Details - Input'!$A69,""),"")</f>
        <v/>
      </c>
      <c r="E63" t="str">
        <f>IF('User Details - Input'!$E69&lt;&gt;"",'User Details - Input'!$B69,"")</f>
        <v/>
      </c>
      <c r="F63" t="str">
        <f>IF('User Details - Input'!$E69&lt;&gt;"",IF('User Details - Input'!$C69&lt;&gt;"",'User Details - Input'!$C69,""),"")</f>
        <v/>
      </c>
      <c r="G63" t="str">
        <f>IF('User Details - Input'!$E69&lt;&gt;"",'User Details - Input'!$D69,"")</f>
        <v/>
      </c>
      <c r="H63" t="str">
        <f>IF('User Details - Input'!$E69&lt;&gt;"",IF(OR('User Details - Input'!$G69="Y", 'User Details - Input'!$G69="y", 'User Details - Input'!$G69="YES",'User Details - Input'!$G69="Yes", 'User Details - Input'!$G69="yes"), "ORGANISATION_ADMIN","USER"),"")</f>
        <v/>
      </c>
      <c r="I63" t="str">
        <f>IF('User Details - Input'!$E69&lt;&gt;"",IF('User Details - Input'!$H69="Barrister/Solicitor","Advocates",IF('User Details - Input'!$H69="Clerk","Defence Lawyer","")),"")</f>
        <v/>
      </c>
    </row>
    <row r="64" spans="1:9">
      <c r="A64" t="str">
        <f>IF('User Details - Input'!$E70&lt;&gt;"",'User Details - Input'!$E70,"")</f>
        <v/>
      </c>
      <c r="B64" t="str">
        <f>IF('User Details - Input'!$E70&lt;&gt;"",SUBSTITUTE('User Details - Input'!$F70, " ", ""),"")</f>
        <v/>
      </c>
      <c r="C64" t="str">
        <f>IF('User Details - Input'!$E70&lt;&gt;"",'Organisation Details - Input'!$B$3,"")</f>
        <v/>
      </c>
      <c r="D64" t="str">
        <f>IF('User Details - Input'!$E70&lt;&gt;"",IF('User Details - Input'!$A70&lt;&gt;"",'User Details - Input'!$A70,""),"")</f>
        <v/>
      </c>
      <c r="E64" t="str">
        <f>IF('User Details - Input'!$E70&lt;&gt;"",'User Details - Input'!$B70,"")</f>
        <v/>
      </c>
      <c r="F64" t="str">
        <f>IF('User Details - Input'!$E70&lt;&gt;"",IF('User Details - Input'!$C70&lt;&gt;"",'User Details - Input'!$C70,""),"")</f>
        <v/>
      </c>
      <c r="G64" t="str">
        <f>IF('User Details - Input'!$E70&lt;&gt;"",'User Details - Input'!$D70,"")</f>
        <v/>
      </c>
      <c r="H64" t="str">
        <f>IF('User Details - Input'!$E70&lt;&gt;"",IF(OR('User Details - Input'!$G70="Y", 'User Details - Input'!$G70="y", 'User Details - Input'!$G70="YES",'User Details - Input'!$G70="Yes", 'User Details - Input'!$G70="yes"), "ORGANISATION_ADMIN","USER"),"")</f>
        <v/>
      </c>
      <c r="I64" t="str">
        <f>IF('User Details - Input'!$E70&lt;&gt;"",IF('User Details - Input'!$H70="Barrister/Solicitor","Advocates",IF('User Details - Input'!$H70="Clerk","Defence Lawyer","")),"")</f>
        <v/>
      </c>
    </row>
    <row r="65" spans="1:9">
      <c r="A65" t="str">
        <f>IF('User Details - Input'!$E71&lt;&gt;"",'User Details - Input'!$E71,"")</f>
        <v/>
      </c>
      <c r="B65" t="str">
        <f>IF('User Details - Input'!$E71&lt;&gt;"",SUBSTITUTE('User Details - Input'!$F71, " ", ""),"")</f>
        <v/>
      </c>
      <c r="C65" t="str">
        <f>IF('User Details - Input'!$E71&lt;&gt;"",'Organisation Details - Input'!$B$3,"")</f>
        <v/>
      </c>
      <c r="D65" t="str">
        <f>IF('User Details - Input'!$E71&lt;&gt;"",IF('User Details - Input'!$A71&lt;&gt;"",'User Details - Input'!$A71,""),"")</f>
        <v/>
      </c>
      <c r="E65" t="str">
        <f>IF('User Details - Input'!$E71&lt;&gt;"",'User Details - Input'!$B71,"")</f>
        <v/>
      </c>
      <c r="F65" t="str">
        <f>IF('User Details - Input'!$E71&lt;&gt;"",IF('User Details - Input'!$C71&lt;&gt;"",'User Details - Input'!$C71,""),"")</f>
        <v/>
      </c>
      <c r="G65" t="str">
        <f>IF('User Details - Input'!$E71&lt;&gt;"",'User Details - Input'!$D71,"")</f>
        <v/>
      </c>
      <c r="H65" t="str">
        <f>IF('User Details - Input'!$E71&lt;&gt;"",IF(OR('User Details - Input'!$G71="Y", 'User Details - Input'!$G71="y", 'User Details - Input'!$G71="YES",'User Details - Input'!$G71="Yes", 'User Details - Input'!$G71="yes"), "ORGANISATION_ADMIN","USER"),"")</f>
        <v/>
      </c>
      <c r="I65" t="str">
        <f>IF('User Details - Input'!$E71&lt;&gt;"",IF('User Details - Input'!$H71="Barrister/Solicitor","Advocates",IF('User Details - Input'!$H71="Clerk","Defence Lawyer","")),"")</f>
        <v/>
      </c>
    </row>
    <row r="66" spans="1:9">
      <c r="A66" t="str">
        <f>IF('User Details - Input'!$E72&lt;&gt;"",'User Details - Input'!$E72,"")</f>
        <v/>
      </c>
      <c r="B66" t="str">
        <f>IF('User Details - Input'!$E72&lt;&gt;"",SUBSTITUTE('User Details - Input'!$F72, " ", ""),"")</f>
        <v/>
      </c>
      <c r="C66" t="str">
        <f>IF('User Details - Input'!$E72&lt;&gt;"",'Organisation Details - Input'!$B$3,"")</f>
        <v/>
      </c>
      <c r="D66" t="str">
        <f>IF('User Details - Input'!$E72&lt;&gt;"",IF('User Details - Input'!$A72&lt;&gt;"",'User Details - Input'!$A72,""),"")</f>
        <v/>
      </c>
      <c r="E66" t="str">
        <f>IF('User Details - Input'!$E72&lt;&gt;"",'User Details - Input'!$B72,"")</f>
        <v/>
      </c>
      <c r="F66" t="str">
        <f>IF('User Details - Input'!$E72&lt;&gt;"",IF('User Details - Input'!$C72&lt;&gt;"",'User Details - Input'!$C72,""),"")</f>
        <v/>
      </c>
      <c r="G66" t="str">
        <f>IF('User Details - Input'!$E72&lt;&gt;"",'User Details - Input'!$D72,"")</f>
        <v/>
      </c>
      <c r="H66" t="str">
        <f>IF('User Details - Input'!$E72&lt;&gt;"",IF(OR('User Details - Input'!$G72="Y", 'User Details - Input'!$G72="y", 'User Details - Input'!$G72="YES",'User Details - Input'!$G72="Yes", 'User Details - Input'!$G72="yes"), "ORGANISATION_ADMIN","USER"),"")</f>
        <v/>
      </c>
      <c r="I66" t="str">
        <f>IF('User Details - Input'!$E72&lt;&gt;"",IF('User Details - Input'!$H72="Barrister/Solicitor","Advocates",IF('User Details - Input'!$H72="Clerk","Defence Lawyer","")),"")</f>
        <v/>
      </c>
    </row>
    <row r="67" spans="1:9">
      <c r="A67" t="str">
        <f>IF('User Details - Input'!$E73&lt;&gt;"",'User Details - Input'!$E73,"")</f>
        <v/>
      </c>
      <c r="B67" t="str">
        <f>IF('User Details - Input'!$E73&lt;&gt;"",SUBSTITUTE('User Details - Input'!$F73, " ", ""),"")</f>
        <v/>
      </c>
      <c r="C67" t="str">
        <f>IF('User Details - Input'!$E73&lt;&gt;"",'Organisation Details - Input'!$B$3,"")</f>
        <v/>
      </c>
      <c r="D67" t="str">
        <f>IF('User Details - Input'!$E73&lt;&gt;"",IF('User Details - Input'!$A73&lt;&gt;"",'User Details - Input'!$A73,""),"")</f>
        <v/>
      </c>
      <c r="E67" t="str">
        <f>IF('User Details - Input'!$E73&lt;&gt;"",'User Details - Input'!$B73,"")</f>
        <v/>
      </c>
      <c r="F67" t="str">
        <f>IF('User Details - Input'!$E73&lt;&gt;"",IF('User Details - Input'!$C73&lt;&gt;"",'User Details - Input'!$C73,""),"")</f>
        <v/>
      </c>
      <c r="G67" t="str">
        <f>IF('User Details - Input'!$E73&lt;&gt;"",'User Details - Input'!$D73,"")</f>
        <v/>
      </c>
      <c r="H67" t="str">
        <f>IF('User Details - Input'!$E73&lt;&gt;"",IF(OR('User Details - Input'!$G73="Y", 'User Details - Input'!$G73="y", 'User Details - Input'!$G73="YES",'User Details - Input'!$G73="Yes", 'User Details - Input'!$G73="yes"), "ORGANISATION_ADMIN","USER"),"")</f>
        <v/>
      </c>
      <c r="I67" t="str">
        <f>IF('User Details - Input'!$E73&lt;&gt;"",IF('User Details - Input'!$H73="Barrister/Solicitor","Advocates",IF('User Details - Input'!$H73="Clerk","Defence Lawyer","")),"")</f>
        <v/>
      </c>
    </row>
    <row r="68" spans="1:9">
      <c r="A68" t="str">
        <f>IF('User Details - Input'!$E74&lt;&gt;"",'User Details - Input'!$E74,"")</f>
        <v/>
      </c>
      <c r="B68" t="str">
        <f>IF('User Details - Input'!$E74&lt;&gt;"",SUBSTITUTE('User Details - Input'!$F74, " ", ""),"")</f>
        <v/>
      </c>
      <c r="C68" t="str">
        <f>IF('User Details - Input'!$E74&lt;&gt;"",'Organisation Details - Input'!$B$3,"")</f>
        <v/>
      </c>
      <c r="D68" t="str">
        <f>IF('User Details - Input'!$E74&lt;&gt;"",IF('User Details - Input'!$A74&lt;&gt;"",'User Details - Input'!$A74,""),"")</f>
        <v/>
      </c>
      <c r="E68" t="str">
        <f>IF('User Details - Input'!$E74&lt;&gt;"",'User Details - Input'!$B74,"")</f>
        <v/>
      </c>
      <c r="F68" t="str">
        <f>IF('User Details - Input'!$E74&lt;&gt;"",IF('User Details - Input'!$C74&lt;&gt;"",'User Details - Input'!$C74,""),"")</f>
        <v/>
      </c>
      <c r="G68" t="str">
        <f>IF('User Details - Input'!$E74&lt;&gt;"",'User Details - Input'!$D74,"")</f>
        <v/>
      </c>
      <c r="H68" t="str">
        <f>IF('User Details - Input'!$E74&lt;&gt;"",IF(OR('User Details - Input'!$G74="Y", 'User Details - Input'!$G74="y", 'User Details - Input'!$G74="YES",'User Details - Input'!$G74="Yes", 'User Details - Input'!$G74="yes"), "ORGANISATION_ADMIN","USER"),"")</f>
        <v/>
      </c>
      <c r="I68" t="str">
        <f>IF('User Details - Input'!$E74&lt;&gt;"",IF('User Details - Input'!$H74="Barrister/Solicitor","Advocates",IF('User Details - Input'!$H74="Clerk","Defence Lawyer","")),"")</f>
        <v/>
      </c>
    </row>
    <row r="69" spans="1:9">
      <c r="A69" t="str">
        <f>IF('User Details - Input'!$E75&lt;&gt;"",'User Details - Input'!$E75,"")</f>
        <v/>
      </c>
      <c r="B69" t="str">
        <f>IF('User Details - Input'!$E75&lt;&gt;"",SUBSTITUTE('User Details - Input'!$F75, " ", ""),"")</f>
        <v/>
      </c>
      <c r="C69" t="str">
        <f>IF('User Details - Input'!$E75&lt;&gt;"",'Organisation Details - Input'!$B$3,"")</f>
        <v/>
      </c>
      <c r="D69" t="str">
        <f>IF('User Details - Input'!$E75&lt;&gt;"",IF('User Details - Input'!$A75&lt;&gt;"",'User Details - Input'!$A75,""),"")</f>
        <v/>
      </c>
      <c r="E69" t="str">
        <f>IF('User Details - Input'!$E75&lt;&gt;"",'User Details - Input'!$B75,"")</f>
        <v/>
      </c>
      <c r="F69" t="str">
        <f>IF('User Details - Input'!$E75&lt;&gt;"",IF('User Details - Input'!$C75&lt;&gt;"",'User Details - Input'!$C75,""),"")</f>
        <v/>
      </c>
      <c r="G69" t="str">
        <f>IF('User Details - Input'!$E75&lt;&gt;"",'User Details - Input'!$D75,"")</f>
        <v/>
      </c>
      <c r="H69" t="str">
        <f>IF('User Details - Input'!$E75&lt;&gt;"",IF(OR('User Details - Input'!$G75="Y", 'User Details - Input'!$G75="y", 'User Details - Input'!$G75="YES",'User Details - Input'!$G75="Yes", 'User Details - Input'!$G75="yes"), "ORGANISATION_ADMIN","USER"),"")</f>
        <v/>
      </c>
      <c r="I69" t="str">
        <f>IF('User Details - Input'!$E75&lt;&gt;"",IF('User Details - Input'!$H75="Barrister/Solicitor","Advocates",IF('User Details - Input'!$H75="Clerk","Defence Lawyer","")),"")</f>
        <v/>
      </c>
    </row>
    <row r="70" spans="1:9">
      <c r="A70" t="str">
        <f>IF('User Details - Input'!$E76&lt;&gt;"",'User Details - Input'!$E76,"")</f>
        <v/>
      </c>
      <c r="B70" t="str">
        <f>IF('User Details - Input'!$E76&lt;&gt;"",SUBSTITUTE('User Details - Input'!$F76, " ", ""),"")</f>
        <v/>
      </c>
      <c r="C70" t="str">
        <f>IF('User Details - Input'!$E76&lt;&gt;"",'Organisation Details - Input'!$B$3,"")</f>
        <v/>
      </c>
      <c r="D70" t="str">
        <f>IF('User Details - Input'!$E76&lt;&gt;"",IF('User Details - Input'!$A76&lt;&gt;"",'User Details - Input'!$A76,""),"")</f>
        <v/>
      </c>
      <c r="E70" t="str">
        <f>IF('User Details - Input'!$E76&lt;&gt;"",'User Details - Input'!$B76,"")</f>
        <v/>
      </c>
      <c r="F70" t="str">
        <f>IF('User Details - Input'!$E76&lt;&gt;"",IF('User Details - Input'!$C76&lt;&gt;"",'User Details - Input'!$C76,""),"")</f>
        <v/>
      </c>
      <c r="G70" t="str">
        <f>IF('User Details - Input'!$E76&lt;&gt;"",'User Details - Input'!$D76,"")</f>
        <v/>
      </c>
      <c r="H70" t="str">
        <f>IF('User Details - Input'!$E76&lt;&gt;"",IF(OR('User Details - Input'!$G76="Y", 'User Details - Input'!$G76="y", 'User Details - Input'!$G76="YES",'User Details - Input'!$G76="Yes", 'User Details - Input'!$G76="yes"), "ORGANISATION_ADMIN","USER"),"")</f>
        <v/>
      </c>
      <c r="I70" t="str">
        <f>IF('User Details - Input'!$E76&lt;&gt;"",IF('User Details - Input'!$H76="Barrister/Solicitor","Advocates",IF('User Details - Input'!$H76="Clerk","Defence Lawyer","")),"")</f>
        <v/>
      </c>
    </row>
    <row r="71" spans="1:9">
      <c r="A71" t="str">
        <f>IF('User Details - Input'!$E77&lt;&gt;"",'User Details - Input'!$E77,"")</f>
        <v/>
      </c>
      <c r="B71" t="str">
        <f>IF('User Details - Input'!$E77&lt;&gt;"",SUBSTITUTE('User Details - Input'!$F77, " ", ""),"")</f>
        <v/>
      </c>
      <c r="C71" t="str">
        <f>IF('User Details - Input'!$E77&lt;&gt;"",'Organisation Details - Input'!$B$3,"")</f>
        <v/>
      </c>
      <c r="D71" t="str">
        <f>IF('User Details - Input'!$E77&lt;&gt;"",IF('User Details - Input'!$A77&lt;&gt;"",'User Details - Input'!$A77,""),"")</f>
        <v/>
      </c>
      <c r="E71" t="str">
        <f>IF('User Details - Input'!$E77&lt;&gt;"",'User Details - Input'!$B77,"")</f>
        <v/>
      </c>
      <c r="F71" t="str">
        <f>IF('User Details - Input'!$E77&lt;&gt;"",IF('User Details - Input'!$C77&lt;&gt;"",'User Details - Input'!$C77,""),"")</f>
        <v/>
      </c>
      <c r="G71" t="str">
        <f>IF('User Details - Input'!$E77&lt;&gt;"",'User Details - Input'!$D77,"")</f>
        <v/>
      </c>
      <c r="H71" t="str">
        <f>IF('User Details - Input'!$E77&lt;&gt;"",IF(OR('User Details - Input'!$G77="Y", 'User Details - Input'!$G77="y", 'User Details - Input'!$G77="YES",'User Details - Input'!$G77="Yes", 'User Details - Input'!$G77="yes"), "ORGANISATION_ADMIN","USER"),"")</f>
        <v/>
      </c>
      <c r="I71" t="str">
        <f>IF('User Details - Input'!$E77&lt;&gt;"",IF('User Details - Input'!$H77="Barrister/Solicitor","Advocates",IF('User Details - Input'!$H77="Clerk","Defence Lawyer","")),"")</f>
        <v/>
      </c>
    </row>
    <row r="72" spans="1:9">
      <c r="A72" t="str">
        <f>IF('User Details - Input'!$E78&lt;&gt;"",'User Details - Input'!$E78,"")</f>
        <v/>
      </c>
      <c r="B72" t="str">
        <f>IF('User Details - Input'!$E78&lt;&gt;"",SUBSTITUTE('User Details - Input'!$F78, " ", ""),"")</f>
        <v/>
      </c>
      <c r="C72" t="str">
        <f>IF('User Details - Input'!$E78&lt;&gt;"",'Organisation Details - Input'!$B$3,"")</f>
        <v/>
      </c>
      <c r="D72" t="str">
        <f>IF('User Details - Input'!$E78&lt;&gt;"",IF('User Details - Input'!$A78&lt;&gt;"",'User Details - Input'!$A78,""),"")</f>
        <v/>
      </c>
      <c r="E72" t="str">
        <f>IF('User Details - Input'!$E78&lt;&gt;"",'User Details - Input'!$B78,"")</f>
        <v/>
      </c>
      <c r="F72" t="str">
        <f>IF('User Details - Input'!$E78&lt;&gt;"",IF('User Details - Input'!$C78&lt;&gt;"",'User Details - Input'!$C78,""),"")</f>
        <v/>
      </c>
      <c r="G72" t="str">
        <f>IF('User Details - Input'!$E78&lt;&gt;"",'User Details - Input'!$D78,"")</f>
        <v/>
      </c>
      <c r="H72" t="str">
        <f>IF('User Details - Input'!$E78&lt;&gt;"",IF(OR('User Details - Input'!$G78="Y", 'User Details - Input'!$G78="y", 'User Details - Input'!$G78="YES",'User Details - Input'!$G78="Yes", 'User Details - Input'!$G78="yes"), "ORGANISATION_ADMIN","USER"),"")</f>
        <v/>
      </c>
      <c r="I72" t="str">
        <f>IF('User Details - Input'!$E78&lt;&gt;"",IF('User Details - Input'!$H78="Barrister/Solicitor","Advocates",IF('User Details - Input'!$H78="Clerk","Defence Lawyer","")),"")</f>
        <v/>
      </c>
    </row>
    <row r="73" spans="1:9">
      <c r="A73" t="str">
        <f>IF('User Details - Input'!$E79&lt;&gt;"",'User Details - Input'!$E79,"")</f>
        <v/>
      </c>
      <c r="B73" t="str">
        <f>IF('User Details - Input'!$E79&lt;&gt;"",SUBSTITUTE('User Details - Input'!$F79, " ", ""),"")</f>
        <v/>
      </c>
      <c r="C73" t="str">
        <f>IF('User Details - Input'!$E79&lt;&gt;"",'Organisation Details - Input'!$B$3,"")</f>
        <v/>
      </c>
      <c r="D73" t="str">
        <f>IF('User Details - Input'!$E79&lt;&gt;"",IF('User Details - Input'!$A79&lt;&gt;"",'User Details - Input'!$A79,""),"")</f>
        <v/>
      </c>
      <c r="E73" t="str">
        <f>IF('User Details - Input'!$E79&lt;&gt;"",'User Details - Input'!$B79,"")</f>
        <v/>
      </c>
      <c r="F73" t="str">
        <f>IF('User Details - Input'!$E79&lt;&gt;"",IF('User Details - Input'!$C79&lt;&gt;"",'User Details - Input'!$C79,""),"")</f>
        <v/>
      </c>
      <c r="G73" t="str">
        <f>IF('User Details - Input'!$E79&lt;&gt;"",'User Details - Input'!$D79,"")</f>
        <v/>
      </c>
      <c r="H73" t="str">
        <f>IF('User Details - Input'!$E79&lt;&gt;"",IF(OR('User Details - Input'!$G79="Y", 'User Details - Input'!$G79="y", 'User Details - Input'!$G79="YES",'User Details - Input'!$G79="Yes", 'User Details - Input'!$G79="yes"), "ORGANISATION_ADMIN","USER"),"")</f>
        <v/>
      </c>
      <c r="I73" t="str">
        <f>IF('User Details - Input'!$E79&lt;&gt;"",IF('User Details - Input'!$H79="Barrister/Solicitor","Advocates",IF('User Details - Input'!$H79="Clerk","Defence Lawyer","")),"")</f>
        <v/>
      </c>
    </row>
    <row r="74" spans="1:9">
      <c r="A74" t="str">
        <f>IF('User Details - Input'!$E80&lt;&gt;"",'User Details - Input'!$E80,"")</f>
        <v/>
      </c>
      <c r="B74" t="str">
        <f>IF('User Details - Input'!$E80&lt;&gt;"",SUBSTITUTE('User Details - Input'!$F80, " ", ""),"")</f>
        <v/>
      </c>
      <c r="C74" t="str">
        <f>IF('User Details - Input'!$E80&lt;&gt;"",'Organisation Details - Input'!$B$3,"")</f>
        <v/>
      </c>
      <c r="D74" t="str">
        <f>IF('User Details - Input'!$E80&lt;&gt;"",IF('User Details - Input'!$A80&lt;&gt;"",'User Details - Input'!$A80,""),"")</f>
        <v/>
      </c>
      <c r="E74" t="str">
        <f>IF('User Details - Input'!$E80&lt;&gt;"",'User Details - Input'!$B80,"")</f>
        <v/>
      </c>
      <c r="F74" t="str">
        <f>IF('User Details - Input'!$E80&lt;&gt;"",IF('User Details - Input'!$C80&lt;&gt;"",'User Details - Input'!$C80,""),"")</f>
        <v/>
      </c>
      <c r="G74" t="str">
        <f>IF('User Details - Input'!$E80&lt;&gt;"",'User Details - Input'!$D80,"")</f>
        <v/>
      </c>
      <c r="H74" t="str">
        <f>IF('User Details - Input'!$E80&lt;&gt;"",IF(OR('User Details - Input'!$G80="Y", 'User Details - Input'!$G80="y", 'User Details - Input'!$G80="YES",'User Details - Input'!$G80="Yes", 'User Details - Input'!$G80="yes"), "ORGANISATION_ADMIN","USER"),"")</f>
        <v/>
      </c>
      <c r="I74" t="str">
        <f>IF('User Details - Input'!$E80&lt;&gt;"",IF('User Details - Input'!$H80="Barrister/Solicitor","Advocates",IF('User Details - Input'!$H80="Clerk","Defence Lawyer","")),"")</f>
        <v/>
      </c>
    </row>
    <row r="75" spans="1:9">
      <c r="A75" t="str">
        <f>IF('User Details - Input'!$E81&lt;&gt;"",'User Details - Input'!$E81,"")</f>
        <v/>
      </c>
      <c r="B75" t="str">
        <f>IF('User Details - Input'!$E81&lt;&gt;"",SUBSTITUTE('User Details - Input'!$F81, " ", ""),"")</f>
        <v/>
      </c>
      <c r="C75" t="str">
        <f>IF('User Details - Input'!$E81&lt;&gt;"",'Organisation Details - Input'!$B$3,"")</f>
        <v/>
      </c>
      <c r="D75" t="str">
        <f>IF('User Details - Input'!$E81&lt;&gt;"",IF('User Details - Input'!$A81&lt;&gt;"",'User Details - Input'!$A81,""),"")</f>
        <v/>
      </c>
      <c r="E75" t="str">
        <f>IF('User Details - Input'!$E81&lt;&gt;"",'User Details - Input'!$B81,"")</f>
        <v/>
      </c>
      <c r="F75" t="str">
        <f>IF('User Details - Input'!$E81&lt;&gt;"",IF('User Details - Input'!$C81&lt;&gt;"",'User Details - Input'!$C81,""),"")</f>
        <v/>
      </c>
      <c r="G75" t="str">
        <f>IF('User Details - Input'!$E81&lt;&gt;"",'User Details - Input'!$D81,"")</f>
        <v/>
      </c>
      <c r="H75" t="str">
        <f>IF('User Details - Input'!$E81&lt;&gt;"",IF(OR('User Details - Input'!$G81="Y", 'User Details - Input'!$G81="y", 'User Details - Input'!$G81="YES",'User Details - Input'!$G81="Yes", 'User Details - Input'!$G81="yes"), "ORGANISATION_ADMIN","USER"),"")</f>
        <v/>
      </c>
      <c r="I75" t="str">
        <f>IF('User Details - Input'!$E81&lt;&gt;"",IF('User Details - Input'!$H81="Barrister/Solicitor","Advocates",IF('User Details - Input'!$H81="Clerk","Defence Lawyer","")),"")</f>
        <v/>
      </c>
    </row>
    <row r="76" spans="1:9">
      <c r="A76" t="str">
        <f>IF('User Details - Input'!$E82&lt;&gt;"",'User Details - Input'!$E82,"")</f>
        <v/>
      </c>
      <c r="B76" t="str">
        <f>IF('User Details - Input'!$E82&lt;&gt;"",SUBSTITUTE('User Details - Input'!$F82, " ", ""),"")</f>
        <v/>
      </c>
      <c r="C76" t="str">
        <f>IF('User Details - Input'!$E82&lt;&gt;"",'Organisation Details - Input'!$B$3,"")</f>
        <v/>
      </c>
      <c r="D76" t="str">
        <f>IF('User Details - Input'!$E82&lt;&gt;"",IF('User Details - Input'!$A82&lt;&gt;"",'User Details - Input'!$A82,""),"")</f>
        <v/>
      </c>
      <c r="E76" t="str">
        <f>IF('User Details - Input'!$E82&lt;&gt;"",'User Details - Input'!$B82,"")</f>
        <v/>
      </c>
      <c r="F76" t="str">
        <f>IF('User Details - Input'!$E82&lt;&gt;"",IF('User Details - Input'!$C82&lt;&gt;"",'User Details - Input'!$C82,""),"")</f>
        <v/>
      </c>
      <c r="G76" t="str">
        <f>IF('User Details - Input'!$E82&lt;&gt;"",'User Details - Input'!$D82,"")</f>
        <v/>
      </c>
      <c r="H76" t="str">
        <f>IF('User Details - Input'!$E82&lt;&gt;"",IF(OR('User Details - Input'!$G82="Y", 'User Details - Input'!$G82="y", 'User Details - Input'!$G82="YES",'User Details - Input'!$G82="Yes", 'User Details - Input'!$G82="yes"), "ORGANISATION_ADMIN","USER"),"")</f>
        <v/>
      </c>
      <c r="I76" t="str">
        <f>IF('User Details - Input'!$E82&lt;&gt;"",IF('User Details - Input'!$H82="Barrister/Solicitor","Advocates",IF('User Details - Input'!$H82="Clerk","Defence Lawyer","")),"")</f>
        <v/>
      </c>
    </row>
    <row r="77" spans="1:9">
      <c r="A77" t="str">
        <f>IF('User Details - Input'!$E83&lt;&gt;"",'User Details - Input'!$E83,"")</f>
        <v/>
      </c>
      <c r="B77" t="str">
        <f>IF('User Details - Input'!$E83&lt;&gt;"",SUBSTITUTE('User Details - Input'!$F83, " ", ""),"")</f>
        <v/>
      </c>
      <c r="C77" t="str">
        <f>IF('User Details - Input'!$E83&lt;&gt;"",'Organisation Details - Input'!$B$3,"")</f>
        <v/>
      </c>
      <c r="D77" t="str">
        <f>IF('User Details - Input'!$E83&lt;&gt;"",IF('User Details - Input'!$A83&lt;&gt;"",'User Details - Input'!$A83,""),"")</f>
        <v/>
      </c>
      <c r="E77" t="str">
        <f>IF('User Details - Input'!$E83&lt;&gt;"",'User Details - Input'!$B83,"")</f>
        <v/>
      </c>
      <c r="F77" t="str">
        <f>IF('User Details - Input'!$E83&lt;&gt;"",IF('User Details - Input'!$C83&lt;&gt;"",'User Details - Input'!$C83,""),"")</f>
        <v/>
      </c>
      <c r="G77" t="str">
        <f>IF('User Details - Input'!$E83&lt;&gt;"",'User Details - Input'!$D83,"")</f>
        <v/>
      </c>
      <c r="H77" t="str">
        <f>IF('User Details - Input'!$E83&lt;&gt;"",IF(OR('User Details - Input'!$G83="Y", 'User Details - Input'!$G83="y", 'User Details - Input'!$G83="YES",'User Details - Input'!$G83="Yes", 'User Details - Input'!$G83="yes"), "ORGANISATION_ADMIN","USER"),"")</f>
        <v/>
      </c>
      <c r="I77" t="str">
        <f>IF('User Details - Input'!$E83&lt;&gt;"",IF('User Details - Input'!$H83="Barrister/Solicitor","Advocates",IF('User Details - Input'!$H83="Clerk","Defence Lawyer","")),"")</f>
        <v/>
      </c>
    </row>
    <row r="78" spans="1:9">
      <c r="A78" t="str">
        <f>IF('User Details - Input'!$E84&lt;&gt;"",'User Details - Input'!$E84,"")</f>
        <v/>
      </c>
      <c r="B78" t="str">
        <f>IF('User Details - Input'!$E84&lt;&gt;"",SUBSTITUTE('User Details - Input'!$F84, " ", ""),"")</f>
        <v/>
      </c>
      <c r="C78" t="str">
        <f>IF('User Details - Input'!$E84&lt;&gt;"",'Organisation Details - Input'!$B$3,"")</f>
        <v/>
      </c>
      <c r="D78" t="str">
        <f>IF('User Details - Input'!$E84&lt;&gt;"",IF('User Details - Input'!$A84&lt;&gt;"",'User Details - Input'!$A84,""),"")</f>
        <v/>
      </c>
      <c r="E78" t="str">
        <f>IF('User Details - Input'!$E84&lt;&gt;"",'User Details - Input'!$B84,"")</f>
        <v/>
      </c>
      <c r="F78" t="str">
        <f>IF('User Details - Input'!$E84&lt;&gt;"",IF('User Details - Input'!$C84&lt;&gt;"",'User Details - Input'!$C84,""),"")</f>
        <v/>
      </c>
      <c r="G78" t="str">
        <f>IF('User Details - Input'!$E84&lt;&gt;"",'User Details - Input'!$D84,"")</f>
        <v/>
      </c>
      <c r="H78" t="str">
        <f>IF('User Details - Input'!$E84&lt;&gt;"",IF(OR('User Details - Input'!$G84="Y", 'User Details - Input'!$G84="y", 'User Details - Input'!$G84="YES",'User Details - Input'!$G84="Yes", 'User Details - Input'!$G84="yes"), "ORGANISATION_ADMIN","USER"),"")</f>
        <v/>
      </c>
      <c r="I78" t="str">
        <f>IF('User Details - Input'!$E84&lt;&gt;"",IF('User Details - Input'!$H84="Barrister/Solicitor","Advocates",IF('User Details - Input'!$H84="Clerk","Defence Lawyer","")),"")</f>
        <v/>
      </c>
    </row>
    <row r="79" spans="1:9">
      <c r="A79" t="str">
        <f>IF('User Details - Input'!$E85&lt;&gt;"",'User Details - Input'!$E85,"")</f>
        <v/>
      </c>
      <c r="B79" t="str">
        <f>IF('User Details - Input'!$E85&lt;&gt;"",SUBSTITUTE('User Details - Input'!$F85, " ", ""),"")</f>
        <v/>
      </c>
      <c r="C79" t="str">
        <f>IF('User Details - Input'!$E85&lt;&gt;"",'Organisation Details - Input'!$B$3,"")</f>
        <v/>
      </c>
      <c r="D79" t="str">
        <f>IF('User Details - Input'!$E85&lt;&gt;"",IF('User Details - Input'!$A85&lt;&gt;"",'User Details - Input'!$A85,""),"")</f>
        <v/>
      </c>
      <c r="E79" t="str">
        <f>IF('User Details - Input'!$E85&lt;&gt;"",'User Details - Input'!$B85,"")</f>
        <v/>
      </c>
      <c r="F79" t="str">
        <f>IF('User Details - Input'!$E85&lt;&gt;"",IF('User Details - Input'!$C85&lt;&gt;"",'User Details - Input'!$C85,""),"")</f>
        <v/>
      </c>
      <c r="G79" t="str">
        <f>IF('User Details - Input'!$E85&lt;&gt;"",'User Details - Input'!$D85,"")</f>
        <v/>
      </c>
      <c r="H79" t="str">
        <f>IF('User Details - Input'!$E85&lt;&gt;"",IF(OR('User Details - Input'!$G85="Y", 'User Details - Input'!$G85="y", 'User Details - Input'!$G85="YES",'User Details - Input'!$G85="Yes", 'User Details - Input'!$G85="yes"), "ORGANISATION_ADMIN","USER"),"")</f>
        <v/>
      </c>
      <c r="I79" t="str">
        <f>IF('User Details - Input'!$E85&lt;&gt;"",IF('User Details - Input'!$H85="Barrister/Solicitor","Advocates",IF('User Details - Input'!$H85="Clerk","Defence Lawyer","")),"")</f>
        <v/>
      </c>
    </row>
    <row r="80" spans="1:9">
      <c r="A80" t="str">
        <f>IF('User Details - Input'!$E86&lt;&gt;"",'User Details - Input'!$E86,"")</f>
        <v/>
      </c>
      <c r="B80" t="str">
        <f>IF('User Details - Input'!$E86&lt;&gt;"",SUBSTITUTE('User Details - Input'!$F86, " ", ""),"")</f>
        <v/>
      </c>
      <c r="C80" t="str">
        <f>IF('User Details - Input'!$E86&lt;&gt;"",'Organisation Details - Input'!$B$3,"")</f>
        <v/>
      </c>
      <c r="D80" t="str">
        <f>IF('User Details - Input'!$E86&lt;&gt;"",IF('User Details - Input'!$A86&lt;&gt;"",'User Details - Input'!$A86,""),"")</f>
        <v/>
      </c>
      <c r="E80" t="str">
        <f>IF('User Details - Input'!$E86&lt;&gt;"",'User Details - Input'!$B86,"")</f>
        <v/>
      </c>
      <c r="F80" t="str">
        <f>IF('User Details - Input'!$E86&lt;&gt;"",IF('User Details - Input'!$C86&lt;&gt;"",'User Details - Input'!$C86,""),"")</f>
        <v/>
      </c>
      <c r="G80" t="str">
        <f>IF('User Details - Input'!$E86&lt;&gt;"",'User Details - Input'!$D86,"")</f>
        <v/>
      </c>
      <c r="H80" t="str">
        <f>IF('User Details - Input'!$E86&lt;&gt;"",IF(OR('User Details - Input'!$G86="Y", 'User Details - Input'!$G86="y", 'User Details - Input'!$G86="YES",'User Details - Input'!$G86="Yes", 'User Details - Input'!$G86="yes"), "ORGANISATION_ADMIN","USER"),"")</f>
        <v/>
      </c>
      <c r="I80" t="str">
        <f>IF('User Details - Input'!$E86&lt;&gt;"",IF('User Details - Input'!$H86="Barrister/Solicitor","Advocates",IF('User Details - Input'!$H86="Clerk","Defence Lawyer","")),"")</f>
        <v/>
      </c>
    </row>
    <row r="81" spans="1:9">
      <c r="A81" t="str">
        <f>IF('User Details - Input'!$E87&lt;&gt;"",'User Details - Input'!$E87,"")</f>
        <v/>
      </c>
      <c r="B81" t="str">
        <f>IF('User Details - Input'!$E87&lt;&gt;"",SUBSTITUTE('User Details - Input'!$F87, " ", ""),"")</f>
        <v/>
      </c>
      <c r="C81" t="str">
        <f>IF('User Details - Input'!$E87&lt;&gt;"",'Organisation Details - Input'!$B$3,"")</f>
        <v/>
      </c>
      <c r="D81" t="str">
        <f>IF('User Details - Input'!$E87&lt;&gt;"",IF('User Details - Input'!$A87&lt;&gt;"",'User Details - Input'!$A87,""),"")</f>
        <v/>
      </c>
      <c r="E81" t="str">
        <f>IF('User Details - Input'!$E87&lt;&gt;"",'User Details - Input'!$B87,"")</f>
        <v/>
      </c>
      <c r="F81" t="str">
        <f>IF('User Details - Input'!$E87&lt;&gt;"",IF('User Details - Input'!$C87&lt;&gt;"",'User Details - Input'!$C87,""),"")</f>
        <v/>
      </c>
      <c r="G81" t="str">
        <f>IF('User Details - Input'!$E87&lt;&gt;"",'User Details - Input'!$D87,"")</f>
        <v/>
      </c>
      <c r="H81" t="str">
        <f>IF('User Details - Input'!$E87&lt;&gt;"",IF(OR('User Details - Input'!$G87="Y", 'User Details - Input'!$G87="y", 'User Details - Input'!$G87="YES",'User Details - Input'!$G87="Yes", 'User Details - Input'!$G87="yes"), "ORGANISATION_ADMIN","USER"),"")</f>
        <v/>
      </c>
      <c r="I81" t="str">
        <f>IF('User Details - Input'!$E87&lt;&gt;"",IF('User Details - Input'!$H87="Barrister/Solicitor","Advocates",IF('User Details - Input'!$H87="Clerk","Defence Lawyer","")),"")</f>
        <v/>
      </c>
    </row>
    <row r="82" spans="1:9">
      <c r="A82" t="str">
        <f>IF('User Details - Input'!$E88&lt;&gt;"",'User Details - Input'!$E88,"")</f>
        <v/>
      </c>
      <c r="B82" t="str">
        <f>IF('User Details - Input'!$E88&lt;&gt;"",SUBSTITUTE('User Details - Input'!$F88, " ", ""),"")</f>
        <v/>
      </c>
      <c r="C82" t="str">
        <f>IF('User Details - Input'!$E88&lt;&gt;"",'Organisation Details - Input'!$B$3,"")</f>
        <v/>
      </c>
      <c r="D82" t="str">
        <f>IF('User Details - Input'!$E88&lt;&gt;"",IF('User Details - Input'!$A88&lt;&gt;"",'User Details - Input'!$A88,""),"")</f>
        <v/>
      </c>
      <c r="E82" t="str">
        <f>IF('User Details - Input'!$E88&lt;&gt;"",'User Details - Input'!$B88,"")</f>
        <v/>
      </c>
      <c r="F82" t="str">
        <f>IF('User Details - Input'!$E88&lt;&gt;"",IF('User Details - Input'!$C88&lt;&gt;"",'User Details - Input'!$C88,""),"")</f>
        <v/>
      </c>
      <c r="G82" t="str">
        <f>IF('User Details - Input'!$E88&lt;&gt;"",'User Details - Input'!$D88,"")</f>
        <v/>
      </c>
      <c r="H82" t="str">
        <f>IF('User Details - Input'!$E88&lt;&gt;"",IF(OR('User Details - Input'!$G88="Y", 'User Details - Input'!$G88="y", 'User Details - Input'!$G88="YES",'User Details - Input'!$G88="Yes", 'User Details - Input'!$G88="yes"), "ORGANISATION_ADMIN","USER"),"")</f>
        <v/>
      </c>
      <c r="I82" t="str">
        <f>IF('User Details - Input'!$E88&lt;&gt;"",IF('User Details - Input'!$H88="Barrister/Solicitor","Advocates",IF('User Details - Input'!$H88="Clerk","Defence Lawyer","")),"")</f>
        <v/>
      </c>
    </row>
    <row r="83" spans="1:9">
      <c r="A83" t="str">
        <f>IF('User Details - Input'!$E89&lt;&gt;"",'User Details - Input'!$E89,"")</f>
        <v/>
      </c>
      <c r="B83" t="str">
        <f>IF('User Details - Input'!$E89&lt;&gt;"",SUBSTITUTE('User Details - Input'!$F89, " ", ""),"")</f>
        <v/>
      </c>
      <c r="C83" t="str">
        <f>IF('User Details - Input'!$E89&lt;&gt;"",'Organisation Details - Input'!$B$3,"")</f>
        <v/>
      </c>
      <c r="D83" t="str">
        <f>IF('User Details - Input'!$E89&lt;&gt;"",IF('User Details - Input'!$A89&lt;&gt;"",'User Details - Input'!$A89,""),"")</f>
        <v/>
      </c>
      <c r="E83" t="str">
        <f>IF('User Details - Input'!$E89&lt;&gt;"",'User Details - Input'!$B89,"")</f>
        <v/>
      </c>
      <c r="F83" t="str">
        <f>IF('User Details - Input'!$E89&lt;&gt;"",IF('User Details - Input'!$C89&lt;&gt;"",'User Details - Input'!$C89,""),"")</f>
        <v/>
      </c>
      <c r="G83" t="str">
        <f>IF('User Details - Input'!$E89&lt;&gt;"",'User Details - Input'!$D89,"")</f>
        <v/>
      </c>
      <c r="H83" t="str">
        <f>IF('User Details - Input'!$E89&lt;&gt;"",IF(OR('User Details - Input'!$G89="Y", 'User Details - Input'!$G89="y", 'User Details - Input'!$G89="YES",'User Details - Input'!$G89="Yes", 'User Details - Input'!$G89="yes"), "ORGANISATION_ADMIN","USER"),"")</f>
        <v/>
      </c>
      <c r="I83" t="str">
        <f>IF('User Details - Input'!$E89&lt;&gt;"",IF('User Details - Input'!$H89="Barrister/Solicitor","Advocates",IF('User Details - Input'!$H89="Clerk","Defence Lawyer","")),"")</f>
        <v/>
      </c>
    </row>
    <row r="84" spans="1:9">
      <c r="A84" t="str">
        <f>IF('User Details - Input'!$E90&lt;&gt;"",'User Details - Input'!$E90,"")</f>
        <v/>
      </c>
      <c r="B84" t="str">
        <f>IF('User Details - Input'!$E90&lt;&gt;"",SUBSTITUTE('User Details - Input'!$F90, " ", ""),"")</f>
        <v/>
      </c>
      <c r="C84" t="str">
        <f>IF('User Details - Input'!$E90&lt;&gt;"",'Organisation Details - Input'!$B$3,"")</f>
        <v/>
      </c>
      <c r="D84" t="str">
        <f>IF('User Details - Input'!$E90&lt;&gt;"",IF('User Details - Input'!$A90&lt;&gt;"",'User Details - Input'!$A90,""),"")</f>
        <v/>
      </c>
      <c r="E84" t="str">
        <f>IF('User Details - Input'!$E90&lt;&gt;"",'User Details - Input'!$B90,"")</f>
        <v/>
      </c>
      <c r="F84" t="str">
        <f>IF('User Details - Input'!$E90&lt;&gt;"",IF('User Details - Input'!$C90&lt;&gt;"",'User Details - Input'!$C90,""),"")</f>
        <v/>
      </c>
      <c r="G84" t="str">
        <f>IF('User Details - Input'!$E90&lt;&gt;"",'User Details - Input'!$D90,"")</f>
        <v/>
      </c>
      <c r="H84" t="str">
        <f>IF('User Details - Input'!$E90&lt;&gt;"",IF(OR('User Details - Input'!$G90="Y", 'User Details - Input'!$G90="y", 'User Details - Input'!$G90="YES",'User Details - Input'!$G90="Yes", 'User Details - Input'!$G90="yes"), "ORGANISATION_ADMIN","USER"),"")</f>
        <v/>
      </c>
      <c r="I84" t="str">
        <f>IF('User Details - Input'!$E90&lt;&gt;"",IF('User Details - Input'!$H90="Barrister/Solicitor","Advocates",IF('User Details - Input'!$H90="Clerk","Defence Lawyer","")),"")</f>
        <v/>
      </c>
    </row>
    <row r="85" spans="1:9">
      <c r="A85" t="str">
        <f>IF('User Details - Input'!$E91&lt;&gt;"",'User Details - Input'!$E91,"")</f>
        <v/>
      </c>
      <c r="B85" t="str">
        <f>IF('User Details - Input'!$E91&lt;&gt;"",SUBSTITUTE('User Details - Input'!$F91, " ", ""),"")</f>
        <v/>
      </c>
      <c r="C85" t="str">
        <f>IF('User Details - Input'!$E91&lt;&gt;"",'Organisation Details - Input'!$B$3,"")</f>
        <v/>
      </c>
      <c r="D85" t="str">
        <f>IF('User Details - Input'!$E91&lt;&gt;"",IF('User Details - Input'!$A91&lt;&gt;"",'User Details - Input'!$A91,""),"")</f>
        <v/>
      </c>
      <c r="E85" t="str">
        <f>IF('User Details - Input'!$E91&lt;&gt;"",'User Details - Input'!$B91,"")</f>
        <v/>
      </c>
      <c r="F85" t="str">
        <f>IF('User Details - Input'!$E91&lt;&gt;"",IF('User Details - Input'!$C91&lt;&gt;"",'User Details - Input'!$C91,""),"")</f>
        <v/>
      </c>
      <c r="G85" t="str">
        <f>IF('User Details - Input'!$E91&lt;&gt;"",'User Details - Input'!$D91,"")</f>
        <v/>
      </c>
      <c r="H85" t="str">
        <f>IF('User Details - Input'!$E91&lt;&gt;"",IF(OR('User Details - Input'!$G91="Y", 'User Details - Input'!$G91="y", 'User Details - Input'!$G91="YES",'User Details - Input'!$G91="Yes", 'User Details - Input'!$G91="yes"), "ORGANISATION_ADMIN","USER"),"")</f>
        <v/>
      </c>
      <c r="I85" t="str">
        <f>IF('User Details - Input'!$E91&lt;&gt;"",IF('User Details - Input'!$H91="Barrister/Solicitor","Advocates",IF('User Details - Input'!$H91="Clerk","Defence Lawyer","")),"")</f>
        <v/>
      </c>
    </row>
    <row r="86" spans="1:9">
      <c r="A86" t="str">
        <f>IF('User Details - Input'!$E92&lt;&gt;"",'User Details - Input'!$E92,"")</f>
        <v/>
      </c>
      <c r="B86" t="str">
        <f>IF('User Details - Input'!$E92&lt;&gt;"",SUBSTITUTE('User Details - Input'!$F92, " ", ""),"")</f>
        <v/>
      </c>
      <c r="C86" t="str">
        <f>IF('User Details - Input'!$E92&lt;&gt;"",'Organisation Details - Input'!$B$3,"")</f>
        <v/>
      </c>
      <c r="D86" t="str">
        <f>IF('User Details - Input'!$E92&lt;&gt;"",IF('User Details - Input'!$A92&lt;&gt;"",'User Details - Input'!$A92,""),"")</f>
        <v/>
      </c>
      <c r="E86" t="str">
        <f>IF('User Details - Input'!$E92&lt;&gt;"",'User Details - Input'!$B92,"")</f>
        <v/>
      </c>
      <c r="F86" t="str">
        <f>IF('User Details - Input'!$E92&lt;&gt;"",IF('User Details - Input'!$C92&lt;&gt;"",'User Details - Input'!$C92,""),"")</f>
        <v/>
      </c>
      <c r="G86" t="str">
        <f>IF('User Details - Input'!$E92&lt;&gt;"",'User Details - Input'!$D92,"")</f>
        <v/>
      </c>
      <c r="H86" t="str">
        <f>IF('User Details - Input'!$E92&lt;&gt;"",IF(OR('User Details - Input'!$G92="Y", 'User Details - Input'!$G92="y", 'User Details - Input'!$G92="YES",'User Details - Input'!$G92="Yes", 'User Details - Input'!$G92="yes"), "ORGANISATION_ADMIN","USER"),"")</f>
        <v/>
      </c>
      <c r="I86" t="str">
        <f>IF('User Details - Input'!$E92&lt;&gt;"",IF('User Details - Input'!$H92="Barrister/Solicitor","Advocates",IF('User Details - Input'!$H92="Clerk","Defence Lawyer","")),"")</f>
        <v/>
      </c>
    </row>
    <row r="87" spans="1:9">
      <c r="A87" t="str">
        <f>IF('User Details - Input'!$E93&lt;&gt;"",'User Details - Input'!$E93,"")</f>
        <v/>
      </c>
      <c r="B87" t="str">
        <f>IF('User Details - Input'!$E93&lt;&gt;"",SUBSTITUTE('User Details - Input'!$F93, " ", ""),"")</f>
        <v/>
      </c>
      <c r="C87" t="str">
        <f>IF('User Details - Input'!$E93&lt;&gt;"",'Organisation Details - Input'!$B$3,"")</f>
        <v/>
      </c>
      <c r="D87" t="str">
        <f>IF('User Details - Input'!$E93&lt;&gt;"",IF('User Details - Input'!$A93&lt;&gt;"",'User Details - Input'!$A93,""),"")</f>
        <v/>
      </c>
      <c r="E87" t="str">
        <f>IF('User Details - Input'!$E93&lt;&gt;"",'User Details - Input'!$B93,"")</f>
        <v/>
      </c>
      <c r="F87" t="str">
        <f>IF('User Details - Input'!$E93&lt;&gt;"",IF('User Details - Input'!$C93&lt;&gt;"",'User Details - Input'!$C93,""),"")</f>
        <v/>
      </c>
      <c r="G87" t="str">
        <f>IF('User Details - Input'!$E93&lt;&gt;"",'User Details - Input'!$D93,"")</f>
        <v/>
      </c>
      <c r="H87" t="str">
        <f>IF('User Details - Input'!$E93&lt;&gt;"",IF(OR('User Details - Input'!$G93="Y", 'User Details - Input'!$G93="y", 'User Details - Input'!$G93="YES",'User Details - Input'!$G93="Yes", 'User Details - Input'!$G93="yes"), "ORGANISATION_ADMIN","USER"),"")</f>
        <v/>
      </c>
      <c r="I87" t="str">
        <f>IF('User Details - Input'!$E93&lt;&gt;"",IF('User Details - Input'!$H93="Barrister/Solicitor","Advocates",IF('User Details - Input'!$H93="Clerk","Defence Lawyer","")),"")</f>
        <v/>
      </c>
    </row>
    <row r="88" spans="1:9">
      <c r="A88" t="str">
        <f>IF('User Details - Input'!$E94&lt;&gt;"",'User Details - Input'!$E94,"")</f>
        <v/>
      </c>
      <c r="B88" t="str">
        <f>IF('User Details - Input'!$E94&lt;&gt;"",SUBSTITUTE('User Details - Input'!$F94, " ", ""),"")</f>
        <v/>
      </c>
      <c r="C88" t="str">
        <f>IF('User Details - Input'!$E94&lt;&gt;"",'Organisation Details - Input'!$B$3,"")</f>
        <v/>
      </c>
      <c r="D88" t="str">
        <f>IF('User Details - Input'!$E94&lt;&gt;"",IF('User Details - Input'!$A94&lt;&gt;"",'User Details - Input'!$A94,""),"")</f>
        <v/>
      </c>
      <c r="E88" t="str">
        <f>IF('User Details - Input'!$E94&lt;&gt;"",'User Details - Input'!$B94,"")</f>
        <v/>
      </c>
      <c r="F88" t="str">
        <f>IF('User Details - Input'!$E94&lt;&gt;"",IF('User Details - Input'!$C94&lt;&gt;"",'User Details - Input'!$C94,""),"")</f>
        <v/>
      </c>
      <c r="G88" t="str">
        <f>IF('User Details - Input'!$E94&lt;&gt;"",'User Details - Input'!$D94,"")</f>
        <v/>
      </c>
      <c r="H88" t="str">
        <f>IF('User Details - Input'!$E94&lt;&gt;"",IF(OR('User Details - Input'!$G94="Y", 'User Details - Input'!$G94="y", 'User Details - Input'!$G94="YES",'User Details - Input'!$G94="Yes", 'User Details - Input'!$G94="yes"), "ORGANISATION_ADMIN","USER"),"")</f>
        <v/>
      </c>
      <c r="I88" t="str">
        <f>IF('User Details - Input'!$E94&lt;&gt;"",IF('User Details - Input'!$H94="Barrister/Solicitor","Advocates",IF('User Details - Input'!$H94="Clerk","Defence Lawyer","")),"")</f>
        <v/>
      </c>
    </row>
    <row r="89" spans="1:9">
      <c r="A89" t="str">
        <f>IF('User Details - Input'!$E95&lt;&gt;"",'User Details - Input'!$E95,"")</f>
        <v/>
      </c>
      <c r="B89" t="str">
        <f>IF('User Details - Input'!$E95&lt;&gt;"",SUBSTITUTE('User Details - Input'!$F95, " ", ""),"")</f>
        <v/>
      </c>
      <c r="C89" t="str">
        <f>IF('User Details - Input'!$E95&lt;&gt;"",'Organisation Details - Input'!$B$3,"")</f>
        <v/>
      </c>
      <c r="D89" t="str">
        <f>IF('User Details - Input'!$E95&lt;&gt;"",IF('User Details - Input'!$A95&lt;&gt;"",'User Details - Input'!$A95,""),"")</f>
        <v/>
      </c>
      <c r="E89" t="str">
        <f>IF('User Details - Input'!$E95&lt;&gt;"",'User Details - Input'!$B95,"")</f>
        <v/>
      </c>
      <c r="F89" t="str">
        <f>IF('User Details - Input'!$E95&lt;&gt;"",IF('User Details - Input'!$C95&lt;&gt;"",'User Details - Input'!$C95,""),"")</f>
        <v/>
      </c>
      <c r="G89" t="str">
        <f>IF('User Details - Input'!$E95&lt;&gt;"",'User Details - Input'!$D95,"")</f>
        <v/>
      </c>
      <c r="H89" t="str">
        <f>IF('User Details - Input'!$E95&lt;&gt;"",IF(OR('User Details - Input'!$G95="Y", 'User Details - Input'!$G95="y", 'User Details - Input'!$G95="YES",'User Details - Input'!$G95="Yes", 'User Details - Input'!$G95="yes"), "ORGANISATION_ADMIN","USER"),"")</f>
        <v/>
      </c>
      <c r="I89" t="str">
        <f>IF('User Details - Input'!$E95&lt;&gt;"",IF('User Details - Input'!$H95="Barrister/Solicitor","Advocates",IF('User Details - Input'!$H95="Clerk","Defence Lawyer","")),"")</f>
        <v/>
      </c>
    </row>
    <row r="90" spans="1:9">
      <c r="A90" t="str">
        <f>IF('User Details - Input'!$E96&lt;&gt;"",'User Details - Input'!$E96,"")</f>
        <v/>
      </c>
      <c r="B90" t="str">
        <f>IF('User Details - Input'!$E96&lt;&gt;"",SUBSTITUTE('User Details - Input'!$F96, " ", ""),"")</f>
        <v/>
      </c>
      <c r="C90" t="str">
        <f>IF('User Details - Input'!$E96&lt;&gt;"",'Organisation Details - Input'!$B$3,"")</f>
        <v/>
      </c>
      <c r="D90" t="str">
        <f>IF('User Details - Input'!$E96&lt;&gt;"",IF('User Details - Input'!$A96&lt;&gt;"",'User Details - Input'!$A96,""),"")</f>
        <v/>
      </c>
      <c r="E90" t="str">
        <f>IF('User Details - Input'!$E96&lt;&gt;"",'User Details - Input'!$B96,"")</f>
        <v/>
      </c>
      <c r="F90" t="str">
        <f>IF('User Details - Input'!$E96&lt;&gt;"",IF('User Details - Input'!$C96&lt;&gt;"",'User Details - Input'!$C96,""),"")</f>
        <v/>
      </c>
      <c r="G90" t="str">
        <f>IF('User Details - Input'!$E96&lt;&gt;"",'User Details - Input'!$D96,"")</f>
        <v/>
      </c>
      <c r="H90" t="str">
        <f>IF('User Details - Input'!$E96&lt;&gt;"",IF(OR('User Details - Input'!$G96="Y", 'User Details - Input'!$G96="y", 'User Details - Input'!$G96="YES",'User Details - Input'!$G96="Yes", 'User Details - Input'!$G96="yes"), "ORGANISATION_ADMIN","USER"),"")</f>
        <v/>
      </c>
      <c r="I90" t="str">
        <f>IF('User Details - Input'!$E96&lt;&gt;"",IF('User Details - Input'!$H96="Barrister/Solicitor","Advocates",IF('User Details - Input'!$H96="Clerk","Defence Lawyer","")),"")</f>
        <v/>
      </c>
    </row>
    <row r="91" spans="1:9">
      <c r="A91" t="str">
        <f>IF('User Details - Input'!$E97&lt;&gt;"",'User Details - Input'!$E97,"")</f>
        <v/>
      </c>
      <c r="B91" t="str">
        <f>IF('User Details - Input'!$E97&lt;&gt;"",SUBSTITUTE('User Details - Input'!$F97, " ", ""),"")</f>
        <v/>
      </c>
      <c r="C91" t="str">
        <f>IF('User Details - Input'!$E97&lt;&gt;"",'Organisation Details - Input'!$B$3,"")</f>
        <v/>
      </c>
      <c r="D91" t="str">
        <f>IF('User Details - Input'!$E97&lt;&gt;"",IF('User Details - Input'!$A97&lt;&gt;"",'User Details - Input'!$A97,""),"")</f>
        <v/>
      </c>
      <c r="E91" t="str">
        <f>IF('User Details - Input'!$E97&lt;&gt;"",'User Details - Input'!$B97,"")</f>
        <v/>
      </c>
      <c r="F91" t="str">
        <f>IF('User Details - Input'!$E97&lt;&gt;"",IF('User Details - Input'!$C97&lt;&gt;"",'User Details - Input'!$C97,""),"")</f>
        <v/>
      </c>
      <c r="G91" t="str">
        <f>IF('User Details - Input'!$E97&lt;&gt;"",'User Details - Input'!$D97,"")</f>
        <v/>
      </c>
      <c r="H91" t="str">
        <f>IF('User Details - Input'!$E97&lt;&gt;"",IF(OR('User Details - Input'!$G97="Y", 'User Details - Input'!$G97="y", 'User Details - Input'!$G97="YES",'User Details - Input'!$G97="Yes", 'User Details - Input'!$G97="yes"), "ORGANISATION_ADMIN","USER"),"")</f>
        <v/>
      </c>
      <c r="I91" t="str">
        <f>IF('User Details - Input'!$E97&lt;&gt;"",IF('User Details - Input'!$H97="Barrister/Solicitor","Advocates",IF('User Details - Input'!$H97="Clerk","Defence Lawyer","")),"")</f>
        <v/>
      </c>
    </row>
    <row r="92" spans="1:9">
      <c r="A92" t="str">
        <f>IF('User Details - Input'!$E98&lt;&gt;"",'User Details - Input'!$E98,"")</f>
        <v/>
      </c>
      <c r="B92" t="str">
        <f>IF('User Details - Input'!$E98&lt;&gt;"",SUBSTITUTE('User Details - Input'!$F98, " ", ""),"")</f>
        <v/>
      </c>
      <c r="C92" t="str">
        <f>IF('User Details - Input'!$E98&lt;&gt;"",'Organisation Details - Input'!$B$3,"")</f>
        <v/>
      </c>
      <c r="D92" t="str">
        <f>IF('User Details - Input'!$E98&lt;&gt;"",IF('User Details - Input'!$A98&lt;&gt;"",'User Details - Input'!$A98,""),"")</f>
        <v/>
      </c>
      <c r="E92" t="str">
        <f>IF('User Details - Input'!$E98&lt;&gt;"",'User Details - Input'!$B98,"")</f>
        <v/>
      </c>
      <c r="F92" t="str">
        <f>IF('User Details - Input'!$E98&lt;&gt;"",IF('User Details - Input'!$C98&lt;&gt;"",'User Details - Input'!$C98,""),"")</f>
        <v/>
      </c>
      <c r="G92" t="str">
        <f>IF('User Details - Input'!$E98&lt;&gt;"",'User Details - Input'!$D98,"")</f>
        <v/>
      </c>
      <c r="H92" t="str">
        <f>IF('User Details - Input'!$E98&lt;&gt;"",IF(OR('User Details - Input'!$G98="Y", 'User Details - Input'!$G98="y", 'User Details - Input'!$G98="YES",'User Details - Input'!$G98="Yes", 'User Details - Input'!$G98="yes"), "ORGANISATION_ADMIN","USER"),"")</f>
        <v/>
      </c>
      <c r="I92" t="str">
        <f>IF('User Details - Input'!$E98&lt;&gt;"",IF('User Details - Input'!$H98="Barrister/Solicitor","Advocates",IF('User Details - Input'!$H98="Clerk","Defence Lawyer","")),"")</f>
        <v/>
      </c>
    </row>
    <row r="93" spans="1:9">
      <c r="A93" t="str">
        <f>IF('User Details - Input'!$E99&lt;&gt;"",'User Details - Input'!$E99,"")</f>
        <v/>
      </c>
      <c r="B93" t="str">
        <f>IF('User Details - Input'!$E99&lt;&gt;"",SUBSTITUTE('User Details - Input'!$F99, " ", ""),"")</f>
        <v/>
      </c>
      <c r="C93" t="str">
        <f>IF('User Details - Input'!$E99&lt;&gt;"",'Organisation Details - Input'!$B$3,"")</f>
        <v/>
      </c>
      <c r="D93" t="str">
        <f>IF('User Details - Input'!$E99&lt;&gt;"",IF('User Details - Input'!$A99&lt;&gt;"",'User Details - Input'!$A99,""),"")</f>
        <v/>
      </c>
      <c r="E93" t="str">
        <f>IF('User Details - Input'!$E99&lt;&gt;"",'User Details - Input'!$B99,"")</f>
        <v/>
      </c>
      <c r="F93" t="str">
        <f>IF('User Details - Input'!$E99&lt;&gt;"",IF('User Details - Input'!$C99&lt;&gt;"",'User Details - Input'!$C99,""),"")</f>
        <v/>
      </c>
      <c r="G93" t="str">
        <f>IF('User Details - Input'!$E99&lt;&gt;"",'User Details - Input'!$D99,"")</f>
        <v/>
      </c>
      <c r="H93" t="str">
        <f>IF('User Details - Input'!$E99&lt;&gt;"",IF(OR('User Details - Input'!$G99="Y", 'User Details - Input'!$G99="y", 'User Details - Input'!$G99="YES",'User Details - Input'!$G99="Yes", 'User Details - Input'!$G99="yes"), "ORGANISATION_ADMIN","USER"),"")</f>
        <v/>
      </c>
      <c r="I93" t="str">
        <f>IF('User Details - Input'!$E99&lt;&gt;"",IF('User Details - Input'!$H99="Barrister/Solicitor","Advocates",IF('User Details - Input'!$H99="Clerk","Defence Lawyer","")),"")</f>
        <v/>
      </c>
    </row>
    <row r="94" spans="1:9">
      <c r="A94" t="str">
        <f>IF('User Details - Input'!$E100&lt;&gt;"",'User Details - Input'!$E100,"")</f>
        <v/>
      </c>
      <c r="B94" t="str">
        <f>IF('User Details - Input'!$E100&lt;&gt;"",SUBSTITUTE('User Details - Input'!$F100, " ", ""),"")</f>
        <v/>
      </c>
      <c r="C94" t="str">
        <f>IF('User Details - Input'!$E100&lt;&gt;"",'Organisation Details - Input'!$B$3,"")</f>
        <v/>
      </c>
      <c r="D94" t="str">
        <f>IF('User Details - Input'!$E100&lt;&gt;"",IF('User Details - Input'!$A100&lt;&gt;"",'User Details - Input'!$A100,""),"")</f>
        <v/>
      </c>
      <c r="E94" t="str">
        <f>IF('User Details - Input'!$E100&lt;&gt;"",'User Details - Input'!$B100,"")</f>
        <v/>
      </c>
      <c r="F94" t="str">
        <f>IF('User Details - Input'!$E100&lt;&gt;"",IF('User Details - Input'!$C100&lt;&gt;"",'User Details - Input'!$C100,""),"")</f>
        <v/>
      </c>
      <c r="G94" t="str">
        <f>IF('User Details - Input'!$E100&lt;&gt;"",'User Details - Input'!$D100,"")</f>
        <v/>
      </c>
      <c r="H94" t="str">
        <f>IF('User Details - Input'!$E100&lt;&gt;"",IF(OR('User Details - Input'!$G100="Y", 'User Details - Input'!$G100="y", 'User Details - Input'!$G100="YES",'User Details - Input'!$G100="Yes", 'User Details - Input'!$G100="yes"), "ORGANISATION_ADMIN","USER"),"")</f>
        <v/>
      </c>
      <c r="I94" t="str">
        <f>IF('User Details - Input'!$E100&lt;&gt;"",IF('User Details - Input'!$H100="Barrister/Solicitor","Advocates",IF('User Details - Input'!$H100="Clerk","Defence Lawyer","")),"")</f>
        <v/>
      </c>
    </row>
    <row r="95" spans="1:9">
      <c r="A95" t="str">
        <f>IF('User Details - Input'!$E101&lt;&gt;"",'User Details - Input'!$E101,"")</f>
        <v/>
      </c>
      <c r="B95" t="str">
        <f>IF('User Details - Input'!$E101&lt;&gt;"",SUBSTITUTE('User Details - Input'!$F101, " ", ""),"")</f>
        <v/>
      </c>
      <c r="C95" t="str">
        <f>IF('User Details - Input'!$E101&lt;&gt;"",'Organisation Details - Input'!$B$3,"")</f>
        <v/>
      </c>
      <c r="D95" t="str">
        <f>IF('User Details - Input'!$E101&lt;&gt;"",IF('User Details - Input'!$A101&lt;&gt;"",'User Details - Input'!$A101,""),"")</f>
        <v/>
      </c>
      <c r="E95" t="str">
        <f>IF('User Details - Input'!$E101&lt;&gt;"",'User Details - Input'!$B101,"")</f>
        <v/>
      </c>
      <c r="F95" t="str">
        <f>IF('User Details - Input'!$E101&lt;&gt;"",IF('User Details - Input'!$C101&lt;&gt;"",'User Details - Input'!$C101,""),"")</f>
        <v/>
      </c>
      <c r="G95" t="str">
        <f>IF('User Details - Input'!$E101&lt;&gt;"",'User Details - Input'!$D101,"")</f>
        <v/>
      </c>
      <c r="H95" t="str">
        <f>IF('User Details - Input'!$E101&lt;&gt;"",IF(OR('User Details - Input'!$G101="Y", 'User Details - Input'!$G101="y", 'User Details - Input'!$G101="YES",'User Details - Input'!$G101="Yes", 'User Details - Input'!$G101="yes"), "ORGANISATION_ADMIN","USER"),"")</f>
        <v/>
      </c>
      <c r="I95" t="str">
        <f>IF('User Details - Input'!$E101&lt;&gt;"",IF('User Details - Input'!$H101="Barrister/Solicitor","Advocates",IF('User Details - Input'!$H101="Clerk","Defence Lawyer","")),"")</f>
        <v/>
      </c>
    </row>
    <row r="96" spans="1:9">
      <c r="A96" t="str">
        <f>IF('User Details - Input'!$E102&lt;&gt;"",'User Details - Input'!$E102,"")</f>
        <v/>
      </c>
      <c r="B96" t="str">
        <f>IF('User Details - Input'!$E102&lt;&gt;"",SUBSTITUTE('User Details - Input'!$F102, " ", ""),"")</f>
        <v/>
      </c>
      <c r="C96" t="str">
        <f>IF('User Details - Input'!$E102&lt;&gt;"",'Organisation Details - Input'!$B$3,"")</f>
        <v/>
      </c>
      <c r="D96" t="str">
        <f>IF('User Details - Input'!$E102&lt;&gt;"",IF('User Details - Input'!$A102&lt;&gt;"",'User Details - Input'!$A102,""),"")</f>
        <v/>
      </c>
      <c r="E96" t="str">
        <f>IF('User Details - Input'!$E102&lt;&gt;"",'User Details - Input'!$B102,"")</f>
        <v/>
      </c>
      <c r="F96" t="str">
        <f>IF('User Details - Input'!$E102&lt;&gt;"",IF('User Details - Input'!$C102&lt;&gt;"",'User Details - Input'!$C102,""),"")</f>
        <v/>
      </c>
      <c r="G96" t="str">
        <f>IF('User Details - Input'!$E102&lt;&gt;"",'User Details - Input'!$D102,"")</f>
        <v/>
      </c>
      <c r="H96" t="str">
        <f>IF('User Details - Input'!$E102&lt;&gt;"",IF(OR('User Details - Input'!$G102="Y", 'User Details - Input'!$G102="y", 'User Details - Input'!$G102="YES",'User Details - Input'!$G102="Yes", 'User Details - Input'!$G102="yes"), "ORGANISATION_ADMIN","USER"),"")</f>
        <v/>
      </c>
      <c r="I96" t="str">
        <f>IF('User Details - Input'!$E102&lt;&gt;"",IF('User Details - Input'!$H102="Barrister/Solicitor","Advocates",IF('User Details - Input'!$H102="Clerk","Defence Lawyer","")),"")</f>
        <v/>
      </c>
    </row>
    <row r="97" spans="1:9">
      <c r="A97" t="str">
        <f>IF('User Details - Input'!$E103&lt;&gt;"",'User Details - Input'!$E103,"")</f>
        <v/>
      </c>
      <c r="B97" t="str">
        <f>IF('User Details - Input'!$E103&lt;&gt;"",SUBSTITUTE('User Details - Input'!$F103, " ", ""),"")</f>
        <v/>
      </c>
      <c r="C97" t="str">
        <f>IF('User Details - Input'!$E103&lt;&gt;"",'Organisation Details - Input'!$B$3,"")</f>
        <v/>
      </c>
      <c r="D97" t="str">
        <f>IF('User Details - Input'!$E103&lt;&gt;"",IF('User Details - Input'!$A103&lt;&gt;"",'User Details - Input'!$A103,""),"")</f>
        <v/>
      </c>
      <c r="E97" t="str">
        <f>IF('User Details - Input'!$E103&lt;&gt;"",'User Details - Input'!$B103,"")</f>
        <v/>
      </c>
      <c r="F97" t="str">
        <f>IF('User Details - Input'!$E103&lt;&gt;"",IF('User Details - Input'!$C103&lt;&gt;"",'User Details - Input'!$C103,""),"")</f>
        <v/>
      </c>
      <c r="G97" t="str">
        <f>IF('User Details - Input'!$E103&lt;&gt;"",'User Details - Input'!$D103,"")</f>
        <v/>
      </c>
      <c r="H97" t="str">
        <f>IF('User Details - Input'!$E103&lt;&gt;"",IF(OR('User Details - Input'!$G103="Y", 'User Details - Input'!$G103="y", 'User Details - Input'!$G103="YES",'User Details - Input'!$G103="Yes", 'User Details - Input'!$G103="yes"), "ORGANISATION_ADMIN","USER"),"")</f>
        <v/>
      </c>
      <c r="I97" t="str">
        <f>IF('User Details - Input'!$E103&lt;&gt;"",IF('User Details - Input'!$H103="Barrister/Solicitor","Advocates",IF('User Details - Input'!$H103="Clerk","Defence Lawyer","")),"")</f>
        <v/>
      </c>
    </row>
    <row r="98" spans="1:9">
      <c r="A98" t="str">
        <f>IF('User Details - Input'!$E104&lt;&gt;"",'User Details - Input'!$E104,"")</f>
        <v/>
      </c>
      <c r="B98" t="str">
        <f>IF('User Details - Input'!$E104&lt;&gt;"",SUBSTITUTE('User Details - Input'!$F104, " ", ""),"")</f>
        <v/>
      </c>
      <c r="C98" t="str">
        <f>IF('User Details - Input'!$E104&lt;&gt;"",'Organisation Details - Input'!$B$3,"")</f>
        <v/>
      </c>
      <c r="D98" t="str">
        <f>IF('User Details - Input'!$E104&lt;&gt;"",IF('User Details - Input'!$A104&lt;&gt;"",'User Details - Input'!$A104,""),"")</f>
        <v/>
      </c>
      <c r="E98" t="str">
        <f>IF('User Details - Input'!$E104&lt;&gt;"",'User Details - Input'!$B104,"")</f>
        <v/>
      </c>
      <c r="F98" t="str">
        <f>IF('User Details - Input'!$E104&lt;&gt;"",IF('User Details - Input'!$C104&lt;&gt;"",'User Details - Input'!$C104,""),"")</f>
        <v/>
      </c>
      <c r="G98" t="str">
        <f>IF('User Details - Input'!$E104&lt;&gt;"",'User Details - Input'!$D104,"")</f>
        <v/>
      </c>
      <c r="H98" t="str">
        <f>IF('User Details - Input'!$E104&lt;&gt;"",IF(OR('User Details - Input'!$G104="Y", 'User Details - Input'!$G104="y", 'User Details - Input'!$G104="YES",'User Details - Input'!$G104="Yes", 'User Details - Input'!$G104="yes"), "ORGANISATION_ADMIN","USER"),"")</f>
        <v/>
      </c>
      <c r="I98" t="str">
        <f>IF('User Details - Input'!$E104&lt;&gt;"",IF('User Details - Input'!$H104="Barrister/Solicitor","Advocates",IF('User Details - Input'!$H104="Clerk","Defence Lawyer","")),"")</f>
        <v/>
      </c>
    </row>
    <row r="99" spans="1:9">
      <c r="A99" t="str">
        <f>IF('User Details - Input'!$E105&lt;&gt;"",'User Details - Input'!$E105,"")</f>
        <v/>
      </c>
      <c r="B99" t="str">
        <f>IF('User Details - Input'!$E105&lt;&gt;"",SUBSTITUTE('User Details - Input'!$F105, " ", ""),"")</f>
        <v/>
      </c>
      <c r="C99" t="str">
        <f>IF('User Details - Input'!$E105&lt;&gt;"",'Organisation Details - Input'!$B$3,"")</f>
        <v/>
      </c>
      <c r="D99" t="str">
        <f>IF('User Details - Input'!$E105&lt;&gt;"",IF('User Details - Input'!$A105&lt;&gt;"",'User Details - Input'!$A105,""),"")</f>
        <v/>
      </c>
      <c r="E99" t="str">
        <f>IF('User Details - Input'!$E105&lt;&gt;"",'User Details - Input'!$B105,"")</f>
        <v/>
      </c>
      <c r="F99" t="str">
        <f>IF('User Details - Input'!$E105&lt;&gt;"",IF('User Details - Input'!$C105&lt;&gt;"",'User Details - Input'!$C105,""),"")</f>
        <v/>
      </c>
      <c r="G99" t="str">
        <f>IF('User Details - Input'!$E105&lt;&gt;"",'User Details - Input'!$D105,"")</f>
        <v/>
      </c>
      <c r="H99" t="str">
        <f>IF('User Details - Input'!$E105&lt;&gt;"",IF(OR('User Details - Input'!$G105="Y", 'User Details - Input'!$G105="y", 'User Details - Input'!$G105="YES",'User Details - Input'!$G105="Yes", 'User Details - Input'!$G105="yes"), "ORGANISATION_ADMIN","USER"),"")</f>
        <v/>
      </c>
      <c r="I99" t="str">
        <f>IF('User Details - Input'!$E105&lt;&gt;"",IF('User Details - Input'!$H105="Barrister/Solicitor","Advocates",IF('User Details - Input'!$H105="Clerk","Defence Lawyer","")),"")</f>
        <v/>
      </c>
    </row>
    <row r="100" spans="1:9">
      <c r="A100" t="str">
        <f>IF('User Details - Input'!$E106&lt;&gt;"",'User Details - Input'!$E106,"")</f>
        <v/>
      </c>
      <c r="B100" t="str">
        <f>IF('User Details - Input'!$E106&lt;&gt;"",SUBSTITUTE('User Details - Input'!$F106, " ", ""),"")</f>
        <v/>
      </c>
      <c r="C100" t="str">
        <f>IF('User Details - Input'!$E106&lt;&gt;"",'Organisation Details - Input'!$B$3,"")</f>
        <v/>
      </c>
      <c r="D100" t="str">
        <f>IF('User Details - Input'!$E106&lt;&gt;"",IF('User Details - Input'!$A106&lt;&gt;"",'User Details - Input'!$A106,""),"")</f>
        <v/>
      </c>
      <c r="E100" t="str">
        <f>IF('User Details - Input'!$E106&lt;&gt;"",'User Details - Input'!$B106,"")</f>
        <v/>
      </c>
      <c r="F100" t="str">
        <f>IF('User Details - Input'!$E106&lt;&gt;"",IF('User Details - Input'!$C106&lt;&gt;"",'User Details - Input'!$C106,""),"")</f>
        <v/>
      </c>
      <c r="G100" t="str">
        <f>IF('User Details - Input'!$E106&lt;&gt;"",'User Details - Input'!$D106,"")</f>
        <v/>
      </c>
      <c r="H100" t="str">
        <f>IF('User Details - Input'!$E106&lt;&gt;"",IF(OR('User Details - Input'!$G106="Y", 'User Details - Input'!$G106="y", 'User Details - Input'!$G106="YES",'User Details - Input'!$G106="Yes", 'User Details - Input'!$G106="yes"), "ORGANISATION_ADMIN","USER"),"")</f>
        <v/>
      </c>
      <c r="I100" t="str">
        <f>IF('User Details - Input'!$E106&lt;&gt;"",IF('User Details - Input'!$H106="Barrister/Solicitor","Advocates",IF('User Details - Input'!$H106="Clerk","Defence Lawyer","")),"")</f>
        <v/>
      </c>
    </row>
    <row r="101" spans="1:9">
      <c r="A101" t="str">
        <f>IF('User Details - Input'!$E107&lt;&gt;"",'User Details - Input'!$E107,"")</f>
        <v/>
      </c>
      <c r="B101" t="str">
        <f>IF('User Details - Input'!$E107&lt;&gt;"",SUBSTITUTE('User Details - Input'!$F107, " ", ""),"")</f>
        <v/>
      </c>
      <c r="C101" t="str">
        <f>IF('User Details - Input'!$E107&lt;&gt;"",'Organisation Details - Input'!$B$3,"")</f>
        <v/>
      </c>
      <c r="D101" t="str">
        <f>IF('User Details - Input'!$E107&lt;&gt;"",IF('User Details - Input'!$A107&lt;&gt;"",'User Details - Input'!$A107,""),"")</f>
        <v/>
      </c>
      <c r="E101" t="str">
        <f>IF('User Details - Input'!$E107&lt;&gt;"",'User Details - Input'!$B107,"")</f>
        <v/>
      </c>
      <c r="F101" t="str">
        <f>IF('User Details - Input'!$E107&lt;&gt;"",IF('User Details - Input'!$C107&lt;&gt;"",'User Details - Input'!$C107,""),"")</f>
        <v/>
      </c>
      <c r="G101" t="str">
        <f>IF('User Details - Input'!$E107&lt;&gt;"",'User Details - Input'!$D107,"")</f>
        <v/>
      </c>
      <c r="H101" t="str">
        <f>IF('User Details - Input'!$E107&lt;&gt;"",IF(OR('User Details - Input'!$G107="Y", 'User Details - Input'!$G107="y", 'User Details - Input'!$G107="YES",'User Details - Input'!$G107="Yes", 'User Details - Input'!$G107="yes"), "ORGANISATION_ADMIN","USER"),"")</f>
        <v/>
      </c>
      <c r="I101" t="str">
        <f>IF('User Details - Input'!$E107&lt;&gt;"",IF('User Details - Input'!$H107="Barrister/Solicitor","Advocates",IF('User Details - Input'!$H107="Clerk","Defence Lawyer","")),"")</f>
        <v/>
      </c>
    </row>
    <row r="102" spans="1:9">
      <c r="A102" t="str">
        <f>IF('User Details - Input'!$E108&lt;&gt;"",'User Details - Input'!$E108,"")</f>
        <v/>
      </c>
      <c r="B102" t="str">
        <f>IF('User Details - Input'!$E108&lt;&gt;"",SUBSTITUTE('User Details - Input'!$F108, " ", ""),"")</f>
        <v/>
      </c>
      <c r="C102" t="str">
        <f>IF('User Details - Input'!$E108&lt;&gt;"",'Organisation Details - Input'!$B$3,"")</f>
        <v/>
      </c>
      <c r="D102" t="str">
        <f>IF('User Details - Input'!$E108&lt;&gt;"",IF('User Details - Input'!$A108&lt;&gt;"",'User Details - Input'!$A108,""),"")</f>
        <v/>
      </c>
      <c r="E102" t="str">
        <f>IF('User Details - Input'!$E108&lt;&gt;"",'User Details - Input'!$B108,"")</f>
        <v/>
      </c>
      <c r="F102" t="str">
        <f>IF('User Details - Input'!$E108&lt;&gt;"",IF('User Details - Input'!$C108&lt;&gt;"",'User Details - Input'!$C108,""),"")</f>
        <v/>
      </c>
      <c r="G102" t="str">
        <f>IF('User Details - Input'!$E108&lt;&gt;"",'User Details - Input'!$D108,"")</f>
        <v/>
      </c>
      <c r="H102" t="str">
        <f>IF('User Details - Input'!$E108&lt;&gt;"",IF(OR('User Details - Input'!$G108="Y", 'User Details - Input'!$G108="y", 'User Details - Input'!$G108="YES",'User Details - Input'!$G108="Yes", 'User Details - Input'!$G108="yes"), "ORGANISATION_ADMIN","USER"),"")</f>
        <v/>
      </c>
      <c r="I102" t="str">
        <f>IF('User Details - Input'!$E108&lt;&gt;"",IF('User Details - Input'!$H108="Barrister/Solicitor","Advocates",IF('User Details - Input'!$H108="Clerk","Defence Lawyer","")),"")</f>
        <v/>
      </c>
    </row>
    <row r="103" spans="1:9">
      <c r="A103" t="str">
        <f>IF('User Details - Input'!$E109&lt;&gt;"",'User Details - Input'!$E109,"")</f>
        <v/>
      </c>
      <c r="B103" t="str">
        <f>IF('User Details - Input'!$E109&lt;&gt;"",SUBSTITUTE('User Details - Input'!$F109, " ", ""),"")</f>
        <v/>
      </c>
      <c r="C103" t="str">
        <f>IF('User Details - Input'!$E109&lt;&gt;"",'Organisation Details - Input'!$B$3,"")</f>
        <v/>
      </c>
      <c r="D103" t="str">
        <f>IF('User Details - Input'!$E109&lt;&gt;"",IF('User Details - Input'!$A109&lt;&gt;"",'User Details - Input'!$A109,""),"")</f>
        <v/>
      </c>
      <c r="E103" t="str">
        <f>IF('User Details - Input'!$E109&lt;&gt;"",'User Details - Input'!$B109,"")</f>
        <v/>
      </c>
      <c r="F103" t="str">
        <f>IF('User Details - Input'!$E109&lt;&gt;"",IF('User Details - Input'!$C109&lt;&gt;"",'User Details - Input'!$C109,""),"")</f>
        <v/>
      </c>
      <c r="G103" t="str">
        <f>IF('User Details - Input'!$E109&lt;&gt;"",'User Details - Input'!$D109,"")</f>
        <v/>
      </c>
      <c r="H103" t="str">
        <f>IF('User Details - Input'!$E109&lt;&gt;"",IF(OR('User Details - Input'!$G109="Y", 'User Details - Input'!$G109="y", 'User Details - Input'!$G109="YES",'User Details - Input'!$G109="Yes", 'User Details - Input'!$G109="yes"), "ORGANISATION_ADMIN","USER"),"")</f>
        <v/>
      </c>
      <c r="I103" t="str">
        <f>IF('User Details - Input'!$E109&lt;&gt;"",IF('User Details - Input'!$H109="Barrister/Solicitor","Advocates",IF('User Details - Input'!$H109="Clerk","Defence Lawyer","")),"")</f>
        <v/>
      </c>
    </row>
    <row r="104" spans="1:9">
      <c r="A104" t="str">
        <f>IF('User Details - Input'!$E110&lt;&gt;"",'User Details - Input'!$E110,"")</f>
        <v/>
      </c>
      <c r="B104" t="str">
        <f>IF('User Details - Input'!$E110&lt;&gt;"",SUBSTITUTE('User Details - Input'!$F110, " ", ""),"")</f>
        <v/>
      </c>
      <c r="C104" t="str">
        <f>IF('User Details - Input'!$E110&lt;&gt;"",'Organisation Details - Input'!$B$3,"")</f>
        <v/>
      </c>
      <c r="D104" t="str">
        <f>IF('User Details - Input'!$E110&lt;&gt;"",IF('User Details - Input'!$A110&lt;&gt;"",'User Details - Input'!$A110,""),"")</f>
        <v/>
      </c>
      <c r="E104" t="str">
        <f>IF('User Details - Input'!$E110&lt;&gt;"",'User Details - Input'!$B110,"")</f>
        <v/>
      </c>
      <c r="F104" t="str">
        <f>IF('User Details - Input'!$E110&lt;&gt;"",IF('User Details - Input'!$C110&lt;&gt;"",'User Details - Input'!$C110,""),"")</f>
        <v/>
      </c>
      <c r="G104" t="str">
        <f>IF('User Details - Input'!$E110&lt;&gt;"",'User Details - Input'!$D110,"")</f>
        <v/>
      </c>
      <c r="H104" t="str">
        <f>IF('User Details - Input'!$E110&lt;&gt;"",IF(OR('User Details - Input'!$G110="Y", 'User Details - Input'!$G110="y", 'User Details - Input'!$G110="YES",'User Details - Input'!$G110="Yes", 'User Details - Input'!$G110="yes"), "ORGANISATION_ADMIN","USER"),"")</f>
        <v/>
      </c>
      <c r="I104" t="str">
        <f>IF('User Details - Input'!$E110&lt;&gt;"",IF('User Details - Input'!$H110="Barrister/Solicitor","Advocates",IF('User Details - Input'!$H110="Clerk","Defence Lawyer","")),"")</f>
        <v/>
      </c>
    </row>
    <row r="105" spans="1:9">
      <c r="A105" t="str">
        <f>IF('User Details - Input'!$E111&lt;&gt;"",'User Details - Input'!$E111,"")</f>
        <v/>
      </c>
      <c r="B105" t="str">
        <f>IF('User Details - Input'!$E111&lt;&gt;"",SUBSTITUTE('User Details - Input'!$F111, " ", ""),"")</f>
        <v/>
      </c>
      <c r="C105" t="str">
        <f>IF('User Details - Input'!$E111&lt;&gt;"",'Organisation Details - Input'!$B$3,"")</f>
        <v/>
      </c>
      <c r="D105" t="str">
        <f>IF('User Details - Input'!$E111&lt;&gt;"",IF('User Details - Input'!$A111&lt;&gt;"",'User Details - Input'!$A111,""),"")</f>
        <v/>
      </c>
      <c r="E105" t="str">
        <f>IF('User Details - Input'!$E111&lt;&gt;"",'User Details - Input'!$B111,"")</f>
        <v/>
      </c>
      <c r="F105" t="str">
        <f>IF('User Details - Input'!$E111&lt;&gt;"",IF('User Details - Input'!$C111&lt;&gt;"",'User Details - Input'!$C111,""),"")</f>
        <v/>
      </c>
      <c r="G105" t="str">
        <f>IF('User Details - Input'!$E111&lt;&gt;"",'User Details - Input'!$D111,"")</f>
        <v/>
      </c>
      <c r="H105" t="str">
        <f>IF('User Details - Input'!$E111&lt;&gt;"",IF(OR('User Details - Input'!$G111="Y", 'User Details - Input'!$G111="y", 'User Details - Input'!$G111="YES",'User Details - Input'!$G111="Yes", 'User Details - Input'!$G111="yes"), "ORGANISATION_ADMIN","USER"),"")</f>
        <v/>
      </c>
      <c r="I105" t="str">
        <f>IF('User Details - Input'!$E111&lt;&gt;"",IF('User Details - Input'!$H111="Barrister/Solicitor","Advocates",IF('User Details - Input'!$H111="Clerk","Defence Lawyer","")),"")</f>
        <v/>
      </c>
    </row>
    <row r="106" spans="1:9">
      <c r="A106" t="str">
        <f>IF('User Details - Input'!$E112&lt;&gt;"",'User Details - Input'!$E112,"")</f>
        <v/>
      </c>
      <c r="B106" t="str">
        <f>IF('User Details - Input'!$E112&lt;&gt;"",SUBSTITUTE('User Details - Input'!$F112, " ", ""),"")</f>
        <v/>
      </c>
      <c r="C106" t="str">
        <f>IF('User Details - Input'!$E112&lt;&gt;"",'Organisation Details - Input'!$B$3,"")</f>
        <v/>
      </c>
      <c r="D106" t="str">
        <f>IF('User Details - Input'!$E112&lt;&gt;"",IF('User Details - Input'!$A112&lt;&gt;"",'User Details - Input'!$A112,""),"")</f>
        <v/>
      </c>
      <c r="E106" t="str">
        <f>IF('User Details - Input'!$E112&lt;&gt;"",'User Details - Input'!$B112,"")</f>
        <v/>
      </c>
      <c r="F106" t="str">
        <f>IF('User Details - Input'!$E112&lt;&gt;"",IF('User Details - Input'!$C112&lt;&gt;"",'User Details - Input'!$C112,""),"")</f>
        <v/>
      </c>
      <c r="G106" t="str">
        <f>IF('User Details - Input'!$E112&lt;&gt;"",'User Details - Input'!$D112,"")</f>
        <v/>
      </c>
      <c r="H106" t="str">
        <f>IF('User Details - Input'!$E112&lt;&gt;"",IF(OR('User Details - Input'!$G112="Y", 'User Details - Input'!$G112="y", 'User Details - Input'!$G112="YES",'User Details - Input'!$G112="Yes", 'User Details - Input'!$G112="yes"), "ORGANISATION_ADMIN","USER"),"")</f>
        <v/>
      </c>
      <c r="I106" t="str">
        <f>IF('User Details - Input'!$E112&lt;&gt;"",IF('User Details - Input'!$H112="Barrister/Solicitor","Advocates",IF('User Details - Input'!$H112="Clerk","Defence Lawyer","")),"")</f>
        <v/>
      </c>
    </row>
    <row r="107" spans="1:9">
      <c r="A107" t="str">
        <f>IF('User Details - Input'!$E113&lt;&gt;"",'User Details - Input'!$E113,"")</f>
        <v/>
      </c>
      <c r="B107" t="str">
        <f>IF('User Details - Input'!$E113&lt;&gt;"",SUBSTITUTE('User Details - Input'!$F113, " ", ""),"")</f>
        <v/>
      </c>
      <c r="C107" t="str">
        <f>IF('User Details - Input'!$E113&lt;&gt;"",'Organisation Details - Input'!$B$3,"")</f>
        <v/>
      </c>
      <c r="D107" t="str">
        <f>IF('User Details - Input'!$E113&lt;&gt;"",IF('User Details - Input'!$A113&lt;&gt;"",'User Details - Input'!$A113,""),"")</f>
        <v/>
      </c>
      <c r="E107" t="str">
        <f>IF('User Details - Input'!$E113&lt;&gt;"",'User Details - Input'!$B113,"")</f>
        <v/>
      </c>
      <c r="F107" t="str">
        <f>IF('User Details - Input'!$E113&lt;&gt;"",IF('User Details - Input'!$C113&lt;&gt;"",'User Details - Input'!$C113,""),"")</f>
        <v/>
      </c>
      <c r="G107" t="str">
        <f>IF('User Details - Input'!$E113&lt;&gt;"",'User Details - Input'!$D113,"")</f>
        <v/>
      </c>
      <c r="H107" t="str">
        <f>IF('User Details - Input'!$E113&lt;&gt;"",IF(OR('User Details - Input'!$G113="Y", 'User Details - Input'!$G113="y", 'User Details - Input'!$G113="YES",'User Details - Input'!$G113="Yes", 'User Details - Input'!$G113="yes"), "ORGANISATION_ADMIN","USER"),"")</f>
        <v/>
      </c>
      <c r="I107" t="str">
        <f>IF('User Details - Input'!$E113&lt;&gt;"",IF('User Details - Input'!$H113="Barrister/Solicitor","Advocates",IF('User Details - Input'!$H113="Clerk","Defence Lawyer","")),"")</f>
        <v/>
      </c>
    </row>
    <row r="108" spans="1:9">
      <c r="A108" t="str">
        <f>IF('User Details - Input'!$E114&lt;&gt;"",'User Details - Input'!$E114,"")</f>
        <v/>
      </c>
      <c r="B108" t="str">
        <f>IF('User Details - Input'!$E114&lt;&gt;"",SUBSTITUTE('User Details - Input'!$F114, " ", ""),"")</f>
        <v/>
      </c>
      <c r="C108" t="str">
        <f>IF('User Details - Input'!$E114&lt;&gt;"",'Organisation Details - Input'!$B$3,"")</f>
        <v/>
      </c>
      <c r="D108" t="str">
        <f>IF('User Details - Input'!$E114&lt;&gt;"",IF('User Details - Input'!$A114&lt;&gt;"",'User Details - Input'!$A114,""),"")</f>
        <v/>
      </c>
      <c r="E108" t="str">
        <f>IF('User Details - Input'!$E114&lt;&gt;"",'User Details - Input'!$B114,"")</f>
        <v/>
      </c>
      <c r="F108" t="str">
        <f>IF('User Details - Input'!$E114&lt;&gt;"",IF('User Details - Input'!$C114&lt;&gt;"",'User Details - Input'!$C114,""),"")</f>
        <v/>
      </c>
      <c r="G108" t="str">
        <f>IF('User Details - Input'!$E114&lt;&gt;"",'User Details - Input'!$D114,"")</f>
        <v/>
      </c>
      <c r="H108" t="str">
        <f>IF('User Details - Input'!$E114&lt;&gt;"",IF(OR('User Details - Input'!$G114="Y", 'User Details - Input'!$G114="y", 'User Details - Input'!$G114="YES",'User Details - Input'!$G114="Yes", 'User Details - Input'!$G114="yes"), "ORGANISATION_ADMIN","USER"),"")</f>
        <v/>
      </c>
      <c r="I108" t="str">
        <f>IF('User Details - Input'!$E114&lt;&gt;"",IF('User Details - Input'!$H114="Barrister/Solicitor","Advocates",IF('User Details - Input'!$H114="Clerk","Defence Lawyer","")),"")</f>
        <v/>
      </c>
    </row>
    <row r="109" spans="1:9">
      <c r="A109" t="str">
        <f>IF('User Details - Input'!$E115&lt;&gt;"",'User Details - Input'!$E115,"")</f>
        <v/>
      </c>
      <c r="B109" t="str">
        <f>IF('User Details - Input'!$E115&lt;&gt;"",SUBSTITUTE('User Details - Input'!$F115, " ", ""),"")</f>
        <v/>
      </c>
      <c r="C109" t="str">
        <f>IF('User Details - Input'!$E115&lt;&gt;"",'Organisation Details - Input'!$B$3,"")</f>
        <v/>
      </c>
      <c r="D109" t="str">
        <f>IF('User Details - Input'!$E115&lt;&gt;"",IF('User Details - Input'!$A115&lt;&gt;"",'User Details - Input'!$A115,""),"")</f>
        <v/>
      </c>
      <c r="E109" t="str">
        <f>IF('User Details - Input'!$E115&lt;&gt;"",'User Details - Input'!$B115,"")</f>
        <v/>
      </c>
      <c r="F109" t="str">
        <f>IF('User Details - Input'!$E115&lt;&gt;"",IF('User Details - Input'!$C115&lt;&gt;"",'User Details - Input'!$C115,""),"")</f>
        <v/>
      </c>
      <c r="G109" t="str">
        <f>IF('User Details - Input'!$E115&lt;&gt;"",'User Details - Input'!$D115,"")</f>
        <v/>
      </c>
      <c r="H109" t="str">
        <f>IF('User Details - Input'!$E115&lt;&gt;"",IF(OR('User Details - Input'!$G115="Y", 'User Details - Input'!$G115="y", 'User Details - Input'!$G115="YES",'User Details - Input'!$G115="Yes", 'User Details - Input'!$G115="yes"), "ORGANISATION_ADMIN","USER"),"")</f>
        <v/>
      </c>
      <c r="I109" t="str">
        <f>IF('User Details - Input'!$E115&lt;&gt;"",IF('User Details - Input'!$H115="Barrister/Solicitor","Advocates",IF('User Details - Input'!$H115="Clerk","Defence Lawyer","")),"")</f>
        <v/>
      </c>
    </row>
    <row r="110" spans="1:9">
      <c r="A110" t="str">
        <f>IF('User Details - Input'!$E116&lt;&gt;"",'User Details - Input'!$E116,"")</f>
        <v/>
      </c>
      <c r="B110" t="str">
        <f>IF('User Details - Input'!$E116&lt;&gt;"",SUBSTITUTE('User Details - Input'!$F116, " ", ""),"")</f>
        <v/>
      </c>
      <c r="C110" t="str">
        <f>IF('User Details - Input'!$E116&lt;&gt;"",'Organisation Details - Input'!$B$3,"")</f>
        <v/>
      </c>
      <c r="D110" t="str">
        <f>IF('User Details - Input'!$E116&lt;&gt;"",IF('User Details - Input'!$A116&lt;&gt;"",'User Details - Input'!$A116,""),"")</f>
        <v/>
      </c>
      <c r="E110" t="str">
        <f>IF('User Details - Input'!$E116&lt;&gt;"",'User Details - Input'!$B116,"")</f>
        <v/>
      </c>
      <c r="F110" t="str">
        <f>IF('User Details - Input'!$E116&lt;&gt;"",IF('User Details - Input'!$C116&lt;&gt;"",'User Details - Input'!$C116,""),"")</f>
        <v/>
      </c>
      <c r="G110" t="str">
        <f>IF('User Details - Input'!$E116&lt;&gt;"",'User Details - Input'!$D116,"")</f>
        <v/>
      </c>
      <c r="H110" t="str">
        <f>IF('User Details - Input'!$E116&lt;&gt;"",IF(OR('User Details - Input'!$G116="Y", 'User Details - Input'!$G116="y", 'User Details - Input'!$G116="YES",'User Details - Input'!$G116="Yes", 'User Details - Input'!$G116="yes"), "ORGANISATION_ADMIN","USER"),"")</f>
        <v/>
      </c>
      <c r="I110" t="str">
        <f>IF('User Details - Input'!$E116&lt;&gt;"",IF('User Details - Input'!$H116="Barrister/Solicitor","Advocates",IF('User Details - Input'!$H116="Clerk","Defence Lawyer","")),"")</f>
        <v/>
      </c>
    </row>
    <row r="111" spans="1:9">
      <c r="A111" t="str">
        <f>IF('User Details - Input'!$E117&lt;&gt;"",'User Details - Input'!$E117,"")</f>
        <v/>
      </c>
      <c r="B111" t="str">
        <f>IF('User Details - Input'!$E117&lt;&gt;"",SUBSTITUTE('User Details - Input'!$F117, " ", ""),"")</f>
        <v/>
      </c>
      <c r="C111" t="str">
        <f>IF('User Details - Input'!$E117&lt;&gt;"",'Organisation Details - Input'!$B$3,"")</f>
        <v/>
      </c>
      <c r="D111" t="str">
        <f>IF('User Details - Input'!$E117&lt;&gt;"",IF('User Details - Input'!$A117&lt;&gt;"",'User Details - Input'!$A117,""),"")</f>
        <v/>
      </c>
      <c r="E111" t="str">
        <f>IF('User Details - Input'!$E117&lt;&gt;"",'User Details - Input'!$B117,"")</f>
        <v/>
      </c>
      <c r="F111" t="str">
        <f>IF('User Details - Input'!$E117&lt;&gt;"",IF('User Details - Input'!$C117&lt;&gt;"",'User Details - Input'!$C117,""),"")</f>
        <v/>
      </c>
      <c r="G111" t="str">
        <f>IF('User Details - Input'!$E117&lt;&gt;"",'User Details - Input'!$D117,"")</f>
        <v/>
      </c>
      <c r="H111" t="str">
        <f>IF('User Details - Input'!$E117&lt;&gt;"",IF(OR('User Details - Input'!$G117="Y", 'User Details - Input'!$G117="y", 'User Details - Input'!$G117="YES",'User Details - Input'!$G117="Yes", 'User Details - Input'!$G117="yes"), "ORGANISATION_ADMIN","USER"),"")</f>
        <v/>
      </c>
      <c r="I111" t="str">
        <f>IF('User Details - Input'!$E117&lt;&gt;"",IF('User Details - Input'!$H117="Barrister/Solicitor","Advocates",IF('User Details - Input'!$H117="Clerk","Defence Lawyer","")),"")</f>
        <v/>
      </c>
    </row>
    <row r="112" spans="1:9">
      <c r="A112" t="str">
        <f>IF('User Details - Input'!$E118&lt;&gt;"",'User Details - Input'!$E118,"")</f>
        <v/>
      </c>
      <c r="B112" t="str">
        <f>IF('User Details - Input'!$E118&lt;&gt;"",SUBSTITUTE('User Details - Input'!$F118, " ", ""),"")</f>
        <v/>
      </c>
      <c r="C112" t="str">
        <f>IF('User Details - Input'!$E118&lt;&gt;"",'Organisation Details - Input'!$B$3,"")</f>
        <v/>
      </c>
      <c r="D112" t="str">
        <f>IF('User Details - Input'!$E118&lt;&gt;"",IF('User Details - Input'!$A118&lt;&gt;"",'User Details - Input'!$A118,""),"")</f>
        <v/>
      </c>
      <c r="E112" t="str">
        <f>IF('User Details - Input'!$E118&lt;&gt;"",'User Details - Input'!$B118,"")</f>
        <v/>
      </c>
      <c r="F112" t="str">
        <f>IF('User Details - Input'!$E118&lt;&gt;"",IF('User Details - Input'!$C118&lt;&gt;"",'User Details - Input'!$C118,""),"")</f>
        <v/>
      </c>
      <c r="G112" t="str">
        <f>IF('User Details - Input'!$E118&lt;&gt;"",'User Details - Input'!$D118,"")</f>
        <v/>
      </c>
      <c r="H112" t="str">
        <f>IF('User Details - Input'!$E118&lt;&gt;"",IF(OR('User Details - Input'!$G118="Y", 'User Details - Input'!$G118="y", 'User Details - Input'!$G118="YES",'User Details - Input'!$G118="Yes", 'User Details - Input'!$G118="yes"), "ORGANISATION_ADMIN","USER"),"")</f>
        <v/>
      </c>
      <c r="I112" t="str">
        <f>IF('User Details - Input'!$E118&lt;&gt;"",IF('User Details - Input'!$H118="Barrister/Solicitor","Advocates",IF('User Details - Input'!$H118="Clerk","Defence Lawyer","")),"")</f>
        <v/>
      </c>
    </row>
    <row r="113" spans="1:9">
      <c r="A113" t="str">
        <f>IF('User Details - Input'!$E119&lt;&gt;"",'User Details - Input'!$E119,"")</f>
        <v/>
      </c>
      <c r="B113" t="str">
        <f>IF('User Details - Input'!$E119&lt;&gt;"",SUBSTITUTE('User Details - Input'!$F119, " ", ""),"")</f>
        <v/>
      </c>
      <c r="C113" t="str">
        <f>IF('User Details - Input'!$E119&lt;&gt;"",'Organisation Details - Input'!$B$3,"")</f>
        <v/>
      </c>
      <c r="D113" t="str">
        <f>IF('User Details - Input'!$E119&lt;&gt;"",IF('User Details - Input'!$A119&lt;&gt;"",'User Details - Input'!$A119,""),"")</f>
        <v/>
      </c>
      <c r="E113" t="str">
        <f>IF('User Details - Input'!$E119&lt;&gt;"",'User Details - Input'!$B119,"")</f>
        <v/>
      </c>
      <c r="F113" t="str">
        <f>IF('User Details - Input'!$E119&lt;&gt;"",IF('User Details - Input'!$C119&lt;&gt;"",'User Details - Input'!$C119,""),"")</f>
        <v/>
      </c>
      <c r="G113" t="str">
        <f>IF('User Details - Input'!$E119&lt;&gt;"",'User Details - Input'!$D119,"")</f>
        <v/>
      </c>
      <c r="H113" t="str">
        <f>IF('User Details - Input'!$E119&lt;&gt;"",IF(OR('User Details - Input'!$G119="Y", 'User Details - Input'!$G119="y", 'User Details - Input'!$G119="YES",'User Details - Input'!$G119="Yes", 'User Details - Input'!$G119="yes"), "ORGANISATION_ADMIN","USER"),"")</f>
        <v/>
      </c>
      <c r="I113" t="str">
        <f>IF('User Details - Input'!$E119&lt;&gt;"",IF('User Details - Input'!$H119="Barrister/Solicitor","Advocates",IF('User Details - Input'!$H119="Clerk","Defence Lawyer","")),"")</f>
        <v/>
      </c>
    </row>
    <row r="114" spans="1:9">
      <c r="A114" t="str">
        <f>IF('User Details - Input'!$E120&lt;&gt;"",'User Details - Input'!$E120,"")</f>
        <v/>
      </c>
      <c r="B114" t="str">
        <f>IF('User Details - Input'!$E120&lt;&gt;"",SUBSTITUTE('User Details - Input'!$F120, " ", ""),"")</f>
        <v/>
      </c>
      <c r="C114" t="str">
        <f>IF('User Details - Input'!$E120&lt;&gt;"",'Organisation Details - Input'!$B$3,"")</f>
        <v/>
      </c>
      <c r="D114" t="str">
        <f>IF('User Details - Input'!$E120&lt;&gt;"",IF('User Details - Input'!$A120&lt;&gt;"",'User Details - Input'!$A120,""),"")</f>
        <v/>
      </c>
      <c r="E114" t="str">
        <f>IF('User Details - Input'!$E120&lt;&gt;"",'User Details - Input'!$B120,"")</f>
        <v/>
      </c>
      <c r="F114" t="str">
        <f>IF('User Details - Input'!$E120&lt;&gt;"",IF('User Details - Input'!$C120&lt;&gt;"",'User Details - Input'!$C120,""),"")</f>
        <v/>
      </c>
      <c r="G114" t="str">
        <f>IF('User Details - Input'!$E120&lt;&gt;"",'User Details - Input'!$D120,"")</f>
        <v/>
      </c>
      <c r="H114" t="str">
        <f>IF('User Details - Input'!$E120&lt;&gt;"",IF(OR('User Details - Input'!$G120="Y", 'User Details - Input'!$G120="y", 'User Details - Input'!$G120="YES",'User Details - Input'!$G120="Yes", 'User Details - Input'!$G120="yes"), "ORGANISATION_ADMIN","USER"),"")</f>
        <v/>
      </c>
      <c r="I114" t="str">
        <f>IF('User Details - Input'!$E120&lt;&gt;"",IF('User Details - Input'!$H120="Barrister/Solicitor","Advocates",IF('User Details - Input'!$H120="Clerk","Defence Lawyer","")),"")</f>
        <v/>
      </c>
    </row>
    <row r="115" spans="1:9">
      <c r="A115" t="str">
        <f>IF('User Details - Input'!$E121&lt;&gt;"",'User Details - Input'!$E121,"")</f>
        <v/>
      </c>
      <c r="B115" t="str">
        <f>IF('User Details - Input'!$E121&lt;&gt;"",SUBSTITUTE('User Details - Input'!$F121, " ", ""),"")</f>
        <v/>
      </c>
      <c r="C115" t="str">
        <f>IF('User Details - Input'!$E121&lt;&gt;"",'Organisation Details - Input'!$B$3,"")</f>
        <v/>
      </c>
      <c r="D115" t="str">
        <f>IF('User Details - Input'!$E121&lt;&gt;"",IF('User Details - Input'!$A121&lt;&gt;"",'User Details - Input'!$A121,""),"")</f>
        <v/>
      </c>
      <c r="E115" t="str">
        <f>IF('User Details - Input'!$E121&lt;&gt;"",'User Details - Input'!$B121,"")</f>
        <v/>
      </c>
      <c r="F115" t="str">
        <f>IF('User Details - Input'!$E121&lt;&gt;"",IF('User Details - Input'!$C121&lt;&gt;"",'User Details - Input'!$C121,""),"")</f>
        <v/>
      </c>
      <c r="G115" t="str">
        <f>IF('User Details - Input'!$E121&lt;&gt;"",'User Details - Input'!$D121,"")</f>
        <v/>
      </c>
      <c r="H115" t="str">
        <f>IF('User Details - Input'!$E121&lt;&gt;"",IF(OR('User Details - Input'!$G121="Y", 'User Details - Input'!$G121="y", 'User Details - Input'!$G121="YES",'User Details - Input'!$G121="Yes", 'User Details - Input'!$G121="yes"), "ORGANISATION_ADMIN","USER"),"")</f>
        <v/>
      </c>
      <c r="I115" t="str">
        <f>IF('User Details - Input'!$E121&lt;&gt;"",IF('User Details - Input'!$H121="Barrister/Solicitor","Advocates",IF('User Details - Input'!$H121="Clerk","Defence Lawyer","")),"")</f>
        <v/>
      </c>
    </row>
    <row r="116" spans="1:9">
      <c r="A116" t="str">
        <f>IF('User Details - Input'!$E122&lt;&gt;"",'User Details - Input'!$E122,"")</f>
        <v/>
      </c>
      <c r="B116" t="str">
        <f>IF('User Details - Input'!$E122&lt;&gt;"",SUBSTITUTE('User Details - Input'!$F122, " ", ""),"")</f>
        <v/>
      </c>
      <c r="C116" t="str">
        <f>IF('User Details - Input'!$E122&lt;&gt;"",'Organisation Details - Input'!$B$3,"")</f>
        <v/>
      </c>
      <c r="D116" t="str">
        <f>IF('User Details - Input'!$E122&lt;&gt;"",IF('User Details - Input'!$A122&lt;&gt;"",'User Details - Input'!$A122,""),"")</f>
        <v/>
      </c>
      <c r="E116" t="str">
        <f>IF('User Details - Input'!$E122&lt;&gt;"",'User Details - Input'!$B122,"")</f>
        <v/>
      </c>
      <c r="F116" t="str">
        <f>IF('User Details - Input'!$E122&lt;&gt;"",IF('User Details - Input'!$C122&lt;&gt;"",'User Details - Input'!$C122,""),"")</f>
        <v/>
      </c>
      <c r="G116" t="str">
        <f>IF('User Details - Input'!$E122&lt;&gt;"",'User Details - Input'!$D122,"")</f>
        <v/>
      </c>
      <c r="H116" t="str">
        <f>IF('User Details - Input'!$E122&lt;&gt;"",IF(OR('User Details - Input'!$G122="Y", 'User Details - Input'!$G122="y", 'User Details - Input'!$G122="YES",'User Details - Input'!$G122="Yes", 'User Details - Input'!$G122="yes"), "ORGANISATION_ADMIN","USER"),"")</f>
        <v/>
      </c>
      <c r="I116" t="str">
        <f>IF('User Details - Input'!$E122&lt;&gt;"",IF('User Details - Input'!$H122="Barrister/Solicitor","Advocates",IF('User Details - Input'!$H122="Clerk","Defence Lawyer","")),"")</f>
        <v/>
      </c>
    </row>
    <row r="117" spans="1:9">
      <c r="A117" t="str">
        <f>IF('User Details - Input'!$E123&lt;&gt;"",'User Details - Input'!$E123,"")</f>
        <v/>
      </c>
      <c r="B117" t="str">
        <f>IF('User Details - Input'!$E123&lt;&gt;"",SUBSTITUTE('User Details - Input'!$F123, " ", ""),"")</f>
        <v/>
      </c>
      <c r="C117" t="str">
        <f>IF('User Details - Input'!$E123&lt;&gt;"",'Organisation Details - Input'!$B$3,"")</f>
        <v/>
      </c>
      <c r="D117" t="str">
        <f>IF('User Details - Input'!$E123&lt;&gt;"",IF('User Details - Input'!$A123&lt;&gt;"",'User Details - Input'!$A123,""),"")</f>
        <v/>
      </c>
      <c r="E117" t="str">
        <f>IF('User Details - Input'!$E123&lt;&gt;"",'User Details - Input'!$B123,"")</f>
        <v/>
      </c>
      <c r="F117" t="str">
        <f>IF('User Details - Input'!$E123&lt;&gt;"",IF('User Details - Input'!$C123&lt;&gt;"",'User Details - Input'!$C123,""),"")</f>
        <v/>
      </c>
      <c r="G117" t="str">
        <f>IF('User Details - Input'!$E123&lt;&gt;"",'User Details - Input'!$D123,"")</f>
        <v/>
      </c>
      <c r="H117" t="str">
        <f>IF('User Details - Input'!$E123&lt;&gt;"",IF(OR('User Details - Input'!$G123="Y", 'User Details - Input'!$G123="y", 'User Details - Input'!$G123="YES",'User Details - Input'!$G123="Yes", 'User Details - Input'!$G123="yes"), "ORGANISATION_ADMIN","USER"),"")</f>
        <v/>
      </c>
      <c r="I117" t="str">
        <f>IF('User Details - Input'!$E123&lt;&gt;"",IF('User Details - Input'!$H123="Barrister/Solicitor","Advocates",IF('User Details - Input'!$H123="Clerk","Defence Lawyer","")),"")</f>
        <v/>
      </c>
    </row>
    <row r="118" spans="1:9">
      <c r="A118" t="str">
        <f>IF('User Details - Input'!$E124&lt;&gt;"",'User Details - Input'!$E124,"")</f>
        <v/>
      </c>
      <c r="B118" t="str">
        <f>IF('User Details - Input'!$E124&lt;&gt;"",SUBSTITUTE('User Details - Input'!$F124, " ", ""),"")</f>
        <v/>
      </c>
      <c r="C118" t="str">
        <f>IF('User Details - Input'!$E124&lt;&gt;"",'Organisation Details - Input'!$B$3,"")</f>
        <v/>
      </c>
      <c r="D118" t="str">
        <f>IF('User Details - Input'!$E124&lt;&gt;"",IF('User Details - Input'!$A124&lt;&gt;"",'User Details - Input'!$A124,""),"")</f>
        <v/>
      </c>
      <c r="E118" t="str">
        <f>IF('User Details - Input'!$E124&lt;&gt;"",'User Details - Input'!$B124,"")</f>
        <v/>
      </c>
      <c r="F118" t="str">
        <f>IF('User Details - Input'!$E124&lt;&gt;"",IF('User Details - Input'!$C124&lt;&gt;"",'User Details - Input'!$C124,""),"")</f>
        <v/>
      </c>
      <c r="G118" t="str">
        <f>IF('User Details - Input'!$E124&lt;&gt;"",'User Details - Input'!$D124,"")</f>
        <v/>
      </c>
      <c r="H118" t="str">
        <f>IF('User Details - Input'!$E124&lt;&gt;"",IF(OR('User Details - Input'!$G124="Y", 'User Details - Input'!$G124="y", 'User Details - Input'!$G124="YES",'User Details - Input'!$G124="Yes", 'User Details - Input'!$G124="yes"), "ORGANISATION_ADMIN","USER"),"")</f>
        <v/>
      </c>
      <c r="I118" t="str">
        <f>IF('User Details - Input'!$E124&lt;&gt;"",IF('User Details - Input'!$H124="Barrister/Solicitor","Advocates",IF('User Details - Input'!$H124="Clerk","Defence Lawyer","")),"")</f>
        <v/>
      </c>
    </row>
    <row r="119" spans="1:9">
      <c r="A119" t="str">
        <f>IF('User Details - Input'!$E125&lt;&gt;"",'User Details - Input'!$E125,"")</f>
        <v/>
      </c>
      <c r="B119" t="str">
        <f>IF('User Details - Input'!$E125&lt;&gt;"",SUBSTITUTE('User Details - Input'!$F125, " ", ""),"")</f>
        <v/>
      </c>
      <c r="C119" t="str">
        <f>IF('User Details - Input'!$E125&lt;&gt;"",'Organisation Details - Input'!$B$3,"")</f>
        <v/>
      </c>
      <c r="D119" t="str">
        <f>IF('User Details - Input'!$E125&lt;&gt;"",IF('User Details - Input'!$A125&lt;&gt;"",'User Details - Input'!$A125,""),"")</f>
        <v/>
      </c>
      <c r="E119" t="str">
        <f>IF('User Details - Input'!$E125&lt;&gt;"",'User Details - Input'!$B125,"")</f>
        <v/>
      </c>
      <c r="F119" t="str">
        <f>IF('User Details - Input'!$E125&lt;&gt;"",IF('User Details - Input'!$C125&lt;&gt;"",'User Details - Input'!$C125,""),"")</f>
        <v/>
      </c>
      <c r="G119" t="str">
        <f>IF('User Details - Input'!$E125&lt;&gt;"",'User Details - Input'!$D125,"")</f>
        <v/>
      </c>
      <c r="H119" t="str">
        <f>IF('User Details - Input'!$E125&lt;&gt;"",IF(OR('User Details - Input'!$G125="Y", 'User Details - Input'!$G125="y", 'User Details - Input'!$G125="YES",'User Details - Input'!$G125="Yes", 'User Details - Input'!$G125="yes"), "ORGANISATION_ADMIN","USER"),"")</f>
        <v/>
      </c>
      <c r="I119" t="str">
        <f>IF('User Details - Input'!$E125&lt;&gt;"",IF('User Details - Input'!$H125="Barrister/Solicitor","Advocates",IF('User Details - Input'!$H125="Clerk","Defence Lawyer","")),"")</f>
        <v/>
      </c>
    </row>
    <row r="120" spans="1:9">
      <c r="A120" t="str">
        <f>IF('User Details - Input'!$E126&lt;&gt;"",'User Details - Input'!$E126,"")</f>
        <v/>
      </c>
      <c r="B120" t="str">
        <f>IF('User Details - Input'!$E126&lt;&gt;"",SUBSTITUTE('User Details - Input'!$F126, " ", ""),"")</f>
        <v/>
      </c>
      <c r="C120" t="str">
        <f>IF('User Details - Input'!$E126&lt;&gt;"",'Organisation Details - Input'!$B$3,"")</f>
        <v/>
      </c>
      <c r="D120" t="str">
        <f>IF('User Details - Input'!$E126&lt;&gt;"",IF('User Details - Input'!$A126&lt;&gt;"",'User Details - Input'!$A126,""),"")</f>
        <v/>
      </c>
      <c r="E120" t="str">
        <f>IF('User Details - Input'!$E126&lt;&gt;"",'User Details - Input'!$B126,"")</f>
        <v/>
      </c>
      <c r="F120" t="str">
        <f>IF('User Details - Input'!$E126&lt;&gt;"",IF('User Details - Input'!$C126&lt;&gt;"",'User Details - Input'!$C126,""),"")</f>
        <v/>
      </c>
      <c r="G120" t="str">
        <f>IF('User Details - Input'!$E126&lt;&gt;"",'User Details - Input'!$D126,"")</f>
        <v/>
      </c>
      <c r="H120" t="str">
        <f>IF('User Details - Input'!$E126&lt;&gt;"",IF(OR('User Details - Input'!$G126="Y", 'User Details - Input'!$G126="y", 'User Details - Input'!$G126="YES",'User Details - Input'!$G126="Yes", 'User Details - Input'!$G126="yes"), "ORGANISATION_ADMIN","USER"),"")</f>
        <v/>
      </c>
      <c r="I120" t="str">
        <f>IF('User Details - Input'!$E126&lt;&gt;"",IF('User Details - Input'!$H126="Barrister/Solicitor","Advocates",IF('User Details - Input'!$H126="Clerk","Defence Lawyer","")),"")</f>
        <v/>
      </c>
    </row>
    <row r="121" spans="1:9">
      <c r="A121" t="str">
        <f>IF('User Details - Input'!$E127&lt;&gt;"",'User Details - Input'!$E127,"")</f>
        <v/>
      </c>
      <c r="B121" t="str">
        <f>IF('User Details - Input'!$E127&lt;&gt;"",SUBSTITUTE('User Details - Input'!$F127, " ", ""),"")</f>
        <v/>
      </c>
      <c r="C121" t="str">
        <f>IF('User Details - Input'!$E127&lt;&gt;"",'Organisation Details - Input'!$B$3,"")</f>
        <v/>
      </c>
      <c r="D121" t="str">
        <f>IF('User Details - Input'!$E127&lt;&gt;"",IF('User Details - Input'!$A127&lt;&gt;"",'User Details - Input'!$A127,""),"")</f>
        <v/>
      </c>
      <c r="E121" t="str">
        <f>IF('User Details - Input'!$E127&lt;&gt;"",'User Details - Input'!$B127,"")</f>
        <v/>
      </c>
      <c r="F121" t="str">
        <f>IF('User Details - Input'!$E127&lt;&gt;"",IF('User Details - Input'!$C127&lt;&gt;"",'User Details - Input'!$C127,""),"")</f>
        <v/>
      </c>
      <c r="G121" t="str">
        <f>IF('User Details - Input'!$E127&lt;&gt;"",'User Details - Input'!$D127,"")</f>
        <v/>
      </c>
      <c r="H121" t="str">
        <f>IF('User Details - Input'!$E127&lt;&gt;"",IF(OR('User Details - Input'!$G127="Y", 'User Details - Input'!$G127="y", 'User Details - Input'!$G127="YES",'User Details - Input'!$G127="Yes", 'User Details - Input'!$G127="yes"), "ORGANISATION_ADMIN","USER"),"")</f>
        <v/>
      </c>
      <c r="I121" t="str">
        <f>IF('User Details - Input'!$E127&lt;&gt;"",IF('User Details - Input'!$H127="Barrister/Solicitor","Advocates",IF('User Details - Input'!$H127="Clerk","Defence Lawyer","")),"")</f>
        <v/>
      </c>
    </row>
    <row r="122" spans="1:9">
      <c r="A122" t="str">
        <f>IF('User Details - Input'!$E128&lt;&gt;"",'User Details - Input'!$E128,"")</f>
        <v/>
      </c>
      <c r="B122" t="str">
        <f>IF('User Details - Input'!$E128&lt;&gt;"",SUBSTITUTE('User Details - Input'!$F128, " ", ""),"")</f>
        <v/>
      </c>
      <c r="C122" t="str">
        <f>IF('User Details - Input'!$E128&lt;&gt;"",'Organisation Details - Input'!$B$3,"")</f>
        <v/>
      </c>
      <c r="D122" t="str">
        <f>IF('User Details - Input'!$E128&lt;&gt;"",IF('User Details - Input'!$A128&lt;&gt;"",'User Details - Input'!$A128,""),"")</f>
        <v/>
      </c>
      <c r="E122" t="str">
        <f>IF('User Details - Input'!$E128&lt;&gt;"",'User Details - Input'!$B128,"")</f>
        <v/>
      </c>
      <c r="F122" t="str">
        <f>IF('User Details - Input'!$E128&lt;&gt;"",IF('User Details - Input'!$C128&lt;&gt;"",'User Details - Input'!$C128,""),"")</f>
        <v/>
      </c>
      <c r="G122" t="str">
        <f>IF('User Details - Input'!$E128&lt;&gt;"",'User Details - Input'!$D128,"")</f>
        <v/>
      </c>
      <c r="H122" t="str">
        <f>IF('User Details - Input'!$E128&lt;&gt;"",IF(OR('User Details - Input'!$G128="Y", 'User Details - Input'!$G128="y", 'User Details - Input'!$G128="YES",'User Details - Input'!$G128="Yes", 'User Details - Input'!$G128="yes"), "ORGANISATION_ADMIN","USER"),"")</f>
        <v/>
      </c>
      <c r="I122" t="str">
        <f>IF('User Details - Input'!$E128&lt;&gt;"",IF('User Details - Input'!$H128="Barrister/Solicitor","Advocates",IF('User Details - Input'!$H128="Clerk","Defence Lawyer","")),"")</f>
        <v/>
      </c>
    </row>
    <row r="123" spans="1:9">
      <c r="A123" t="str">
        <f>IF('User Details - Input'!$E129&lt;&gt;"",'User Details - Input'!$E129,"")</f>
        <v/>
      </c>
      <c r="B123" t="str">
        <f>IF('User Details - Input'!$E129&lt;&gt;"",SUBSTITUTE('User Details - Input'!$F129, " ", ""),"")</f>
        <v/>
      </c>
      <c r="C123" t="str">
        <f>IF('User Details - Input'!$E129&lt;&gt;"",'Organisation Details - Input'!$B$3,"")</f>
        <v/>
      </c>
      <c r="D123" t="str">
        <f>IF('User Details - Input'!$E129&lt;&gt;"",IF('User Details - Input'!$A129&lt;&gt;"",'User Details - Input'!$A129,""),"")</f>
        <v/>
      </c>
      <c r="E123" t="str">
        <f>IF('User Details - Input'!$E129&lt;&gt;"",'User Details - Input'!$B129,"")</f>
        <v/>
      </c>
      <c r="F123" t="str">
        <f>IF('User Details - Input'!$E129&lt;&gt;"",IF('User Details - Input'!$C129&lt;&gt;"",'User Details - Input'!$C129,""),"")</f>
        <v/>
      </c>
      <c r="G123" t="str">
        <f>IF('User Details - Input'!$E129&lt;&gt;"",'User Details - Input'!$D129,"")</f>
        <v/>
      </c>
      <c r="H123" t="str">
        <f>IF('User Details - Input'!$E129&lt;&gt;"",IF(OR('User Details - Input'!$G129="Y", 'User Details - Input'!$G129="y", 'User Details - Input'!$G129="YES",'User Details - Input'!$G129="Yes", 'User Details - Input'!$G129="yes"), "ORGANISATION_ADMIN","USER"),"")</f>
        <v/>
      </c>
      <c r="I123" t="str">
        <f>IF('User Details - Input'!$E129&lt;&gt;"",IF('User Details - Input'!$H129="Barrister/Solicitor","Advocates",IF('User Details - Input'!$H129="Clerk","Defence Lawyer","")),"")</f>
        <v/>
      </c>
    </row>
    <row r="124" spans="1:9">
      <c r="A124" t="str">
        <f>IF('User Details - Input'!$E130&lt;&gt;"",'User Details - Input'!$E130,"")</f>
        <v/>
      </c>
      <c r="B124" t="str">
        <f>IF('User Details - Input'!$E130&lt;&gt;"",SUBSTITUTE('User Details - Input'!$F130, " ", ""),"")</f>
        <v/>
      </c>
      <c r="C124" t="str">
        <f>IF('User Details - Input'!$E130&lt;&gt;"",'Organisation Details - Input'!$B$3,"")</f>
        <v/>
      </c>
      <c r="D124" t="str">
        <f>IF('User Details - Input'!$E130&lt;&gt;"",IF('User Details - Input'!$A130&lt;&gt;"",'User Details - Input'!$A130,""),"")</f>
        <v/>
      </c>
      <c r="E124" t="str">
        <f>IF('User Details - Input'!$E130&lt;&gt;"",'User Details - Input'!$B130,"")</f>
        <v/>
      </c>
      <c r="F124" t="str">
        <f>IF('User Details - Input'!$E130&lt;&gt;"",IF('User Details - Input'!$C130&lt;&gt;"",'User Details - Input'!$C130,""),"")</f>
        <v/>
      </c>
      <c r="G124" t="str">
        <f>IF('User Details - Input'!$E130&lt;&gt;"",'User Details - Input'!$D130,"")</f>
        <v/>
      </c>
      <c r="H124" t="str">
        <f>IF('User Details - Input'!$E130&lt;&gt;"",IF(OR('User Details - Input'!$G130="Y", 'User Details - Input'!$G130="y", 'User Details - Input'!$G130="YES",'User Details - Input'!$G130="Yes", 'User Details - Input'!$G130="yes"), "ORGANISATION_ADMIN","USER"),"")</f>
        <v/>
      </c>
      <c r="I124" t="str">
        <f>IF('User Details - Input'!$E130&lt;&gt;"",IF('User Details - Input'!$H130="Barrister/Solicitor","Advocates",IF('User Details - Input'!$H130="Clerk","Defence Lawyer","")),"")</f>
        <v/>
      </c>
    </row>
    <row r="125" spans="1:9">
      <c r="A125" t="str">
        <f>IF('User Details - Input'!$E131&lt;&gt;"",'User Details - Input'!$E131,"")</f>
        <v/>
      </c>
      <c r="B125" t="str">
        <f>IF('User Details - Input'!$E131&lt;&gt;"",SUBSTITUTE('User Details - Input'!$F131, " ", ""),"")</f>
        <v/>
      </c>
      <c r="C125" t="str">
        <f>IF('User Details - Input'!$E131&lt;&gt;"",'Organisation Details - Input'!$B$3,"")</f>
        <v/>
      </c>
      <c r="D125" t="str">
        <f>IF('User Details - Input'!$E131&lt;&gt;"",IF('User Details - Input'!$A131&lt;&gt;"",'User Details - Input'!$A131,""),"")</f>
        <v/>
      </c>
      <c r="E125" t="str">
        <f>IF('User Details - Input'!$E131&lt;&gt;"",'User Details - Input'!$B131,"")</f>
        <v/>
      </c>
      <c r="F125" t="str">
        <f>IF('User Details - Input'!$E131&lt;&gt;"",IF('User Details - Input'!$C131&lt;&gt;"",'User Details - Input'!$C131,""),"")</f>
        <v/>
      </c>
      <c r="G125" t="str">
        <f>IF('User Details - Input'!$E131&lt;&gt;"",'User Details - Input'!$D131,"")</f>
        <v/>
      </c>
      <c r="H125" t="str">
        <f>IF('User Details - Input'!$E131&lt;&gt;"",IF(OR('User Details - Input'!$G131="Y", 'User Details - Input'!$G131="y", 'User Details - Input'!$G131="YES",'User Details - Input'!$G131="Yes", 'User Details - Input'!$G131="yes"), "ORGANISATION_ADMIN","USER"),"")</f>
        <v/>
      </c>
      <c r="I125" t="str">
        <f>IF('User Details - Input'!$E131&lt;&gt;"",IF('User Details - Input'!$H131="Barrister/Solicitor","Advocates",IF('User Details - Input'!$H131="Clerk","Defence Lawyer","")),"")</f>
        <v/>
      </c>
    </row>
    <row r="126" spans="1:9">
      <c r="A126" t="str">
        <f>IF('User Details - Input'!$E132&lt;&gt;"",'User Details - Input'!$E132,"")</f>
        <v/>
      </c>
      <c r="B126" t="str">
        <f>IF('User Details - Input'!$E132&lt;&gt;"",SUBSTITUTE('User Details - Input'!$F132, " ", ""),"")</f>
        <v/>
      </c>
      <c r="C126" t="str">
        <f>IF('User Details - Input'!$E132&lt;&gt;"",'Organisation Details - Input'!$B$3,"")</f>
        <v/>
      </c>
      <c r="D126" t="str">
        <f>IF('User Details - Input'!$E132&lt;&gt;"",IF('User Details - Input'!$A132&lt;&gt;"",'User Details - Input'!$A132,""),"")</f>
        <v/>
      </c>
      <c r="E126" t="str">
        <f>IF('User Details - Input'!$E132&lt;&gt;"",'User Details - Input'!$B132,"")</f>
        <v/>
      </c>
      <c r="F126" t="str">
        <f>IF('User Details - Input'!$E132&lt;&gt;"",IF('User Details - Input'!$C132&lt;&gt;"",'User Details - Input'!$C132,""),"")</f>
        <v/>
      </c>
      <c r="G126" t="str">
        <f>IF('User Details - Input'!$E132&lt;&gt;"",'User Details - Input'!$D132,"")</f>
        <v/>
      </c>
      <c r="H126" t="str">
        <f>IF('User Details - Input'!$E132&lt;&gt;"",IF(OR('User Details - Input'!$G132="Y", 'User Details - Input'!$G132="y", 'User Details - Input'!$G132="YES",'User Details - Input'!$G132="Yes", 'User Details - Input'!$G132="yes"), "ORGANISATION_ADMIN","USER"),"")</f>
        <v/>
      </c>
      <c r="I126" t="str">
        <f>IF('User Details - Input'!$E132&lt;&gt;"",IF('User Details - Input'!$H132="Barrister/Solicitor","Advocates",IF('User Details - Input'!$H132="Clerk","Defence Lawyer","")),"")</f>
        <v/>
      </c>
    </row>
    <row r="127" spans="1:9">
      <c r="A127" t="str">
        <f>IF('User Details - Input'!$E133&lt;&gt;"",'User Details - Input'!$E133,"")</f>
        <v/>
      </c>
      <c r="B127" t="str">
        <f>IF('User Details - Input'!$E133&lt;&gt;"",SUBSTITUTE('User Details - Input'!$F133, " ", ""),"")</f>
        <v/>
      </c>
      <c r="C127" t="str">
        <f>IF('User Details - Input'!$E133&lt;&gt;"",'Organisation Details - Input'!$B$3,"")</f>
        <v/>
      </c>
      <c r="D127" t="str">
        <f>IF('User Details - Input'!$E133&lt;&gt;"",IF('User Details - Input'!$A133&lt;&gt;"",'User Details - Input'!$A133,""),"")</f>
        <v/>
      </c>
      <c r="E127" t="str">
        <f>IF('User Details - Input'!$E133&lt;&gt;"",'User Details - Input'!$B133,"")</f>
        <v/>
      </c>
      <c r="F127" t="str">
        <f>IF('User Details - Input'!$E133&lt;&gt;"",IF('User Details - Input'!$C133&lt;&gt;"",'User Details - Input'!$C133,""),"")</f>
        <v/>
      </c>
      <c r="G127" t="str">
        <f>IF('User Details - Input'!$E133&lt;&gt;"",'User Details - Input'!$D133,"")</f>
        <v/>
      </c>
      <c r="H127" t="str">
        <f>IF('User Details - Input'!$E133&lt;&gt;"",IF(OR('User Details - Input'!$G133="Y", 'User Details - Input'!$G133="y", 'User Details - Input'!$G133="YES",'User Details - Input'!$G133="Yes", 'User Details - Input'!$G133="yes"), "ORGANISATION_ADMIN","USER"),"")</f>
        <v/>
      </c>
      <c r="I127" t="str">
        <f>IF('User Details - Input'!$E133&lt;&gt;"",IF('User Details - Input'!$H133="Barrister/Solicitor","Advocates",IF('User Details - Input'!$H133="Clerk","Defence Lawyer","")),"")</f>
        <v/>
      </c>
    </row>
    <row r="128" spans="1:9">
      <c r="A128" t="str">
        <f>IF('User Details - Input'!$E134&lt;&gt;"",'User Details - Input'!$E134,"")</f>
        <v/>
      </c>
      <c r="B128" t="str">
        <f>IF('User Details - Input'!$E134&lt;&gt;"",SUBSTITUTE('User Details - Input'!$F134, " ", ""),"")</f>
        <v/>
      </c>
      <c r="C128" t="str">
        <f>IF('User Details - Input'!$E134&lt;&gt;"",'Organisation Details - Input'!$B$3,"")</f>
        <v/>
      </c>
      <c r="D128" t="str">
        <f>IF('User Details - Input'!$E134&lt;&gt;"",IF('User Details - Input'!$A134&lt;&gt;"",'User Details - Input'!$A134,""),"")</f>
        <v/>
      </c>
      <c r="E128" t="str">
        <f>IF('User Details - Input'!$E134&lt;&gt;"",'User Details - Input'!$B134,"")</f>
        <v/>
      </c>
      <c r="F128" t="str">
        <f>IF('User Details - Input'!$E134&lt;&gt;"",IF('User Details - Input'!$C134&lt;&gt;"",'User Details - Input'!$C134,""),"")</f>
        <v/>
      </c>
      <c r="G128" t="str">
        <f>IF('User Details - Input'!$E134&lt;&gt;"",'User Details - Input'!$D134,"")</f>
        <v/>
      </c>
      <c r="H128" t="str">
        <f>IF('User Details - Input'!$E134&lt;&gt;"",IF(OR('User Details - Input'!$G134="Y", 'User Details - Input'!$G134="y", 'User Details - Input'!$G134="YES",'User Details - Input'!$G134="Yes", 'User Details - Input'!$G134="yes"), "ORGANISATION_ADMIN","USER"),"")</f>
        <v/>
      </c>
      <c r="I128" t="str">
        <f>IF('User Details - Input'!$E134&lt;&gt;"",IF('User Details - Input'!$H134="Barrister/Solicitor","Advocates",IF('User Details - Input'!$H134="Clerk","Defence Lawyer","")),"")</f>
        <v/>
      </c>
    </row>
    <row r="129" spans="1:9">
      <c r="A129" t="str">
        <f>IF('User Details - Input'!$E135&lt;&gt;"",'User Details - Input'!$E135,"")</f>
        <v/>
      </c>
      <c r="B129" t="str">
        <f>IF('User Details - Input'!$E135&lt;&gt;"",SUBSTITUTE('User Details - Input'!$F135, " ", ""),"")</f>
        <v/>
      </c>
      <c r="C129" t="str">
        <f>IF('User Details - Input'!$E135&lt;&gt;"",'Organisation Details - Input'!$B$3,"")</f>
        <v/>
      </c>
      <c r="D129" t="str">
        <f>IF('User Details - Input'!$E135&lt;&gt;"",IF('User Details - Input'!$A135&lt;&gt;"",'User Details - Input'!$A135,""),"")</f>
        <v/>
      </c>
      <c r="E129" t="str">
        <f>IF('User Details - Input'!$E135&lt;&gt;"",'User Details - Input'!$B135,"")</f>
        <v/>
      </c>
      <c r="F129" t="str">
        <f>IF('User Details - Input'!$E135&lt;&gt;"",IF('User Details - Input'!$C135&lt;&gt;"",'User Details - Input'!$C135,""),"")</f>
        <v/>
      </c>
      <c r="G129" t="str">
        <f>IF('User Details - Input'!$E135&lt;&gt;"",'User Details - Input'!$D135,"")</f>
        <v/>
      </c>
      <c r="H129" t="str">
        <f>IF('User Details - Input'!$E135&lt;&gt;"",IF(OR('User Details - Input'!$G135="Y", 'User Details - Input'!$G135="y", 'User Details - Input'!$G135="YES",'User Details - Input'!$G135="Yes", 'User Details - Input'!$G135="yes"), "ORGANISATION_ADMIN","USER"),"")</f>
        <v/>
      </c>
      <c r="I129" t="str">
        <f>IF('User Details - Input'!$E135&lt;&gt;"",IF('User Details - Input'!$H135="Barrister/Solicitor","Advocates",IF('User Details - Input'!$H135="Clerk","Defence Lawyer","")),"")</f>
        <v/>
      </c>
    </row>
    <row r="130" spans="1:9">
      <c r="A130" t="str">
        <f>IF('User Details - Input'!$E136&lt;&gt;"",'User Details - Input'!$E136,"")</f>
        <v/>
      </c>
      <c r="B130" t="str">
        <f>IF('User Details - Input'!$E136&lt;&gt;"",SUBSTITUTE('User Details - Input'!$F136, " ", ""),"")</f>
        <v/>
      </c>
      <c r="C130" t="str">
        <f>IF('User Details - Input'!$E136&lt;&gt;"",'Organisation Details - Input'!$B$3,"")</f>
        <v/>
      </c>
      <c r="D130" t="str">
        <f>IF('User Details - Input'!$E136&lt;&gt;"",IF('User Details - Input'!$A136&lt;&gt;"",'User Details - Input'!$A136,""),"")</f>
        <v/>
      </c>
      <c r="E130" t="str">
        <f>IF('User Details - Input'!$E136&lt;&gt;"",'User Details - Input'!$B136,"")</f>
        <v/>
      </c>
      <c r="F130" t="str">
        <f>IF('User Details - Input'!$E136&lt;&gt;"",IF('User Details - Input'!$C136&lt;&gt;"",'User Details - Input'!$C136,""),"")</f>
        <v/>
      </c>
      <c r="G130" t="str">
        <f>IF('User Details - Input'!$E136&lt;&gt;"",'User Details - Input'!$D136,"")</f>
        <v/>
      </c>
      <c r="H130" t="str">
        <f>IF('User Details - Input'!$E136&lt;&gt;"",IF(OR('User Details - Input'!$G136="Y", 'User Details - Input'!$G136="y", 'User Details - Input'!$G136="YES",'User Details - Input'!$G136="Yes", 'User Details - Input'!$G136="yes"), "ORGANISATION_ADMIN","USER"),"")</f>
        <v/>
      </c>
      <c r="I130" t="str">
        <f>IF('User Details - Input'!$E136&lt;&gt;"",IF('User Details - Input'!$H136="Barrister/Solicitor","Advocates",IF('User Details - Input'!$H136="Clerk","Defence Lawyer","")),"")</f>
        <v/>
      </c>
    </row>
    <row r="131" spans="1:9">
      <c r="A131" t="str">
        <f>IF('User Details - Input'!$E137&lt;&gt;"",'User Details - Input'!$E137,"")</f>
        <v/>
      </c>
      <c r="B131" t="str">
        <f>IF('User Details - Input'!$E137&lt;&gt;"",SUBSTITUTE('User Details - Input'!$F137, " ", ""),"")</f>
        <v/>
      </c>
      <c r="C131" t="str">
        <f>IF('User Details - Input'!$E137&lt;&gt;"",'Organisation Details - Input'!$B$3,"")</f>
        <v/>
      </c>
      <c r="D131" t="str">
        <f>IF('User Details - Input'!$E137&lt;&gt;"",IF('User Details - Input'!$A137&lt;&gt;"",'User Details - Input'!$A137,""),"")</f>
        <v/>
      </c>
      <c r="E131" t="str">
        <f>IF('User Details - Input'!$E137&lt;&gt;"",'User Details - Input'!$B137,"")</f>
        <v/>
      </c>
      <c r="F131" t="str">
        <f>IF('User Details - Input'!$E137&lt;&gt;"",IF('User Details - Input'!$C137&lt;&gt;"",'User Details - Input'!$C137,""),"")</f>
        <v/>
      </c>
      <c r="G131" t="str">
        <f>IF('User Details - Input'!$E137&lt;&gt;"",'User Details - Input'!$D137,"")</f>
        <v/>
      </c>
      <c r="H131" t="str">
        <f>IF('User Details - Input'!$E137&lt;&gt;"",IF(OR('User Details - Input'!$G137="Y", 'User Details - Input'!$G137="y", 'User Details - Input'!$G137="YES",'User Details - Input'!$G137="Yes", 'User Details - Input'!$G137="yes"), "ORGANISATION_ADMIN","USER"),"")</f>
        <v/>
      </c>
      <c r="I131" t="str">
        <f>IF('User Details - Input'!$E137&lt;&gt;"",IF('User Details - Input'!$H137="Barrister/Solicitor","Advocates",IF('User Details - Input'!$H137="Clerk","Defence Lawyer","")),"")</f>
        <v/>
      </c>
    </row>
    <row r="132" spans="1:9">
      <c r="A132" t="str">
        <f>IF('User Details - Input'!$E138&lt;&gt;"",'User Details - Input'!$E138,"")</f>
        <v/>
      </c>
      <c r="B132" t="str">
        <f>IF('User Details - Input'!$E138&lt;&gt;"",SUBSTITUTE('User Details - Input'!$F138, " ", ""),"")</f>
        <v/>
      </c>
      <c r="C132" t="str">
        <f>IF('User Details - Input'!$E138&lt;&gt;"",'Organisation Details - Input'!$B$3,"")</f>
        <v/>
      </c>
      <c r="D132" t="str">
        <f>IF('User Details - Input'!$E138&lt;&gt;"",IF('User Details - Input'!$A138&lt;&gt;"",'User Details - Input'!$A138,""),"")</f>
        <v/>
      </c>
      <c r="E132" t="str">
        <f>IF('User Details - Input'!$E138&lt;&gt;"",'User Details - Input'!$B138,"")</f>
        <v/>
      </c>
      <c r="F132" t="str">
        <f>IF('User Details - Input'!$E138&lt;&gt;"",IF('User Details - Input'!$C138&lt;&gt;"",'User Details - Input'!$C138,""),"")</f>
        <v/>
      </c>
      <c r="G132" t="str">
        <f>IF('User Details - Input'!$E138&lt;&gt;"",'User Details - Input'!$D138,"")</f>
        <v/>
      </c>
      <c r="H132" t="str">
        <f>IF('User Details - Input'!$E138&lt;&gt;"",IF(OR('User Details - Input'!$G138="Y", 'User Details - Input'!$G138="y", 'User Details - Input'!$G138="YES",'User Details - Input'!$G138="Yes", 'User Details - Input'!$G138="yes"), "ORGANISATION_ADMIN","USER"),"")</f>
        <v/>
      </c>
      <c r="I132" t="str">
        <f>IF('User Details - Input'!$E138&lt;&gt;"",IF('User Details - Input'!$H138="Barrister/Solicitor","Advocates",IF('User Details - Input'!$H138="Clerk","Defence Lawyer","")),"")</f>
        <v/>
      </c>
    </row>
    <row r="133" spans="1:9">
      <c r="A133" t="str">
        <f>IF('User Details - Input'!$E139&lt;&gt;"",'User Details - Input'!$E139,"")</f>
        <v/>
      </c>
      <c r="B133" t="str">
        <f>IF('User Details - Input'!$E139&lt;&gt;"",SUBSTITUTE('User Details - Input'!$F139, " ", ""),"")</f>
        <v/>
      </c>
      <c r="C133" t="str">
        <f>IF('User Details - Input'!$E139&lt;&gt;"",'Organisation Details - Input'!$B$3,"")</f>
        <v/>
      </c>
      <c r="D133" t="str">
        <f>IF('User Details - Input'!$E139&lt;&gt;"",IF('User Details - Input'!$A139&lt;&gt;"",'User Details - Input'!$A139,""),"")</f>
        <v/>
      </c>
      <c r="E133" t="str">
        <f>IF('User Details - Input'!$E139&lt;&gt;"",'User Details - Input'!$B139,"")</f>
        <v/>
      </c>
      <c r="F133" t="str">
        <f>IF('User Details - Input'!$E139&lt;&gt;"",IF('User Details - Input'!$C139&lt;&gt;"",'User Details - Input'!$C139,""),"")</f>
        <v/>
      </c>
      <c r="G133" t="str">
        <f>IF('User Details - Input'!$E139&lt;&gt;"",'User Details - Input'!$D139,"")</f>
        <v/>
      </c>
      <c r="H133" t="str">
        <f>IF('User Details - Input'!$E139&lt;&gt;"",IF(OR('User Details - Input'!$G139="Y", 'User Details - Input'!$G139="y", 'User Details - Input'!$G139="YES",'User Details - Input'!$G139="Yes", 'User Details - Input'!$G139="yes"), "ORGANISATION_ADMIN","USER"),"")</f>
        <v/>
      </c>
      <c r="I133" t="str">
        <f>IF('User Details - Input'!$E139&lt;&gt;"",IF('User Details - Input'!$H139="Barrister/Solicitor","Advocates",IF('User Details - Input'!$H139="Clerk","Defence Lawyer","")),"")</f>
        <v/>
      </c>
    </row>
    <row r="134" spans="1:9">
      <c r="A134" t="str">
        <f>IF('User Details - Input'!$E140&lt;&gt;"",'User Details - Input'!$E140,"")</f>
        <v/>
      </c>
      <c r="B134" t="str">
        <f>IF('User Details - Input'!$E140&lt;&gt;"",SUBSTITUTE('User Details - Input'!$F140, " ", ""),"")</f>
        <v/>
      </c>
      <c r="C134" t="str">
        <f>IF('User Details - Input'!$E140&lt;&gt;"",'Organisation Details - Input'!$B$3,"")</f>
        <v/>
      </c>
      <c r="D134" t="str">
        <f>IF('User Details - Input'!$E140&lt;&gt;"",IF('User Details - Input'!$A140&lt;&gt;"",'User Details - Input'!$A140,""),"")</f>
        <v/>
      </c>
      <c r="E134" t="str">
        <f>IF('User Details - Input'!$E140&lt;&gt;"",'User Details - Input'!$B140,"")</f>
        <v/>
      </c>
      <c r="F134" t="str">
        <f>IF('User Details - Input'!$E140&lt;&gt;"",IF('User Details - Input'!$C140&lt;&gt;"",'User Details - Input'!$C140,""),"")</f>
        <v/>
      </c>
      <c r="G134" t="str">
        <f>IF('User Details - Input'!$E140&lt;&gt;"",'User Details - Input'!$D140,"")</f>
        <v/>
      </c>
      <c r="H134" t="str">
        <f>IF('User Details - Input'!$E140&lt;&gt;"",IF(OR('User Details - Input'!$G140="Y", 'User Details - Input'!$G140="y", 'User Details - Input'!$G140="YES",'User Details - Input'!$G140="Yes", 'User Details - Input'!$G140="yes"), "ORGANISATION_ADMIN","USER"),"")</f>
        <v/>
      </c>
      <c r="I134" t="str">
        <f>IF('User Details - Input'!$E140&lt;&gt;"",IF('User Details - Input'!$H140="Barrister/Solicitor","Advocates",IF('User Details - Input'!$H140="Clerk","Defence Lawyer","")),"")</f>
        <v/>
      </c>
    </row>
    <row r="135" spans="1:9">
      <c r="A135" t="str">
        <f>IF('User Details - Input'!$E141&lt;&gt;"",'User Details - Input'!$E141,"")</f>
        <v/>
      </c>
      <c r="B135" t="str">
        <f>IF('User Details - Input'!$E141&lt;&gt;"",SUBSTITUTE('User Details - Input'!$F141, " ", ""),"")</f>
        <v/>
      </c>
      <c r="C135" t="str">
        <f>IF('User Details - Input'!$E141&lt;&gt;"",'Organisation Details - Input'!$B$3,"")</f>
        <v/>
      </c>
      <c r="D135" t="str">
        <f>IF('User Details - Input'!$E141&lt;&gt;"",IF('User Details - Input'!$A141&lt;&gt;"",'User Details - Input'!$A141,""),"")</f>
        <v/>
      </c>
      <c r="E135" t="str">
        <f>IF('User Details - Input'!$E141&lt;&gt;"",'User Details - Input'!$B141,"")</f>
        <v/>
      </c>
      <c r="F135" t="str">
        <f>IF('User Details - Input'!$E141&lt;&gt;"",IF('User Details - Input'!$C141&lt;&gt;"",'User Details - Input'!$C141,""),"")</f>
        <v/>
      </c>
      <c r="G135" t="str">
        <f>IF('User Details - Input'!$E141&lt;&gt;"",'User Details - Input'!$D141,"")</f>
        <v/>
      </c>
      <c r="H135" t="str">
        <f>IF('User Details - Input'!$E141&lt;&gt;"",IF(OR('User Details - Input'!$G141="Y", 'User Details - Input'!$G141="y", 'User Details - Input'!$G141="YES",'User Details - Input'!$G141="Yes", 'User Details - Input'!$G141="yes"), "ORGANISATION_ADMIN","USER"),"")</f>
        <v/>
      </c>
      <c r="I135" t="str">
        <f>IF('User Details - Input'!$E141&lt;&gt;"",IF('User Details - Input'!$H141="Barrister/Solicitor","Advocates",IF('User Details - Input'!$H141="Clerk","Defence Lawyer","")),"")</f>
        <v/>
      </c>
    </row>
    <row r="136" spans="1:9">
      <c r="A136" t="str">
        <f>IF('User Details - Input'!$E142&lt;&gt;"",'User Details - Input'!$E142,"")</f>
        <v/>
      </c>
      <c r="B136" t="str">
        <f>IF('User Details - Input'!$E142&lt;&gt;"",SUBSTITUTE('User Details - Input'!$F142, " ", ""),"")</f>
        <v/>
      </c>
      <c r="C136" t="str">
        <f>IF('User Details - Input'!$E142&lt;&gt;"",'Organisation Details - Input'!$B$3,"")</f>
        <v/>
      </c>
      <c r="D136" t="str">
        <f>IF('User Details - Input'!$E142&lt;&gt;"",IF('User Details - Input'!$A142&lt;&gt;"",'User Details - Input'!$A142,""),"")</f>
        <v/>
      </c>
      <c r="E136" t="str">
        <f>IF('User Details - Input'!$E142&lt;&gt;"",'User Details - Input'!$B142,"")</f>
        <v/>
      </c>
      <c r="F136" t="str">
        <f>IF('User Details - Input'!$E142&lt;&gt;"",IF('User Details - Input'!$C142&lt;&gt;"",'User Details - Input'!$C142,""),"")</f>
        <v/>
      </c>
      <c r="G136" t="str">
        <f>IF('User Details - Input'!$E142&lt;&gt;"",'User Details - Input'!$D142,"")</f>
        <v/>
      </c>
      <c r="H136" t="str">
        <f>IF('User Details - Input'!$E142&lt;&gt;"",IF(OR('User Details - Input'!$G142="Y", 'User Details - Input'!$G142="y", 'User Details - Input'!$G142="YES",'User Details - Input'!$G142="Yes", 'User Details - Input'!$G142="yes"), "ORGANISATION_ADMIN","USER"),"")</f>
        <v/>
      </c>
      <c r="I136" t="str">
        <f>IF('User Details - Input'!$E142&lt;&gt;"",IF('User Details - Input'!$H142="Barrister/Solicitor","Advocates",IF('User Details - Input'!$H142="Clerk","Defence Lawyer","")),"")</f>
        <v/>
      </c>
    </row>
    <row r="137" spans="1:9">
      <c r="A137" t="str">
        <f>IF('User Details - Input'!$E143&lt;&gt;"",'User Details - Input'!$E143,"")</f>
        <v/>
      </c>
      <c r="B137" t="str">
        <f>IF('User Details - Input'!$E143&lt;&gt;"",SUBSTITUTE('User Details - Input'!$F143, " ", ""),"")</f>
        <v/>
      </c>
      <c r="C137" t="str">
        <f>IF('User Details - Input'!$E143&lt;&gt;"",'Organisation Details - Input'!$B$3,"")</f>
        <v/>
      </c>
      <c r="D137" t="str">
        <f>IF('User Details - Input'!$E143&lt;&gt;"",IF('User Details - Input'!$A143&lt;&gt;"",'User Details - Input'!$A143,""),"")</f>
        <v/>
      </c>
      <c r="E137" t="str">
        <f>IF('User Details - Input'!$E143&lt;&gt;"",'User Details - Input'!$B143,"")</f>
        <v/>
      </c>
      <c r="F137" t="str">
        <f>IF('User Details - Input'!$E143&lt;&gt;"",IF('User Details - Input'!$C143&lt;&gt;"",'User Details - Input'!$C143,""),"")</f>
        <v/>
      </c>
      <c r="G137" t="str">
        <f>IF('User Details - Input'!$E143&lt;&gt;"",'User Details - Input'!$D143,"")</f>
        <v/>
      </c>
      <c r="H137" t="str">
        <f>IF('User Details - Input'!$E143&lt;&gt;"",IF(OR('User Details - Input'!$G143="Y", 'User Details - Input'!$G143="y", 'User Details - Input'!$G143="YES",'User Details - Input'!$G143="Yes", 'User Details - Input'!$G143="yes"), "ORGANISATION_ADMIN","USER"),"")</f>
        <v/>
      </c>
      <c r="I137" t="str">
        <f>IF('User Details - Input'!$E143&lt;&gt;"",IF('User Details - Input'!$H143="Barrister/Solicitor","Advocates",IF('User Details - Input'!$H143="Clerk","Defence Lawyer","")),"")</f>
        <v/>
      </c>
    </row>
    <row r="138" spans="1:9">
      <c r="A138" t="str">
        <f>IF('User Details - Input'!$E144&lt;&gt;"",'User Details - Input'!$E144,"")</f>
        <v/>
      </c>
      <c r="B138" t="str">
        <f>IF('User Details - Input'!$E144&lt;&gt;"",SUBSTITUTE('User Details - Input'!$F144, " ", ""),"")</f>
        <v/>
      </c>
      <c r="C138" t="str">
        <f>IF('User Details - Input'!$E144&lt;&gt;"",'Organisation Details - Input'!$B$3,"")</f>
        <v/>
      </c>
      <c r="D138" t="str">
        <f>IF('User Details - Input'!$E144&lt;&gt;"",IF('User Details - Input'!$A144&lt;&gt;"",'User Details - Input'!$A144,""),"")</f>
        <v/>
      </c>
      <c r="E138" t="str">
        <f>IF('User Details - Input'!$E144&lt;&gt;"",'User Details - Input'!$B144,"")</f>
        <v/>
      </c>
      <c r="F138" t="str">
        <f>IF('User Details - Input'!$E144&lt;&gt;"",IF('User Details - Input'!$C144&lt;&gt;"",'User Details - Input'!$C144,""),"")</f>
        <v/>
      </c>
      <c r="G138" t="str">
        <f>IF('User Details - Input'!$E144&lt;&gt;"",'User Details - Input'!$D144,"")</f>
        <v/>
      </c>
      <c r="H138" t="str">
        <f>IF('User Details - Input'!$E144&lt;&gt;"",IF(OR('User Details - Input'!$G144="Y", 'User Details - Input'!$G144="y", 'User Details - Input'!$G144="YES",'User Details - Input'!$G144="Yes", 'User Details - Input'!$G144="yes"), "ORGANISATION_ADMIN","USER"),"")</f>
        <v/>
      </c>
      <c r="I138" t="str">
        <f>IF('User Details - Input'!$E144&lt;&gt;"",IF('User Details - Input'!$H144="Barrister/Solicitor","Advocates",IF('User Details - Input'!$H144="Clerk","Defence Lawyer","")),"")</f>
        <v/>
      </c>
    </row>
    <row r="139" spans="1:9">
      <c r="A139" t="str">
        <f>IF('User Details - Input'!$E145&lt;&gt;"",'User Details - Input'!$E145,"")</f>
        <v/>
      </c>
      <c r="B139" t="str">
        <f>IF('User Details - Input'!$E145&lt;&gt;"",SUBSTITUTE('User Details - Input'!$F145, " ", ""),"")</f>
        <v/>
      </c>
      <c r="C139" t="str">
        <f>IF('User Details - Input'!$E145&lt;&gt;"",'Organisation Details - Input'!$B$3,"")</f>
        <v/>
      </c>
      <c r="D139" t="str">
        <f>IF('User Details - Input'!$E145&lt;&gt;"",IF('User Details - Input'!$A145&lt;&gt;"",'User Details - Input'!$A145,""),"")</f>
        <v/>
      </c>
      <c r="E139" t="str">
        <f>IF('User Details - Input'!$E145&lt;&gt;"",'User Details - Input'!$B145,"")</f>
        <v/>
      </c>
      <c r="F139" t="str">
        <f>IF('User Details - Input'!$E145&lt;&gt;"",IF('User Details - Input'!$C145&lt;&gt;"",'User Details - Input'!$C145,""),"")</f>
        <v/>
      </c>
      <c r="G139" t="str">
        <f>IF('User Details - Input'!$E145&lt;&gt;"",'User Details - Input'!$D145,"")</f>
        <v/>
      </c>
      <c r="H139" t="str">
        <f>IF('User Details - Input'!$E145&lt;&gt;"",IF(OR('User Details - Input'!$G145="Y", 'User Details - Input'!$G145="y", 'User Details - Input'!$G145="YES",'User Details - Input'!$G145="Yes", 'User Details - Input'!$G145="yes"), "ORGANISATION_ADMIN","USER"),"")</f>
        <v/>
      </c>
      <c r="I139" t="str">
        <f>IF('User Details - Input'!$E145&lt;&gt;"",IF('User Details - Input'!$H145="Barrister/Solicitor","Advocates",IF('User Details - Input'!$H145="Clerk","Defence Lawyer","")),"")</f>
        <v/>
      </c>
    </row>
    <row r="140" spans="1:9">
      <c r="A140" t="str">
        <f>IF('User Details - Input'!$E146&lt;&gt;"",'User Details - Input'!$E146,"")</f>
        <v/>
      </c>
      <c r="B140" t="str">
        <f>IF('User Details - Input'!$E146&lt;&gt;"",SUBSTITUTE('User Details - Input'!$F146, " ", ""),"")</f>
        <v/>
      </c>
      <c r="C140" t="str">
        <f>IF('User Details - Input'!$E146&lt;&gt;"",'Organisation Details - Input'!$B$3,"")</f>
        <v/>
      </c>
      <c r="D140" t="str">
        <f>IF('User Details - Input'!$E146&lt;&gt;"",IF('User Details - Input'!$A146&lt;&gt;"",'User Details - Input'!$A146,""),"")</f>
        <v/>
      </c>
      <c r="E140" t="str">
        <f>IF('User Details - Input'!$E146&lt;&gt;"",'User Details - Input'!$B146,"")</f>
        <v/>
      </c>
      <c r="F140" t="str">
        <f>IF('User Details - Input'!$E146&lt;&gt;"",IF('User Details - Input'!$C146&lt;&gt;"",'User Details - Input'!$C146,""),"")</f>
        <v/>
      </c>
      <c r="G140" t="str">
        <f>IF('User Details - Input'!$E146&lt;&gt;"",'User Details - Input'!$D146,"")</f>
        <v/>
      </c>
      <c r="H140" t="str">
        <f>IF('User Details - Input'!$E146&lt;&gt;"",IF(OR('User Details - Input'!$G146="Y", 'User Details - Input'!$G146="y", 'User Details - Input'!$G146="YES",'User Details - Input'!$G146="Yes", 'User Details - Input'!$G146="yes"), "ORGANISATION_ADMIN","USER"),"")</f>
        <v/>
      </c>
      <c r="I140" t="str">
        <f>IF('User Details - Input'!$E146&lt;&gt;"",IF('User Details - Input'!$H146="Barrister/Solicitor","Advocates",IF('User Details - Input'!$H146="Clerk","Defence Lawyer","")),"")</f>
        <v/>
      </c>
    </row>
    <row r="141" spans="1:9">
      <c r="A141" t="str">
        <f>IF('User Details - Input'!$E147&lt;&gt;"",'User Details - Input'!$E147,"")</f>
        <v/>
      </c>
      <c r="B141" t="str">
        <f>IF('User Details - Input'!$E147&lt;&gt;"",SUBSTITUTE('User Details - Input'!$F147, " ", ""),"")</f>
        <v/>
      </c>
      <c r="C141" t="str">
        <f>IF('User Details - Input'!$E147&lt;&gt;"",'Organisation Details - Input'!$B$3,"")</f>
        <v/>
      </c>
      <c r="D141" t="str">
        <f>IF('User Details - Input'!$E147&lt;&gt;"",IF('User Details - Input'!$A147&lt;&gt;"",'User Details - Input'!$A147,""),"")</f>
        <v/>
      </c>
      <c r="E141" t="str">
        <f>IF('User Details - Input'!$E147&lt;&gt;"",'User Details - Input'!$B147,"")</f>
        <v/>
      </c>
      <c r="F141" t="str">
        <f>IF('User Details - Input'!$E147&lt;&gt;"",IF('User Details - Input'!$C147&lt;&gt;"",'User Details - Input'!$C147,""),"")</f>
        <v/>
      </c>
      <c r="G141" t="str">
        <f>IF('User Details - Input'!$E147&lt;&gt;"",'User Details - Input'!$D147,"")</f>
        <v/>
      </c>
      <c r="H141" t="str">
        <f>IF('User Details - Input'!$E147&lt;&gt;"",IF(OR('User Details - Input'!$G147="Y", 'User Details - Input'!$G147="y", 'User Details - Input'!$G147="YES",'User Details - Input'!$G147="Yes", 'User Details - Input'!$G147="yes"), "ORGANISATION_ADMIN","USER"),"")</f>
        <v/>
      </c>
      <c r="I141" t="str">
        <f>IF('User Details - Input'!$E147&lt;&gt;"",IF('User Details - Input'!$H147="Barrister/Solicitor","Advocates",IF('User Details - Input'!$H147="Clerk","Defence Lawyer","")),"")</f>
        <v/>
      </c>
    </row>
    <row r="142" spans="1:9">
      <c r="A142" t="str">
        <f>IF('User Details - Input'!$E148&lt;&gt;"",'User Details - Input'!$E148,"")</f>
        <v/>
      </c>
      <c r="B142" t="str">
        <f>IF('User Details - Input'!$E148&lt;&gt;"",SUBSTITUTE('User Details - Input'!$F148, " ", ""),"")</f>
        <v/>
      </c>
      <c r="C142" t="str">
        <f>IF('User Details - Input'!$E148&lt;&gt;"",'Organisation Details - Input'!$B$3,"")</f>
        <v/>
      </c>
      <c r="D142" t="str">
        <f>IF('User Details - Input'!$E148&lt;&gt;"",IF('User Details - Input'!$A148&lt;&gt;"",'User Details - Input'!$A148,""),"")</f>
        <v/>
      </c>
      <c r="E142" t="str">
        <f>IF('User Details - Input'!$E148&lt;&gt;"",'User Details - Input'!$B148,"")</f>
        <v/>
      </c>
      <c r="F142" t="str">
        <f>IF('User Details - Input'!$E148&lt;&gt;"",IF('User Details - Input'!$C148&lt;&gt;"",'User Details - Input'!$C148,""),"")</f>
        <v/>
      </c>
      <c r="G142" t="str">
        <f>IF('User Details - Input'!$E148&lt;&gt;"",'User Details - Input'!$D148,"")</f>
        <v/>
      </c>
      <c r="H142" t="str">
        <f>IF('User Details - Input'!$E148&lt;&gt;"",IF(OR('User Details - Input'!$G148="Y", 'User Details - Input'!$G148="y", 'User Details - Input'!$G148="YES",'User Details - Input'!$G148="Yes", 'User Details - Input'!$G148="yes"), "ORGANISATION_ADMIN","USER"),"")</f>
        <v/>
      </c>
      <c r="I142" t="str">
        <f>IF('User Details - Input'!$E148&lt;&gt;"",IF('User Details - Input'!$H148="Barrister/Solicitor","Advocates",IF('User Details - Input'!$H148="Clerk","Defence Lawyer","")),"")</f>
        <v/>
      </c>
    </row>
    <row r="143" spans="1:9">
      <c r="A143" t="str">
        <f>IF('User Details - Input'!$E149&lt;&gt;"",'User Details - Input'!$E149,"")</f>
        <v/>
      </c>
      <c r="B143" t="str">
        <f>IF('User Details - Input'!$E149&lt;&gt;"",SUBSTITUTE('User Details - Input'!$F149, " ", ""),"")</f>
        <v/>
      </c>
      <c r="C143" t="str">
        <f>IF('User Details - Input'!$E149&lt;&gt;"",'Organisation Details - Input'!$B$3,"")</f>
        <v/>
      </c>
      <c r="D143" t="str">
        <f>IF('User Details - Input'!$E149&lt;&gt;"",IF('User Details - Input'!$A149&lt;&gt;"",'User Details - Input'!$A149,""),"")</f>
        <v/>
      </c>
      <c r="E143" t="str">
        <f>IF('User Details - Input'!$E149&lt;&gt;"",'User Details - Input'!$B149,"")</f>
        <v/>
      </c>
      <c r="F143" t="str">
        <f>IF('User Details - Input'!$E149&lt;&gt;"",IF('User Details - Input'!$C149&lt;&gt;"",'User Details - Input'!$C149,""),"")</f>
        <v/>
      </c>
      <c r="G143" t="str">
        <f>IF('User Details - Input'!$E149&lt;&gt;"",'User Details - Input'!$D149,"")</f>
        <v/>
      </c>
      <c r="H143" t="str">
        <f>IF('User Details - Input'!$E149&lt;&gt;"",IF(OR('User Details - Input'!$G149="Y", 'User Details - Input'!$G149="y", 'User Details - Input'!$G149="YES",'User Details - Input'!$G149="Yes", 'User Details - Input'!$G149="yes"), "ORGANISATION_ADMIN","USER"),"")</f>
        <v/>
      </c>
      <c r="I143" t="str">
        <f>IF('User Details - Input'!$E149&lt;&gt;"",IF('User Details - Input'!$H149="Barrister/Solicitor","Advocates",IF('User Details - Input'!$H149="Clerk","Defence Lawyer","")),"")</f>
        <v/>
      </c>
    </row>
    <row r="144" spans="1:9">
      <c r="A144" t="str">
        <f>IF('User Details - Input'!$E150&lt;&gt;"",'User Details - Input'!$E150,"")</f>
        <v/>
      </c>
      <c r="B144" t="str">
        <f>IF('User Details - Input'!$E150&lt;&gt;"",SUBSTITUTE('User Details - Input'!$F150, " ", ""),"")</f>
        <v/>
      </c>
      <c r="C144" t="str">
        <f>IF('User Details - Input'!$E150&lt;&gt;"",'Organisation Details - Input'!$B$3,"")</f>
        <v/>
      </c>
      <c r="D144" t="str">
        <f>IF('User Details - Input'!$E150&lt;&gt;"",IF('User Details - Input'!$A150&lt;&gt;"",'User Details - Input'!$A150,""),"")</f>
        <v/>
      </c>
      <c r="E144" t="str">
        <f>IF('User Details - Input'!$E150&lt;&gt;"",'User Details - Input'!$B150,"")</f>
        <v/>
      </c>
      <c r="F144" t="str">
        <f>IF('User Details - Input'!$E150&lt;&gt;"",IF('User Details - Input'!$C150&lt;&gt;"",'User Details - Input'!$C150,""),"")</f>
        <v/>
      </c>
      <c r="G144" t="str">
        <f>IF('User Details - Input'!$E150&lt;&gt;"",'User Details - Input'!$D150,"")</f>
        <v/>
      </c>
      <c r="H144" t="str">
        <f>IF('User Details - Input'!$E150&lt;&gt;"",IF(OR('User Details - Input'!$G150="Y", 'User Details - Input'!$G150="y", 'User Details - Input'!$G150="YES",'User Details - Input'!$G150="Yes", 'User Details - Input'!$G150="yes"), "ORGANISATION_ADMIN","USER"),"")</f>
        <v/>
      </c>
      <c r="I144" t="str">
        <f>IF('User Details - Input'!$E150&lt;&gt;"",IF('User Details - Input'!$H150="Barrister/Solicitor","Advocates",IF('User Details - Input'!$H150="Clerk","Defence Lawyer","")),"")</f>
        <v/>
      </c>
    </row>
    <row r="145" spans="1:9">
      <c r="A145" t="str">
        <f>IF('User Details - Input'!$E151&lt;&gt;"",'User Details - Input'!$E151,"")</f>
        <v/>
      </c>
      <c r="B145" t="str">
        <f>IF('User Details - Input'!$E151&lt;&gt;"",SUBSTITUTE('User Details - Input'!$F151, " ", ""),"")</f>
        <v/>
      </c>
      <c r="C145" t="str">
        <f>IF('User Details - Input'!$E151&lt;&gt;"",'Organisation Details - Input'!$B$3,"")</f>
        <v/>
      </c>
      <c r="D145" t="str">
        <f>IF('User Details - Input'!$E151&lt;&gt;"",IF('User Details - Input'!$A151&lt;&gt;"",'User Details - Input'!$A151,""),"")</f>
        <v/>
      </c>
      <c r="E145" t="str">
        <f>IF('User Details - Input'!$E151&lt;&gt;"",'User Details - Input'!$B151,"")</f>
        <v/>
      </c>
      <c r="F145" t="str">
        <f>IF('User Details - Input'!$E151&lt;&gt;"",IF('User Details - Input'!$C151&lt;&gt;"",'User Details - Input'!$C151,""),"")</f>
        <v/>
      </c>
      <c r="G145" t="str">
        <f>IF('User Details - Input'!$E151&lt;&gt;"",'User Details - Input'!$D151,"")</f>
        <v/>
      </c>
      <c r="H145" t="str">
        <f>IF('User Details - Input'!$E151&lt;&gt;"",IF(OR('User Details - Input'!$G151="Y", 'User Details - Input'!$G151="y", 'User Details - Input'!$G151="YES",'User Details - Input'!$G151="Yes", 'User Details - Input'!$G151="yes"), "ORGANISATION_ADMIN","USER"),"")</f>
        <v/>
      </c>
      <c r="I145" t="str">
        <f>IF('User Details - Input'!$E151&lt;&gt;"",IF('User Details - Input'!$H151="Barrister/Solicitor","Advocates",IF('User Details - Input'!$H151="Clerk","Defence Lawyer","")),"")</f>
        <v/>
      </c>
    </row>
    <row r="146" spans="1:9">
      <c r="A146" t="str">
        <f>IF('User Details - Input'!$E152&lt;&gt;"",'User Details - Input'!$E152,"")</f>
        <v/>
      </c>
      <c r="B146" t="str">
        <f>IF('User Details - Input'!$E152&lt;&gt;"",SUBSTITUTE('User Details - Input'!$F152, " ", ""),"")</f>
        <v/>
      </c>
      <c r="C146" t="str">
        <f>IF('User Details - Input'!$E152&lt;&gt;"",'Organisation Details - Input'!$B$3,"")</f>
        <v/>
      </c>
      <c r="D146" t="str">
        <f>IF('User Details - Input'!$E152&lt;&gt;"",IF('User Details - Input'!$A152&lt;&gt;"",'User Details - Input'!$A152,""),"")</f>
        <v/>
      </c>
      <c r="E146" t="str">
        <f>IF('User Details - Input'!$E152&lt;&gt;"",'User Details - Input'!$B152,"")</f>
        <v/>
      </c>
      <c r="F146" t="str">
        <f>IF('User Details - Input'!$E152&lt;&gt;"",IF('User Details - Input'!$C152&lt;&gt;"",'User Details - Input'!$C152,""),"")</f>
        <v/>
      </c>
      <c r="G146" t="str">
        <f>IF('User Details - Input'!$E152&lt;&gt;"",'User Details - Input'!$D152,"")</f>
        <v/>
      </c>
      <c r="H146" t="str">
        <f>IF('User Details - Input'!$E152&lt;&gt;"",IF(OR('User Details - Input'!$G152="Y", 'User Details - Input'!$G152="y", 'User Details - Input'!$G152="YES",'User Details - Input'!$G152="Yes", 'User Details - Input'!$G152="yes"), "ORGANISATION_ADMIN","USER"),"")</f>
        <v/>
      </c>
      <c r="I146" t="str">
        <f>IF('User Details - Input'!$E152&lt;&gt;"",IF('User Details - Input'!$H152="Barrister/Solicitor","Advocates",IF('User Details - Input'!$H152="Clerk","Defence Lawyer","")),"")</f>
        <v/>
      </c>
    </row>
    <row r="147" spans="1:9">
      <c r="A147" t="str">
        <f>IF('User Details - Input'!$E153&lt;&gt;"",'User Details - Input'!$E153,"")</f>
        <v/>
      </c>
      <c r="B147" t="str">
        <f>IF('User Details - Input'!$E153&lt;&gt;"",SUBSTITUTE('User Details - Input'!$F153, " ", ""),"")</f>
        <v/>
      </c>
      <c r="C147" t="str">
        <f>IF('User Details - Input'!$E153&lt;&gt;"",'Organisation Details - Input'!$B$3,"")</f>
        <v/>
      </c>
      <c r="D147" t="str">
        <f>IF('User Details - Input'!$E153&lt;&gt;"",IF('User Details - Input'!$A153&lt;&gt;"",'User Details - Input'!$A153,""),"")</f>
        <v/>
      </c>
      <c r="E147" t="str">
        <f>IF('User Details - Input'!$E153&lt;&gt;"",'User Details - Input'!$B153,"")</f>
        <v/>
      </c>
      <c r="F147" t="str">
        <f>IF('User Details - Input'!$E153&lt;&gt;"",IF('User Details - Input'!$C153&lt;&gt;"",'User Details - Input'!$C153,""),"")</f>
        <v/>
      </c>
      <c r="G147" t="str">
        <f>IF('User Details - Input'!$E153&lt;&gt;"",'User Details - Input'!$D153,"")</f>
        <v/>
      </c>
      <c r="H147" t="str">
        <f>IF('User Details - Input'!$E153&lt;&gt;"",IF(OR('User Details - Input'!$G153="Y", 'User Details - Input'!$G153="y", 'User Details - Input'!$G153="YES",'User Details - Input'!$G153="Yes", 'User Details - Input'!$G153="yes"), "ORGANISATION_ADMIN","USER"),"")</f>
        <v/>
      </c>
      <c r="I147" t="str">
        <f>IF('User Details - Input'!$E153&lt;&gt;"",IF('User Details - Input'!$H153="Barrister/Solicitor","Advocates",IF('User Details - Input'!$H153="Clerk","Defence Lawyer","")),"")</f>
        <v/>
      </c>
    </row>
    <row r="148" spans="1:9">
      <c r="A148" t="str">
        <f>IF('User Details - Input'!$E154&lt;&gt;"",'User Details - Input'!$E154,"")</f>
        <v/>
      </c>
      <c r="B148" t="str">
        <f>IF('User Details - Input'!$E154&lt;&gt;"",SUBSTITUTE('User Details - Input'!$F154, " ", ""),"")</f>
        <v/>
      </c>
      <c r="C148" t="str">
        <f>IF('User Details - Input'!$E154&lt;&gt;"",'Organisation Details - Input'!$B$3,"")</f>
        <v/>
      </c>
      <c r="D148" t="str">
        <f>IF('User Details - Input'!$E154&lt;&gt;"",IF('User Details - Input'!$A154&lt;&gt;"",'User Details - Input'!$A154,""),"")</f>
        <v/>
      </c>
      <c r="E148" t="str">
        <f>IF('User Details - Input'!$E154&lt;&gt;"",'User Details - Input'!$B154,"")</f>
        <v/>
      </c>
      <c r="F148" t="str">
        <f>IF('User Details - Input'!$E154&lt;&gt;"",IF('User Details - Input'!$C154&lt;&gt;"",'User Details - Input'!$C154,""),"")</f>
        <v/>
      </c>
      <c r="G148" t="str">
        <f>IF('User Details - Input'!$E154&lt;&gt;"",'User Details - Input'!$D154,"")</f>
        <v/>
      </c>
      <c r="H148" t="str">
        <f>IF('User Details - Input'!$E154&lt;&gt;"",IF(OR('User Details - Input'!$G154="Y", 'User Details - Input'!$G154="y", 'User Details - Input'!$G154="YES",'User Details - Input'!$G154="Yes", 'User Details - Input'!$G154="yes"), "ORGANISATION_ADMIN","USER"),"")</f>
        <v/>
      </c>
      <c r="I148" t="str">
        <f>IF('User Details - Input'!$E154&lt;&gt;"",IF('User Details - Input'!$H154="Barrister/Solicitor","Advocates",IF('User Details - Input'!$H154="Clerk","Defence Lawyer","")),"")</f>
        <v/>
      </c>
    </row>
    <row r="149" spans="1:9">
      <c r="A149" t="str">
        <f>IF('User Details - Input'!$E155&lt;&gt;"",'User Details - Input'!$E155,"")</f>
        <v/>
      </c>
      <c r="B149" t="str">
        <f>IF('User Details - Input'!$E155&lt;&gt;"",SUBSTITUTE('User Details - Input'!$F155, " ", ""),"")</f>
        <v/>
      </c>
      <c r="C149" t="str">
        <f>IF('User Details - Input'!$E155&lt;&gt;"",'Organisation Details - Input'!$B$3,"")</f>
        <v/>
      </c>
      <c r="D149" t="str">
        <f>IF('User Details - Input'!$E155&lt;&gt;"",IF('User Details - Input'!$A155&lt;&gt;"",'User Details - Input'!$A155,""),"")</f>
        <v/>
      </c>
      <c r="E149" t="str">
        <f>IF('User Details - Input'!$E155&lt;&gt;"",'User Details - Input'!$B155,"")</f>
        <v/>
      </c>
      <c r="F149" t="str">
        <f>IF('User Details - Input'!$E155&lt;&gt;"",IF('User Details - Input'!$C155&lt;&gt;"",'User Details - Input'!$C155,""),"")</f>
        <v/>
      </c>
      <c r="G149" t="str">
        <f>IF('User Details - Input'!$E155&lt;&gt;"",'User Details - Input'!$D155,"")</f>
        <v/>
      </c>
      <c r="H149" t="str">
        <f>IF('User Details - Input'!$E155&lt;&gt;"",IF(OR('User Details - Input'!$G155="Y", 'User Details - Input'!$G155="y", 'User Details - Input'!$G155="YES",'User Details - Input'!$G155="Yes", 'User Details - Input'!$G155="yes"), "ORGANISATION_ADMIN","USER"),"")</f>
        <v/>
      </c>
      <c r="I149" t="str">
        <f>IF('User Details - Input'!$E155&lt;&gt;"",IF('User Details - Input'!$H155="Barrister/Solicitor","Advocates",IF('User Details - Input'!$H155="Clerk","Defence Lawyer","")),"")</f>
        <v/>
      </c>
    </row>
    <row r="150" spans="1:9">
      <c r="A150" t="str">
        <f>IF('User Details - Input'!$E156&lt;&gt;"",'User Details - Input'!$E156,"")</f>
        <v/>
      </c>
      <c r="B150" t="str">
        <f>IF('User Details - Input'!$E156&lt;&gt;"",SUBSTITUTE('User Details - Input'!$F156, " ", ""),"")</f>
        <v/>
      </c>
      <c r="C150" t="str">
        <f>IF('User Details - Input'!$E156&lt;&gt;"",'Organisation Details - Input'!$B$3,"")</f>
        <v/>
      </c>
      <c r="D150" t="str">
        <f>IF('User Details - Input'!$E156&lt;&gt;"",IF('User Details - Input'!$A156&lt;&gt;"",'User Details - Input'!$A156,""),"")</f>
        <v/>
      </c>
      <c r="E150" t="str">
        <f>IF('User Details - Input'!$E156&lt;&gt;"",'User Details - Input'!$B156,"")</f>
        <v/>
      </c>
      <c r="F150" t="str">
        <f>IF('User Details - Input'!$E156&lt;&gt;"",IF('User Details - Input'!$C156&lt;&gt;"",'User Details - Input'!$C156,""),"")</f>
        <v/>
      </c>
      <c r="G150" t="str">
        <f>IF('User Details - Input'!$E156&lt;&gt;"",'User Details - Input'!$D156,"")</f>
        <v/>
      </c>
      <c r="H150" t="str">
        <f>IF('User Details - Input'!$E156&lt;&gt;"",IF(OR('User Details - Input'!$G156="Y", 'User Details - Input'!$G156="y", 'User Details - Input'!$G156="YES",'User Details - Input'!$G156="Yes", 'User Details - Input'!$G156="yes"), "ORGANISATION_ADMIN","USER"),"")</f>
        <v/>
      </c>
      <c r="I150" t="str">
        <f>IF('User Details - Input'!$E156&lt;&gt;"",IF('User Details - Input'!$H156="Barrister/Solicitor","Advocates",IF('User Details - Input'!$H156="Clerk","Defence Lawyer","")),"")</f>
        <v/>
      </c>
    </row>
    <row r="151" spans="1:9">
      <c r="A151" t="str">
        <f>IF('User Details - Input'!$E157&lt;&gt;"",'User Details - Input'!$E157,"")</f>
        <v/>
      </c>
      <c r="B151" t="str">
        <f>IF('User Details - Input'!$E157&lt;&gt;"",SUBSTITUTE('User Details - Input'!$F157, " ", ""),"")</f>
        <v/>
      </c>
      <c r="C151" t="str">
        <f>IF('User Details - Input'!$E157&lt;&gt;"",'Organisation Details - Input'!$B$3,"")</f>
        <v/>
      </c>
      <c r="D151" t="str">
        <f>IF('User Details - Input'!$E157&lt;&gt;"",IF('User Details - Input'!$A157&lt;&gt;"",'User Details - Input'!$A157,""),"")</f>
        <v/>
      </c>
      <c r="E151" t="str">
        <f>IF('User Details - Input'!$E157&lt;&gt;"",'User Details - Input'!$B157,"")</f>
        <v/>
      </c>
      <c r="F151" t="str">
        <f>IF('User Details - Input'!$E157&lt;&gt;"",IF('User Details - Input'!$C157&lt;&gt;"",'User Details - Input'!$C157,""),"")</f>
        <v/>
      </c>
      <c r="G151" t="str">
        <f>IF('User Details - Input'!$E157&lt;&gt;"",'User Details - Input'!$D157,"")</f>
        <v/>
      </c>
      <c r="H151" t="str">
        <f>IF('User Details - Input'!$E157&lt;&gt;"",IF(OR('User Details - Input'!$G157="Y", 'User Details - Input'!$G157="y", 'User Details - Input'!$G157="YES",'User Details - Input'!$G157="Yes", 'User Details - Input'!$G157="yes"), "ORGANISATION_ADMIN","USER"),"")</f>
        <v/>
      </c>
      <c r="I151" t="str">
        <f>IF('User Details - Input'!$E157&lt;&gt;"",IF('User Details - Input'!$H157="Barrister/Solicitor","Advocates",IF('User Details - Input'!$H157="Clerk","Defence Lawyer","")),"")</f>
        <v/>
      </c>
    </row>
    <row r="152" spans="1:9">
      <c r="A152" t="str">
        <f>IF('User Details - Input'!$E158&lt;&gt;"",'User Details - Input'!$E158,"")</f>
        <v/>
      </c>
      <c r="B152" t="str">
        <f>IF('User Details - Input'!$E158&lt;&gt;"",SUBSTITUTE('User Details - Input'!$F158, " ", ""),"")</f>
        <v/>
      </c>
      <c r="C152" t="str">
        <f>IF('User Details - Input'!$E158&lt;&gt;"",'Organisation Details - Input'!$B$3,"")</f>
        <v/>
      </c>
      <c r="D152" t="str">
        <f>IF('User Details - Input'!$E158&lt;&gt;"",IF('User Details - Input'!$A158&lt;&gt;"",'User Details - Input'!$A158,""),"")</f>
        <v/>
      </c>
      <c r="E152" t="str">
        <f>IF('User Details - Input'!$E158&lt;&gt;"",'User Details - Input'!$B158,"")</f>
        <v/>
      </c>
      <c r="F152" t="str">
        <f>IF('User Details - Input'!$E158&lt;&gt;"",IF('User Details - Input'!$C158&lt;&gt;"",'User Details - Input'!$C158,""),"")</f>
        <v/>
      </c>
      <c r="G152" t="str">
        <f>IF('User Details - Input'!$E158&lt;&gt;"",'User Details - Input'!$D158,"")</f>
        <v/>
      </c>
      <c r="H152" t="str">
        <f>IF('User Details - Input'!$E158&lt;&gt;"",IF(OR('User Details - Input'!$G158="Y", 'User Details - Input'!$G158="y", 'User Details - Input'!$G158="YES",'User Details - Input'!$G158="Yes", 'User Details - Input'!$G158="yes"), "ORGANISATION_ADMIN","USER"),"")</f>
        <v/>
      </c>
      <c r="I152" t="str">
        <f>IF('User Details - Input'!$E158&lt;&gt;"",IF('User Details - Input'!$H158="Barrister/Solicitor","Advocates",IF('User Details - Input'!$H158="Clerk","Defence Lawyer","")),"")</f>
        <v/>
      </c>
    </row>
    <row r="153" spans="1:9">
      <c r="A153" t="str">
        <f>IF('User Details - Input'!$E159&lt;&gt;"",'User Details - Input'!$E159,"")</f>
        <v/>
      </c>
      <c r="B153" t="str">
        <f>IF('User Details - Input'!$E159&lt;&gt;"",SUBSTITUTE('User Details - Input'!$F159, " ", ""),"")</f>
        <v/>
      </c>
      <c r="C153" t="str">
        <f>IF('User Details - Input'!$E159&lt;&gt;"",'Organisation Details - Input'!$B$3,"")</f>
        <v/>
      </c>
      <c r="D153" t="str">
        <f>IF('User Details - Input'!$E159&lt;&gt;"",IF('User Details - Input'!$A159&lt;&gt;"",'User Details - Input'!$A159,""),"")</f>
        <v/>
      </c>
      <c r="E153" t="str">
        <f>IF('User Details - Input'!$E159&lt;&gt;"",'User Details - Input'!$B159,"")</f>
        <v/>
      </c>
      <c r="F153" t="str">
        <f>IF('User Details - Input'!$E159&lt;&gt;"",IF('User Details - Input'!$C159&lt;&gt;"",'User Details - Input'!$C159,""),"")</f>
        <v/>
      </c>
      <c r="G153" t="str">
        <f>IF('User Details - Input'!$E159&lt;&gt;"",'User Details - Input'!$D159,"")</f>
        <v/>
      </c>
      <c r="H153" t="str">
        <f>IF('User Details - Input'!$E159&lt;&gt;"",IF(OR('User Details - Input'!$G159="Y", 'User Details - Input'!$G159="y", 'User Details - Input'!$G159="YES",'User Details - Input'!$G159="Yes", 'User Details - Input'!$G159="yes"), "ORGANISATION_ADMIN","USER"),"")</f>
        <v/>
      </c>
      <c r="I153" t="str">
        <f>IF('User Details - Input'!$E159&lt;&gt;"",IF('User Details - Input'!$H159="Barrister/Solicitor","Advocates",IF('User Details - Input'!$H159="Clerk","Defence Lawyer","")),"")</f>
        <v/>
      </c>
    </row>
    <row r="154" spans="1:9">
      <c r="A154" t="str">
        <f>IF('User Details - Input'!$E160&lt;&gt;"",'User Details - Input'!$E160,"")</f>
        <v/>
      </c>
      <c r="B154" t="str">
        <f>IF('User Details - Input'!$E160&lt;&gt;"",SUBSTITUTE('User Details - Input'!$F160, " ", ""),"")</f>
        <v/>
      </c>
      <c r="C154" t="str">
        <f>IF('User Details - Input'!$E160&lt;&gt;"",'Organisation Details - Input'!$B$3,"")</f>
        <v/>
      </c>
      <c r="D154" t="str">
        <f>IF('User Details - Input'!$E160&lt;&gt;"",IF('User Details - Input'!$A160&lt;&gt;"",'User Details - Input'!$A160,""),"")</f>
        <v/>
      </c>
      <c r="E154" t="str">
        <f>IF('User Details - Input'!$E160&lt;&gt;"",'User Details - Input'!$B160,"")</f>
        <v/>
      </c>
      <c r="F154" t="str">
        <f>IF('User Details - Input'!$E160&lt;&gt;"",IF('User Details - Input'!$C160&lt;&gt;"",'User Details - Input'!$C160,""),"")</f>
        <v/>
      </c>
      <c r="G154" t="str">
        <f>IF('User Details - Input'!$E160&lt;&gt;"",'User Details - Input'!$D160,"")</f>
        <v/>
      </c>
      <c r="H154" t="str">
        <f>IF('User Details - Input'!$E160&lt;&gt;"",IF(OR('User Details - Input'!$G160="Y", 'User Details - Input'!$G160="y", 'User Details - Input'!$G160="YES",'User Details - Input'!$G160="Yes", 'User Details - Input'!$G160="yes"), "ORGANISATION_ADMIN","USER"),"")</f>
        <v/>
      </c>
      <c r="I154" t="str">
        <f>IF('User Details - Input'!$E160&lt;&gt;"",IF('User Details - Input'!$H160="Barrister/Solicitor","Advocates",IF('User Details - Input'!$H160="Clerk","Defence Lawyer","")),"")</f>
        <v/>
      </c>
    </row>
    <row r="155" spans="1:9">
      <c r="A155" t="str">
        <f>IF('User Details - Input'!$E161&lt;&gt;"",'User Details - Input'!$E161,"")</f>
        <v/>
      </c>
      <c r="B155" t="str">
        <f>IF('User Details - Input'!$E161&lt;&gt;"",SUBSTITUTE('User Details - Input'!$F161, " ", ""),"")</f>
        <v/>
      </c>
      <c r="C155" t="str">
        <f>IF('User Details - Input'!$E161&lt;&gt;"",'Organisation Details - Input'!$B$3,"")</f>
        <v/>
      </c>
      <c r="D155" t="str">
        <f>IF('User Details - Input'!$E161&lt;&gt;"",IF('User Details - Input'!$A161&lt;&gt;"",'User Details - Input'!$A161,""),"")</f>
        <v/>
      </c>
      <c r="E155" t="str">
        <f>IF('User Details - Input'!$E161&lt;&gt;"",'User Details - Input'!$B161,"")</f>
        <v/>
      </c>
      <c r="F155" t="str">
        <f>IF('User Details - Input'!$E161&lt;&gt;"",IF('User Details - Input'!$C161&lt;&gt;"",'User Details - Input'!$C161,""),"")</f>
        <v/>
      </c>
      <c r="G155" t="str">
        <f>IF('User Details - Input'!$E161&lt;&gt;"",'User Details - Input'!$D161,"")</f>
        <v/>
      </c>
      <c r="H155" t="str">
        <f>IF('User Details - Input'!$E161&lt;&gt;"",IF(OR('User Details - Input'!$G161="Y", 'User Details - Input'!$G161="y", 'User Details - Input'!$G161="YES",'User Details - Input'!$G161="Yes", 'User Details - Input'!$G161="yes"), "ORGANISATION_ADMIN","USER"),"")</f>
        <v/>
      </c>
      <c r="I155" t="str">
        <f>IF('User Details - Input'!$E161&lt;&gt;"",IF('User Details - Input'!$H161="Barrister/Solicitor","Advocates",IF('User Details - Input'!$H161="Clerk","Defence Lawyer","")),"")</f>
        <v/>
      </c>
    </row>
    <row r="156" spans="1:9">
      <c r="A156" t="str">
        <f>IF('User Details - Input'!$E162&lt;&gt;"",'User Details - Input'!$E162,"")</f>
        <v/>
      </c>
      <c r="B156" t="str">
        <f>IF('User Details - Input'!$E162&lt;&gt;"",SUBSTITUTE('User Details - Input'!$F162, " ", ""),"")</f>
        <v/>
      </c>
      <c r="C156" t="str">
        <f>IF('User Details - Input'!$E162&lt;&gt;"",'Organisation Details - Input'!$B$3,"")</f>
        <v/>
      </c>
      <c r="D156" t="str">
        <f>IF('User Details - Input'!$E162&lt;&gt;"",IF('User Details - Input'!$A162&lt;&gt;"",'User Details - Input'!$A162,""),"")</f>
        <v/>
      </c>
      <c r="E156" t="str">
        <f>IF('User Details - Input'!$E162&lt;&gt;"",'User Details - Input'!$B162,"")</f>
        <v/>
      </c>
      <c r="F156" t="str">
        <f>IF('User Details - Input'!$E162&lt;&gt;"",IF('User Details - Input'!$C162&lt;&gt;"",'User Details - Input'!$C162,""),"")</f>
        <v/>
      </c>
      <c r="G156" t="str">
        <f>IF('User Details - Input'!$E162&lt;&gt;"",'User Details - Input'!$D162,"")</f>
        <v/>
      </c>
      <c r="H156" t="str">
        <f>IF('User Details - Input'!$E162&lt;&gt;"",IF(OR('User Details - Input'!$G162="Y", 'User Details - Input'!$G162="y", 'User Details - Input'!$G162="YES",'User Details - Input'!$G162="Yes", 'User Details - Input'!$G162="yes"), "ORGANISATION_ADMIN","USER"),"")</f>
        <v/>
      </c>
      <c r="I156" t="str">
        <f>IF('User Details - Input'!$E162&lt;&gt;"",IF('User Details - Input'!$H162="Barrister/Solicitor","Advocates",IF('User Details - Input'!$H162="Clerk","Defence Lawyer","")),"")</f>
        <v/>
      </c>
    </row>
    <row r="157" spans="1:9">
      <c r="A157" t="str">
        <f>IF('User Details - Input'!$E163&lt;&gt;"",'User Details - Input'!$E163,"")</f>
        <v/>
      </c>
      <c r="B157" t="str">
        <f>IF('User Details - Input'!$E163&lt;&gt;"",SUBSTITUTE('User Details - Input'!$F163, " ", ""),"")</f>
        <v/>
      </c>
      <c r="C157" t="str">
        <f>IF('User Details - Input'!$E163&lt;&gt;"",'Organisation Details - Input'!$B$3,"")</f>
        <v/>
      </c>
      <c r="D157" t="str">
        <f>IF('User Details - Input'!$E163&lt;&gt;"",IF('User Details - Input'!$A163&lt;&gt;"",'User Details - Input'!$A163,""),"")</f>
        <v/>
      </c>
      <c r="E157" t="str">
        <f>IF('User Details - Input'!$E163&lt;&gt;"",'User Details - Input'!$B163,"")</f>
        <v/>
      </c>
      <c r="F157" t="str">
        <f>IF('User Details - Input'!$E163&lt;&gt;"",IF('User Details - Input'!$C163&lt;&gt;"",'User Details - Input'!$C163,""),"")</f>
        <v/>
      </c>
      <c r="G157" t="str">
        <f>IF('User Details - Input'!$E163&lt;&gt;"",'User Details - Input'!$D163,"")</f>
        <v/>
      </c>
      <c r="H157" t="str">
        <f>IF('User Details - Input'!$E163&lt;&gt;"",IF(OR('User Details - Input'!$G163="Y", 'User Details - Input'!$G163="y", 'User Details - Input'!$G163="YES",'User Details - Input'!$G163="Yes", 'User Details - Input'!$G163="yes"), "ORGANISATION_ADMIN","USER"),"")</f>
        <v/>
      </c>
      <c r="I157" t="str">
        <f>IF('User Details - Input'!$E163&lt;&gt;"",IF('User Details - Input'!$H163="Barrister/Solicitor","Advocates",IF('User Details - Input'!$H163="Clerk","Defence Lawyer","")),"")</f>
        <v/>
      </c>
    </row>
    <row r="158" spans="1:9">
      <c r="A158" t="str">
        <f>IF('User Details - Input'!$E164&lt;&gt;"",'User Details - Input'!$E164,"")</f>
        <v/>
      </c>
      <c r="B158" t="str">
        <f>IF('User Details - Input'!$E164&lt;&gt;"",SUBSTITUTE('User Details - Input'!$F164, " ", ""),"")</f>
        <v/>
      </c>
      <c r="C158" t="str">
        <f>IF('User Details - Input'!$E164&lt;&gt;"",'Organisation Details - Input'!$B$3,"")</f>
        <v/>
      </c>
      <c r="D158" t="str">
        <f>IF('User Details - Input'!$E164&lt;&gt;"",IF('User Details - Input'!$A164&lt;&gt;"",'User Details - Input'!$A164,""),"")</f>
        <v/>
      </c>
      <c r="E158" t="str">
        <f>IF('User Details - Input'!$E164&lt;&gt;"",'User Details - Input'!$B164,"")</f>
        <v/>
      </c>
      <c r="F158" t="str">
        <f>IF('User Details - Input'!$E164&lt;&gt;"",IF('User Details - Input'!$C164&lt;&gt;"",'User Details - Input'!$C164,""),"")</f>
        <v/>
      </c>
      <c r="G158" t="str">
        <f>IF('User Details - Input'!$E164&lt;&gt;"",'User Details - Input'!$D164,"")</f>
        <v/>
      </c>
      <c r="H158" t="str">
        <f>IF('User Details - Input'!$E164&lt;&gt;"",IF(OR('User Details - Input'!$G164="Y", 'User Details - Input'!$G164="y", 'User Details - Input'!$G164="YES",'User Details - Input'!$G164="Yes", 'User Details - Input'!$G164="yes"), "ORGANISATION_ADMIN","USER"),"")</f>
        <v/>
      </c>
      <c r="I158" t="str">
        <f>IF('User Details - Input'!$E164&lt;&gt;"",IF('User Details - Input'!$H164="Barrister/Solicitor","Advocates",IF('User Details - Input'!$H164="Clerk","Defence Lawyer","")),"")</f>
        <v/>
      </c>
    </row>
    <row r="159" spans="1:9">
      <c r="A159" t="str">
        <f>IF('User Details - Input'!$E165&lt;&gt;"",'User Details - Input'!$E165,"")</f>
        <v/>
      </c>
      <c r="B159" t="str">
        <f>IF('User Details - Input'!$E165&lt;&gt;"",SUBSTITUTE('User Details - Input'!$F165, " ", ""),"")</f>
        <v/>
      </c>
      <c r="C159" t="str">
        <f>IF('User Details - Input'!$E165&lt;&gt;"",'Organisation Details - Input'!$B$3,"")</f>
        <v/>
      </c>
      <c r="D159" t="str">
        <f>IF('User Details - Input'!$E165&lt;&gt;"",IF('User Details - Input'!$A165&lt;&gt;"",'User Details - Input'!$A165,""),"")</f>
        <v/>
      </c>
      <c r="E159" t="str">
        <f>IF('User Details - Input'!$E165&lt;&gt;"",'User Details - Input'!$B165,"")</f>
        <v/>
      </c>
      <c r="F159" t="str">
        <f>IF('User Details - Input'!$E165&lt;&gt;"",IF('User Details - Input'!$C165&lt;&gt;"",'User Details - Input'!$C165,""),"")</f>
        <v/>
      </c>
      <c r="G159" t="str">
        <f>IF('User Details - Input'!$E165&lt;&gt;"",'User Details - Input'!$D165,"")</f>
        <v/>
      </c>
      <c r="H159" t="str">
        <f>IF('User Details - Input'!$E165&lt;&gt;"",IF(OR('User Details - Input'!$G165="Y", 'User Details - Input'!$G165="y", 'User Details - Input'!$G165="YES",'User Details - Input'!$G165="Yes", 'User Details - Input'!$G165="yes"), "ORGANISATION_ADMIN","USER"),"")</f>
        <v/>
      </c>
      <c r="I159" t="str">
        <f>IF('User Details - Input'!$E165&lt;&gt;"",IF('User Details - Input'!$H165="Barrister/Solicitor","Advocates",IF('User Details - Input'!$H165="Clerk","Defence Lawyer","")),"")</f>
        <v/>
      </c>
    </row>
    <row r="160" spans="1:9">
      <c r="A160" t="str">
        <f>IF('User Details - Input'!$E166&lt;&gt;"",'User Details - Input'!$E166,"")</f>
        <v/>
      </c>
      <c r="B160" t="str">
        <f>IF('User Details - Input'!$E166&lt;&gt;"",SUBSTITUTE('User Details - Input'!$F166, " ", ""),"")</f>
        <v/>
      </c>
      <c r="C160" t="str">
        <f>IF('User Details - Input'!$E166&lt;&gt;"",'Organisation Details - Input'!$B$3,"")</f>
        <v/>
      </c>
      <c r="D160" t="str">
        <f>IF('User Details - Input'!$E166&lt;&gt;"",IF('User Details - Input'!$A166&lt;&gt;"",'User Details - Input'!$A166,""),"")</f>
        <v/>
      </c>
      <c r="E160" t="str">
        <f>IF('User Details - Input'!$E166&lt;&gt;"",'User Details - Input'!$B166,"")</f>
        <v/>
      </c>
      <c r="F160" t="str">
        <f>IF('User Details - Input'!$E166&lt;&gt;"",IF('User Details - Input'!$C166&lt;&gt;"",'User Details - Input'!$C166,""),"")</f>
        <v/>
      </c>
      <c r="G160" t="str">
        <f>IF('User Details - Input'!$E166&lt;&gt;"",'User Details - Input'!$D166,"")</f>
        <v/>
      </c>
      <c r="H160" t="str">
        <f>IF('User Details - Input'!$E166&lt;&gt;"",IF(OR('User Details - Input'!$G166="Y", 'User Details - Input'!$G166="y", 'User Details - Input'!$G166="YES",'User Details - Input'!$G166="Yes", 'User Details - Input'!$G166="yes"), "ORGANISATION_ADMIN","USER"),"")</f>
        <v/>
      </c>
      <c r="I160" t="str">
        <f>IF('User Details - Input'!$E166&lt;&gt;"",IF('User Details - Input'!$H166="Barrister/Solicitor","Advocates",IF('User Details - Input'!$H166="Clerk","Defence Lawyer","")),"")</f>
        <v/>
      </c>
    </row>
    <row r="161" spans="1:9">
      <c r="A161" t="str">
        <f>IF('User Details - Input'!$E167&lt;&gt;"",'User Details - Input'!$E167,"")</f>
        <v/>
      </c>
      <c r="B161" t="str">
        <f>IF('User Details - Input'!$E167&lt;&gt;"",SUBSTITUTE('User Details - Input'!$F167, " ", ""),"")</f>
        <v/>
      </c>
      <c r="C161" t="str">
        <f>IF('User Details - Input'!$E167&lt;&gt;"",'Organisation Details - Input'!$B$3,"")</f>
        <v/>
      </c>
      <c r="D161" t="str">
        <f>IF('User Details - Input'!$E167&lt;&gt;"",IF('User Details - Input'!$A167&lt;&gt;"",'User Details - Input'!$A167,""),"")</f>
        <v/>
      </c>
      <c r="E161" t="str">
        <f>IF('User Details - Input'!$E167&lt;&gt;"",'User Details - Input'!$B167,"")</f>
        <v/>
      </c>
      <c r="F161" t="str">
        <f>IF('User Details - Input'!$E167&lt;&gt;"",IF('User Details - Input'!$C167&lt;&gt;"",'User Details - Input'!$C167,""),"")</f>
        <v/>
      </c>
      <c r="G161" t="str">
        <f>IF('User Details - Input'!$E167&lt;&gt;"",'User Details - Input'!$D167,"")</f>
        <v/>
      </c>
      <c r="H161" t="str">
        <f>IF('User Details - Input'!$E167&lt;&gt;"",IF(OR('User Details - Input'!$G167="Y", 'User Details - Input'!$G167="y", 'User Details - Input'!$G167="YES",'User Details - Input'!$G167="Yes", 'User Details - Input'!$G167="yes"), "ORGANISATION_ADMIN","USER"),"")</f>
        <v/>
      </c>
      <c r="I161" t="str">
        <f>IF('User Details - Input'!$E167&lt;&gt;"",IF('User Details - Input'!$H167="Barrister/Solicitor","Advocates",IF('User Details - Input'!$H167="Clerk","Defence Lawyer","")),"")</f>
        <v/>
      </c>
    </row>
    <row r="162" spans="1:9">
      <c r="A162" t="str">
        <f>IF('User Details - Input'!$E168&lt;&gt;"",'User Details - Input'!$E168,"")</f>
        <v/>
      </c>
      <c r="B162" t="str">
        <f>IF('User Details - Input'!$E168&lt;&gt;"",SUBSTITUTE('User Details - Input'!$F168, " ", ""),"")</f>
        <v/>
      </c>
      <c r="C162" t="str">
        <f>IF('User Details - Input'!$E168&lt;&gt;"",'Organisation Details - Input'!$B$3,"")</f>
        <v/>
      </c>
      <c r="D162" t="str">
        <f>IF('User Details - Input'!$E168&lt;&gt;"",IF('User Details - Input'!$A168&lt;&gt;"",'User Details - Input'!$A168,""),"")</f>
        <v/>
      </c>
      <c r="E162" t="str">
        <f>IF('User Details - Input'!$E168&lt;&gt;"",'User Details - Input'!$B168,"")</f>
        <v/>
      </c>
      <c r="F162" t="str">
        <f>IF('User Details - Input'!$E168&lt;&gt;"",IF('User Details - Input'!$C168&lt;&gt;"",'User Details - Input'!$C168,""),"")</f>
        <v/>
      </c>
      <c r="G162" t="str">
        <f>IF('User Details - Input'!$E168&lt;&gt;"",'User Details - Input'!$D168,"")</f>
        <v/>
      </c>
      <c r="H162" t="str">
        <f>IF('User Details - Input'!$E168&lt;&gt;"",IF(OR('User Details - Input'!$G168="Y", 'User Details - Input'!$G168="y", 'User Details - Input'!$G168="YES",'User Details - Input'!$G168="Yes", 'User Details - Input'!$G168="yes"), "ORGANISATION_ADMIN","USER"),"")</f>
        <v/>
      </c>
      <c r="I162" t="str">
        <f>IF('User Details - Input'!$E168&lt;&gt;"",IF('User Details - Input'!$H168="Barrister/Solicitor","Advocates",IF('User Details - Input'!$H168="Clerk","Defence Lawyer","")),"")</f>
        <v/>
      </c>
    </row>
    <row r="163" spans="1:9">
      <c r="A163" t="str">
        <f>IF('User Details - Input'!$E169&lt;&gt;"",'User Details - Input'!$E169,"")</f>
        <v/>
      </c>
      <c r="B163" t="str">
        <f>IF('User Details - Input'!$E169&lt;&gt;"",SUBSTITUTE('User Details - Input'!$F169, " ", ""),"")</f>
        <v/>
      </c>
      <c r="C163" t="str">
        <f>IF('User Details - Input'!$E169&lt;&gt;"",'Organisation Details - Input'!$B$3,"")</f>
        <v/>
      </c>
      <c r="D163" t="str">
        <f>IF('User Details - Input'!$E169&lt;&gt;"",IF('User Details - Input'!$A169&lt;&gt;"",'User Details - Input'!$A169,""),"")</f>
        <v/>
      </c>
      <c r="E163" t="str">
        <f>IF('User Details - Input'!$E169&lt;&gt;"",'User Details - Input'!$B169,"")</f>
        <v/>
      </c>
      <c r="F163" t="str">
        <f>IF('User Details - Input'!$E169&lt;&gt;"",IF('User Details - Input'!$C169&lt;&gt;"",'User Details - Input'!$C169,""),"")</f>
        <v/>
      </c>
      <c r="G163" t="str">
        <f>IF('User Details - Input'!$E169&lt;&gt;"",'User Details - Input'!$D169,"")</f>
        <v/>
      </c>
      <c r="H163" t="str">
        <f>IF('User Details - Input'!$E169&lt;&gt;"",IF(OR('User Details - Input'!$G169="Y", 'User Details - Input'!$G169="y", 'User Details - Input'!$G169="YES",'User Details - Input'!$G169="Yes", 'User Details - Input'!$G169="yes"), "ORGANISATION_ADMIN","USER"),"")</f>
        <v/>
      </c>
      <c r="I163" t="str">
        <f>IF('User Details - Input'!$E169&lt;&gt;"",IF('User Details - Input'!$H169="Barrister/Solicitor","Advocates",IF('User Details - Input'!$H169="Clerk","Defence Lawyer","")),"")</f>
        <v/>
      </c>
    </row>
    <row r="164" spans="1:9">
      <c r="A164" t="str">
        <f>IF('User Details - Input'!$E170&lt;&gt;"",'User Details - Input'!$E170,"")</f>
        <v/>
      </c>
      <c r="B164" t="str">
        <f>IF('User Details - Input'!$E170&lt;&gt;"",SUBSTITUTE('User Details - Input'!$F170, " ", ""),"")</f>
        <v/>
      </c>
      <c r="C164" t="str">
        <f>IF('User Details - Input'!$E170&lt;&gt;"",'Organisation Details - Input'!$B$3,"")</f>
        <v/>
      </c>
      <c r="D164" t="str">
        <f>IF('User Details - Input'!$E170&lt;&gt;"",IF('User Details - Input'!$A170&lt;&gt;"",'User Details - Input'!$A170,""),"")</f>
        <v/>
      </c>
      <c r="E164" t="str">
        <f>IF('User Details - Input'!$E170&lt;&gt;"",'User Details - Input'!$B170,"")</f>
        <v/>
      </c>
      <c r="F164" t="str">
        <f>IF('User Details - Input'!$E170&lt;&gt;"",IF('User Details - Input'!$C170&lt;&gt;"",'User Details - Input'!$C170,""),"")</f>
        <v/>
      </c>
      <c r="G164" t="str">
        <f>IF('User Details - Input'!$E170&lt;&gt;"",'User Details - Input'!$D170,"")</f>
        <v/>
      </c>
      <c r="H164" t="str">
        <f>IF('User Details - Input'!$E170&lt;&gt;"",IF(OR('User Details - Input'!$G170="Y", 'User Details - Input'!$G170="y", 'User Details - Input'!$G170="YES",'User Details - Input'!$G170="Yes", 'User Details - Input'!$G170="yes"), "ORGANISATION_ADMIN","USER"),"")</f>
        <v/>
      </c>
      <c r="I164" t="str">
        <f>IF('User Details - Input'!$E170&lt;&gt;"",IF('User Details - Input'!$H170="Barrister/Solicitor","Advocates",IF('User Details - Input'!$H170="Clerk","Defence Lawyer","")),"")</f>
        <v/>
      </c>
    </row>
    <row r="165" spans="1:9">
      <c r="A165" t="str">
        <f>IF('User Details - Input'!$E171&lt;&gt;"",'User Details - Input'!$E171,"")</f>
        <v/>
      </c>
      <c r="B165" t="str">
        <f>IF('User Details - Input'!$E171&lt;&gt;"",SUBSTITUTE('User Details - Input'!$F171, " ", ""),"")</f>
        <v/>
      </c>
      <c r="C165" t="str">
        <f>IF('User Details - Input'!$E171&lt;&gt;"",'Organisation Details - Input'!$B$3,"")</f>
        <v/>
      </c>
      <c r="D165" t="str">
        <f>IF('User Details - Input'!$E171&lt;&gt;"",IF('User Details - Input'!$A171&lt;&gt;"",'User Details - Input'!$A171,""),"")</f>
        <v/>
      </c>
      <c r="E165" t="str">
        <f>IF('User Details - Input'!$E171&lt;&gt;"",'User Details - Input'!$B171,"")</f>
        <v/>
      </c>
      <c r="F165" t="str">
        <f>IF('User Details - Input'!$E171&lt;&gt;"",IF('User Details - Input'!$C171&lt;&gt;"",'User Details - Input'!$C171,""),"")</f>
        <v/>
      </c>
      <c r="G165" t="str">
        <f>IF('User Details - Input'!$E171&lt;&gt;"",'User Details - Input'!$D171,"")</f>
        <v/>
      </c>
      <c r="H165" t="str">
        <f>IF('User Details - Input'!$E171&lt;&gt;"",IF(OR('User Details - Input'!$G171="Y", 'User Details - Input'!$G171="y", 'User Details - Input'!$G171="YES",'User Details - Input'!$G171="Yes", 'User Details - Input'!$G171="yes"), "ORGANISATION_ADMIN","USER"),"")</f>
        <v/>
      </c>
      <c r="I165" t="str">
        <f>IF('User Details - Input'!$E171&lt;&gt;"",IF('User Details - Input'!$H171="Barrister/Solicitor","Advocates",IF('User Details - Input'!$H171="Clerk","Defence Lawyer","")),"")</f>
        <v/>
      </c>
    </row>
    <row r="166" spans="1:9">
      <c r="A166" t="str">
        <f>IF('User Details - Input'!$E172&lt;&gt;"",'User Details - Input'!$E172,"")</f>
        <v/>
      </c>
      <c r="B166" t="str">
        <f>IF('User Details - Input'!$E172&lt;&gt;"",SUBSTITUTE('User Details - Input'!$F172, " ", ""),"")</f>
        <v/>
      </c>
      <c r="C166" t="str">
        <f>IF('User Details - Input'!$E172&lt;&gt;"",'Organisation Details - Input'!$B$3,"")</f>
        <v/>
      </c>
      <c r="D166" t="str">
        <f>IF('User Details - Input'!$E172&lt;&gt;"",IF('User Details - Input'!$A172&lt;&gt;"",'User Details - Input'!$A172,""),"")</f>
        <v/>
      </c>
      <c r="E166" t="str">
        <f>IF('User Details - Input'!$E172&lt;&gt;"",'User Details - Input'!$B172,"")</f>
        <v/>
      </c>
      <c r="F166" t="str">
        <f>IF('User Details - Input'!$E172&lt;&gt;"",IF('User Details - Input'!$C172&lt;&gt;"",'User Details - Input'!$C172,""),"")</f>
        <v/>
      </c>
      <c r="G166" t="str">
        <f>IF('User Details - Input'!$E172&lt;&gt;"",'User Details - Input'!$D172,"")</f>
        <v/>
      </c>
      <c r="H166" t="str">
        <f>IF('User Details - Input'!$E172&lt;&gt;"",IF(OR('User Details - Input'!$G172="Y", 'User Details - Input'!$G172="y", 'User Details - Input'!$G172="YES",'User Details - Input'!$G172="Yes", 'User Details - Input'!$G172="yes"), "ORGANISATION_ADMIN","USER"),"")</f>
        <v/>
      </c>
      <c r="I166" t="str">
        <f>IF('User Details - Input'!$E172&lt;&gt;"",IF('User Details - Input'!$H172="Barrister/Solicitor","Advocates",IF('User Details - Input'!$H172="Clerk","Defence Lawyer","")),"")</f>
        <v/>
      </c>
    </row>
    <row r="167" spans="1:9">
      <c r="A167" t="str">
        <f>IF('User Details - Input'!$E173&lt;&gt;"",'User Details - Input'!$E173,"")</f>
        <v/>
      </c>
      <c r="B167" t="str">
        <f>IF('User Details - Input'!$E173&lt;&gt;"",SUBSTITUTE('User Details - Input'!$F173, " ", ""),"")</f>
        <v/>
      </c>
      <c r="C167" t="str">
        <f>IF('User Details - Input'!$E173&lt;&gt;"",'Organisation Details - Input'!$B$3,"")</f>
        <v/>
      </c>
      <c r="D167" t="str">
        <f>IF('User Details - Input'!$E173&lt;&gt;"",IF('User Details - Input'!$A173&lt;&gt;"",'User Details - Input'!$A173,""),"")</f>
        <v/>
      </c>
      <c r="E167" t="str">
        <f>IF('User Details - Input'!$E173&lt;&gt;"",'User Details - Input'!$B173,"")</f>
        <v/>
      </c>
      <c r="F167" t="str">
        <f>IF('User Details - Input'!$E173&lt;&gt;"",IF('User Details - Input'!$C173&lt;&gt;"",'User Details - Input'!$C173,""),"")</f>
        <v/>
      </c>
      <c r="G167" t="str">
        <f>IF('User Details - Input'!$E173&lt;&gt;"",'User Details - Input'!$D173,"")</f>
        <v/>
      </c>
      <c r="H167" t="str">
        <f>IF('User Details - Input'!$E173&lt;&gt;"",IF(OR('User Details - Input'!$G173="Y", 'User Details - Input'!$G173="y", 'User Details - Input'!$G173="YES",'User Details - Input'!$G173="Yes", 'User Details - Input'!$G173="yes"), "ORGANISATION_ADMIN","USER"),"")</f>
        <v/>
      </c>
      <c r="I167" t="str">
        <f>IF('User Details - Input'!$E173&lt;&gt;"",IF('User Details - Input'!$H173="Barrister/Solicitor","Advocates",IF('User Details - Input'!$H173="Clerk","Defence Lawyer","")),"")</f>
        <v/>
      </c>
    </row>
    <row r="168" spans="1:9">
      <c r="A168" t="str">
        <f>IF('User Details - Input'!$E174&lt;&gt;"",'User Details - Input'!$E174,"")</f>
        <v/>
      </c>
      <c r="B168" t="str">
        <f>IF('User Details - Input'!$E174&lt;&gt;"",SUBSTITUTE('User Details - Input'!$F174, " ", ""),"")</f>
        <v/>
      </c>
      <c r="C168" t="str">
        <f>IF('User Details - Input'!$E174&lt;&gt;"",'Organisation Details - Input'!$B$3,"")</f>
        <v/>
      </c>
      <c r="D168" t="str">
        <f>IF('User Details - Input'!$E174&lt;&gt;"",IF('User Details - Input'!$A174&lt;&gt;"",'User Details - Input'!$A174,""),"")</f>
        <v/>
      </c>
      <c r="E168" t="str">
        <f>IF('User Details - Input'!$E174&lt;&gt;"",'User Details - Input'!$B174,"")</f>
        <v/>
      </c>
      <c r="F168" t="str">
        <f>IF('User Details - Input'!$E174&lt;&gt;"",IF('User Details - Input'!$C174&lt;&gt;"",'User Details - Input'!$C174,""),"")</f>
        <v/>
      </c>
      <c r="G168" t="str">
        <f>IF('User Details - Input'!$E174&lt;&gt;"",'User Details - Input'!$D174,"")</f>
        <v/>
      </c>
      <c r="H168" t="str">
        <f>IF('User Details - Input'!$E174&lt;&gt;"",IF(OR('User Details - Input'!$G174="Y", 'User Details - Input'!$G174="y", 'User Details - Input'!$G174="YES",'User Details - Input'!$G174="Yes", 'User Details - Input'!$G174="yes"), "ORGANISATION_ADMIN","USER"),"")</f>
        <v/>
      </c>
      <c r="I168" t="str">
        <f>IF('User Details - Input'!$E174&lt;&gt;"",IF('User Details - Input'!$H174="Barrister/Solicitor","Advocates",IF('User Details - Input'!$H174="Clerk","Defence Lawyer","")),"")</f>
        <v/>
      </c>
    </row>
    <row r="169" spans="1:9">
      <c r="A169" t="str">
        <f>IF('User Details - Input'!$E175&lt;&gt;"",'User Details - Input'!$E175,"")</f>
        <v/>
      </c>
      <c r="B169" t="str">
        <f>IF('User Details - Input'!$E175&lt;&gt;"",SUBSTITUTE('User Details - Input'!$F175, " ", ""),"")</f>
        <v/>
      </c>
      <c r="C169" t="str">
        <f>IF('User Details - Input'!$E175&lt;&gt;"",'Organisation Details - Input'!$B$3,"")</f>
        <v/>
      </c>
      <c r="D169" t="str">
        <f>IF('User Details - Input'!$E175&lt;&gt;"",IF('User Details - Input'!$A175&lt;&gt;"",'User Details - Input'!$A175,""),"")</f>
        <v/>
      </c>
      <c r="E169" t="str">
        <f>IF('User Details - Input'!$E175&lt;&gt;"",'User Details - Input'!$B175,"")</f>
        <v/>
      </c>
      <c r="F169" t="str">
        <f>IF('User Details - Input'!$E175&lt;&gt;"",IF('User Details - Input'!$C175&lt;&gt;"",'User Details - Input'!$C175,""),"")</f>
        <v/>
      </c>
      <c r="G169" t="str">
        <f>IF('User Details - Input'!$E175&lt;&gt;"",'User Details - Input'!$D175,"")</f>
        <v/>
      </c>
      <c r="H169" t="str">
        <f>IF('User Details - Input'!$E175&lt;&gt;"",IF(OR('User Details - Input'!$G175="Y", 'User Details - Input'!$G175="y", 'User Details - Input'!$G175="YES",'User Details - Input'!$G175="Yes", 'User Details - Input'!$G175="yes"), "ORGANISATION_ADMIN","USER"),"")</f>
        <v/>
      </c>
      <c r="I169" t="str">
        <f>IF('User Details - Input'!$E175&lt;&gt;"",IF('User Details - Input'!$H175="Barrister/Solicitor","Advocates",IF('User Details - Input'!$H175="Clerk","Defence Lawyer","")),"")</f>
        <v/>
      </c>
    </row>
    <row r="170" spans="1:9">
      <c r="A170" t="str">
        <f>IF('User Details - Input'!$E176&lt;&gt;"",'User Details - Input'!$E176,"")</f>
        <v/>
      </c>
      <c r="B170" t="str">
        <f>IF('User Details - Input'!$E176&lt;&gt;"",SUBSTITUTE('User Details - Input'!$F176, " ", ""),"")</f>
        <v/>
      </c>
      <c r="C170" t="str">
        <f>IF('User Details - Input'!$E176&lt;&gt;"",'Organisation Details - Input'!$B$3,"")</f>
        <v/>
      </c>
      <c r="D170" t="str">
        <f>IF('User Details - Input'!$E176&lt;&gt;"",IF('User Details - Input'!$A176&lt;&gt;"",'User Details - Input'!$A176,""),"")</f>
        <v/>
      </c>
      <c r="E170" t="str">
        <f>IF('User Details - Input'!$E176&lt;&gt;"",'User Details - Input'!$B176,"")</f>
        <v/>
      </c>
      <c r="F170" t="str">
        <f>IF('User Details - Input'!$E176&lt;&gt;"",IF('User Details - Input'!$C176&lt;&gt;"",'User Details - Input'!$C176,""),"")</f>
        <v/>
      </c>
      <c r="G170" t="str">
        <f>IF('User Details - Input'!$E176&lt;&gt;"",'User Details - Input'!$D176,"")</f>
        <v/>
      </c>
      <c r="H170" t="str">
        <f>IF('User Details - Input'!$E176&lt;&gt;"",IF(OR('User Details - Input'!$G176="Y", 'User Details - Input'!$G176="y", 'User Details - Input'!$G176="YES",'User Details - Input'!$G176="Yes", 'User Details - Input'!$G176="yes"), "ORGANISATION_ADMIN","USER"),"")</f>
        <v/>
      </c>
      <c r="I170" t="str">
        <f>IF('User Details - Input'!$E176&lt;&gt;"",IF('User Details - Input'!$H176="Barrister/Solicitor","Advocates",IF('User Details - Input'!$H176="Clerk","Defence Lawyer","")),"")</f>
        <v/>
      </c>
    </row>
    <row r="171" spans="1:9">
      <c r="A171" t="str">
        <f>IF('User Details - Input'!$E177&lt;&gt;"",'User Details - Input'!$E177,"")</f>
        <v/>
      </c>
      <c r="B171" t="str">
        <f>IF('User Details - Input'!$E177&lt;&gt;"",SUBSTITUTE('User Details - Input'!$F177, " ", ""),"")</f>
        <v/>
      </c>
      <c r="C171" t="str">
        <f>IF('User Details - Input'!$E177&lt;&gt;"",'Organisation Details - Input'!$B$3,"")</f>
        <v/>
      </c>
      <c r="D171" t="str">
        <f>IF('User Details - Input'!$E177&lt;&gt;"",IF('User Details - Input'!$A177&lt;&gt;"",'User Details - Input'!$A177,""),"")</f>
        <v/>
      </c>
      <c r="E171" t="str">
        <f>IF('User Details - Input'!$E177&lt;&gt;"",'User Details - Input'!$B177,"")</f>
        <v/>
      </c>
      <c r="F171" t="str">
        <f>IF('User Details - Input'!$E177&lt;&gt;"",IF('User Details - Input'!$C177&lt;&gt;"",'User Details - Input'!$C177,""),"")</f>
        <v/>
      </c>
      <c r="G171" t="str">
        <f>IF('User Details - Input'!$E177&lt;&gt;"",'User Details - Input'!$D177,"")</f>
        <v/>
      </c>
      <c r="H171" t="str">
        <f>IF('User Details - Input'!$E177&lt;&gt;"",IF(OR('User Details - Input'!$G177="Y", 'User Details - Input'!$G177="y", 'User Details - Input'!$G177="YES",'User Details - Input'!$G177="Yes", 'User Details - Input'!$G177="yes"), "ORGANISATION_ADMIN","USER"),"")</f>
        <v/>
      </c>
      <c r="I171" t="str">
        <f>IF('User Details - Input'!$E177&lt;&gt;"",IF('User Details - Input'!$H177="Barrister/Solicitor","Advocates",IF('User Details - Input'!$H177="Clerk","Defence Lawyer","")),"")</f>
        <v/>
      </c>
    </row>
    <row r="172" spans="1:9">
      <c r="A172" t="str">
        <f>IF('User Details - Input'!$E178&lt;&gt;"",'User Details - Input'!$E178,"")</f>
        <v/>
      </c>
      <c r="B172" t="str">
        <f>IF('User Details - Input'!$E178&lt;&gt;"",SUBSTITUTE('User Details - Input'!$F178, " ", ""),"")</f>
        <v/>
      </c>
      <c r="C172" t="str">
        <f>IF('User Details - Input'!$E178&lt;&gt;"",'Organisation Details - Input'!$B$3,"")</f>
        <v/>
      </c>
      <c r="D172" t="str">
        <f>IF('User Details - Input'!$E178&lt;&gt;"",IF('User Details - Input'!$A178&lt;&gt;"",'User Details - Input'!$A178,""),"")</f>
        <v/>
      </c>
      <c r="E172" t="str">
        <f>IF('User Details - Input'!$E178&lt;&gt;"",'User Details - Input'!$B178,"")</f>
        <v/>
      </c>
      <c r="F172" t="str">
        <f>IF('User Details - Input'!$E178&lt;&gt;"",IF('User Details - Input'!$C178&lt;&gt;"",'User Details - Input'!$C178,""),"")</f>
        <v/>
      </c>
      <c r="G172" t="str">
        <f>IF('User Details - Input'!$E178&lt;&gt;"",'User Details - Input'!$D178,"")</f>
        <v/>
      </c>
      <c r="H172" t="str">
        <f>IF('User Details - Input'!$E178&lt;&gt;"",IF(OR('User Details - Input'!$G178="Y", 'User Details - Input'!$G178="y", 'User Details - Input'!$G178="YES",'User Details - Input'!$G178="Yes", 'User Details - Input'!$G178="yes"), "ORGANISATION_ADMIN","USER"),"")</f>
        <v/>
      </c>
      <c r="I172" t="str">
        <f>IF('User Details - Input'!$E178&lt;&gt;"",IF('User Details - Input'!$H178="Barrister/Solicitor","Advocates",IF('User Details - Input'!$H178="Clerk","Defence Lawyer","")),"")</f>
        <v/>
      </c>
    </row>
    <row r="173" spans="1:9">
      <c r="A173" t="str">
        <f>IF('User Details - Input'!$E179&lt;&gt;"",'User Details - Input'!$E179,"")</f>
        <v/>
      </c>
      <c r="B173" t="str">
        <f>IF('User Details - Input'!$E179&lt;&gt;"",SUBSTITUTE('User Details - Input'!$F179, " ", ""),"")</f>
        <v/>
      </c>
      <c r="C173" t="str">
        <f>IF('User Details - Input'!$E179&lt;&gt;"",'Organisation Details - Input'!$B$3,"")</f>
        <v/>
      </c>
      <c r="D173" t="str">
        <f>IF('User Details - Input'!$E179&lt;&gt;"",IF('User Details - Input'!$A179&lt;&gt;"",'User Details - Input'!$A179,""),"")</f>
        <v/>
      </c>
      <c r="E173" t="str">
        <f>IF('User Details - Input'!$E179&lt;&gt;"",'User Details - Input'!$B179,"")</f>
        <v/>
      </c>
      <c r="F173" t="str">
        <f>IF('User Details - Input'!$E179&lt;&gt;"",IF('User Details - Input'!$C179&lt;&gt;"",'User Details - Input'!$C179,""),"")</f>
        <v/>
      </c>
      <c r="G173" t="str">
        <f>IF('User Details - Input'!$E179&lt;&gt;"",'User Details - Input'!$D179,"")</f>
        <v/>
      </c>
      <c r="H173" t="str">
        <f>IF('User Details - Input'!$E179&lt;&gt;"",IF(OR('User Details - Input'!$G179="Y", 'User Details - Input'!$G179="y", 'User Details - Input'!$G179="YES",'User Details - Input'!$G179="Yes", 'User Details - Input'!$G179="yes"), "ORGANISATION_ADMIN","USER"),"")</f>
        <v/>
      </c>
      <c r="I173" t="str">
        <f>IF('User Details - Input'!$E179&lt;&gt;"",IF('User Details - Input'!$H179="Barrister/Solicitor","Advocates",IF('User Details - Input'!$H179="Clerk","Defence Lawyer","")),"")</f>
        <v/>
      </c>
    </row>
    <row r="174" spans="1:9">
      <c r="A174" t="str">
        <f>IF('User Details - Input'!$E180&lt;&gt;"",'User Details - Input'!$E180,"")</f>
        <v/>
      </c>
      <c r="B174" t="str">
        <f>IF('User Details - Input'!$E180&lt;&gt;"",SUBSTITUTE('User Details - Input'!$F180, " ", ""),"")</f>
        <v/>
      </c>
      <c r="C174" t="str">
        <f>IF('User Details - Input'!$E180&lt;&gt;"",'Organisation Details - Input'!$B$3,"")</f>
        <v/>
      </c>
      <c r="D174" t="str">
        <f>IF('User Details - Input'!$E180&lt;&gt;"",IF('User Details - Input'!$A180&lt;&gt;"",'User Details - Input'!$A180,""),"")</f>
        <v/>
      </c>
      <c r="E174" t="str">
        <f>IF('User Details - Input'!$E180&lt;&gt;"",'User Details - Input'!$B180,"")</f>
        <v/>
      </c>
      <c r="F174" t="str">
        <f>IF('User Details - Input'!$E180&lt;&gt;"",IF('User Details - Input'!$C180&lt;&gt;"",'User Details - Input'!$C180,""),"")</f>
        <v/>
      </c>
      <c r="G174" t="str">
        <f>IF('User Details - Input'!$E180&lt;&gt;"",'User Details - Input'!$D180,"")</f>
        <v/>
      </c>
      <c r="H174" t="str">
        <f>IF('User Details - Input'!$E180&lt;&gt;"",IF(OR('User Details - Input'!$G180="Y", 'User Details - Input'!$G180="y", 'User Details - Input'!$G180="YES",'User Details - Input'!$G180="Yes", 'User Details - Input'!$G180="yes"), "ORGANISATION_ADMIN","USER"),"")</f>
        <v/>
      </c>
      <c r="I174" t="str">
        <f>IF('User Details - Input'!$E180&lt;&gt;"",IF('User Details - Input'!$H180="Barrister/Solicitor","Advocates",IF('User Details - Input'!$H180="Clerk","Defence Lawyer","")),"")</f>
        <v/>
      </c>
    </row>
    <row r="175" spans="1:9">
      <c r="A175" t="str">
        <f>IF('User Details - Input'!$E181&lt;&gt;"",'User Details - Input'!$E181,"")</f>
        <v/>
      </c>
      <c r="B175" t="str">
        <f>IF('User Details - Input'!$E181&lt;&gt;"",SUBSTITUTE('User Details - Input'!$F181, " ", ""),"")</f>
        <v/>
      </c>
      <c r="C175" t="str">
        <f>IF('User Details - Input'!$E181&lt;&gt;"",'Organisation Details - Input'!$B$3,"")</f>
        <v/>
      </c>
      <c r="D175" t="str">
        <f>IF('User Details - Input'!$E181&lt;&gt;"",IF('User Details - Input'!$A181&lt;&gt;"",'User Details - Input'!$A181,""),"")</f>
        <v/>
      </c>
      <c r="E175" t="str">
        <f>IF('User Details - Input'!$E181&lt;&gt;"",'User Details - Input'!$B181,"")</f>
        <v/>
      </c>
      <c r="F175" t="str">
        <f>IF('User Details - Input'!$E181&lt;&gt;"",IF('User Details - Input'!$C181&lt;&gt;"",'User Details - Input'!$C181,""),"")</f>
        <v/>
      </c>
      <c r="G175" t="str">
        <f>IF('User Details - Input'!$E181&lt;&gt;"",'User Details - Input'!$D181,"")</f>
        <v/>
      </c>
      <c r="H175" t="str">
        <f>IF('User Details - Input'!$E181&lt;&gt;"",IF(OR('User Details - Input'!$G181="Y", 'User Details - Input'!$G181="y", 'User Details - Input'!$G181="YES",'User Details - Input'!$G181="Yes", 'User Details - Input'!$G181="yes"), "ORGANISATION_ADMIN","USER"),"")</f>
        <v/>
      </c>
      <c r="I175" t="str">
        <f>IF('User Details - Input'!$E181&lt;&gt;"",IF('User Details - Input'!$H181="Barrister/Solicitor","Advocates",IF('User Details - Input'!$H181="Clerk","Defence Lawyer","")),"")</f>
        <v/>
      </c>
    </row>
    <row r="176" spans="1:9">
      <c r="A176" t="str">
        <f>IF('User Details - Input'!$E182&lt;&gt;"",'User Details - Input'!$E182,"")</f>
        <v/>
      </c>
      <c r="B176" t="str">
        <f>IF('User Details - Input'!$E182&lt;&gt;"",SUBSTITUTE('User Details - Input'!$F182, " ", ""),"")</f>
        <v/>
      </c>
      <c r="C176" t="str">
        <f>IF('User Details - Input'!$E182&lt;&gt;"",'Organisation Details - Input'!$B$3,"")</f>
        <v/>
      </c>
      <c r="D176" t="str">
        <f>IF('User Details - Input'!$E182&lt;&gt;"",IF('User Details - Input'!$A182&lt;&gt;"",'User Details - Input'!$A182,""),"")</f>
        <v/>
      </c>
      <c r="E176" t="str">
        <f>IF('User Details - Input'!$E182&lt;&gt;"",'User Details - Input'!$B182,"")</f>
        <v/>
      </c>
      <c r="F176" t="str">
        <f>IF('User Details - Input'!$E182&lt;&gt;"",IF('User Details - Input'!$C182&lt;&gt;"",'User Details - Input'!$C182,""),"")</f>
        <v/>
      </c>
      <c r="G176" t="str">
        <f>IF('User Details - Input'!$E182&lt;&gt;"",'User Details - Input'!$D182,"")</f>
        <v/>
      </c>
      <c r="H176" t="str">
        <f>IF('User Details - Input'!$E182&lt;&gt;"",IF(OR('User Details - Input'!$G182="Y", 'User Details - Input'!$G182="y", 'User Details - Input'!$G182="YES",'User Details - Input'!$G182="Yes", 'User Details - Input'!$G182="yes"), "ORGANISATION_ADMIN","USER"),"")</f>
        <v/>
      </c>
      <c r="I176" t="str">
        <f>IF('User Details - Input'!$E182&lt;&gt;"",IF('User Details - Input'!$H182="Barrister/Solicitor","Advocates",IF('User Details - Input'!$H182="Clerk","Defence Lawyer","")),"")</f>
        <v/>
      </c>
    </row>
    <row r="177" spans="1:9">
      <c r="A177" t="str">
        <f>IF('User Details - Input'!$E183&lt;&gt;"",'User Details - Input'!$E183,"")</f>
        <v/>
      </c>
      <c r="B177" t="str">
        <f>IF('User Details - Input'!$E183&lt;&gt;"",SUBSTITUTE('User Details - Input'!$F183, " ", ""),"")</f>
        <v/>
      </c>
      <c r="C177" t="str">
        <f>IF('User Details - Input'!$E183&lt;&gt;"",'Organisation Details - Input'!$B$3,"")</f>
        <v/>
      </c>
      <c r="D177" t="str">
        <f>IF('User Details - Input'!$E183&lt;&gt;"",IF('User Details - Input'!$A183&lt;&gt;"",'User Details - Input'!$A183,""),"")</f>
        <v/>
      </c>
      <c r="E177" t="str">
        <f>IF('User Details - Input'!$E183&lt;&gt;"",'User Details - Input'!$B183,"")</f>
        <v/>
      </c>
      <c r="F177" t="str">
        <f>IF('User Details - Input'!$E183&lt;&gt;"",IF('User Details - Input'!$C183&lt;&gt;"",'User Details - Input'!$C183,""),"")</f>
        <v/>
      </c>
      <c r="G177" t="str">
        <f>IF('User Details - Input'!$E183&lt;&gt;"",'User Details - Input'!$D183,"")</f>
        <v/>
      </c>
      <c r="H177" t="str">
        <f>IF('User Details - Input'!$E183&lt;&gt;"",IF(OR('User Details - Input'!$G183="Y", 'User Details - Input'!$G183="y", 'User Details - Input'!$G183="YES",'User Details - Input'!$G183="Yes", 'User Details - Input'!$G183="yes"), "ORGANISATION_ADMIN","USER"),"")</f>
        <v/>
      </c>
      <c r="I177" t="str">
        <f>IF('User Details - Input'!$E183&lt;&gt;"",IF('User Details - Input'!$H183="Barrister/Solicitor","Advocates",IF('User Details - Input'!$H183="Clerk","Defence Lawyer","")),"")</f>
        <v/>
      </c>
    </row>
    <row r="178" spans="1:9">
      <c r="A178" t="str">
        <f>IF('User Details - Input'!$E184&lt;&gt;"",'User Details - Input'!$E184,"")</f>
        <v/>
      </c>
      <c r="B178" t="str">
        <f>IF('User Details - Input'!$E184&lt;&gt;"",SUBSTITUTE('User Details - Input'!$F184, " ", ""),"")</f>
        <v/>
      </c>
      <c r="C178" t="str">
        <f>IF('User Details - Input'!$E184&lt;&gt;"",'Organisation Details - Input'!$B$3,"")</f>
        <v/>
      </c>
      <c r="D178" t="str">
        <f>IF('User Details - Input'!$E184&lt;&gt;"",IF('User Details - Input'!$A184&lt;&gt;"",'User Details - Input'!$A184,""),"")</f>
        <v/>
      </c>
      <c r="E178" t="str">
        <f>IF('User Details - Input'!$E184&lt;&gt;"",'User Details - Input'!$B184,"")</f>
        <v/>
      </c>
      <c r="F178" t="str">
        <f>IF('User Details - Input'!$E184&lt;&gt;"",IF('User Details - Input'!$C184&lt;&gt;"",'User Details - Input'!$C184,""),"")</f>
        <v/>
      </c>
      <c r="G178" t="str">
        <f>IF('User Details - Input'!$E184&lt;&gt;"",'User Details - Input'!$D184,"")</f>
        <v/>
      </c>
      <c r="H178" t="str">
        <f>IF('User Details - Input'!$E184&lt;&gt;"",IF(OR('User Details - Input'!$G184="Y", 'User Details - Input'!$G184="y", 'User Details - Input'!$G184="YES",'User Details - Input'!$G184="Yes", 'User Details - Input'!$G184="yes"), "ORGANISATION_ADMIN","USER"),"")</f>
        <v/>
      </c>
      <c r="I178" t="str">
        <f>IF('User Details - Input'!$E184&lt;&gt;"",IF('User Details - Input'!$H184="Barrister/Solicitor","Advocates",IF('User Details - Input'!$H184="Clerk","Defence Lawyer","")),"")</f>
        <v/>
      </c>
    </row>
    <row r="179" spans="1:9">
      <c r="A179" t="str">
        <f>IF('User Details - Input'!$E185&lt;&gt;"",'User Details - Input'!$E185,"")</f>
        <v/>
      </c>
      <c r="B179" t="str">
        <f>IF('User Details - Input'!$E185&lt;&gt;"",SUBSTITUTE('User Details - Input'!$F185, " ", ""),"")</f>
        <v/>
      </c>
      <c r="C179" t="str">
        <f>IF('User Details - Input'!$E185&lt;&gt;"",'Organisation Details - Input'!$B$3,"")</f>
        <v/>
      </c>
      <c r="D179" t="str">
        <f>IF('User Details - Input'!$E185&lt;&gt;"",IF('User Details - Input'!$A185&lt;&gt;"",'User Details - Input'!$A185,""),"")</f>
        <v/>
      </c>
      <c r="E179" t="str">
        <f>IF('User Details - Input'!$E185&lt;&gt;"",'User Details - Input'!$B185,"")</f>
        <v/>
      </c>
      <c r="F179" t="str">
        <f>IF('User Details - Input'!$E185&lt;&gt;"",IF('User Details - Input'!$C185&lt;&gt;"",'User Details - Input'!$C185,""),"")</f>
        <v/>
      </c>
      <c r="G179" t="str">
        <f>IF('User Details - Input'!$E185&lt;&gt;"",'User Details - Input'!$D185,"")</f>
        <v/>
      </c>
      <c r="H179" t="str">
        <f>IF('User Details - Input'!$E185&lt;&gt;"",IF(OR('User Details - Input'!$G185="Y", 'User Details - Input'!$G185="y", 'User Details - Input'!$G185="YES",'User Details - Input'!$G185="Yes", 'User Details - Input'!$G185="yes"), "ORGANISATION_ADMIN","USER"),"")</f>
        <v/>
      </c>
      <c r="I179" t="str">
        <f>IF('User Details - Input'!$E185&lt;&gt;"",IF('User Details - Input'!$H185="Barrister/Solicitor","Advocates",IF('User Details - Input'!$H185="Clerk","Defence Lawyer","")),"")</f>
        <v/>
      </c>
    </row>
    <row r="180" spans="1:9">
      <c r="A180" t="str">
        <f>IF('User Details - Input'!$E186&lt;&gt;"",'User Details - Input'!$E186,"")</f>
        <v/>
      </c>
      <c r="B180" t="str">
        <f>IF('User Details - Input'!$E186&lt;&gt;"",SUBSTITUTE('User Details - Input'!$F186, " ", ""),"")</f>
        <v/>
      </c>
      <c r="C180" t="str">
        <f>IF('User Details - Input'!$E186&lt;&gt;"",'Organisation Details - Input'!$B$3,"")</f>
        <v/>
      </c>
      <c r="D180" t="str">
        <f>IF('User Details - Input'!$E186&lt;&gt;"",IF('User Details - Input'!$A186&lt;&gt;"",'User Details - Input'!$A186,""),"")</f>
        <v/>
      </c>
      <c r="E180" t="str">
        <f>IF('User Details - Input'!$E186&lt;&gt;"",'User Details - Input'!$B186,"")</f>
        <v/>
      </c>
      <c r="F180" t="str">
        <f>IF('User Details - Input'!$E186&lt;&gt;"",IF('User Details - Input'!$C186&lt;&gt;"",'User Details - Input'!$C186,""),"")</f>
        <v/>
      </c>
      <c r="G180" t="str">
        <f>IF('User Details - Input'!$E186&lt;&gt;"",'User Details - Input'!$D186,"")</f>
        <v/>
      </c>
      <c r="H180" t="str">
        <f>IF('User Details - Input'!$E186&lt;&gt;"",IF(OR('User Details - Input'!$G186="Y", 'User Details - Input'!$G186="y", 'User Details - Input'!$G186="YES",'User Details - Input'!$G186="Yes", 'User Details - Input'!$G186="yes"), "ORGANISATION_ADMIN","USER"),"")</f>
        <v/>
      </c>
      <c r="I180" t="str">
        <f>IF('User Details - Input'!$E186&lt;&gt;"",IF('User Details - Input'!$H186="Barrister/Solicitor","Advocates",IF('User Details - Input'!$H186="Clerk","Defence Lawyer","")),"")</f>
        <v/>
      </c>
    </row>
    <row r="181" spans="1:9">
      <c r="A181" t="str">
        <f>IF('User Details - Input'!$E187&lt;&gt;"",'User Details - Input'!$E187,"")</f>
        <v/>
      </c>
      <c r="B181" t="str">
        <f>IF('User Details - Input'!$E187&lt;&gt;"",SUBSTITUTE('User Details - Input'!$F187, " ", ""),"")</f>
        <v/>
      </c>
      <c r="C181" t="str">
        <f>IF('User Details - Input'!$E187&lt;&gt;"",'Organisation Details - Input'!$B$3,"")</f>
        <v/>
      </c>
      <c r="D181" t="str">
        <f>IF('User Details - Input'!$E187&lt;&gt;"",IF('User Details - Input'!$A187&lt;&gt;"",'User Details - Input'!$A187,""),"")</f>
        <v/>
      </c>
      <c r="E181" t="str">
        <f>IF('User Details - Input'!$E187&lt;&gt;"",'User Details - Input'!$B187,"")</f>
        <v/>
      </c>
      <c r="F181" t="str">
        <f>IF('User Details - Input'!$E187&lt;&gt;"",IF('User Details - Input'!$C187&lt;&gt;"",'User Details - Input'!$C187,""),"")</f>
        <v/>
      </c>
      <c r="G181" t="str">
        <f>IF('User Details - Input'!$E187&lt;&gt;"",'User Details - Input'!$D187,"")</f>
        <v/>
      </c>
      <c r="H181" t="str">
        <f>IF('User Details - Input'!$E187&lt;&gt;"",IF(OR('User Details - Input'!$G187="Y", 'User Details - Input'!$G187="y", 'User Details - Input'!$G187="YES",'User Details - Input'!$G187="Yes", 'User Details - Input'!$G187="yes"), "ORGANISATION_ADMIN","USER"),"")</f>
        <v/>
      </c>
      <c r="I181" t="str">
        <f>IF('User Details - Input'!$E187&lt;&gt;"",IF('User Details - Input'!$H187="Barrister/Solicitor","Advocates",IF('User Details - Input'!$H187="Clerk","Defence Lawyer","")),"")</f>
        <v/>
      </c>
    </row>
    <row r="182" spans="1:9">
      <c r="A182" t="str">
        <f>IF('User Details - Input'!$E188&lt;&gt;"",'User Details - Input'!$E188,"")</f>
        <v/>
      </c>
      <c r="B182" t="str">
        <f>IF('User Details - Input'!$E188&lt;&gt;"",SUBSTITUTE('User Details - Input'!$F188, " ", ""),"")</f>
        <v/>
      </c>
      <c r="C182" t="str">
        <f>IF('User Details - Input'!$E188&lt;&gt;"",'Organisation Details - Input'!$B$3,"")</f>
        <v/>
      </c>
      <c r="D182" t="str">
        <f>IF('User Details - Input'!$E188&lt;&gt;"",IF('User Details - Input'!$A188&lt;&gt;"",'User Details - Input'!$A188,""),"")</f>
        <v/>
      </c>
      <c r="E182" t="str">
        <f>IF('User Details - Input'!$E188&lt;&gt;"",'User Details - Input'!$B188,"")</f>
        <v/>
      </c>
      <c r="F182" t="str">
        <f>IF('User Details - Input'!$E188&lt;&gt;"",IF('User Details - Input'!$C188&lt;&gt;"",'User Details - Input'!$C188,""),"")</f>
        <v/>
      </c>
      <c r="G182" t="str">
        <f>IF('User Details - Input'!$E188&lt;&gt;"",'User Details - Input'!$D188,"")</f>
        <v/>
      </c>
      <c r="H182" t="str">
        <f>IF('User Details - Input'!$E188&lt;&gt;"",IF(OR('User Details - Input'!$G188="Y", 'User Details - Input'!$G188="y", 'User Details - Input'!$G188="YES",'User Details - Input'!$G188="Yes", 'User Details - Input'!$G188="yes"), "ORGANISATION_ADMIN","USER"),"")</f>
        <v/>
      </c>
      <c r="I182" t="str">
        <f>IF('User Details - Input'!$E188&lt;&gt;"",IF('User Details - Input'!$H188="Barrister/Solicitor","Advocates",IF('User Details - Input'!$H188="Clerk","Defence Lawyer","")),"")</f>
        <v/>
      </c>
    </row>
    <row r="183" spans="1:9">
      <c r="A183" t="str">
        <f>IF('User Details - Input'!$E189&lt;&gt;"",'User Details - Input'!$E189,"")</f>
        <v/>
      </c>
      <c r="B183" t="str">
        <f>IF('User Details - Input'!$E189&lt;&gt;"",SUBSTITUTE('User Details - Input'!$F189, " ", ""),"")</f>
        <v/>
      </c>
      <c r="C183" t="str">
        <f>IF('User Details - Input'!$E189&lt;&gt;"",'Organisation Details - Input'!$B$3,"")</f>
        <v/>
      </c>
      <c r="D183" t="str">
        <f>IF('User Details - Input'!$E189&lt;&gt;"",IF('User Details - Input'!$A189&lt;&gt;"",'User Details - Input'!$A189,""),"")</f>
        <v/>
      </c>
      <c r="E183" t="str">
        <f>IF('User Details - Input'!$E189&lt;&gt;"",'User Details - Input'!$B189,"")</f>
        <v/>
      </c>
      <c r="F183" t="str">
        <f>IF('User Details - Input'!$E189&lt;&gt;"",IF('User Details - Input'!$C189&lt;&gt;"",'User Details - Input'!$C189,""),"")</f>
        <v/>
      </c>
      <c r="G183" t="str">
        <f>IF('User Details - Input'!$E189&lt;&gt;"",'User Details - Input'!$D189,"")</f>
        <v/>
      </c>
      <c r="H183" t="str">
        <f>IF('User Details - Input'!$E189&lt;&gt;"",IF(OR('User Details - Input'!$G189="Y", 'User Details - Input'!$G189="y", 'User Details - Input'!$G189="YES",'User Details - Input'!$G189="Yes", 'User Details - Input'!$G189="yes"), "ORGANISATION_ADMIN","USER"),"")</f>
        <v/>
      </c>
      <c r="I183" t="str">
        <f>IF('User Details - Input'!$E189&lt;&gt;"",IF('User Details - Input'!$H189="Barrister/Solicitor","Advocates",IF('User Details - Input'!$H189="Clerk","Defence Lawyer","")),"")</f>
        <v/>
      </c>
    </row>
    <row r="184" spans="1:9">
      <c r="A184" t="str">
        <f>IF('User Details - Input'!$E190&lt;&gt;"",'User Details - Input'!$E190,"")</f>
        <v/>
      </c>
      <c r="B184" t="str">
        <f>IF('User Details - Input'!$E190&lt;&gt;"",SUBSTITUTE('User Details - Input'!$F190, " ", ""),"")</f>
        <v/>
      </c>
      <c r="C184" t="str">
        <f>IF('User Details - Input'!$E190&lt;&gt;"",'Organisation Details - Input'!$B$3,"")</f>
        <v/>
      </c>
      <c r="D184" t="str">
        <f>IF('User Details - Input'!$E190&lt;&gt;"",IF('User Details - Input'!$A190&lt;&gt;"",'User Details - Input'!$A190,""),"")</f>
        <v/>
      </c>
      <c r="E184" t="str">
        <f>IF('User Details - Input'!$E190&lt;&gt;"",'User Details - Input'!$B190,"")</f>
        <v/>
      </c>
      <c r="F184" t="str">
        <f>IF('User Details - Input'!$E190&lt;&gt;"",IF('User Details - Input'!$C190&lt;&gt;"",'User Details - Input'!$C190,""),"")</f>
        <v/>
      </c>
      <c r="G184" t="str">
        <f>IF('User Details - Input'!$E190&lt;&gt;"",'User Details - Input'!$D190,"")</f>
        <v/>
      </c>
      <c r="H184" t="str">
        <f>IF('User Details - Input'!$E190&lt;&gt;"",IF(OR('User Details - Input'!$G190="Y", 'User Details - Input'!$G190="y", 'User Details - Input'!$G190="YES",'User Details - Input'!$G190="Yes", 'User Details - Input'!$G190="yes"), "ORGANISATION_ADMIN","USER"),"")</f>
        <v/>
      </c>
      <c r="I184" t="str">
        <f>IF('User Details - Input'!$E190&lt;&gt;"",IF('User Details - Input'!$H190="Barrister/Solicitor","Advocates",IF('User Details - Input'!$H190="Clerk","Defence Lawyer","")),"")</f>
        <v/>
      </c>
    </row>
    <row r="185" spans="1:9">
      <c r="A185" t="str">
        <f>IF('User Details - Input'!$E191&lt;&gt;"",'User Details - Input'!$E191,"")</f>
        <v/>
      </c>
      <c r="B185" t="str">
        <f>IF('User Details - Input'!$E191&lt;&gt;"",SUBSTITUTE('User Details - Input'!$F191, " ", ""),"")</f>
        <v/>
      </c>
      <c r="C185" t="str">
        <f>IF('User Details - Input'!$E191&lt;&gt;"",'Organisation Details - Input'!$B$3,"")</f>
        <v/>
      </c>
      <c r="D185" t="str">
        <f>IF('User Details - Input'!$E191&lt;&gt;"",IF('User Details - Input'!$A191&lt;&gt;"",'User Details - Input'!$A191,""),"")</f>
        <v/>
      </c>
      <c r="E185" t="str">
        <f>IF('User Details - Input'!$E191&lt;&gt;"",'User Details - Input'!$B191,"")</f>
        <v/>
      </c>
      <c r="F185" t="str">
        <f>IF('User Details - Input'!$E191&lt;&gt;"",IF('User Details - Input'!$C191&lt;&gt;"",'User Details - Input'!$C191,""),"")</f>
        <v/>
      </c>
      <c r="G185" t="str">
        <f>IF('User Details - Input'!$E191&lt;&gt;"",'User Details - Input'!$D191,"")</f>
        <v/>
      </c>
      <c r="H185" t="str">
        <f>IF('User Details - Input'!$E191&lt;&gt;"",IF(OR('User Details - Input'!$G191="Y", 'User Details - Input'!$G191="y", 'User Details - Input'!$G191="YES",'User Details - Input'!$G191="Yes", 'User Details - Input'!$G191="yes"), "ORGANISATION_ADMIN","USER"),"")</f>
        <v/>
      </c>
      <c r="I185" t="str">
        <f>IF('User Details - Input'!$E191&lt;&gt;"",IF('User Details - Input'!$H191="Barrister/Solicitor","Advocates",IF('User Details - Input'!$H191="Clerk","Defence Lawyer","")),"")</f>
        <v/>
      </c>
    </row>
    <row r="186" spans="1:9">
      <c r="A186" t="str">
        <f>IF('User Details - Input'!$E192&lt;&gt;"",'User Details - Input'!$E192,"")</f>
        <v/>
      </c>
      <c r="B186" t="str">
        <f>IF('User Details - Input'!$E192&lt;&gt;"",SUBSTITUTE('User Details - Input'!$F192, " ", ""),"")</f>
        <v/>
      </c>
      <c r="C186" t="str">
        <f>IF('User Details - Input'!$E192&lt;&gt;"",'Organisation Details - Input'!$B$3,"")</f>
        <v/>
      </c>
      <c r="D186" t="str">
        <f>IF('User Details - Input'!$E192&lt;&gt;"",IF('User Details - Input'!$A192&lt;&gt;"",'User Details - Input'!$A192,""),"")</f>
        <v/>
      </c>
      <c r="E186" t="str">
        <f>IF('User Details - Input'!$E192&lt;&gt;"",'User Details - Input'!$B192,"")</f>
        <v/>
      </c>
      <c r="F186" t="str">
        <f>IF('User Details - Input'!$E192&lt;&gt;"",IF('User Details - Input'!$C192&lt;&gt;"",'User Details - Input'!$C192,""),"")</f>
        <v/>
      </c>
      <c r="G186" t="str">
        <f>IF('User Details - Input'!$E192&lt;&gt;"",'User Details - Input'!$D192,"")</f>
        <v/>
      </c>
      <c r="H186" t="str">
        <f>IF('User Details - Input'!$E192&lt;&gt;"",IF(OR('User Details - Input'!$G192="Y", 'User Details - Input'!$G192="y", 'User Details - Input'!$G192="YES",'User Details - Input'!$G192="Yes", 'User Details - Input'!$G192="yes"), "ORGANISATION_ADMIN","USER"),"")</f>
        <v/>
      </c>
      <c r="I186" t="str">
        <f>IF('User Details - Input'!$E192&lt;&gt;"",IF('User Details - Input'!$H192="Barrister/Solicitor","Advocates",IF('User Details - Input'!$H192="Clerk","Defence Lawyer","")),"")</f>
        <v/>
      </c>
    </row>
    <row r="187" spans="1:9">
      <c r="A187" t="str">
        <f>IF('User Details - Input'!$E193&lt;&gt;"",'User Details - Input'!$E193,"")</f>
        <v/>
      </c>
      <c r="B187" t="str">
        <f>IF('User Details - Input'!$E193&lt;&gt;"",SUBSTITUTE('User Details - Input'!$F193, " ", ""),"")</f>
        <v/>
      </c>
      <c r="C187" t="str">
        <f>IF('User Details - Input'!$E193&lt;&gt;"",'Organisation Details - Input'!$B$3,"")</f>
        <v/>
      </c>
      <c r="D187" t="str">
        <f>IF('User Details - Input'!$E193&lt;&gt;"",IF('User Details - Input'!$A193&lt;&gt;"",'User Details - Input'!$A193,""),"")</f>
        <v/>
      </c>
      <c r="E187" t="str">
        <f>IF('User Details - Input'!$E193&lt;&gt;"",'User Details - Input'!$B193,"")</f>
        <v/>
      </c>
      <c r="F187" t="str">
        <f>IF('User Details - Input'!$E193&lt;&gt;"",IF('User Details - Input'!$C193&lt;&gt;"",'User Details - Input'!$C193,""),"")</f>
        <v/>
      </c>
      <c r="G187" t="str">
        <f>IF('User Details - Input'!$E193&lt;&gt;"",'User Details - Input'!$D193,"")</f>
        <v/>
      </c>
      <c r="H187" t="str">
        <f>IF('User Details - Input'!$E193&lt;&gt;"",IF(OR('User Details - Input'!$G193="Y", 'User Details - Input'!$G193="y", 'User Details - Input'!$G193="YES",'User Details - Input'!$G193="Yes", 'User Details - Input'!$G193="yes"), "ORGANISATION_ADMIN","USER"),"")</f>
        <v/>
      </c>
      <c r="I187" t="str">
        <f>IF('User Details - Input'!$E193&lt;&gt;"",IF('User Details - Input'!$H193="Barrister/Solicitor","Advocates",IF('User Details - Input'!$H193="Clerk","Defence Lawyer","")),"")</f>
        <v/>
      </c>
    </row>
    <row r="188" spans="1:9">
      <c r="A188" t="str">
        <f>IF('User Details - Input'!$E194&lt;&gt;"",'User Details - Input'!$E194,"")</f>
        <v/>
      </c>
      <c r="B188" t="str">
        <f>IF('User Details - Input'!$E194&lt;&gt;"",SUBSTITUTE('User Details - Input'!$F194, " ", ""),"")</f>
        <v/>
      </c>
      <c r="C188" t="str">
        <f>IF('User Details - Input'!$E194&lt;&gt;"",'Organisation Details - Input'!$B$3,"")</f>
        <v/>
      </c>
      <c r="D188" t="str">
        <f>IF('User Details - Input'!$E194&lt;&gt;"",IF('User Details - Input'!$A194&lt;&gt;"",'User Details - Input'!$A194,""),"")</f>
        <v/>
      </c>
      <c r="E188" t="str">
        <f>IF('User Details - Input'!$E194&lt;&gt;"",'User Details - Input'!$B194,"")</f>
        <v/>
      </c>
      <c r="F188" t="str">
        <f>IF('User Details - Input'!$E194&lt;&gt;"",IF('User Details - Input'!$C194&lt;&gt;"",'User Details - Input'!$C194,""),"")</f>
        <v/>
      </c>
      <c r="G188" t="str">
        <f>IF('User Details - Input'!$E194&lt;&gt;"",'User Details - Input'!$D194,"")</f>
        <v/>
      </c>
      <c r="H188" t="str">
        <f>IF('User Details - Input'!$E194&lt;&gt;"",IF(OR('User Details - Input'!$G194="Y", 'User Details - Input'!$G194="y", 'User Details - Input'!$G194="YES",'User Details - Input'!$G194="Yes", 'User Details - Input'!$G194="yes"), "ORGANISATION_ADMIN","USER"),"")</f>
        <v/>
      </c>
      <c r="I188" t="str">
        <f>IF('User Details - Input'!$E194&lt;&gt;"",IF('User Details - Input'!$H194="Barrister/Solicitor","Advocates",IF('User Details - Input'!$H194="Clerk","Defence Lawyer","")),"")</f>
        <v/>
      </c>
    </row>
    <row r="189" spans="1:9">
      <c r="A189" t="str">
        <f>IF('User Details - Input'!$E195&lt;&gt;"",'User Details - Input'!$E195,"")</f>
        <v/>
      </c>
      <c r="B189" t="str">
        <f>IF('User Details - Input'!$E195&lt;&gt;"",SUBSTITUTE('User Details - Input'!$F195, " ", ""),"")</f>
        <v/>
      </c>
      <c r="C189" t="str">
        <f>IF('User Details - Input'!$E195&lt;&gt;"",'Organisation Details - Input'!$B$3,"")</f>
        <v/>
      </c>
      <c r="D189" t="str">
        <f>IF('User Details - Input'!$E195&lt;&gt;"",IF('User Details - Input'!$A195&lt;&gt;"",'User Details - Input'!$A195,""),"")</f>
        <v/>
      </c>
      <c r="E189" t="str">
        <f>IF('User Details - Input'!$E195&lt;&gt;"",'User Details - Input'!$B195,"")</f>
        <v/>
      </c>
      <c r="F189" t="str">
        <f>IF('User Details - Input'!$E195&lt;&gt;"",IF('User Details - Input'!$C195&lt;&gt;"",'User Details - Input'!$C195,""),"")</f>
        <v/>
      </c>
      <c r="G189" t="str">
        <f>IF('User Details - Input'!$E195&lt;&gt;"",'User Details - Input'!$D195,"")</f>
        <v/>
      </c>
      <c r="H189" t="str">
        <f>IF('User Details - Input'!$E195&lt;&gt;"",IF(OR('User Details - Input'!$G195="Y", 'User Details - Input'!$G195="y", 'User Details - Input'!$G195="YES",'User Details - Input'!$G195="Yes", 'User Details - Input'!$G195="yes"), "ORGANISATION_ADMIN","USER"),"")</f>
        <v/>
      </c>
      <c r="I189" t="str">
        <f>IF('User Details - Input'!$E195&lt;&gt;"",IF('User Details - Input'!$H195="Barrister/Solicitor","Advocates",IF('User Details - Input'!$H195="Clerk","Defence Lawyer","")),"")</f>
        <v/>
      </c>
    </row>
    <row r="190" spans="1:9">
      <c r="A190" t="str">
        <f>IF('User Details - Input'!$E196&lt;&gt;"",'User Details - Input'!$E196,"")</f>
        <v/>
      </c>
      <c r="B190" t="str">
        <f>IF('User Details - Input'!$E196&lt;&gt;"",SUBSTITUTE('User Details - Input'!$F196, " ", ""),"")</f>
        <v/>
      </c>
      <c r="C190" t="str">
        <f>IF('User Details - Input'!$E196&lt;&gt;"",'Organisation Details - Input'!$B$3,"")</f>
        <v/>
      </c>
      <c r="D190" t="str">
        <f>IF('User Details - Input'!$E196&lt;&gt;"",IF('User Details - Input'!$A196&lt;&gt;"",'User Details - Input'!$A196,""),"")</f>
        <v/>
      </c>
      <c r="E190" t="str">
        <f>IF('User Details - Input'!$E196&lt;&gt;"",'User Details - Input'!$B196,"")</f>
        <v/>
      </c>
      <c r="F190" t="str">
        <f>IF('User Details - Input'!$E196&lt;&gt;"",IF('User Details - Input'!$C196&lt;&gt;"",'User Details - Input'!$C196,""),"")</f>
        <v/>
      </c>
      <c r="G190" t="str">
        <f>IF('User Details - Input'!$E196&lt;&gt;"",'User Details - Input'!$D196,"")</f>
        <v/>
      </c>
      <c r="H190" t="str">
        <f>IF('User Details - Input'!$E196&lt;&gt;"",IF(OR('User Details - Input'!$G196="Y", 'User Details - Input'!$G196="y", 'User Details - Input'!$G196="YES",'User Details - Input'!$G196="Yes", 'User Details - Input'!$G196="yes"), "ORGANISATION_ADMIN","USER"),"")</f>
        <v/>
      </c>
      <c r="I190" t="str">
        <f>IF('User Details - Input'!$E196&lt;&gt;"",IF('User Details - Input'!$H196="Barrister/Solicitor","Advocates",IF('User Details - Input'!$H196="Clerk","Defence Lawyer","")),"")</f>
        <v/>
      </c>
    </row>
    <row r="191" spans="1:9">
      <c r="A191" t="str">
        <f>IF('User Details - Input'!$E197&lt;&gt;"",'User Details - Input'!$E197,"")</f>
        <v/>
      </c>
      <c r="B191" t="str">
        <f>IF('User Details - Input'!$E197&lt;&gt;"",SUBSTITUTE('User Details - Input'!$F197, " ", ""),"")</f>
        <v/>
      </c>
      <c r="C191" t="str">
        <f>IF('User Details - Input'!$E197&lt;&gt;"",'Organisation Details - Input'!$B$3,"")</f>
        <v/>
      </c>
      <c r="D191" t="str">
        <f>IF('User Details - Input'!$E197&lt;&gt;"",IF('User Details - Input'!$A197&lt;&gt;"",'User Details - Input'!$A197,""),"")</f>
        <v/>
      </c>
      <c r="E191" t="str">
        <f>IF('User Details - Input'!$E197&lt;&gt;"",'User Details - Input'!$B197,"")</f>
        <v/>
      </c>
      <c r="F191" t="str">
        <f>IF('User Details - Input'!$E197&lt;&gt;"",IF('User Details - Input'!$C197&lt;&gt;"",'User Details - Input'!$C197,""),"")</f>
        <v/>
      </c>
      <c r="G191" t="str">
        <f>IF('User Details - Input'!$E197&lt;&gt;"",'User Details - Input'!$D197,"")</f>
        <v/>
      </c>
      <c r="H191" t="str">
        <f>IF('User Details - Input'!$E197&lt;&gt;"",IF(OR('User Details - Input'!$G197="Y", 'User Details - Input'!$G197="y", 'User Details - Input'!$G197="YES",'User Details - Input'!$G197="Yes", 'User Details - Input'!$G197="yes"), "ORGANISATION_ADMIN","USER"),"")</f>
        <v/>
      </c>
      <c r="I191" t="str">
        <f>IF('User Details - Input'!$E197&lt;&gt;"",IF('User Details - Input'!$H197="Barrister/Solicitor","Advocates",IF('User Details - Input'!$H197="Clerk","Defence Lawyer","")),"")</f>
        <v/>
      </c>
    </row>
    <row r="192" spans="1:9">
      <c r="A192" t="str">
        <f>IF('User Details - Input'!$E198&lt;&gt;"",'User Details - Input'!$E198,"")</f>
        <v/>
      </c>
      <c r="B192" t="str">
        <f>IF('User Details - Input'!$E198&lt;&gt;"",SUBSTITUTE('User Details - Input'!$F198, " ", ""),"")</f>
        <v/>
      </c>
      <c r="C192" t="str">
        <f>IF('User Details - Input'!$E198&lt;&gt;"",'Organisation Details - Input'!$B$3,"")</f>
        <v/>
      </c>
      <c r="D192" t="str">
        <f>IF('User Details - Input'!$E198&lt;&gt;"",IF('User Details - Input'!$A198&lt;&gt;"",'User Details - Input'!$A198,""),"")</f>
        <v/>
      </c>
      <c r="E192" t="str">
        <f>IF('User Details - Input'!$E198&lt;&gt;"",'User Details - Input'!$B198,"")</f>
        <v/>
      </c>
      <c r="F192" t="str">
        <f>IF('User Details - Input'!$E198&lt;&gt;"",IF('User Details - Input'!$C198&lt;&gt;"",'User Details - Input'!$C198,""),"")</f>
        <v/>
      </c>
      <c r="G192" t="str">
        <f>IF('User Details - Input'!$E198&lt;&gt;"",'User Details - Input'!$D198,"")</f>
        <v/>
      </c>
      <c r="H192" t="str">
        <f>IF('User Details - Input'!$E198&lt;&gt;"",IF(OR('User Details - Input'!$G198="Y", 'User Details - Input'!$G198="y", 'User Details - Input'!$G198="YES",'User Details - Input'!$G198="Yes", 'User Details - Input'!$G198="yes"), "ORGANISATION_ADMIN","USER"),"")</f>
        <v/>
      </c>
      <c r="I192" t="str">
        <f>IF('User Details - Input'!$E198&lt;&gt;"",IF('User Details - Input'!$H198="Barrister/Solicitor","Advocates",IF('User Details - Input'!$H198="Clerk","Defence Lawyer","")),"")</f>
        <v/>
      </c>
    </row>
    <row r="193" spans="1:9">
      <c r="A193" t="str">
        <f>IF('User Details - Input'!$E199&lt;&gt;"",'User Details - Input'!$E199,"")</f>
        <v/>
      </c>
      <c r="B193" t="str">
        <f>IF('User Details - Input'!$E199&lt;&gt;"",SUBSTITUTE('User Details - Input'!$F199, " ", ""),"")</f>
        <v/>
      </c>
      <c r="C193" t="str">
        <f>IF('User Details - Input'!$E199&lt;&gt;"",'Organisation Details - Input'!$B$3,"")</f>
        <v/>
      </c>
      <c r="D193" t="str">
        <f>IF('User Details - Input'!$E199&lt;&gt;"",IF('User Details - Input'!$A199&lt;&gt;"",'User Details - Input'!$A199,""),"")</f>
        <v/>
      </c>
      <c r="E193" t="str">
        <f>IF('User Details - Input'!$E199&lt;&gt;"",'User Details - Input'!$B199,"")</f>
        <v/>
      </c>
      <c r="F193" t="str">
        <f>IF('User Details - Input'!$E199&lt;&gt;"",IF('User Details - Input'!$C199&lt;&gt;"",'User Details - Input'!$C199,""),"")</f>
        <v/>
      </c>
      <c r="G193" t="str">
        <f>IF('User Details - Input'!$E199&lt;&gt;"",'User Details - Input'!$D199,"")</f>
        <v/>
      </c>
      <c r="H193" t="str">
        <f>IF('User Details - Input'!$E199&lt;&gt;"",IF(OR('User Details - Input'!$G199="Y", 'User Details - Input'!$G199="y", 'User Details - Input'!$G199="YES",'User Details - Input'!$G199="Yes", 'User Details - Input'!$G199="yes"), "ORGANISATION_ADMIN","USER"),"")</f>
        <v/>
      </c>
      <c r="I193" t="str">
        <f>IF('User Details - Input'!$E199&lt;&gt;"",IF('User Details - Input'!$H199="Barrister/Solicitor","Advocates",IF('User Details - Input'!$H199="Clerk","Defence Lawyer","")),"")</f>
        <v/>
      </c>
    </row>
    <row r="194" spans="1:9">
      <c r="A194" t="str">
        <f>IF('User Details - Input'!$E200&lt;&gt;"",'User Details - Input'!$E200,"")</f>
        <v/>
      </c>
      <c r="B194" t="str">
        <f>IF('User Details - Input'!$E200&lt;&gt;"",SUBSTITUTE('User Details - Input'!$F200, " ", ""),"")</f>
        <v/>
      </c>
      <c r="C194" t="str">
        <f>IF('User Details - Input'!$E200&lt;&gt;"",'Organisation Details - Input'!$B$3,"")</f>
        <v/>
      </c>
      <c r="D194" t="str">
        <f>IF('User Details - Input'!$E200&lt;&gt;"",IF('User Details - Input'!$A200&lt;&gt;"",'User Details - Input'!$A200,""),"")</f>
        <v/>
      </c>
      <c r="E194" t="str">
        <f>IF('User Details - Input'!$E200&lt;&gt;"",'User Details - Input'!$B200,"")</f>
        <v/>
      </c>
      <c r="F194" t="str">
        <f>IF('User Details - Input'!$E200&lt;&gt;"",IF('User Details - Input'!$C200&lt;&gt;"",'User Details - Input'!$C200,""),"")</f>
        <v/>
      </c>
      <c r="G194" t="str">
        <f>IF('User Details - Input'!$E200&lt;&gt;"",'User Details - Input'!$D200,"")</f>
        <v/>
      </c>
      <c r="H194" t="str">
        <f>IF('User Details - Input'!$E200&lt;&gt;"",IF(OR('User Details - Input'!$G200="Y", 'User Details - Input'!$G200="y", 'User Details - Input'!$G200="YES",'User Details - Input'!$G200="Yes", 'User Details - Input'!$G200="yes"), "ORGANISATION_ADMIN","USER"),"")</f>
        <v/>
      </c>
      <c r="I194" t="str">
        <f>IF('User Details - Input'!$E200&lt;&gt;"",IF('User Details - Input'!$H200="Barrister/Solicitor","Advocates",IF('User Details - Input'!$H200="Clerk","Defence Lawyer","")),"")</f>
        <v/>
      </c>
    </row>
    <row r="195" spans="1:9">
      <c r="A195" t="str">
        <f>IF('User Details - Input'!$E1001&lt;&gt;"",'User Details - Input'!$E1001,"")</f>
        <v/>
      </c>
      <c r="B195" t="str">
        <f>IF('User Details - Input'!$E1001&lt;&gt;"",SUBSTITUTE('User Details - Input'!$F1001, " ", ""),"")</f>
        <v/>
      </c>
      <c r="C195" t="str">
        <f>IF('User Details - Input'!$E1001&lt;&gt;"",'Organisation Details - Input'!$B$3,"")</f>
        <v/>
      </c>
      <c r="D195" t="str">
        <f>IF('User Details - Input'!$E1001&lt;&gt;"",IF('User Details - Input'!$A1001&lt;&gt;"",'User Details - Input'!$A1001,""),"")</f>
        <v/>
      </c>
      <c r="E195" t="str">
        <f>IF('User Details - Input'!$E1001&lt;&gt;"",'User Details - Input'!$B1001,"")</f>
        <v/>
      </c>
      <c r="F195" t="str">
        <f>IF('User Details - Input'!$E1001&lt;&gt;"",IF('User Details - Input'!$C1001&lt;&gt;"",'User Details - Input'!$C1001,""),"")</f>
        <v/>
      </c>
      <c r="G195" t="str">
        <f>IF('User Details - Input'!$E1001&lt;&gt;"",'User Details - Input'!$D1001,"")</f>
        <v/>
      </c>
      <c r="H195" t="str">
        <f>IF('User Details - Input'!$E1001&lt;&gt;"",IF(OR('User Details - Input'!$G1001="Y", 'User Details - Input'!$G1001="y", 'User Details - Input'!$G1001="YES",'User Details - Input'!$G1001="Yes", 'User Details - Input'!$G1001="yes"), "ORGANISATION_ADMIN","USER"),"")</f>
        <v/>
      </c>
      <c r="I195" t="str">
        <f>IF('User Details - Input'!$E201&lt;&gt;"",IF('User Details - Input'!$H201="Barrister/Solicitor","Advocates",IF('User Details - Input'!$H201="Clerk","Defence Lawyer","")),"")</f>
        <v/>
      </c>
    </row>
    <row r="196" spans="1:9">
      <c r="A196" t="str">
        <f>IF('User Details - Input'!$E1002&lt;&gt;"",'User Details - Input'!$E1002,"")</f>
        <v/>
      </c>
      <c r="B196" t="str">
        <f>IF('User Details - Input'!$E1002&lt;&gt;"",SUBSTITUTE('User Details - Input'!$F1002, " ", ""),"")</f>
        <v/>
      </c>
      <c r="C196" t="str">
        <f>IF('User Details - Input'!$E1002&lt;&gt;"",'Organisation Details - Input'!$B$3,"")</f>
        <v/>
      </c>
      <c r="D196" t="str">
        <f>IF('User Details - Input'!$E1002&lt;&gt;"",IF('User Details - Input'!$A1002&lt;&gt;"",'User Details - Input'!$A1002,""),"")</f>
        <v/>
      </c>
      <c r="E196" t="str">
        <f>IF('User Details - Input'!$E1002&lt;&gt;"",'User Details - Input'!$B1002,"")</f>
        <v/>
      </c>
      <c r="F196" t="str">
        <f>IF('User Details - Input'!$E1002&lt;&gt;"",IF('User Details - Input'!$C1002&lt;&gt;"",'User Details - Input'!$C1002,""),"")</f>
        <v/>
      </c>
      <c r="G196" t="str">
        <f>IF('User Details - Input'!$E1002&lt;&gt;"",'User Details - Input'!$D1002,"")</f>
        <v/>
      </c>
      <c r="H196" t="str">
        <f>IF('User Details - Input'!$E1002&lt;&gt;"",IF(OR('User Details - Input'!$G1002="Y", 'User Details - Input'!$G1002="y", 'User Details - Input'!$G1002="YES",'User Details - Input'!$G1002="Yes", 'User Details - Input'!$G1002="yes"), "ORGANISATION_ADMIN","USER"),"")</f>
        <v/>
      </c>
      <c r="I196" t="str">
        <f>IF('User Details - Input'!$E202&lt;&gt;"",IF('User Details - Input'!$H202="Barrister/Solicitor","Advocates",IF('User Details - Input'!$H202="Clerk","Defence Lawyer","")),"")</f>
        <v/>
      </c>
    </row>
    <row r="197" spans="1:9">
      <c r="A197" t="str">
        <f>IF('User Details - Input'!$E1003&lt;&gt;"",'User Details - Input'!$E1003,"")</f>
        <v/>
      </c>
      <c r="B197" t="str">
        <f>IF('User Details - Input'!$E1003&lt;&gt;"",SUBSTITUTE('User Details - Input'!$F1003, " ", ""),"")</f>
        <v/>
      </c>
      <c r="C197" t="str">
        <f>IF('User Details - Input'!$E1003&lt;&gt;"",'Organisation Details - Input'!$B$3,"")</f>
        <v/>
      </c>
      <c r="D197" t="str">
        <f>IF('User Details - Input'!$E1003&lt;&gt;"",IF('User Details - Input'!$A1003&lt;&gt;"",'User Details - Input'!$A1003,""),"")</f>
        <v/>
      </c>
      <c r="E197" t="str">
        <f>IF('User Details - Input'!$E1003&lt;&gt;"",'User Details - Input'!$B1003,"")</f>
        <v/>
      </c>
      <c r="F197" t="str">
        <f>IF('User Details - Input'!$E1003&lt;&gt;"",IF('User Details - Input'!$C1003&lt;&gt;"",'User Details - Input'!$C1003,""),"")</f>
        <v/>
      </c>
      <c r="G197" t="str">
        <f>IF('User Details - Input'!$E1003&lt;&gt;"",'User Details - Input'!$D1003,"")</f>
        <v/>
      </c>
      <c r="H197" t="str">
        <f>IF('User Details - Input'!$E1003&lt;&gt;"",IF(OR('User Details - Input'!$G1003="Y", 'User Details - Input'!$G1003="y", 'User Details - Input'!$G1003="YES",'User Details - Input'!$G1003="Yes", 'User Details - Input'!$G1003="yes"), "ORGANISATION_ADMIN","USER"),"")</f>
        <v/>
      </c>
      <c r="I197" t="str">
        <f>IF('User Details - Input'!$E203&lt;&gt;"",IF('User Details - Input'!$H203="Barrister/Solicitor","Advocates",IF('User Details - Input'!$H203="Clerk","Defence Lawyer","")),"")</f>
        <v/>
      </c>
    </row>
    <row r="198" spans="1:9">
      <c r="A198" t="str">
        <f>IF('User Details - Input'!$E1004&lt;&gt;"",'User Details - Input'!$E1004,"")</f>
        <v/>
      </c>
      <c r="B198" t="str">
        <f>IF('User Details - Input'!$E1004&lt;&gt;"",SUBSTITUTE('User Details - Input'!$F1004, " ", ""),"")</f>
        <v/>
      </c>
      <c r="C198" t="str">
        <f>IF('User Details - Input'!$E1004&lt;&gt;"",'Organisation Details - Input'!$B$3,"")</f>
        <v/>
      </c>
      <c r="D198" t="str">
        <f>IF('User Details - Input'!$E1004&lt;&gt;"",IF('User Details - Input'!$A1004&lt;&gt;"",'User Details - Input'!$A1004,""),"")</f>
        <v/>
      </c>
      <c r="E198" t="str">
        <f>IF('User Details - Input'!$E1004&lt;&gt;"",'User Details - Input'!$B1004,"")</f>
        <v/>
      </c>
      <c r="F198" t="str">
        <f>IF('User Details - Input'!$E1004&lt;&gt;"",IF('User Details - Input'!$C1004&lt;&gt;"",'User Details - Input'!$C1004,""),"")</f>
        <v/>
      </c>
      <c r="G198" t="str">
        <f>IF('User Details - Input'!$E1004&lt;&gt;"",'User Details - Input'!$D1004,"")</f>
        <v/>
      </c>
      <c r="H198" t="str">
        <f>IF('User Details - Input'!$E1004&lt;&gt;"",IF(OR('User Details - Input'!$G1004="Y", 'User Details - Input'!$G1004="y", 'User Details - Input'!$G1004="YES",'User Details - Input'!$G1004="Yes", 'User Details - Input'!$G1004="yes"), "ORGANISATION_ADMIN","USER"),"")</f>
        <v/>
      </c>
      <c r="I198" t="str">
        <f>IF('User Details - Input'!$E204&lt;&gt;"",IF('User Details - Input'!$H204="Barrister/Solicitor","Advocates",IF('User Details - Input'!$H204="Clerk","Defence Lawyer","")),"")</f>
        <v/>
      </c>
    </row>
    <row r="199" spans="1:9">
      <c r="A199" t="str">
        <f>IF('User Details - Input'!$E1005&lt;&gt;"",'User Details - Input'!$E1005,"")</f>
        <v/>
      </c>
      <c r="B199" t="str">
        <f>IF('User Details - Input'!$E1005&lt;&gt;"",SUBSTITUTE('User Details - Input'!$F1005, " ", ""),"")</f>
        <v/>
      </c>
      <c r="C199" t="str">
        <f>IF('User Details - Input'!$E1005&lt;&gt;"",'Organisation Details - Input'!$B$3,"")</f>
        <v/>
      </c>
      <c r="D199" t="str">
        <f>IF('User Details - Input'!$E1005&lt;&gt;"",IF('User Details - Input'!$A1005&lt;&gt;"",'User Details - Input'!$A1005,""),"")</f>
        <v/>
      </c>
      <c r="E199" t="str">
        <f>IF('User Details - Input'!$E1005&lt;&gt;"",'User Details - Input'!$B1005,"")</f>
        <v/>
      </c>
      <c r="F199" t="str">
        <f>IF('User Details - Input'!$E1005&lt;&gt;"",IF('User Details - Input'!$C1005&lt;&gt;"",'User Details - Input'!$C1005,""),"")</f>
        <v/>
      </c>
      <c r="G199" t="str">
        <f>IF('User Details - Input'!$E1005&lt;&gt;"",'User Details - Input'!$D1005,"")</f>
        <v/>
      </c>
      <c r="H199" t="str">
        <f>IF('User Details - Input'!$E1005&lt;&gt;"",IF(OR('User Details - Input'!$G1005="Y", 'User Details - Input'!$G1005="y", 'User Details - Input'!$G1005="YES",'User Details - Input'!$G1005="Yes", 'User Details - Input'!$G1005="yes"), "ORGANISATION_ADMIN","USER"),"")</f>
        <v/>
      </c>
      <c r="I199" t="str">
        <f>IF('User Details - Input'!$E205&lt;&gt;"",IF('User Details - Input'!$H205="Barrister/Solicitor","Advocates",IF('User Details - Input'!$H205="Clerk","Defence Lawyer","")),"")</f>
        <v/>
      </c>
    </row>
    <row r="200" spans="1:9">
      <c r="A200" t="str">
        <f>IF('User Details - Input'!$E1006&lt;&gt;"",'User Details - Input'!$E1006,"")</f>
        <v/>
      </c>
      <c r="B200" t="str">
        <f>IF('User Details - Input'!$E1006&lt;&gt;"",SUBSTITUTE('User Details - Input'!$F1006, " ", ""),"")</f>
        <v/>
      </c>
      <c r="C200" t="str">
        <f>IF('User Details - Input'!$E1006&lt;&gt;"",'Organisation Details - Input'!$B$3,"")</f>
        <v/>
      </c>
      <c r="D200" t="str">
        <f>IF('User Details - Input'!$E1006&lt;&gt;"",IF('User Details - Input'!$A1006&lt;&gt;"",'User Details - Input'!$A1006,""),"")</f>
        <v/>
      </c>
      <c r="E200" t="str">
        <f>IF('User Details - Input'!$E1006&lt;&gt;"",'User Details - Input'!$B1006,"")</f>
        <v/>
      </c>
      <c r="F200" t="str">
        <f>IF('User Details - Input'!$E1006&lt;&gt;"",IF('User Details - Input'!$C1006&lt;&gt;"",'User Details - Input'!$C1006,""),"")</f>
        <v/>
      </c>
      <c r="G200" t="str">
        <f>IF('User Details - Input'!$E1006&lt;&gt;"",'User Details - Input'!$D1006,"")</f>
        <v/>
      </c>
      <c r="H200" t="str">
        <f>IF('User Details - Input'!$E1006&lt;&gt;"",IF(OR('User Details - Input'!$G1006="Y", 'User Details - Input'!$G1006="y", 'User Details - Input'!$G1006="YES",'User Details - Input'!$G1006="Yes", 'User Details - Input'!$G1006="yes"), "ORGANISATION_ADMIN","USER"),"")</f>
        <v/>
      </c>
      <c r="I200" t="str">
        <f>IF('User Details - Input'!$E206&lt;&gt;"",IF('User Details - Input'!$H206="Barrister/Solicitor","Advocates",IF('User Details - Input'!$H206="Clerk","Defence Lawyer","")),"")</f>
        <v/>
      </c>
    </row>
    <row r="201" spans="1:9">
      <c r="A201" t="str">
        <f>IF('User Details - Input'!$E1007&lt;&gt;"",'User Details - Input'!$E1007,"")</f>
        <v/>
      </c>
      <c r="B201" t="str">
        <f>IF('User Details - Input'!$E1007&lt;&gt;"",SUBSTITUTE('User Details - Input'!$F1007, " ", ""),"")</f>
        <v/>
      </c>
      <c r="C201" t="str">
        <f>IF('User Details - Input'!$E1007&lt;&gt;"",'Organisation Details - Input'!$B$3,"")</f>
        <v/>
      </c>
      <c r="D201" t="str">
        <f>IF('User Details - Input'!$E1007&lt;&gt;"",IF('User Details - Input'!$A1007&lt;&gt;"",'User Details - Input'!$A1007,""),"")</f>
        <v/>
      </c>
      <c r="E201" t="str">
        <f>IF('User Details - Input'!$E1007&lt;&gt;"",'User Details - Input'!$B1007,"")</f>
        <v/>
      </c>
      <c r="F201" t="str">
        <f>IF('User Details - Input'!$E1007&lt;&gt;"",IF('User Details - Input'!$C1007&lt;&gt;"",'User Details - Input'!$C1007,""),"")</f>
        <v/>
      </c>
      <c r="G201" t="str">
        <f>IF('User Details - Input'!$E1007&lt;&gt;"",'User Details - Input'!$D1007,"")</f>
        <v/>
      </c>
      <c r="H201" t="str">
        <f>IF('User Details - Input'!$E1007&lt;&gt;"",IF(OR('User Details - Input'!$G1007="Y", 'User Details - Input'!$G1007="y", 'User Details - Input'!$G1007="YES",'User Details - Input'!$G1007="Yes", 'User Details - Input'!$G1007="yes"), "ORGANISATION_ADMIN","USER"),"")</f>
        <v/>
      </c>
      <c r="I201" t="str">
        <f>IF('User Details - Input'!$E207&lt;&gt;"",IF('User Details - Input'!$H207="Barrister/Solicitor","Advocates",IF('User Details - Input'!$H207="Clerk","Defence Lawyer","")),"")</f>
        <v/>
      </c>
    </row>
    <row r="202" spans="1:9">
      <c r="A202" t="str">
        <f>IF('User Details - Input'!$E1008&lt;&gt;"",'User Details - Input'!$E1008,"")</f>
        <v/>
      </c>
      <c r="B202" t="str">
        <f>IF('User Details - Input'!$E1008&lt;&gt;"",SUBSTITUTE('User Details - Input'!$F1008, " ", ""),"")</f>
        <v/>
      </c>
      <c r="C202" t="str">
        <f>IF('User Details - Input'!$E1008&lt;&gt;"",'Organisation Details - Input'!$B$3,"")</f>
        <v/>
      </c>
      <c r="D202" t="str">
        <f>IF('User Details - Input'!$E1008&lt;&gt;"",IF('User Details - Input'!$A1008&lt;&gt;"",'User Details - Input'!$A1008,""),"")</f>
        <v/>
      </c>
      <c r="E202" t="str">
        <f>IF('User Details - Input'!$E1008&lt;&gt;"",'User Details - Input'!$B1008,"")</f>
        <v/>
      </c>
      <c r="F202" t="str">
        <f>IF('User Details - Input'!$E1008&lt;&gt;"",IF('User Details - Input'!$C1008&lt;&gt;"",'User Details - Input'!$C1008,""),"")</f>
        <v/>
      </c>
      <c r="G202" t="str">
        <f>IF('User Details - Input'!$E1008&lt;&gt;"",'User Details - Input'!$D1008,"")</f>
        <v/>
      </c>
      <c r="H202" t="str">
        <f>IF('User Details - Input'!$E1008&lt;&gt;"",IF(OR('User Details - Input'!$G1008="Y", 'User Details - Input'!$G1008="y", 'User Details - Input'!$G1008="YES",'User Details - Input'!$G1008="Yes", 'User Details - Input'!$G1008="yes"), "ORGANISATION_ADMIN","USER"),"")</f>
        <v/>
      </c>
      <c r="I202" t="str">
        <f>IF('User Details - Input'!$E208&lt;&gt;"",IF('User Details - Input'!$H208="Barrister/Solicitor","Advocates",IF('User Details - Input'!$H208="Clerk","Defence Lawyer","")),"")</f>
        <v/>
      </c>
    </row>
    <row r="203" spans="1:9">
      <c r="A203" t="str">
        <f>IF('User Details - Input'!$E1009&lt;&gt;"",'User Details - Input'!$E1009,"")</f>
        <v/>
      </c>
      <c r="B203" t="str">
        <f>IF('User Details - Input'!$E1009&lt;&gt;"",SUBSTITUTE('User Details - Input'!$F1009, " ", ""),"")</f>
        <v/>
      </c>
      <c r="C203" t="str">
        <f>IF('User Details - Input'!$E1009&lt;&gt;"",'Organisation Details - Input'!$B$3,"")</f>
        <v/>
      </c>
      <c r="D203" t="str">
        <f>IF('User Details - Input'!$E1009&lt;&gt;"",IF('User Details - Input'!$A1009&lt;&gt;"",'User Details - Input'!$A1009,""),"")</f>
        <v/>
      </c>
      <c r="E203" t="str">
        <f>IF('User Details - Input'!$E1009&lt;&gt;"",'User Details - Input'!$B1009,"")</f>
        <v/>
      </c>
      <c r="F203" t="str">
        <f>IF('User Details - Input'!$E1009&lt;&gt;"",IF('User Details - Input'!$C1009&lt;&gt;"",'User Details - Input'!$C1009,""),"")</f>
        <v/>
      </c>
      <c r="G203" t="str">
        <f>IF('User Details - Input'!$E1009&lt;&gt;"",'User Details - Input'!$D1009,"")</f>
        <v/>
      </c>
      <c r="H203" t="str">
        <f>IF('User Details - Input'!$E1009&lt;&gt;"",IF(OR('User Details - Input'!$G1009="Y", 'User Details - Input'!$G1009="y", 'User Details - Input'!$G1009="YES",'User Details - Input'!$G1009="Yes", 'User Details - Input'!$G1009="yes"), "ORGANISATION_ADMIN","USER"),"")</f>
        <v/>
      </c>
      <c r="I203" t="str">
        <f>IF('User Details - Input'!$E209&lt;&gt;"",IF('User Details - Input'!$H209="Barrister/Solicitor","Advocates",IF('User Details - Input'!$H209="Clerk","Defence Lawyer","")),"")</f>
        <v/>
      </c>
    </row>
    <row r="204" spans="1:9">
      <c r="A204" t="str">
        <f>IF('User Details - Input'!$E1010&lt;&gt;"",'User Details - Input'!$E1010,"")</f>
        <v/>
      </c>
      <c r="B204" t="str">
        <f>IF('User Details - Input'!$E1010&lt;&gt;"",SUBSTITUTE('User Details - Input'!$F1010, " ", ""),"")</f>
        <v/>
      </c>
      <c r="C204" t="str">
        <f>IF('User Details - Input'!$E1010&lt;&gt;"",'Organisation Details - Input'!$B$3,"")</f>
        <v/>
      </c>
      <c r="D204" t="str">
        <f>IF('User Details - Input'!$E1010&lt;&gt;"",IF('User Details - Input'!$A1010&lt;&gt;"",'User Details - Input'!$A1010,""),"")</f>
        <v/>
      </c>
      <c r="E204" t="str">
        <f>IF('User Details - Input'!$E1010&lt;&gt;"",'User Details - Input'!$B1010,"")</f>
        <v/>
      </c>
      <c r="F204" t="str">
        <f>IF('User Details - Input'!$E1010&lt;&gt;"",IF('User Details - Input'!$C1010&lt;&gt;"",'User Details - Input'!$C1010,""),"")</f>
        <v/>
      </c>
      <c r="G204" t="str">
        <f>IF('User Details - Input'!$E1010&lt;&gt;"",'User Details - Input'!$D1010,"")</f>
        <v/>
      </c>
      <c r="H204" t="str">
        <f>IF('User Details - Input'!$E1010&lt;&gt;"",IF(OR('User Details - Input'!$G1010="Y", 'User Details - Input'!$G1010="y", 'User Details - Input'!$G1010="YES",'User Details - Input'!$G1010="Yes", 'User Details - Input'!$G1010="yes"), "ORGANISATION_ADMIN","USER"),"")</f>
        <v/>
      </c>
      <c r="I204" t="str">
        <f>IF('User Details - Input'!$E210&lt;&gt;"",IF('User Details - Input'!$H210="Barrister/Solicitor","Advocates",IF('User Details - Input'!$H210="Clerk","Defence Lawyer","")),"")</f>
        <v/>
      </c>
    </row>
    <row r="205" spans="1:9">
      <c r="A205" t="str">
        <f>IF('User Details - Input'!$E1011&lt;&gt;"",'User Details - Input'!$E1011,"")</f>
        <v/>
      </c>
      <c r="B205" t="str">
        <f>IF('User Details - Input'!$E1011&lt;&gt;"",SUBSTITUTE('User Details - Input'!$F1011, " ", ""),"")</f>
        <v/>
      </c>
      <c r="C205" t="str">
        <f>IF('User Details - Input'!$E1011&lt;&gt;"",'Organisation Details - Input'!$B$3,"")</f>
        <v/>
      </c>
      <c r="D205" t="str">
        <f>IF('User Details - Input'!$E1011&lt;&gt;"",IF('User Details - Input'!$A1011&lt;&gt;"",'User Details - Input'!$A1011,""),"")</f>
        <v/>
      </c>
      <c r="E205" t="str">
        <f>IF('User Details - Input'!$E1011&lt;&gt;"",'User Details - Input'!$B1011,"")</f>
        <v/>
      </c>
      <c r="F205" t="str">
        <f>IF('User Details - Input'!$E1011&lt;&gt;"",IF('User Details - Input'!$C1011&lt;&gt;"",'User Details - Input'!$C1011,""),"")</f>
        <v/>
      </c>
      <c r="G205" t="str">
        <f>IF('User Details - Input'!$E1011&lt;&gt;"",'User Details - Input'!$D1011,"")</f>
        <v/>
      </c>
      <c r="H205" t="str">
        <f>IF('User Details - Input'!$E1011&lt;&gt;"",IF(OR('User Details - Input'!$G1011="Y", 'User Details - Input'!$G1011="y", 'User Details - Input'!$G1011="YES",'User Details - Input'!$G1011="Yes", 'User Details - Input'!$G1011="yes"), "ORGANISATION_ADMIN","USER"),"")</f>
        <v/>
      </c>
      <c r="I205" t="str">
        <f>IF('User Details - Input'!$E211&lt;&gt;"",IF('User Details - Input'!$H211="Barrister/Solicitor","Advocates",IF('User Details - Input'!$H211="Clerk","Defence Lawyer","")),"")</f>
        <v/>
      </c>
    </row>
    <row r="206" spans="1:9">
      <c r="A206" t="str">
        <f>IF('User Details - Input'!$E1012&lt;&gt;"",'User Details - Input'!$E1012,"")</f>
        <v/>
      </c>
      <c r="B206" t="str">
        <f>IF('User Details - Input'!$E1012&lt;&gt;"",SUBSTITUTE('User Details - Input'!$F1012, " ", ""),"")</f>
        <v/>
      </c>
      <c r="C206" t="str">
        <f>IF('User Details - Input'!$E1012&lt;&gt;"",'Organisation Details - Input'!$B$3,"")</f>
        <v/>
      </c>
      <c r="D206" t="str">
        <f>IF('User Details - Input'!$E1012&lt;&gt;"",IF('User Details - Input'!$A1012&lt;&gt;"",'User Details - Input'!$A1012,""),"")</f>
        <v/>
      </c>
      <c r="E206" t="str">
        <f>IF('User Details - Input'!$E1012&lt;&gt;"",'User Details - Input'!$B1012,"")</f>
        <v/>
      </c>
      <c r="F206" t="str">
        <f>IF('User Details - Input'!$E1012&lt;&gt;"",IF('User Details - Input'!$C1012&lt;&gt;"",'User Details - Input'!$C1012,""),"")</f>
        <v/>
      </c>
      <c r="G206" t="str">
        <f>IF('User Details - Input'!$E1012&lt;&gt;"",'User Details - Input'!$D1012,"")</f>
        <v/>
      </c>
      <c r="H206" t="str">
        <f>IF('User Details - Input'!$E1012&lt;&gt;"",IF(OR('User Details - Input'!$G1012="Y", 'User Details - Input'!$G1012="y", 'User Details - Input'!$G1012="YES",'User Details - Input'!$G1012="Yes", 'User Details - Input'!$G1012="yes"), "ORGANISATION_ADMIN","USER"),"")</f>
        <v/>
      </c>
      <c r="I206" t="str">
        <f>IF('User Details - Input'!$E212&lt;&gt;"",IF('User Details - Input'!$H212="Barrister/Solicitor","Advocates",IF('User Details - Input'!$H212="Clerk","Defence Lawyer","")),"")</f>
        <v/>
      </c>
    </row>
    <row r="207" spans="1:9">
      <c r="A207" t="str">
        <f>IF('User Details - Input'!$E1013&lt;&gt;"",'User Details - Input'!$E1013,"")</f>
        <v/>
      </c>
      <c r="B207" t="str">
        <f>IF('User Details - Input'!$E1013&lt;&gt;"",SUBSTITUTE('User Details - Input'!$F1013, " ", ""),"")</f>
        <v/>
      </c>
      <c r="C207" t="str">
        <f>IF('User Details - Input'!$E1013&lt;&gt;"",'Organisation Details - Input'!$B$3,"")</f>
        <v/>
      </c>
      <c r="D207" t="str">
        <f>IF('User Details - Input'!$E1013&lt;&gt;"",IF('User Details - Input'!$A1013&lt;&gt;"",'User Details - Input'!$A1013,""),"")</f>
        <v/>
      </c>
      <c r="E207" t="str">
        <f>IF('User Details - Input'!$E1013&lt;&gt;"",'User Details - Input'!$B1013,"")</f>
        <v/>
      </c>
      <c r="F207" t="str">
        <f>IF('User Details - Input'!$E1013&lt;&gt;"",IF('User Details - Input'!$C1013&lt;&gt;"",'User Details - Input'!$C1013,""),"")</f>
        <v/>
      </c>
      <c r="G207" t="str">
        <f>IF('User Details - Input'!$E1013&lt;&gt;"",'User Details - Input'!$D1013,"")</f>
        <v/>
      </c>
      <c r="H207" t="str">
        <f>IF('User Details - Input'!$E1013&lt;&gt;"",IF(OR('User Details - Input'!$G1013="Y", 'User Details - Input'!$G1013="y", 'User Details - Input'!$G1013="YES",'User Details - Input'!$G1013="Yes", 'User Details - Input'!$G1013="yes"), "ORGANISATION_ADMIN","USER"),"")</f>
        <v/>
      </c>
      <c r="I207" t="str">
        <f>IF('User Details - Input'!$E213&lt;&gt;"",IF('User Details - Input'!$H213="Barrister/Solicitor","Advocates",IF('User Details - Input'!$H213="Clerk","Defence Lawyer","")),"")</f>
        <v/>
      </c>
    </row>
    <row r="208" spans="1:9">
      <c r="A208" t="str">
        <f>IF('User Details - Input'!$E1014&lt;&gt;"",'User Details - Input'!$E1014,"")</f>
        <v/>
      </c>
      <c r="B208" t="str">
        <f>IF('User Details - Input'!$E1014&lt;&gt;"",SUBSTITUTE('User Details - Input'!$F1014, " ", ""),"")</f>
        <v/>
      </c>
      <c r="C208" t="str">
        <f>IF('User Details - Input'!$E1014&lt;&gt;"",'Organisation Details - Input'!$B$3,"")</f>
        <v/>
      </c>
      <c r="D208" t="str">
        <f>IF('User Details - Input'!$E1014&lt;&gt;"",IF('User Details - Input'!$A1014&lt;&gt;"",'User Details - Input'!$A1014,""),"")</f>
        <v/>
      </c>
      <c r="E208" t="str">
        <f>IF('User Details - Input'!$E1014&lt;&gt;"",'User Details - Input'!$B1014,"")</f>
        <v/>
      </c>
      <c r="F208" t="str">
        <f>IF('User Details - Input'!$E1014&lt;&gt;"",IF('User Details - Input'!$C1014&lt;&gt;"",'User Details - Input'!$C1014,""),"")</f>
        <v/>
      </c>
      <c r="G208" t="str">
        <f>IF('User Details - Input'!$E1014&lt;&gt;"",'User Details - Input'!$D1014,"")</f>
        <v/>
      </c>
      <c r="H208" t="str">
        <f>IF('User Details - Input'!$E1014&lt;&gt;"",IF(OR('User Details - Input'!$G1014="Y", 'User Details - Input'!$G1014="y", 'User Details - Input'!$G1014="YES",'User Details - Input'!$G1014="Yes", 'User Details - Input'!$G1014="yes"), "ORGANISATION_ADMIN","USER"),"")</f>
        <v/>
      </c>
      <c r="I208" t="str">
        <f>IF('User Details - Input'!$E214&lt;&gt;"",IF('User Details - Input'!$H214="Barrister/Solicitor","Advocates",IF('User Details - Input'!$H214="Clerk","Defence Lawyer","")),"")</f>
        <v/>
      </c>
    </row>
    <row r="209" spans="1:9">
      <c r="A209" t="str">
        <f>IF('User Details - Input'!$E1015&lt;&gt;"",'User Details - Input'!$E1015,"")</f>
        <v/>
      </c>
      <c r="B209" t="str">
        <f>IF('User Details - Input'!$E1015&lt;&gt;"",SUBSTITUTE('User Details - Input'!$F1015, " ", ""),"")</f>
        <v/>
      </c>
      <c r="C209" t="str">
        <f>IF('User Details - Input'!$E1015&lt;&gt;"",'Organisation Details - Input'!$B$3,"")</f>
        <v/>
      </c>
      <c r="D209" t="str">
        <f>IF('User Details - Input'!$E1015&lt;&gt;"",IF('User Details - Input'!$A1015&lt;&gt;"",'User Details - Input'!$A1015,""),"")</f>
        <v/>
      </c>
      <c r="E209" t="str">
        <f>IF('User Details - Input'!$E1015&lt;&gt;"",'User Details - Input'!$B1015,"")</f>
        <v/>
      </c>
      <c r="F209" t="str">
        <f>IF('User Details - Input'!$E1015&lt;&gt;"",IF('User Details - Input'!$C1015&lt;&gt;"",'User Details - Input'!$C1015,""),"")</f>
        <v/>
      </c>
      <c r="G209" t="str">
        <f>IF('User Details - Input'!$E1015&lt;&gt;"",'User Details - Input'!$D1015,"")</f>
        <v/>
      </c>
      <c r="H209" t="str">
        <f>IF('User Details - Input'!$E1015&lt;&gt;"",IF(OR('User Details - Input'!$G1015="Y", 'User Details - Input'!$G1015="y", 'User Details - Input'!$G1015="YES",'User Details - Input'!$G1015="Yes", 'User Details - Input'!$G1015="yes"), "ORGANISATION_ADMIN","USER"),"")</f>
        <v/>
      </c>
      <c r="I209" t="str">
        <f>IF('User Details - Input'!$E215&lt;&gt;"",IF('User Details - Input'!$H215="Barrister/Solicitor","Advocates",IF('User Details - Input'!$H215="Clerk","Defence Lawyer","")),"")</f>
        <v/>
      </c>
    </row>
    <row r="210" spans="1:9">
      <c r="A210" t="str">
        <f>IF('User Details - Input'!$E1016&lt;&gt;"",'User Details - Input'!$E1016,"")</f>
        <v/>
      </c>
      <c r="B210" t="str">
        <f>IF('User Details - Input'!$E1016&lt;&gt;"",SUBSTITUTE('User Details - Input'!$F1016, " ", ""),"")</f>
        <v/>
      </c>
      <c r="C210" t="str">
        <f>IF('User Details - Input'!$E1016&lt;&gt;"",'Organisation Details - Input'!$B$3,"")</f>
        <v/>
      </c>
      <c r="D210" t="str">
        <f>IF('User Details - Input'!$E1016&lt;&gt;"",IF('User Details - Input'!$A1016&lt;&gt;"",'User Details - Input'!$A1016,""),"")</f>
        <v/>
      </c>
      <c r="E210" t="str">
        <f>IF('User Details - Input'!$E1016&lt;&gt;"",'User Details - Input'!$B1016,"")</f>
        <v/>
      </c>
      <c r="F210" t="str">
        <f>IF('User Details - Input'!$E1016&lt;&gt;"",IF('User Details - Input'!$C1016&lt;&gt;"",'User Details - Input'!$C1016,""),"")</f>
        <v/>
      </c>
      <c r="G210" t="str">
        <f>IF('User Details - Input'!$E1016&lt;&gt;"",'User Details - Input'!$D1016,"")</f>
        <v/>
      </c>
      <c r="H210" t="str">
        <f>IF('User Details - Input'!$E1016&lt;&gt;"",IF(OR('User Details - Input'!$G1016="Y", 'User Details - Input'!$G1016="y", 'User Details - Input'!$G1016="YES",'User Details - Input'!$G1016="Yes", 'User Details - Input'!$G1016="yes"), "ORGANISATION_ADMIN","USER"),"")</f>
        <v/>
      </c>
      <c r="I210" t="str">
        <f>IF('User Details - Input'!$E216&lt;&gt;"",IF('User Details - Input'!$H216="Barrister/Solicitor","Advocates",IF('User Details - Input'!$H216="Clerk","Defence Lawyer","")),"")</f>
        <v/>
      </c>
    </row>
    <row r="211" spans="1:9">
      <c r="A211" t="str">
        <f>IF('User Details - Input'!$E1017&lt;&gt;"",'User Details - Input'!$E1017,"")</f>
        <v/>
      </c>
      <c r="B211" t="str">
        <f>IF('User Details - Input'!$E1017&lt;&gt;"",SUBSTITUTE('User Details - Input'!$F1017, " ", ""),"")</f>
        <v/>
      </c>
      <c r="C211" t="str">
        <f>IF('User Details - Input'!$E1017&lt;&gt;"",'Organisation Details - Input'!$B$3,"")</f>
        <v/>
      </c>
      <c r="D211" t="str">
        <f>IF('User Details - Input'!$E1017&lt;&gt;"",IF('User Details - Input'!$A1017&lt;&gt;"",'User Details - Input'!$A1017,""),"")</f>
        <v/>
      </c>
      <c r="E211" t="str">
        <f>IF('User Details - Input'!$E1017&lt;&gt;"",'User Details - Input'!$B1017,"")</f>
        <v/>
      </c>
      <c r="F211" t="str">
        <f>IF('User Details - Input'!$E1017&lt;&gt;"",IF('User Details - Input'!$C1017&lt;&gt;"",'User Details - Input'!$C1017,""),"")</f>
        <v/>
      </c>
      <c r="G211" t="str">
        <f>IF('User Details - Input'!$E1017&lt;&gt;"",'User Details - Input'!$D1017,"")</f>
        <v/>
      </c>
      <c r="H211" t="str">
        <f>IF('User Details - Input'!$E1017&lt;&gt;"",IF(OR('User Details - Input'!$G1017="Y", 'User Details - Input'!$G1017="y", 'User Details - Input'!$G1017="YES",'User Details - Input'!$G1017="Yes", 'User Details - Input'!$G1017="yes"), "ORGANISATION_ADMIN","USER"),"")</f>
        <v/>
      </c>
      <c r="I211" t="str">
        <f>IF('User Details - Input'!$E217&lt;&gt;"",IF('User Details - Input'!$H217="Barrister/Solicitor","Advocates",IF('User Details - Input'!$H217="Clerk","Defence Lawyer","")),"")</f>
        <v/>
      </c>
    </row>
    <row r="212" spans="1:9">
      <c r="A212" t="str">
        <f>IF('User Details - Input'!$E1018&lt;&gt;"",'User Details - Input'!$E1018,"")</f>
        <v/>
      </c>
      <c r="B212" t="str">
        <f>IF('User Details - Input'!$E1018&lt;&gt;"",SUBSTITUTE('User Details - Input'!$F1018, " ", ""),"")</f>
        <v/>
      </c>
      <c r="C212" t="str">
        <f>IF('User Details - Input'!$E1018&lt;&gt;"",'Organisation Details - Input'!$B$3,"")</f>
        <v/>
      </c>
      <c r="D212" t="str">
        <f>IF('User Details - Input'!$E1018&lt;&gt;"",IF('User Details - Input'!$A1018&lt;&gt;"",'User Details - Input'!$A1018,""),"")</f>
        <v/>
      </c>
      <c r="E212" t="str">
        <f>IF('User Details - Input'!$E1018&lt;&gt;"",'User Details - Input'!$B1018,"")</f>
        <v/>
      </c>
      <c r="F212" t="str">
        <f>IF('User Details - Input'!$E1018&lt;&gt;"",IF('User Details - Input'!$C1018&lt;&gt;"",'User Details - Input'!$C1018,""),"")</f>
        <v/>
      </c>
      <c r="G212" t="str">
        <f>IF('User Details - Input'!$E1018&lt;&gt;"",'User Details - Input'!$D1018,"")</f>
        <v/>
      </c>
      <c r="H212" t="str">
        <f>IF('User Details - Input'!$E1018&lt;&gt;"",IF(OR('User Details - Input'!$G1018="Y", 'User Details - Input'!$G1018="y", 'User Details - Input'!$G1018="YES",'User Details - Input'!$G1018="Yes", 'User Details - Input'!$G1018="yes"), "ORGANISATION_ADMIN","USER"),"")</f>
        <v/>
      </c>
      <c r="I212" t="str">
        <f>IF('User Details - Input'!$E218&lt;&gt;"",IF('User Details - Input'!$H218="Barrister/Solicitor","Advocates",IF('User Details - Input'!$H218="Clerk","Defence Lawyer","")),"")</f>
        <v/>
      </c>
    </row>
    <row r="213" spans="1:9">
      <c r="A213" t="str">
        <f>IF('User Details - Input'!$E1019&lt;&gt;"",'User Details - Input'!$E1019,"")</f>
        <v/>
      </c>
      <c r="B213" t="str">
        <f>IF('User Details - Input'!$E1019&lt;&gt;"",SUBSTITUTE('User Details - Input'!$F1019, " ", ""),"")</f>
        <v/>
      </c>
      <c r="C213" t="str">
        <f>IF('User Details - Input'!$E1019&lt;&gt;"",'Organisation Details - Input'!$B$3,"")</f>
        <v/>
      </c>
      <c r="D213" t="str">
        <f>IF('User Details - Input'!$E1019&lt;&gt;"",IF('User Details - Input'!$A1019&lt;&gt;"",'User Details - Input'!$A1019,""),"")</f>
        <v/>
      </c>
      <c r="E213" t="str">
        <f>IF('User Details - Input'!$E1019&lt;&gt;"",'User Details - Input'!$B1019,"")</f>
        <v/>
      </c>
      <c r="F213" t="str">
        <f>IF('User Details - Input'!$E1019&lt;&gt;"",IF('User Details - Input'!$C1019&lt;&gt;"",'User Details - Input'!$C1019,""),"")</f>
        <v/>
      </c>
      <c r="G213" t="str">
        <f>IF('User Details - Input'!$E1019&lt;&gt;"",'User Details - Input'!$D1019,"")</f>
        <v/>
      </c>
      <c r="H213" t="str">
        <f>IF('User Details - Input'!$E1019&lt;&gt;"",IF(OR('User Details - Input'!$G1019="Y", 'User Details - Input'!$G1019="y", 'User Details - Input'!$G1019="YES",'User Details - Input'!$G1019="Yes", 'User Details - Input'!$G1019="yes"), "ORGANISATION_ADMIN","USER"),"")</f>
        <v/>
      </c>
      <c r="I213" t="str">
        <f>IF('User Details - Input'!$E219&lt;&gt;"",IF('User Details - Input'!$H219="Barrister/Solicitor","Advocates",IF('User Details - Input'!$H219="Clerk","Defence Lawyer","")),"")</f>
        <v/>
      </c>
    </row>
    <row r="214" spans="1:9">
      <c r="A214" t="str">
        <f>IF('User Details - Input'!$E1020&lt;&gt;"",'User Details - Input'!$E1020,"")</f>
        <v/>
      </c>
      <c r="B214" t="str">
        <f>IF('User Details - Input'!$E1020&lt;&gt;"",SUBSTITUTE('User Details - Input'!$F1020, " ", ""),"")</f>
        <v/>
      </c>
      <c r="C214" t="str">
        <f>IF('User Details - Input'!$E1020&lt;&gt;"",'Organisation Details - Input'!$B$3,"")</f>
        <v/>
      </c>
      <c r="D214" t="str">
        <f>IF('User Details - Input'!$E1020&lt;&gt;"",IF('User Details - Input'!$A1020&lt;&gt;"",'User Details - Input'!$A1020,""),"")</f>
        <v/>
      </c>
      <c r="E214" t="str">
        <f>IF('User Details - Input'!$E1020&lt;&gt;"",'User Details - Input'!$B1020,"")</f>
        <v/>
      </c>
      <c r="F214" t="str">
        <f>IF('User Details - Input'!$E1020&lt;&gt;"",IF('User Details - Input'!$C1020&lt;&gt;"",'User Details - Input'!$C1020,""),"")</f>
        <v/>
      </c>
      <c r="G214" t="str">
        <f>IF('User Details - Input'!$E1020&lt;&gt;"",'User Details - Input'!$D1020,"")</f>
        <v/>
      </c>
      <c r="H214" t="str">
        <f>IF('User Details - Input'!$E1020&lt;&gt;"",IF(OR('User Details - Input'!$G1020="Y", 'User Details - Input'!$G1020="y", 'User Details - Input'!$G1020="YES",'User Details - Input'!$G1020="Yes", 'User Details - Input'!$G1020="yes"), "ORGANISATION_ADMIN","USER"),"")</f>
        <v/>
      </c>
      <c r="I214" t="str">
        <f>IF('User Details - Input'!$E220&lt;&gt;"",IF('User Details - Input'!$H220="Barrister/Solicitor","Advocates",IF('User Details - Input'!$H220="Clerk","Defence Lawyer","")),"")</f>
        <v/>
      </c>
    </row>
    <row r="215" spans="1:9">
      <c r="A215" t="str">
        <f>IF('User Details - Input'!$E1021&lt;&gt;"",'User Details - Input'!$E1021,"")</f>
        <v/>
      </c>
      <c r="B215" t="str">
        <f>IF('User Details - Input'!$E1021&lt;&gt;"",SUBSTITUTE('User Details - Input'!$F1021, " ", ""),"")</f>
        <v/>
      </c>
      <c r="C215" t="str">
        <f>IF('User Details - Input'!$E1021&lt;&gt;"",'Organisation Details - Input'!$B$3,"")</f>
        <v/>
      </c>
      <c r="D215" t="str">
        <f>IF('User Details - Input'!$E1021&lt;&gt;"",IF('User Details - Input'!$A1021&lt;&gt;"",'User Details - Input'!$A1021,""),"")</f>
        <v/>
      </c>
      <c r="E215" t="str">
        <f>IF('User Details - Input'!$E1021&lt;&gt;"",'User Details - Input'!$B1021,"")</f>
        <v/>
      </c>
      <c r="F215" t="str">
        <f>IF('User Details - Input'!$E1021&lt;&gt;"",IF('User Details - Input'!$C1021&lt;&gt;"",'User Details - Input'!$C1021,""),"")</f>
        <v/>
      </c>
      <c r="G215" t="str">
        <f>IF('User Details - Input'!$E1021&lt;&gt;"",'User Details - Input'!$D1021,"")</f>
        <v/>
      </c>
      <c r="H215" t="str">
        <f>IF('User Details - Input'!$E1021&lt;&gt;"",IF(OR('User Details - Input'!$G1021="Y", 'User Details - Input'!$G1021="y", 'User Details - Input'!$G1021="YES",'User Details - Input'!$G1021="Yes", 'User Details - Input'!$G1021="yes"), "ORGANISATION_ADMIN","USER"),"")</f>
        <v/>
      </c>
      <c r="I215" t="str">
        <f>IF('User Details - Input'!$E221&lt;&gt;"",IF('User Details - Input'!$H221="Barrister/Solicitor","Advocates",IF('User Details - Input'!$H221="Clerk","Defence Lawyer","")),"")</f>
        <v/>
      </c>
    </row>
    <row r="216" spans="1:9">
      <c r="A216" t="str">
        <f>IF('User Details - Input'!$E1022&lt;&gt;"",'User Details - Input'!$E1022,"")</f>
        <v/>
      </c>
      <c r="B216" t="str">
        <f>IF('User Details - Input'!$E1022&lt;&gt;"",SUBSTITUTE('User Details - Input'!$F1022, " ", ""),"")</f>
        <v/>
      </c>
      <c r="C216" t="str">
        <f>IF('User Details - Input'!$E1022&lt;&gt;"",'Organisation Details - Input'!$B$3,"")</f>
        <v/>
      </c>
      <c r="D216" t="str">
        <f>IF('User Details - Input'!$E1022&lt;&gt;"",IF('User Details - Input'!$A1022&lt;&gt;"",'User Details - Input'!$A1022,""),"")</f>
        <v/>
      </c>
      <c r="E216" t="str">
        <f>IF('User Details - Input'!$E1022&lt;&gt;"",'User Details - Input'!$B1022,"")</f>
        <v/>
      </c>
      <c r="F216" t="str">
        <f>IF('User Details - Input'!$E1022&lt;&gt;"",IF('User Details - Input'!$C1022&lt;&gt;"",'User Details - Input'!$C1022,""),"")</f>
        <v/>
      </c>
      <c r="G216" t="str">
        <f>IF('User Details - Input'!$E1022&lt;&gt;"",'User Details - Input'!$D1022,"")</f>
        <v/>
      </c>
      <c r="H216" t="str">
        <f>IF('User Details - Input'!$E1022&lt;&gt;"",IF(OR('User Details - Input'!$G1022="Y", 'User Details - Input'!$G1022="y", 'User Details - Input'!$G1022="YES",'User Details - Input'!$G1022="Yes", 'User Details - Input'!$G1022="yes"), "ORGANISATION_ADMIN","USER"),"")</f>
        <v/>
      </c>
      <c r="I216" t="str">
        <f>IF('User Details - Input'!$E222&lt;&gt;"",IF('User Details - Input'!$H222="Barrister/Solicitor","Advocates",IF('User Details - Input'!$H222="Clerk","Defence Lawyer","")),"")</f>
        <v/>
      </c>
    </row>
    <row r="217" spans="1:9">
      <c r="A217" t="str">
        <f>IF('User Details - Input'!$E1023&lt;&gt;"",'User Details - Input'!$E1023,"")</f>
        <v/>
      </c>
      <c r="B217" t="str">
        <f>IF('User Details - Input'!$E1023&lt;&gt;"",SUBSTITUTE('User Details - Input'!$F1023, " ", ""),"")</f>
        <v/>
      </c>
      <c r="C217" t="str">
        <f>IF('User Details - Input'!$E1023&lt;&gt;"",'Organisation Details - Input'!$B$3,"")</f>
        <v/>
      </c>
      <c r="D217" t="str">
        <f>IF('User Details - Input'!$E1023&lt;&gt;"",IF('User Details - Input'!$A1023&lt;&gt;"",'User Details - Input'!$A1023,""),"")</f>
        <v/>
      </c>
      <c r="E217" t="str">
        <f>IF('User Details - Input'!$E1023&lt;&gt;"",'User Details - Input'!$B1023,"")</f>
        <v/>
      </c>
      <c r="F217" t="str">
        <f>IF('User Details - Input'!$E1023&lt;&gt;"",IF('User Details - Input'!$C1023&lt;&gt;"",'User Details - Input'!$C1023,""),"")</f>
        <v/>
      </c>
      <c r="G217" t="str">
        <f>IF('User Details - Input'!$E1023&lt;&gt;"",'User Details - Input'!$D1023,"")</f>
        <v/>
      </c>
      <c r="H217" t="str">
        <f>IF('User Details - Input'!$E1023&lt;&gt;"",IF(OR('User Details - Input'!$G1023="Y", 'User Details - Input'!$G1023="y", 'User Details - Input'!$G1023="YES",'User Details - Input'!$G1023="Yes", 'User Details - Input'!$G1023="yes"), "ORGANISATION_ADMIN","USER"),"")</f>
        <v/>
      </c>
      <c r="I217" t="str">
        <f>IF('User Details - Input'!$E223&lt;&gt;"",IF('User Details - Input'!$H223="Barrister/Solicitor","Advocates",IF('User Details - Input'!$H223="Clerk","Defence Lawyer","")),"")</f>
        <v/>
      </c>
    </row>
    <row r="218" spans="1:9">
      <c r="A218" t="str">
        <f>IF('User Details - Input'!$E1024&lt;&gt;"",'User Details - Input'!$E1024,"")</f>
        <v/>
      </c>
      <c r="B218" t="str">
        <f>IF('User Details - Input'!$E1024&lt;&gt;"",SUBSTITUTE('User Details - Input'!$F1024, " ", ""),"")</f>
        <v/>
      </c>
      <c r="C218" t="str">
        <f>IF('User Details - Input'!$E1024&lt;&gt;"",'Organisation Details - Input'!$B$3,"")</f>
        <v/>
      </c>
      <c r="D218" t="str">
        <f>IF('User Details - Input'!$E1024&lt;&gt;"",IF('User Details - Input'!$A1024&lt;&gt;"",'User Details - Input'!$A1024,""),"")</f>
        <v/>
      </c>
      <c r="E218" t="str">
        <f>IF('User Details - Input'!$E1024&lt;&gt;"",'User Details - Input'!$B1024,"")</f>
        <v/>
      </c>
      <c r="F218" t="str">
        <f>IF('User Details - Input'!$E1024&lt;&gt;"",IF('User Details - Input'!$C1024&lt;&gt;"",'User Details - Input'!$C1024,""),"")</f>
        <v/>
      </c>
      <c r="G218" t="str">
        <f>IF('User Details - Input'!$E1024&lt;&gt;"",'User Details - Input'!$D1024,"")</f>
        <v/>
      </c>
      <c r="H218" t="str">
        <f>IF('User Details - Input'!$E1024&lt;&gt;"",IF(OR('User Details - Input'!$G1024="Y", 'User Details - Input'!$G1024="y", 'User Details - Input'!$G1024="YES",'User Details - Input'!$G1024="Yes", 'User Details - Input'!$G1024="yes"), "ORGANISATION_ADMIN","USER"),"")</f>
        <v/>
      </c>
      <c r="I218" t="str">
        <f>IF('User Details - Input'!$E224&lt;&gt;"",IF('User Details - Input'!$H224="Barrister/Solicitor","Advocates",IF('User Details - Input'!$H224="Clerk","Defence Lawyer","")),"")</f>
        <v/>
      </c>
    </row>
    <row r="219" spans="1:9">
      <c r="A219" t="str">
        <f>IF('User Details - Input'!$E1025&lt;&gt;"",'User Details - Input'!$E1025,"")</f>
        <v/>
      </c>
      <c r="B219" t="str">
        <f>IF('User Details - Input'!$E1025&lt;&gt;"",SUBSTITUTE('User Details - Input'!$F1025, " ", ""),"")</f>
        <v/>
      </c>
      <c r="C219" t="str">
        <f>IF('User Details - Input'!$E1025&lt;&gt;"",'Organisation Details - Input'!$B$3,"")</f>
        <v/>
      </c>
      <c r="D219" t="str">
        <f>IF('User Details - Input'!$E1025&lt;&gt;"",IF('User Details - Input'!$A1025&lt;&gt;"",'User Details - Input'!$A1025,""),"")</f>
        <v/>
      </c>
      <c r="E219" t="str">
        <f>IF('User Details - Input'!$E1025&lt;&gt;"",'User Details - Input'!$B1025,"")</f>
        <v/>
      </c>
      <c r="F219" t="str">
        <f>IF('User Details - Input'!$E1025&lt;&gt;"",IF('User Details - Input'!$C1025&lt;&gt;"",'User Details - Input'!$C1025,""),"")</f>
        <v/>
      </c>
      <c r="G219" t="str">
        <f>IF('User Details - Input'!$E1025&lt;&gt;"",'User Details - Input'!$D1025,"")</f>
        <v/>
      </c>
      <c r="H219" t="str">
        <f>IF('User Details - Input'!$E1025&lt;&gt;"",IF(OR('User Details - Input'!$G1025="Y", 'User Details - Input'!$G1025="y", 'User Details - Input'!$G1025="YES",'User Details - Input'!$G1025="Yes", 'User Details - Input'!$G1025="yes"), "ORGANISATION_ADMIN","USER"),"")</f>
        <v/>
      </c>
      <c r="I219" t="str">
        <f>IF('User Details - Input'!$E225&lt;&gt;"",IF('User Details - Input'!$H225="Barrister/Solicitor","Advocates",IF('User Details - Input'!$H225="Clerk","Defence Lawyer","")),"")</f>
        <v/>
      </c>
    </row>
    <row r="220" spans="1:9">
      <c r="A220" t="str">
        <f>IF('User Details - Input'!$E1026&lt;&gt;"",'User Details - Input'!$E1026,"")</f>
        <v/>
      </c>
      <c r="B220" t="str">
        <f>IF('User Details - Input'!$E1026&lt;&gt;"",SUBSTITUTE('User Details - Input'!$F1026, " ", ""),"")</f>
        <v/>
      </c>
      <c r="C220" t="str">
        <f>IF('User Details - Input'!$E1026&lt;&gt;"",'Organisation Details - Input'!$B$3,"")</f>
        <v/>
      </c>
      <c r="D220" t="str">
        <f>IF('User Details - Input'!$E1026&lt;&gt;"",IF('User Details - Input'!$A1026&lt;&gt;"",'User Details - Input'!$A1026,""),"")</f>
        <v/>
      </c>
      <c r="E220" t="str">
        <f>IF('User Details - Input'!$E1026&lt;&gt;"",'User Details - Input'!$B1026,"")</f>
        <v/>
      </c>
      <c r="F220" t="str">
        <f>IF('User Details - Input'!$E1026&lt;&gt;"",IF('User Details - Input'!$C1026&lt;&gt;"",'User Details - Input'!$C1026,""),"")</f>
        <v/>
      </c>
      <c r="G220" t="str">
        <f>IF('User Details - Input'!$E1026&lt;&gt;"",'User Details - Input'!$D1026,"")</f>
        <v/>
      </c>
      <c r="H220" t="str">
        <f>IF('User Details - Input'!$E1026&lt;&gt;"",IF(OR('User Details - Input'!$G1026="Y", 'User Details - Input'!$G1026="y", 'User Details - Input'!$G1026="YES",'User Details - Input'!$G1026="Yes", 'User Details - Input'!$G1026="yes"), "ORGANISATION_ADMIN","USER"),"")</f>
        <v/>
      </c>
      <c r="I220" t="str">
        <f>IF('User Details - Input'!$E226&lt;&gt;"",IF('User Details - Input'!$H226="Barrister/Solicitor","Advocates",IF('User Details - Input'!$H226="Clerk","Defence Lawyer","")),"")</f>
        <v/>
      </c>
    </row>
    <row r="221" spans="1:9">
      <c r="A221" t="str">
        <f>IF('User Details - Input'!$E1027&lt;&gt;"",'User Details - Input'!$E1027,"")</f>
        <v/>
      </c>
      <c r="B221" t="str">
        <f>IF('User Details - Input'!$E1027&lt;&gt;"",SUBSTITUTE('User Details - Input'!$F1027, " ", ""),"")</f>
        <v/>
      </c>
      <c r="C221" t="str">
        <f>IF('User Details - Input'!$E1027&lt;&gt;"",'Organisation Details - Input'!$B$3,"")</f>
        <v/>
      </c>
      <c r="D221" t="str">
        <f>IF('User Details - Input'!$E1027&lt;&gt;"",IF('User Details - Input'!$A1027&lt;&gt;"",'User Details - Input'!$A1027,""),"")</f>
        <v/>
      </c>
      <c r="E221" t="str">
        <f>IF('User Details - Input'!$E1027&lt;&gt;"",'User Details - Input'!$B1027,"")</f>
        <v/>
      </c>
      <c r="F221" t="str">
        <f>IF('User Details - Input'!$E1027&lt;&gt;"",IF('User Details - Input'!$C1027&lt;&gt;"",'User Details - Input'!$C1027,""),"")</f>
        <v/>
      </c>
      <c r="G221" t="str">
        <f>IF('User Details - Input'!$E1027&lt;&gt;"",'User Details - Input'!$D1027,"")</f>
        <v/>
      </c>
      <c r="H221" t="str">
        <f>IF('User Details - Input'!$E1027&lt;&gt;"",IF(OR('User Details - Input'!$G1027="Y", 'User Details - Input'!$G1027="y", 'User Details - Input'!$G1027="YES",'User Details - Input'!$G1027="Yes", 'User Details - Input'!$G1027="yes"), "ORGANISATION_ADMIN","USER"),"")</f>
        <v/>
      </c>
      <c r="I221" t="str">
        <f>IF('User Details - Input'!$E227&lt;&gt;"",IF('User Details - Input'!$H227="Barrister/Solicitor","Advocates",IF('User Details - Input'!$H227="Clerk","Defence Lawyer","")),"")</f>
        <v/>
      </c>
    </row>
    <row r="222" spans="1:9">
      <c r="A222" t="str">
        <f>IF('User Details - Input'!$E1028&lt;&gt;"",'User Details - Input'!$E1028,"")</f>
        <v/>
      </c>
      <c r="B222" t="str">
        <f>IF('User Details - Input'!$E1028&lt;&gt;"",SUBSTITUTE('User Details - Input'!$F1028, " ", ""),"")</f>
        <v/>
      </c>
      <c r="C222" t="str">
        <f>IF('User Details - Input'!$E1028&lt;&gt;"",'Organisation Details - Input'!$B$3,"")</f>
        <v/>
      </c>
      <c r="D222" t="str">
        <f>IF('User Details - Input'!$E1028&lt;&gt;"",IF('User Details - Input'!$A1028&lt;&gt;"",'User Details - Input'!$A1028,""),"")</f>
        <v/>
      </c>
      <c r="E222" t="str">
        <f>IF('User Details - Input'!$E1028&lt;&gt;"",'User Details - Input'!$B1028,"")</f>
        <v/>
      </c>
      <c r="F222" t="str">
        <f>IF('User Details - Input'!$E1028&lt;&gt;"",IF('User Details - Input'!$C1028&lt;&gt;"",'User Details - Input'!$C1028,""),"")</f>
        <v/>
      </c>
      <c r="G222" t="str">
        <f>IF('User Details - Input'!$E1028&lt;&gt;"",'User Details - Input'!$D1028,"")</f>
        <v/>
      </c>
      <c r="H222" t="str">
        <f>IF('User Details - Input'!$E1028&lt;&gt;"",IF(OR('User Details - Input'!$G1028="Y", 'User Details - Input'!$G1028="y", 'User Details - Input'!$G1028="YES",'User Details - Input'!$G1028="Yes", 'User Details - Input'!$G1028="yes"), "ORGANISATION_ADMIN","USER"),"")</f>
        <v/>
      </c>
      <c r="I222" t="str">
        <f>IF('User Details - Input'!$E228&lt;&gt;"",IF('User Details - Input'!$H228="Barrister/Solicitor","Advocates",IF('User Details - Input'!$H228="Clerk","Defence Lawyer","")),"")</f>
        <v/>
      </c>
    </row>
    <row r="223" spans="1:9">
      <c r="A223" t="str">
        <f>IF('User Details - Input'!$E1029&lt;&gt;"",'User Details - Input'!$E1029,"")</f>
        <v/>
      </c>
      <c r="B223" t="str">
        <f>IF('User Details - Input'!$E1029&lt;&gt;"",SUBSTITUTE('User Details - Input'!$F1029, " ", ""),"")</f>
        <v/>
      </c>
      <c r="C223" t="str">
        <f>IF('User Details - Input'!$E1029&lt;&gt;"",'Organisation Details - Input'!$B$3,"")</f>
        <v/>
      </c>
      <c r="D223" t="str">
        <f>IF('User Details - Input'!$E1029&lt;&gt;"",IF('User Details - Input'!$A1029&lt;&gt;"",'User Details - Input'!$A1029,""),"")</f>
        <v/>
      </c>
      <c r="E223" t="str">
        <f>IF('User Details - Input'!$E1029&lt;&gt;"",'User Details - Input'!$B1029,"")</f>
        <v/>
      </c>
      <c r="F223" t="str">
        <f>IF('User Details - Input'!$E1029&lt;&gt;"",IF('User Details - Input'!$C1029&lt;&gt;"",'User Details - Input'!$C1029,""),"")</f>
        <v/>
      </c>
      <c r="G223" t="str">
        <f>IF('User Details - Input'!$E1029&lt;&gt;"",'User Details - Input'!$D1029,"")</f>
        <v/>
      </c>
      <c r="H223" t="str">
        <f>IF('User Details - Input'!$E1029&lt;&gt;"",IF(OR('User Details - Input'!$G1029="Y", 'User Details - Input'!$G1029="y", 'User Details - Input'!$G1029="YES",'User Details - Input'!$G1029="Yes", 'User Details - Input'!$G1029="yes"), "ORGANISATION_ADMIN","USER"),"")</f>
        <v/>
      </c>
      <c r="I223" t="str">
        <f>IF('User Details - Input'!$E229&lt;&gt;"",IF('User Details - Input'!$H229="Barrister/Solicitor","Advocates",IF('User Details - Input'!$H229="Clerk","Defence Lawyer","")),"")</f>
        <v/>
      </c>
    </row>
    <row r="224" spans="1:9">
      <c r="A224" t="str">
        <f>IF('User Details - Input'!$E1030&lt;&gt;"",'User Details - Input'!$E1030,"")</f>
        <v/>
      </c>
      <c r="B224" t="str">
        <f>IF('User Details - Input'!$E1030&lt;&gt;"",SUBSTITUTE('User Details - Input'!$F1030, " ", ""),"")</f>
        <v/>
      </c>
      <c r="C224" t="str">
        <f>IF('User Details - Input'!$E1030&lt;&gt;"",'Organisation Details - Input'!$B$3,"")</f>
        <v/>
      </c>
      <c r="D224" t="str">
        <f>IF('User Details - Input'!$E1030&lt;&gt;"",IF('User Details - Input'!$A1030&lt;&gt;"",'User Details - Input'!$A1030,""),"")</f>
        <v/>
      </c>
      <c r="E224" t="str">
        <f>IF('User Details - Input'!$E1030&lt;&gt;"",'User Details - Input'!$B1030,"")</f>
        <v/>
      </c>
      <c r="F224" t="str">
        <f>IF('User Details - Input'!$E1030&lt;&gt;"",IF('User Details - Input'!$C1030&lt;&gt;"",'User Details - Input'!$C1030,""),"")</f>
        <v/>
      </c>
      <c r="G224" t="str">
        <f>IF('User Details - Input'!$E1030&lt;&gt;"",'User Details - Input'!$D1030,"")</f>
        <v/>
      </c>
      <c r="H224" t="str">
        <f>IF('User Details - Input'!$E1030&lt;&gt;"",IF(OR('User Details - Input'!$G1030="Y", 'User Details - Input'!$G1030="y", 'User Details - Input'!$G1030="YES",'User Details - Input'!$G1030="Yes", 'User Details - Input'!$G1030="yes"), "ORGANISATION_ADMIN","USER"),"")</f>
        <v/>
      </c>
      <c r="I224" t="str">
        <f>IF('User Details - Input'!$E230&lt;&gt;"",IF('User Details - Input'!$H230="Barrister/Solicitor","Advocates",IF('User Details - Input'!$H230="Clerk","Defence Lawyer","")),"")</f>
        <v/>
      </c>
    </row>
    <row r="225" spans="1:9">
      <c r="A225" t="str">
        <f>IF('User Details - Input'!$E1031&lt;&gt;"",'User Details - Input'!$E1031,"")</f>
        <v/>
      </c>
      <c r="B225" t="str">
        <f>IF('User Details - Input'!$E1031&lt;&gt;"",SUBSTITUTE('User Details - Input'!$F1031, " ", ""),"")</f>
        <v/>
      </c>
      <c r="C225" t="str">
        <f>IF('User Details - Input'!$E1031&lt;&gt;"",'Organisation Details - Input'!$B$3,"")</f>
        <v/>
      </c>
      <c r="D225" t="str">
        <f>IF('User Details - Input'!$E1031&lt;&gt;"",IF('User Details - Input'!$A1031&lt;&gt;"",'User Details - Input'!$A1031,""),"")</f>
        <v/>
      </c>
      <c r="E225" t="str">
        <f>IF('User Details - Input'!$E1031&lt;&gt;"",'User Details - Input'!$B1031,"")</f>
        <v/>
      </c>
      <c r="F225" t="str">
        <f>IF('User Details - Input'!$E1031&lt;&gt;"",IF('User Details - Input'!$C1031&lt;&gt;"",'User Details - Input'!$C1031,""),"")</f>
        <v/>
      </c>
      <c r="G225" t="str">
        <f>IF('User Details - Input'!$E1031&lt;&gt;"",'User Details - Input'!$D1031,"")</f>
        <v/>
      </c>
      <c r="H225" t="str">
        <f>IF('User Details - Input'!$E1031&lt;&gt;"",IF(OR('User Details - Input'!$G1031="Y", 'User Details - Input'!$G1031="y", 'User Details - Input'!$G1031="YES",'User Details - Input'!$G1031="Yes", 'User Details - Input'!$G1031="yes"), "ORGANISATION_ADMIN","USER"),"")</f>
        <v/>
      </c>
      <c r="I225" t="str">
        <f>IF('User Details - Input'!$E231&lt;&gt;"",IF('User Details - Input'!$H231="Barrister/Solicitor","Advocates",IF('User Details - Input'!$H231="Clerk","Defence Lawyer","")),"")</f>
        <v/>
      </c>
    </row>
    <row r="226" spans="1:9">
      <c r="A226" t="str">
        <f>IF('User Details - Input'!$E1032&lt;&gt;"",'User Details - Input'!$E1032,"")</f>
        <v/>
      </c>
      <c r="B226" t="str">
        <f>IF('User Details - Input'!$E1032&lt;&gt;"",SUBSTITUTE('User Details - Input'!$F1032, " ", ""),"")</f>
        <v/>
      </c>
      <c r="C226" t="str">
        <f>IF('User Details - Input'!$E1032&lt;&gt;"",'Organisation Details - Input'!$B$3,"")</f>
        <v/>
      </c>
      <c r="D226" t="str">
        <f>IF('User Details - Input'!$E1032&lt;&gt;"",IF('User Details - Input'!$A1032&lt;&gt;"",'User Details - Input'!$A1032,""),"")</f>
        <v/>
      </c>
      <c r="E226" t="str">
        <f>IF('User Details - Input'!$E1032&lt;&gt;"",'User Details - Input'!$B1032,"")</f>
        <v/>
      </c>
      <c r="F226" t="str">
        <f>IF('User Details - Input'!$E1032&lt;&gt;"",IF('User Details - Input'!$C1032&lt;&gt;"",'User Details - Input'!$C1032,""),"")</f>
        <v/>
      </c>
      <c r="G226" t="str">
        <f>IF('User Details - Input'!$E1032&lt;&gt;"",'User Details - Input'!$D1032,"")</f>
        <v/>
      </c>
      <c r="H226" t="str">
        <f>IF('User Details - Input'!$E1032&lt;&gt;"",IF(OR('User Details - Input'!$G1032="Y", 'User Details - Input'!$G1032="y", 'User Details - Input'!$G1032="YES",'User Details - Input'!$G1032="Yes", 'User Details - Input'!$G1032="yes"), "ORGANISATION_ADMIN","USER"),"")</f>
        <v/>
      </c>
      <c r="I226" t="str">
        <f>IF('User Details - Input'!$E232&lt;&gt;"",IF('User Details - Input'!$H232="Barrister/Solicitor","Advocates",IF('User Details - Input'!$H232="Clerk","Defence Lawyer","")),"")</f>
        <v/>
      </c>
    </row>
    <row r="227" spans="1:9">
      <c r="A227" t="str">
        <f>IF('User Details - Input'!$E1033&lt;&gt;"",'User Details - Input'!$E1033,"")</f>
        <v/>
      </c>
      <c r="B227" t="str">
        <f>IF('User Details - Input'!$E1033&lt;&gt;"",SUBSTITUTE('User Details - Input'!$F1033, " ", ""),"")</f>
        <v/>
      </c>
      <c r="C227" t="str">
        <f>IF('User Details - Input'!$E1033&lt;&gt;"",'Organisation Details - Input'!$B$3,"")</f>
        <v/>
      </c>
      <c r="D227" t="str">
        <f>IF('User Details - Input'!$E1033&lt;&gt;"",IF('User Details - Input'!$A1033&lt;&gt;"",'User Details - Input'!$A1033,""),"")</f>
        <v/>
      </c>
      <c r="E227" t="str">
        <f>IF('User Details - Input'!$E1033&lt;&gt;"",'User Details - Input'!$B1033,"")</f>
        <v/>
      </c>
      <c r="F227" t="str">
        <f>IF('User Details - Input'!$E1033&lt;&gt;"",IF('User Details - Input'!$C1033&lt;&gt;"",'User Details - Input'!$C1033,""),"")</f>
        <v/>
      </c>
      <c r="G227" t="str">
        <f>IF('User Details - Input'!$E1033&lt;&gt;"",'User Details - Input'!$D1033,"")</f>
        <v/>
      </c>
      <c r="H227" t="str">
        <f>IF('User Details - Input'!$E1033&lt;&gt;"",IF(OR('User Details - Input'!$G1033="Y", 'User Details - Input'!$G1033="y", 'User Details - Input'!$G1033="YES",'User Details - Input'!$G1033="Yes", 'User Details - Input'!$G1033="yes"), "ORGANISATION_ADMIN","USER"),"")</f>
        <v/>
      </c>
      <c r="I227" t="str">
        <f>IF('User Details - Input'!$E233&lt;&gt;"",IF('User Details - Input'!$H233="Barrister/Solicitor","Advocates",IF('User Details - Input'!$H233="Clerk","Defence Lawyer","")),"")</f>
        <v/>
      </c>
    </row>
    <row r="228" spans="1:9">
      <c r="A228" t="str">
        <f>IF('User Details - Input'!$E1034&lt;&gt;"",'User Details - Input'!$E1034,"")</f>
        <v/>
      </c>
      <c r="B228" t="str">
        <f>IF('User Details - Input'!$E1034&lt;&gt;"",SUBSTITUTE('User Details - Input'!$F1034, " ", ""),"")</f>
        <v/>
      </c>
      <c r="C228" t="str">
        <f>IF('User Details - Input'!$E1034&lt;&gt;"",'Organisation Details - Input'!$B$3,"")</f>
        <v/>
      </c>
      <c r="D228" t="str">
        <f>IF('User Details - Input'!$E1034&lt;&gt;"",IF('User Details - Input'!$A1034&lt;&gt;"",'User Details - Input'!$A1034,""),"")</f>
        <v/>
      </c>
      <c r="E228" t="str">
        <f>IF('User Details - Input'!$E1034&lt;&gt;"",'User Details - Input'!$B1034,"")</f>
        <v/>
      </c>
      <c r="F228" t="str">
        <f>IF('User Details - Input'!$E1034&lt;&gt;"",IF('User Details - Input'!$C1034&lt;&gt;"",'User Details - Input'!$C1034,""),"")</f>
        <v/>
      </c>
      <c r="G228" t="str">
        <f>IF('User Details - Input'!$E1034&lt;&gt;"",'User Details - Input'!$D1034,"")</f>
        <v/>
      </c>
      <c r="H228" t="str">
        <f>IF('User Details - Input'!$E1034&lt;&gt;"",IF(OR('User Details - Input'!$G1034="Y", 'User Details - Input'!$G1034="y", 'User Details - Input'!$G1034="YES",'User Details - Input'!$G1034="Yes", 'User Details - Input'!$G1034="yes"), "ORGANISATION_ADMIN","USER"),"")</f>
        <v/>
      </c>
      <c r="I228" t="str">
        <f>IF('User Details - Input'!$E234&lt;&gt;"",IF('User Details - Input'!$H234="Barrister/Solicitor","Advocates",IF('User Details - Input'!$H234="Clerk","Defence Lawyer","")),"")</f>
        <v/>
      </c>
    </row>
    <row r="229" spans="1:9">
      <c r="A229" t="str">
        <f>IF('User Details - Input'!$E1035&lt;&gt;"",'User Details - Input'!$E1035,"")</f>
        <v/>
      </c>
      <c r="B229" t="str">
        <f>IF('User Details - Input'!$E1035&lt;&gt;"",SUBSTITUTE('User Details - Input'!$F1035, " ", ""),"")</f>
        <v/>
      </c>
      <c r="C229" t="str">
        <f>IF('User Details - Input'!$E1035&lt;&gt;"",'Organisation Details - Input'!$B$3,"")</f>
        <v/>
      </c>
      <c r="D229" t="str">
        <f>IF('User Details - Input'!$E1035&lt;&gt;"",IF('User Details - Input'!$A1035&lt;&gt;"",'User Details - Input'!$A1035,""),"")</f>
        <v/>
      </c>
      <c r="E229" t="str">
        <f>IF('User Details - Input'!$E1035&lt;&gt;"",'User Details - Input'!$B1035,"")</f>
        <v/>
      </c>
      <c r="F229" t="str">
        <f>IF('User Details - Input'!$E1035&lt;&gt;"",IF('User Details - Input'!$C1035&lt;&gt;"",'User Details - Input'!$C1035,""),"")</f>
        <v/>
      </c>
      <c r="G229" t="str">
        <f>IF('User Details - Input'!$E1035&lt;&gt;"",'User Details - Input'!$D1035,"")</f>
        <v/>
      </c>
      <c r="H229" t="str">
        <f>IF('User Details - Input'!$E1035&lt;&gt;"",IF(OR('User Details - Input'!$G1035="Y", 'User Details - Input'!$G1035="y", 'User Details - Input'!$G1035="YES",'User Details - Input'!$G1035="Yes", 'User Details - Input'!$G1035="yes"), "ORGANISATION_ADMIN","USER"),"")</f>
        <v/>
      </c>
      <c r="I229" t="str">
        <f>IF('User Details - Input'!$E235&lt;&gt;"",IF('User Details - Input'!$H235="Barrister/Solicitor","Advocates",IF('User Details - Input'!$H235="Clerk","Defence Lawyer","")),"")</f>
        <v/>
      </c>
    </row>
    <row r="230" spans="1:9">
      <c r="A230" t="str">
        <f>IF('User Details - Input'!$E1036&lt;&gt;"",'User Details - Input'!$E1036,"")</f>
        <v/>
      </c>
      <c r="B230" t="str">
        <f>IF('User Details - Input'!$E1036&lt;&gt;"",SUBSTITUTE('User Details - Input'!$F1036, " ", ""),"")</f>
        <v/>
      </c>
      <c r="C230" t="str">
        <f>IF('User Details - Input'!$E1036&lt;&gt;"",'Organisation Details - Input'!$B$3,"")</f>
        <v/>
      </c>
      <c r="D230" t="str">
        <f>IF('User Details - Input'!$E1036&lt;&gt;"",IF('User Details - Input'!$A1036&lt;&gt;"",'User Details - Input'!$A1036,""),"")</f>
        <v/>
      </c>
      <c r="E230" t="str">
        <f>IF('User Details - Input'!$E1036&lt;&gt;"",'User Details - Input'!$B1036,"")</f>
        <v/>
      </c>
      <c r="F230" t="str">
        <f>IF('User Details - Input'!$E1036&lt;&gt;"",IF('User Details - Input'!$C1036&lt;&gt;"",'User Details - Input'!$C1036,""),"")</f>
        <v/>
      </c>
      <c r="G230" t="str">
        <f>IF('User Details - Input'!$E1036&lt;&gt;"",'User Details - Input'!$D1036,"")</f>
        <v/>
      </c>
      <c r="H230" t="str">
        <f>IF('User Details - Input'!$E1036&lt;&gt;"",IF(OR('User Details - Input'!$G1036="Y", 'User Details - Input'!$G1036="y", 'User Details - Input'!$G1036="YES",'User Details - Input'!$G1036="Yes", 'User Details - Input'!$G1036="yes"), "ORGANISATION_ADMIN","USER"),"")</f>
        <v/>
      </c>
      <c r="I230" t="str">
        <f>IF('User Details - Input'!$E236&lt;&gt;"",IF('User Details - Input'!$H236="Barrister/Solicitor","Advocates",IF('User Details - Input'!$H236="Clerk","Defence Lawyer","")),"")</f>
        <v/>
      </c>
    </row>
    <row r="231" spans="1:9">
      <c r="A231" t="str">
        <f>IF('User Details - Input'!$E1037&lt;&gt;"",'User Details - Input'!$E1037,"")</f>
        <v/>
      </c>
      <c r="B231" t="str">
        <f>IF('User Details - Input'!$E1037&lt;&gt;"",SUBSTITUTE('User Details - Input'!$F1037, " ", ""),"")</f>
        <v/>
      </c>
      <c r="C231" t="str">
        <f>IF('User Details - Input'!$E1037&lt;&gt;"",'Organisation Details - Input'!$B$3,"")</f>
        <v/>
      </c>
      <c r="D231" t="str">
        <f>IF('User Details - Input'!$E1037&lt;&gt;"",IF('User Details - Input'!$A1037&lt;&gt;"",'User Details - Input'!$A1037,""),"")</f>
        <v/>
      </c>
      <c r="E231" t="str">
        <f>IF('User Details - Input'!$E1037&lt;&gt;"",'User Details - Input'!$B1037,"")</f>
        <v/>
      </c>
      <c r="F231" t="str">
        <f>IF('User Details - Input'!$E1037&lt;&gt;"",IF('User Details - Input'!$C1037&lt;&gt;"",'User Details - Input'!$C1037,""),"")</f>
        <v/>
      </c>
      <c r="G231" t="str">
        <f>IF('User Details - Input'!$E1037&lt;&gt;"",'User Details - Input'!$D1037,"")</f>
        <v/>
      </c>
      <c r="H231" t="str">
        <f>IF('User Details - Input'!$E1037&lt;&gt;"",IF(OR('User Details - Input'!$G1037="Y", 'User Details - Input'!$G1037="y", 'User Details - Input'!$G1037="YES",'User Details - Input'!$G1037="Yes", 'User Details - Input'!$G1037="yes"), "ORGANISATION_ADMIN","USER"),"")</f>
        <v/>
      </c>
      <c r="I231" t="str">
        <f>IF('User Details - Input'!$E237&lt;&gt;"",IF('User Details - Input'!$H237="Barrister/Solicitor","Advocates",IF('User Details - Input'!$H237="Clerk","Defence Lawyer","")),"")</f>
        <v/>
      </c>
    </row>
    <row r="232" spans="1:9">
      <c r="A232" t="str">
        <f>IF('User Details - Input'!$E1038&lt;&gt;"",'User Details - Input'!$E1038,"")</f>
        <v/>
      </c>
      <c r="B232" t="str">
        <f>IF('User Details - Input'!$E1038&lt;&gt;"",SUBSTITUTE('User Details - Input'!$F1038, " ", ""),"")</f>
        <v/>
      </c>
      <c r="C232" t="str">
        <f>IF('User Details - Input'!$E1038&lt;&gt;"",'Organisation Details - Input'!$B$3,"")</f>
        <v/>
      </c>
      <c r="D232" t="str">
        <f>IF('User Details - Input'!$E1038&lt;&gt;"",IF('User Details - Input'!$A1038&lt;&gt;"",'User Details - Input'!$A1038,""),"")</f>
        <v/>
      </c>
      <c r="E232" t="str">
        <f>IF('User Details - Input'!$E1038&lt;&gt;"",'User Details - Input'!$B1038,"")</f>
        <v/>
      </c>
      <c r="F232" t="str">
        <f>IF('User Details - Input'!$E1038&lt;&gt;"",IF('User Details - Input'!$C1038&lt;&gt;"",'User Details - Input'!$C1038,""),"")</f>
        <v/>
      </c>
      <c r="G232" t="str">
        <f>IF('User Details - Input'!$E1038&lt;&gt;"",'User Details - Input'!$D1038,"")</f>
        <v/>
      </c>
      <c r="H232" t="str">
        <f>IF('User Details - Input'!$E1038&lt;&gt;"",IF(OR('User Details - Input'!$G1038="Y", 'User Details - Input'!$G1038="y", 'User Details - Input'!$G1038="YES",'User Details - Input'!$G1038="Yes", 'User Details - Input'!$G1038="yes"), "ORGANISATION_ADMIN","USER"),"")</f>
        <v/>
      </c>
      <c r="I232" t="str">
        <f>IF('User Details - Input'!$E238&lt;&gt;"",IF('User Details - Input'!$H238="Barrister/Solicitor","Advocates",IF('User Details - Input'!$H238="Clerk","Defence Lawyer","")),"")</f>
        <v/>
      </c>
    </row>
    <row r="233" spans="1:9">
      <c r="A233" t="str">
        <f>IF('User Details - Input'!$E1039&lt;&gt;"",'User Details - Input'!$E1039,"")</f>
        <v/>
      </c>
      <c r="B233" t="str">
        <f>IF('User Details - Input'!$E1039&lt;&gt;"",SUBSTITUTE('User Details - Input'!$F1039, " ", ""),"")</f>
        <v/>
      </c>
      <c r="C233" t="str">
        <f>IF('User Details - Input'!$E1039&lt;&gt;"",'Organisation Details - Input'!$B$3,"")</f>
        <v/>
      </c>
      <c r="D233" t="str">
        <f>IF('User Details - Input'!$E1039&lt;&gt;"",IF('User Details - Input'!$A1039&lt;&gt;"",'User Details - Input'!$A1039,""),"")</f>
        <v/>
      </c>
      <c r="E233" t="str">
        <f>IF('User Details - Input'!$E1039&lt;&gt;"",'User Details - Input'!$B1039,"")</f>
        <v/>
      </c>
      <c r="F233" t="str">
        <f>IF('User Details - Input'!$E1039&lt;&gt;"",IF('User Details - Input'!$C1039&lt;&gt;"",'User Details - Input'!$C1039,""),"")</f>
        <v/>
      </c>
      <c r="G233" t="str">
        <f>IF('User Details - Input'!$E1039&lt;&gt;"",'User Details - Input'!$D1039,"")</f>
        <v/>
      </c>
      <c r="H233" t="str">
        <f>IF('User Details - Input'!$E1039&lt;&gt;"",IF(OR('User Details - Input'!$G1039="Y", 'User Details - Input'!$G1039="y", 'User Details - Input'!$G1039="YES",'User Details - Input'!$G1039="Yes", 'User Details - Input'!$G1039="yes"), "ORGANISATION_ADMIN","USER"),"")</f>
        <v/>
      </c>
      <c r="I233" t="str">
        <f>IF('User Details - Input'!$E239&lt;&gt;"",IF('User Details - Input'!$H239="Barrister/Solicitor","Advocates",IF('User Details - Input'!$H239="Clerk","Defence Lawyer","")),"")</f>
        <v/>
      </c>
    </row>
    <row r="234" spans="1:9">
      <c r="A234" t="str">
        <f>IF('User Details - Input'!$E1040&lt;&gt;"",'User Details - Input'!$E1040,"")</f>
        <v/>
      </c>
      <c r="B234" t="str">
        <f>IF('User Details - Input'!$E1040&lt;&gt;"",SUBSTITUTE('User Details - Input'!$F1040, " ", ""),"")</f>
        <v/>
      </c>
      <c r="C234" t="str">
        <f>IF('User Details - Input'!$E1040&lt;&gt;"",'Organisation Details - Input'!$B$3,"")</f>
        <v/>
      </c>
      <c r="D234" t="str">
        <f>IF('User Details - Input'!$E1040&lt;&gt;"",IF('User Details - Input'!$A1040&lt;&gt;"",'User Details - Input'!$A1040,""),"")</f>
        <v/>
      </c>
      <c r="E234" t="str">
        <f>IF('User Details - Input'!$E1040&lt;&gt;"",'User Details - Input'!$B1040,"")</f>
        <v/>
      </c>
      <c r="F234" t="str">
        <f>IF('User Details - Input'!$E1040&lt;&gt;"",IF('User Details - Input'!$C1040&lt;&gt;"",'User Details - Input'!$C1040,""),"")</f>
        <v/>
      </c>
      <c r="G234" t="str">
        <f>IF('User Details - Input'!$E1040&lt;&gt;"",'User Details - Input'!$D1040,"")</f>
        <v/>
      </c>
      <c r="H234" t="str">
        <f>IF('User Details - Input'!$E1040&lt;&gt;"",IF(OR('User Details - Input'!$G1040="Y", 'User Details - Input'!$G1040="y", 'User Details - Input'!$G1040="YES",'User Details - Input'!$G1040="Yes", 'User Details - Input'!$G1040="yes"), "ORGANISATION_ADMIN","USER"),"")</f>
        <v/>
      </c>
      <c r="I234" t="str">
        <f>IF('User Details - Input'!$E240&lt;&gt;"",IF('User Details - Input'!$H240="Barrister/Solicitor","Advocates",IF('User Details - Input'!$H240="Clerk","Defence Lawyer","")),"")</f>
        <v/>
      </c>
    </row>
    <row r="235" spans="1:9">
      <c r="A235" t="str">
        <f>IF('User Details - Input'!$E1041&lt;&gt;"",'User Details - Input'!$E1041,"")</f>
        <v/>
      </c>
      <c r="B235" t="str">
        <f>IF('User Details - Input'!$E1041&lt;&gt;"",SUBSTITUTE('User Details - Input'!$F1041, " ", ""),"")</f>
        <v/>
      </c>
      <c r="C235" t="str">
        <f>IF('User Details - Input'!$E1041&lt;&gt;"",'Organisation Details - Input'!$B$3,"")</f>
        <v/>
      </c>
      <c r="D235" t="str">
        <f>IF('User Details - Input'!$E1041&lt;&gt;"",IF('User Details - Input'!$A1041&lt;&gt;"",'User Details - Input'!$A1041,""),"")</f>
        <v/>
      </c>
      <c r="E235" t="str">
        <f>IF('User Details - Input'!$E1041&lt;&gt;"",'User Details - Input'!$B1041,"")</f>
        <v/>
      </c>
      <c r="F235" t="str">
        <f>IF('User Details - Input'!$E1041&lt;&gt;"",IF('User Details - Input'!$C1041&lt;&gt;"",'User Details - Input'!$C1041,""),"")</f>
        <v/>
      </c>
      <c r="G235" t="str">
        <f>IF('User Details - Input'!$E1041&lt;&gt;"",'User Details - Input'!$D1041,"")</f>
        <v/>
      </c>
      <c r="H235" t="str">
        <f>IF('User Details - Input'!$E1041&lt;&gt;"",IF(OR('User Details - Input'!$G1041="Y", 'User Details - Input'!$G1041="y", 'User Details - Input'!$G1041="YES",'User Details - Input'!$G1041="Yes", 'User Details - Input'!$G1041="yes"), "ORGANISATION_ADMIN","USER"),"")</f>
        <v/>
      </c>
      <c r="I235" t="str">
        <f>IF('User Details - Input'!$E241&lt;&gt;"",IF('User Details - Input'!$H241="Barrister/Solicitor","Advocates",IF('User Details - Input'!$H241="Clerk","Defence Lawyer","")),"")</f>
        <v/>
      </c>
    </row>
    <row r="236" spans="1:9">
      <c r="A236" t="str">
        <f>IF('User Details - Input'!$E1042&lt;&gt;"",'User Details - Input'!$E1042,"")</f>
        <v/>
      </c>
      <c r="B236" t="str">
        <f>IF('User Details - Input'!$E1042&lt;&gt;"",SUBSTITUTE('User Details - Input'!$F1042, " ", ""),"")</f>
        <v/>
      </c>
      <c r="C236" t="str">
        <f>IF('User Details - Input'!$E1042&lt;&gt;"",'Organisation Details - Input'!$B$3,"")</f>
        <v/>
      </c>
      <c r="D236" t="str">
        <f>IF('User Details - Input'!$E1042&lt;&gt;"",IF('User Details - Input'!$A1042&lt;&gt;"",'User Details - Input'!$A1042,""),"")</f>
        <v/>
      </c>
      <c r="E236" t="str">
        <f>IF('User Details - Input'!$E1042&lt;&gt;"",'User Details - Input'!$B1042,"")</f>
        <v/>
      </c>
      <c r="F236" t="str">
        <f>IF('User Details - Input'!$E1042&lt;&gt;"",IF('User Details - Input'!$C1042&lt;&gt;"",'User Details - Input'!$C1042,""),"")</f>
        <v/>
      </c>
      <c r="G236" t="str">
        <f>IF('User Details - Input'!$E1042&lt;&gt;"",'User Details - Input'!$D1042,"")</f>
        <v/>
      </c>
      <c r="H236" t="str">
        <f>IF('User Details - Input'!$E1042&lt;&gt;"",IF(OR('User Details - Input'!$G1042="Y", 'User Details - Input'!$G1042="y", 'User Details - Input'!$G1042="YES",'User Details - Input'!$G1042="Yes", 'User Details - Input'!$G1042="yes"), "ORGANISATION_ADMIN","USER"),"")</f>
        <v/>
      </c>
      <c r="I236" t="str">
        <f>IF('User Details - Input'!$E242&lt;&gt;"",IF('User Details - Input'!$H242="Barrister/Solicitor","Advocates",IF('User Details - Input'!$H242="Clerk","Defence Lawyer","")),"")</f>
        <v/>
      </c>
    </row>
    <row r="237" spans="1:9">
      <c r="A237" t="str">
        <f>IF('User Details - Input'!$E1043&lt;&gt;"",'User Details - Input'!$E1043,"")</f>
        <v/>
      </c>
      <c r="B237" t="str">
        <f>IF('User Details - Input'!$E1043&lt;&gt;"",SUBSTITUTE('User Details - Input'!$F1043, " ", ""),"")</f>
        <v/>
      </c>
      <c r="C237" t="str">
        <f>IF('User Details - Input'!$E1043&lt;&gt;"",'Organisation Details - Input'!$B$3,"")</f>
        <v/>
      </c>
      <c r="D237" t="str">
        <f>IF('User Details - Input'!$E1043&lt;&gt;"",IF('User Details - Input'!$A1043&lt;&gt;"",'User Details - Input'!$A1043,""),"")</f>
        <v/>
      </c>
      <c r="E237" t="str">
        <f>IF('User Details - Input'!$E1043&lt;&gt;"",'User Details - Input'!$B1043,"")</f>
        <v/>
      </c>
      <c r="F237" t="str">
        <f>IF('User Details - Input'!$E1043&lt;&gt;"",IF('User Details - Input'!$C1043&lt;&gt;"",'User Details - Input'!$C1043,""),"")</f>
        <v/>
      </c>
      <c r="G237" t="str">
        <f>IF('User Details - Input'!$E1043&lt;&gt;"",'User Details - Input'!$D1043,"")</f>
        <v/>
      </c>
      <c r="H237" t="str">
        <f>IF('User Details - Input'!$E1043&lt;&gt;"",IF(OR('User Details - Input'!$G1043="Y", 'User Details - Input'!$G1043="y", 'User Details - Input'!$G1043="YES",'User Details - Input'!$G1043="Yes", 'User Details - Input'!$G1043="yes"), "ORGANISATION_ADMIN","USER"),"")</f>
        <v/>
      </c>
      <c r="I237" t="str">
        <f>IF('User Details - Input'!$E243&lt;&gt;"",IF('User Details - Input'!$H243="Barrister/Solicitor","Advocates",IF('User Details - Input'!$H243="Clerk","Defence Lawyer","")),"")</f>
        <v/>
      </c>
    </row>
    <row r="238" spans="1:9">
      <c r="A238" t="str">
        <f>IF('User Details - Input'!$E1044&lt;&gt;"",'User Details - Input'!$E1044,"")</f>
        <v/>
      </c>
      <c r="B238" t="str">
        <f>IF('User Details - Input'!$E1044&lt;&gt;"",SUBSTITUTE('User Details - Input'!$F1044, " ", ""),"")</f>
        <v/>
      </c>
      <c r="C238" t="str">
        <f>IF('User Details - Input'!$E1044&lt;&gt;"",'Organisation Details - Input'!$B$3,"")</f>
        <v/>
      </c>
      <c r="D238" t="str">
        <f>IF('User Details - Input'!$E1044&lt;&gt;"",IF('User Details - Input'!$A1044&lt;&gt;"",'User Details - Input'!$A1044,""),"")</f>
        <v/>
      </c>
      <c r="E238" t="str">
        <f>IF('User Details - Input'!$E1044&lt;&gt;"",'User Details - Input'!$B1044,"")</f>
        <v/>
      </c>
      <c r="F238" t="str">
        <f>IF('User Details - Input'!$E1044&lt;&gt;"",IF('User Details - Input'!$C1044&lt;&gt;"",'User Details - Input'!$C1044,""),"")</f>
        <v/>
      </c>
      <c r="G238" t="str">
        <f>IF('User Details - Input'!$E1044&lt;&gt;"",'User Details - Input'!$D1044,"")</f>
        <v/>
      </c>
      <c r="H238" t="str">
        <f>IF('User Details - Input'!$E1044&lt;&gt;"",IF(OR('User Details - Input'!$G1044="Y", 'User Details - Input'!$G1044="y", 'User Details - Input'!$G1044="YES",'User Details - Input'!$G1044="Yes", 'User Details - Input'!$G1044="yes"), "ORGANISATION_ADMIN","USER"),"")</f>
        <v/>
      </c>
      <c r="I238" t="str">
        <f>IF('User Details - Input'!$E244&lt;&gt;"",IF('User Details - Input'!$H244="Barrister/Solicitor","Advocates",IF('User Details - Input'!$H244="Clerk","Defence Lawyer","")),"")</f>
        <v/>
      </c>
    </row>
    <row r="239" spans="1:9">
      <c r="A239" t="str">
        <f>IF('User Details - Input'!$E1045&lt;&gt;"",'User Details - Input'!$E1045,"")</f>
        <v/>
      </c>
      <c r="B239" t="str">
        <f>IF('User Details - Input'!$E1045&lt;&gt;"",SUBSTITUTE('User Details - Input'!$F1045, " ", ""),"")</f>
        <v/>
      </c>
      <c r="C239" t="str">
        <f>IF('User Details - Input'!$E1045&lt;&gt;"",'Organisation Details - Input'!$B$3,"")</f>
        <v/>
      </c>
      <c r="D239" t="str">
        <f>IF('User Details - Input'!$E1045&lt;&gt;"",IF('User Details - Input'!$A1045&lt;&gt;"",'User Details - Input'!$A1045,""),"")</f>
        <v/>
      </c>
      <c r="E239" t="str">
        <f>IF('User Details - Input'!$E1045&lt;&gt;"",'User Details - Input'!$B1045,"")</f>
        <v/>
      </c>
      <c r="F239" t="str">
        <f>IF('User Details - Input'!$E1045&lt;&gt;"",IF('User Details - Input'!$C1045&lt;&gt;"",'User Details - Input'!$C1045,""),"")</f>
        <v/>
      </c>
      <c r="G239" t="str">
        <f>IF('User Details - Input'!$E1045&lt;&gt;"",'User Details - Input'!$D1045,"")</f>
        <v/>
      </c>
      <c r="H239" t="str">
        <f>IF('User Details - Input'!$E1045&lt;&gt;"",IF(OR('User Details - Input'!$G1045="Y", 'User Details - Input'!$G1045="y", 'User Details - Input'!$G1045="YES",'User Details - Input'!$G1045="Yes", 'User Details - Input'!$G1045="yes"), "ORGANISATION_ADMIN","USER"),"")</f>
        <v/>
      </c>
      <c r="I239" t="str">
        <f>IF('User Details - Input'!$E245&lt;&gt;"",IF('User Details - Input'!$H245="Barrister/Solicitor","Advocates",IF('User Details - Input'!$H245="Clerk","Defence Lawyer","")),"")</f>
        <v/>
      </c>
    </row>
    <row r="240" spans="1:9">
      <c r="A240" t="str">
        <f>IF('User Details - Input'!$E1046&lt;&gt;"",'User Details - Input'!$E1046,"")</f>
        <v/>
      </c>
      <c r="B240" t="str">
        <f>IF('User Details - Input'!$E1046&lt;&gt;"",SUBSTITUTE('User Details - Input'!$F1046, " ", ""),"")</f>
        <v/>
      </c>
      <c r="C240" t="str">
        <f>IF('User Details - Input'!$E1046&lt;&gt;"",'Organisation Details - Input'!$B$3,"")</f>
        <v/>
      </c>
      <c r="D240" t="str">
        <f>IF('User Details - Input'!$E1046&lt;&gt;"",IF('User Details - Input'!$A1046&lt;&gt;"",'User Details - Input'!$A1046,""),"")</f>
        <v/>
      </c>
      <c r="E240" t="str">
        <f>IF('User Details - Input'!$E1046&lt;&gt;"",'User Details - Input'!$B1046,"")</f>
        <v/>
      </c>
      <c r="F240" t="str">
        <f>IF('User Details - Input'!$E1046&lt;&gt;"",IF('User Details - Input'!$C1046&lt;&gt;"",'User Details - Input'!$C1046,""),"")</f>
        <v/>
      </c>
      <c r="G240" t="str">
        <f>IF('User Details - Input'!$E1046&lt;&gt;"",'User Details - Input'!$D1046,"")</f>
        <v/>
      </c>
      <c r="H240" t="str">
        <f>IF('User Details - Input'!$E1046&lt;&gt;"",IF(OR('User Details - Input'!$G1046="Y", 'User Details - Input'!$G1046="y", 'User Details - Input'!$G1046="YES",'User Details - Input'!$G1046="Yes", 'User Details - Input'!$G1046="yes"), "ORGANISATION_ADMIN","USER"),"")</f>
        <v/>
      </c>
      <c r="I240" t="str">
        <f>IF('User Details - Input'!$E246&lt;&gt;"",IF('User Details - Input'!$H246="Barrister/Solicitor","Advocates",IF('User Details - Input'!$H246="Clerk","Defence Lawyer","")),"")</f>
        <v/>
      </c>
    </row>
    <row r="241" spans="1:9">
      <c r="A241" t="str">
        <f>IF('User Details - Input'!$E1047&lt;&gt;"",'User Details - Input'!$E1047,"")</f>
        <v/>
      </c>
      <c r="B241" t="str">
        <f>IF('User Details - Input'!$E1047&lt;&gt;"",SUBSTITUTE('User Details - Input'!$F1047, " ", ""),"")</f>
        <v/>
      </c>
      <c r="C241" t="str">
        <f>IF('User Details - Input'!$E1047&lt;&gt;"",'Organisation Details - Input'!$B$3,"")</f>
        <v/>
      </c>
      <c r="D241" t="str">
        <f>IF('User Details - Input'!$E1047&lt;&gt;"",IF('User Details - Input'!$A1047&lt;&gt;"",'User Details - Input'!$A1047,""),"")</f>
        <v/>
      </c>
      <c r="E241" t="str">
        <f>IF('User Details - Input'!$E1047&lt;&gt;"",'User Details - Input'!$B1047,"")</f>
        <v/>
      </c>
      <c r="F241" t="str">
        <f>IF('User Details - Input'!$E1047&lt;&gt;"",IF('User Details - Input'!$C1047&lt;&gt;"",'User Details - Input'!$C1047,""),"")</f>
        <v/>
      </c>
      <c r="G241" t="str">
        <f>IF('User Details - Input'!$E1047&lt;&gt;"",'User Details - Input'!$D1047,"")</f>
        <v/>
      </c>
      <c r="H241" t="str">
        <f>IF('User Details - Input'!$E1047&lt;&gt;"",IF(OR('User Details - Input'!$G1047="Y", 'User Details - Input'!$G1047="y", 'User Details - Input'!$G1047="YES",'User Details - Input'!$G1047="Yes", 'User Details - Input'!$G1047="yes"), "ORGANISATION_ADMIN","USER"),"")</f>
        <v/>
      </c>
      <c r="I241" t="str">
        <f>IF('User Details - Input'!$E247&lt;&gt;"",IF('User Details - Input'!$H247="Barrister/Solicitor","Advocates",IF('User Details - Input'!$H247="Clerk","Defence Lawyer","")),"")</f>
        <v/>
      </c>
    </row>
    <row r="242" spans="1:9">
      <c r="A242" t="str">
        <f>IF('User Details - Input'!$E1048&lt;&gt;"",'User Details - Input'!$E1048,"")</f>
        <v/>
      </c>
      <c r="B242" t="str">
        <f>IF('User Details - Input'!$E1048&lt;&gt;"",SUBSTITUTE('User Details - Input'!$F1048, " ", ""),"")</f>
        <v/>
      </c>
      <c r="C242" t="str">
        <f>IF('User Details - Input'!$E1048&lt;&gt;"",'Organisation Details - Input'!$B$3,"")</f>
        <v/>
      </c>
      <c r="D242" t="str">
        <f>IF('User Details - Input'!$E1048&lt;&gt;"",IF('User Details - Input'!$A1048&lt;&gt;"",'User Details - Input'!$A1048,""),"")</f>
        <v/>
      </c>
      <c r="E242" t="str">
        <f>IF('User Details - Input'!$E1048&lt;&gt;"",'User Details - Input'!$B1048,"")</f>
        <v/>
      </c>
      <c r="F242" t="str">
        <f>IF('User Details - Input'!$E1048&lt;&gt;"",IF('User Details - Input'!$C1048&lt;&gt;"",'User Details - Input'!$C1048,""),"")</f>
        <v/>
      </c>
      <c r="G242" t="str">
        <f>IF('User Details - Input'!$E1048&lt;&gt;"",'User Details - Input'!$D1048,"")</f>
        <v/>
      </c>
      <c r="H242" t="str">
        <f>IF('User Details - Input'!$E1048&lt;&gt;"",IF(OR('User Details - Input'!$G1048="Y", 'User Details - Input'!$G1048="y", 'User Details - Input'!$G1048="YES",'User Details - Input'!$G1048="Yes", 'User Details - Input'!$G1048="yes"), "ORGANISATION_ADMIN","USER"),"")</f>
        <v/>
      </c>
      <c r="I242" t="str">
        <f>IF('User Details - Input'!$E248&lt;&gt;"",IF('User Details - Input'!$H248="Barrister/Solicitor","Advocates",IF('User Details - Input'!$H248="Clerk","Defence Lawyer","")),"")</f>
        <v/>
      </c>
    </row>
    <row r="243" spans="1:9">
      <c r="A243" t="str">
        <f>IF('User Details - Input'!$E1049&lt;&gt;"",'User Details - Input'!$E1049,"")</f>
        <v/>
      </c>
      <c r="B243" t="str">
        <f>IF('User Details - Input'!$E1049&lt;&gt;"",SUBSTITUTE('User Details - Input'!$F1049, " ", ""),"")</f>
        <v/>
      </c>
      <c r="C243" t="str">
        <f>IF('User Details - Input'!$E1049&lt;&gt;"",'Organisation Details - Input'!$B$3,"")</f>
        <v/>
      </c>
      <c r="D243" t="str">
        <f>IF('User Details - Input'!$E1049&lt;&gt;"",IF('User Details - Input'!$A1049&lt;&gt;"",'User Details - Input'!$A1049,""),"")</f>
        <v/>
      </c>
      <c r="E243" t="str">
        <f>IF('User Details - Input'!$E1049&lt;&gt;"",'User Details - Input'!$B1049,"")</f>
        <v/>
      </c>
      <c r="F243" t="str">
        <f>IF('User Details - Input'!$E1049&lt;&gt;"",IF('User Details - Input'!$C1049&lt;&gt;"",'User Details - Input'!$C1049,""),"")</f>
        <v/>
      </c>
      <c r="G243" t="str">
        <f>IF('User Details - Input'!$E1049&lt;&gt;"",'User Details - Input'!$D1049,"")</f>
        <v/>
      </c>
      <c r="H243" t="str">
        <f>IF('User Details - Input'!$E1049&lt;&gt;"",IF(OR('User Details - Input'!$G1049="Y", 'User Details - Input'!$G1049="y", 'User Details - Input'!$G1049="YES",'User Details - Input'!$G1049="Yes", 'User Details - Input'!$G1049="yes"), "ORGANISATION_ADMIN","USER"),"")</f>
        <v/>
      </c>
      <c r="I243" t="str">
        <f>IF('User Details - Input'!$E249&lt;&gt;"",IF('User Details - Input'!$H249="Barrister/Solicitor","Advocates",IF('User Details - Input'!$H249="Clerk","Defence Lawyer","")),"")</f>
        <v/>
      </c>
    </row>
    <row r="244" spans="1:9">
      <c r="A244" t="str">
        <f>IF('User Details - Input'!$E1050&lt;&gt;"",'User Details - Input'!$E1050,"")</f>
        <v/>
      </c>
      <c r="B244" t="str">
        <f>IF('User Details - Input'!$E1050&lt;&gt;"",SUBSTITUTE('User Details - Input'!$F1050, " ", ""),"")</f>
        <v/>
      </c>
      <c r="C244" t="str">
        <f>IF('User Details - Input'!$E1050&lt;&gt;"",'Organisation Details - Input'!$B$3,"")</f>
        <v/>
      </c>
      <c r="D244" t="str">
        <f>IF('User Details - Input'!$E1050&lt;&gt;"",IF('User Details - Input'!$A1050&lt;&gt;"",'User Details - Input'!$A1050,""),"")</f>
        <v/>
      </c>
      <c r="E244" t="str">
        <f>IF('User Details - Input'!$E1050&lt;&gt;"",'User Details - Input'!$B1050,"")</f>
        <v/>
      </c>
      <c r="F244" t="str">
        <f>IF('User Details - Input'!$E1050&lt;&gt;"",IF('User Details - Input'!$C1050&lt;&gt;"",'User Details - Input'!$C1050,""),"")</f>
        <v/>
      </c>
      <c r="G244" t="str">
        <f>IF('User Details - Input'!$E1050&lt;&gt;"",'User Details - Input'!$D1050,"")</f>
        <v/>
      </c>
      <c r="H244" t="str">
        <f>IF('User Details - Input'!$E1050&lt;&gt;"",IF(OR('User Details - Input'!$G1050="Y", 'User Details - Input'!$G1050="y", 'User Details - Input'!$G1050="YES",'User Details - Input'!$G1050="Yes", 'User Details - Input'!$G1050="yes"), "ORGANISATION_ADMIN","USER"),"")</f>
        <v/>
      </c>
      <c r="I244" t="str">
        <f>IF('User Details - Input'!$E250&lt;&gt;"",IF('User Details - Input'!$H250="Barrister/Solicitor","Advocates",IF('User Details - Input'!$H250="Clerk","Defence Lawyer","")),"")</f>
        <v/>
      </c>
    </row>
    <row r="245" spans="1:9">
      <c r="A245" t="str">
        <f>IF('User Details - Input'!$E1051&lt;&gt;"",'User Details - Input'!$E1051,"")</f>
        <v/>
      </c>
      <c r="B245" t="str">
        <f>IF('User Details - Input'!$E1051&lt;&gt;"",SUBSTITUTE('User Details - Input'!$F1051, " ", ""),"")</f>
        <v/>
      </c>
      <c r="C245" t="str">
        <f>IF('User Details - Input'!$E1051&lt;&gt;"",'Organisation Details - Input'!$B$3,"")</f>
        <v/>
      </c>
      <c r="D245" t="str">
        <f>IF('User Details - Input'!$E1051&lt;&gt;"",IF('User Details - Input'!$A1051&lt;&gt;"",'User Details - Input'!$A1051,""),"")</f>
        <v/>
      </c>
      <c r="E245" t="str">
        <f>IF('User Details - Input'!$E1051&lt;&gt;"",'User Details - Input'!$B1051,"")</f>
        <v/>
      </c>
      <c r="F245" t="str">
        <f>IF('User Details - Input'!$E1051&lt;&gt;"",IF('User Details - Input'!$C1051&lt;&gt;"",'User Details - Input'!$C1051,""),"")</f>
        <v/>
      </c>
      <c r="G245" t="str">
        <f>IF('User Details - Input'!$E1051&lt;&gt;"",'User Details - Input'!$D1051,"")</f>
        <v/>
      </c>
      <c r="H245" t="str">
        <f>IF('User Details - Input'!$E1051&lt;&gt;"",IF(OR('User Details - Input'!$G1051="Y", 'User Details - Input'!$G1051="y", 'User Details - Input'!$G1051="YES",'User Details - Input'!$G1051="Yes", 'User Details - Input'!$G1051="yes"), "ORGANISATION_ADMIN","USER"),"")</f>
        <v/>
      </c>
      <c r="I245" t="str">
        <f>IF('User Details - Input'!$E251&lt;&gt;"",IF('User Details - Input'!$H251="Barrister/Solicitor","Advocates",IF('User Details - Input'!$H251="Clerk","Defence Lawyer","")),"")</f>
        <v/>
      </c>
    </row>
    <row r="246" spans="1:9">
      <c r="A246" t="str">
        <f>IF('User Details - Input'!$E1052&lt;&gt;"",'User Details - Input'!$E1052,"")</f>
        <v/>
      </c>
      <c r="B246" t="str">
        <f>IF('User Details - Input'!$E1052&lt;&gt;"",SUBSTITUTE('User Details - Input'!$F1052, " ", ""),"")</f>
        <v/>
      </c>
      <c r="C246" t="str">
        <f>IF('User Details - Input'!$E1052&lt;&gt;"",'Organisation Details - Input'!$B$3,"")</f>
        <v/>
      </c>
      <c r="D246" t="str">
        <f>IF('User Details - Input'!$E1052&lt;&gt;"",IF('User Details - Input'!$A1052&lt;&gt;"",'User Details - Input'!$A1052,""),"")</f>
        <v/>
      </c>
      <c r="E246" t="str">
        <f>IF('User Details - Input'!$E1052&lt;&gt;"",'User Details - Input'!$B1052,"")</f>
        <v/>
      </c>
      <c r="F246" t="str">
        <f>IF('User Details - Input'!$E1052&lt;&gt;"",IF('User Details - Input'!$C1052&lt;&gt;"",'User Details - Input'!$C1052,""),"")</f>
        <v/>
      </c>
      <c r="G246" t="str">
        <f>IF('User Details - Input'!$E1052&lt;&gt;"",'User Details - Input'!$D1052,"")</f>
        <v/>
      </c>
      <c r="H246" t="str">
        <f>IF('User Details - Input'!$E1052&lt;&gt;"",IF(OR('User Details - Input'!$G1052="Y", 'User Details - Input'!$G1052="y", 'User Details - Input'!$G1052="YES",'User Details - Input'!$G1052="Yes", 'User Details - Input'!$G1052="yes"), "ORGANISATION_ADMIN","USER"),"")</f>
        <v/>
      </c>
      <c r="I246" t="str">
        <f>IF('User Details - Input'!$E252&lt;&gt;"",IF('User Details - Input'!$H252="Barrister/Solicitor","Advocates",IF('User Details - Input'!$H252="Clerk","Defence Lawyer","")),"")</f>
        <v/>
      </c>
    </row>
    <row r="247" spans="1:9">
      <c r="A247" t="str">
        <f>IF('User Details - Input'!$E1053&lt;&gt;"",'User Details - Input'!$E1053,"")</f>
        <v/>
      </c>
      <c r="B247" t="str">
        <f>IF('User Details - Input'!$E1053&lt;&gt;"",SUBSTITUTE('User Details - Input'!$F1053, " ", ""),"")</f>
        <v/>
      </c>
      <c r="C247" t="str">
        <f>IF('User Details - Input'!$E1053&lt;&gt;"",'Organisation Details - Input'!$B$3,"")</f>
        <v/>
      </c>
      <c r="D247" t="str">
        <f>IF('User Details - Input'!$E1053&lt;&gt;"",IF('User Details - Input'!$A1053&lt;&gt;"",'User Details - Input'!$A1053,""),"")</f>
        <v/>
      </c>
      <c r="E247" t="str">
        <f>IF('User Details - Input'!$E1053&lt;&gt;"",'User Details - Input'!$B1053,"")</f>
        <v/>
      </c>
      <c r="F247" t="str">
        <f>IF('User Details - Input'!$E1053&lt;&gt;"",IF('User Details - Input'!$C1053&lt;&gt;"",'User Details - Input'!$C1053,""),"")</f>
        <v/>
      </c>
      <c r="G247" t="str">
        <f>IF('User Details - Input'!$E1053&lt;&gt;"",'User Details - Input'!$D1053,"")</f>
        <v/>
      </c>
      <c r="H247" t="str">
        <f>IF('User Details - Input'!$E1053&lt;&gt;"",IF(OR('User Details - Input'!$G1053="Y", 'User Details - Input'!$G1053="y", 'User Details - Input'!$G1053="YES",'User Details - Input'!$G1053="Yes", 'User Details - Input'!$G1053="yes"), "ORGANISATION_ADMIN","USER"),"")</f>
        <v/>
      </c>
      <c r="I247" t="str">
        <f>IF('User Details - Input'!$E253&lt;&gt;"",IF('User Details - Input'!$H253="Barrister/Solicitor","Advocates",IF('User Details - Input'!$H253="Clerk","Defence Lawyer","")),"")</f>
        <v/>
      </c>
    </row>
    <row r="248" spans="1:9">
      <c r="A248" t="str">
        <f>IF('User Details - Input'!$E1054&lt;&gt;"",'User Details - Input'!$E1054,"")</f>
        <v/>
      </c>
      <c r="B248" t="str">
        <f>IF('User Details - Input'!$E1054&lt;&gt;"",SUBSTITUTE('User Details - Input'!$F1054, " ", ""),"")</f>
        <v/>
      </c>
      <c r="C248" t="str">
        <f>IF('User Details - Input'!$E1054&lt;&gt;"",'Organisation Details - Input'!$B$3,"")</f>
        <v/>
      </c>
      <c r="D248" t="str">
        <f>IF('User Details - Input'!$E1054&lt;&gt;"",IF('User Details - Input'!$A1054&lt;&gt;"",'User Details - Input'!$A1054,""),"")</f>
        <v/>
      </c>
      <c r="E248" t="str">
        <f>IF('User Details - Input'!$E1054&lt;&gt;"",'User Details - Input'!$B1054,"")</f>
        <v/>
      </c>
      <c r="F248" t="str">
        <f>IF('User Details - Input'!$E1054&lt;&gt;"",IF('User Details - Input'!$C1054&lt;&gt;"",'User Details - Input'!$C1054,""),"")</f>
        <v/>
      </c>
      <c r="G248" t="str">
        <f>IF('User Details - Input'!$E1054&lt;&gt;"",'User Details - Input'!$D1054,"")</f>
        <v/>
      </c>
      <c r="H248" t="str">
        <f>IF('User Details - Input'!$E1054&lt;&gt;"",IF(OR('User Details - Input'!$G1054="Y", 'User Details - Input'!$G1054="y", 'User Details - Input'!$G1054="YES",'User Details - Input'!$G1054="Yes", 'User Details - Input'!$G1054="yes"), "ORGANISATION_ADMIN","USER"),"")</f>
        <v/>
      </c>
      <c r="I248" t="str">
        <f>IF('User Details - Input'!$E254&lt;&gt;"",IF('User Details - Input'!$H254="Barrister/Solicitor","Advocates",IF('User Details - Input'!$H254="Clerk","Defence Lawyer","")),"")</f>
        <v/>
      </c>
    </row>
    <row r="249" spans="1:9">
      <c r="A249" t="str">
        <f>IF('User Details - Input'!$E1055&lt;&gt;"",'User Details - Input'!$E1055,"")</f>
        <v/>
      </c>
      <c r="B249" t="str">
        <f>IF('User Details - Input'!$E1055&lt;&gt;"",SUBSTITUTE('User Details - Input'!$F1055, " ", ""),"")</f>
        <v/>
      </c>
      <c r="C249" t="str">
        <f>IF('User Details - Input'!$E1055&lt;&gt;"",'Organisation Details - Input'!$B$3,"")</f>
        <v/>
      </c>
      <c r="D249" t="str">
        <f>IF('User Details - Input'!$E1055&lt;&gt;"",IF('User Details - Input'!$A1055&lt;&gt;"",'User Details - Input'!$A1055,""),"")</f>
        <v/>
      </c>
      <c r="E249" t="str">
        <f>IF('User Details - Input'!$E1055&lt;&gt;"",'User Details - Input'!$B1055,"")</f>
        <v/>
      </c>
      <c r="F249" t="str">
        <f>IF('User Details - Input'!$E1055&lt;&gt;"",IF('User Details - Input'!$C1055&lt;&gt;"",'User Details - Input'!$C1055,""),"")</f>
        <v/>
      </c>
      <c r="G249" t="str">
        <f>IF('User Details - Input'!$E1055&lt;&gt;"",'User Details - Input'!$D1055,"")</f>
        <v/>
      </c>
      <c r="H249" t="str">
        <f>IF('User Details - Input'!$E1055&lt;&gt;"",IF(OR('User Details - Input'!$G1055="Y", 'User Details - Input'!$G1055="y", 'User Details - Input'!$G1055="YES",'User Details - Input'!$G1055="Yes", 'User Details - Input'!$G1055="yes"), "ORGANISATION_ADMIN","USER"),"")</f>
        <v/>
      </c>
      <c r="I249" t="str">
        <f>IF('User Details - Input'!$E255&lt;&gt;"",IF('User Details - Input'!$H255="Barrister/Solicitor","Advocates",IF('User Details - Input'!$H255="Clerk","Defence Lawyer","")),"")</f>
        <v/>
      </c>
    </row>
    <row r="250" spans="1:9">
      <c r="A250" t="str">
        <f>IF('User Details - Input'!$E1056&lt;&gt;"",'User Details - Input'!$E1056,"")</f>
        <v/>
      </c>
      <c r="B250" t="str">
        <f>IF('User Details - Input'!$E1056&lt;&gt;"",SUBSTITUTE('User Details - Input'!$F1056, " ", ""),"")</f>
        <v/>
      </c>
      <c r="C250" t="str">
        <f>IF('User Details - Input'!$E1056&lt;&gt;"",'Organisation Details - Input'!$B$3,"")</f>
        <v/>
      </c>
      <c r="D250" t="str">
        <f>IF('User Details - Input'!$E1056&lt;&gt;"",IF('User Details - Input'!$A1056&lt;&gt;"",'User Details - Input'!$A1056,""),"")</f>
        <v/>
      </c>
      <c r="E250" t="str">
        <f>IF('User Details - Input'!$E1056&lt;&gt;"",'User Details - Input'!$B1056,"")</f>
        <v/>
      </c>
      <c r="F250" t="str">
        <f>IF('User Details - Input'!$E1056&lt;&gt;"",IF('User Details - Input'!$C1056&lt;&gt;"",'User Details - Input'!$C1056,""),"")</f>
        <v/>
      </c>
      <c r="G250" t="str">
        <f>IF('User Details - Input'!$E1056&lt;&gt;"",'User Details - Input'!$D1056,"")</f>
        <v/>
      </c>
      <c r="H250" t="str">
        <f>IF('User Details - Input'!$E1056&lt;&gt;"",IF(OR('User Details - Input'!$G1056="Y", 'User Details - Input'!$G1056="y", 'User Details - Input'!$G1056="YES",'User Details - Input'!$G1056="Yes", 'User Details - Input'!$G1056="yes"), "ORGANISATION_ADMIN","USER"),"")</f>
        <v/>
      </c>
      <c r="I250" t="str">
        <f>IF('User Details - Input'!$E256&lt;&gt;"",IF('User Details - Input'!$H256="Barrister/Solicitor","Advocates",IF('User Details - Input'!$H256="Clerk","Defence Lawyer","")),"")</f>
        <v/>
      </c>
    </row>
    <row r="251" spans="1:9">
      <c r="A251" t="str">
        <f>IF('User Details - Input'!$E1057&lt;&gt;"",'User Details - Input'!$E1057,"")</f>
        <v/>
      </c>
      <c r="B251" t="str">
        <f>IF('User Details - Input'!$E1057&lt;&gt;"",SUBSTITUTE('User Details - Input'!$F1057, " ", ""),"")</f>
        <v/>
      </c>
      <c r="C251" t="str">
        <f>IF('User Details - Input'!$E1057&lt;&gt;"",'Organisation Details - Input'!$B$3,"")</f>
        <v/>
      </c>
      <c r="D251" t="str">
        <f>IF('User Details - Input'!$E1057&lt;&gt;"",IF('User Details - Input'!$A1057&lt;&gt;"",'User Details - Input'!$A1057,""),"")</f>
        <v/>
      </c>
      <c r="E251" t="str">
        <f>IF('User Details - Input'!$E1057&lt;&gt;"",'User Details - Input'!$B1057,"")</f>
        <v/>
      </c>
      <c r="F251" t="str">
        <f>IF('User Details - Input'!$E1057&lt;&gt;"",IF('User Details - Input'!$C1057&lt;&gt;"",'User Details - Input'!$C1057,""),"")</f>
        <v/>
      </c>
      <c r="G251" t="str">
        <f>IF('User Details - Input'!$E1057&lt;&gt;"",'User Details - Input'!$D1057,"")</f>
        <v/>
      </c>
      <c r="H251" t="str">
        <f>IF('User Details - Input'!$E1057&lt;&gt;"",IF(OR('User Details - Input'!$G1057="Y", 'User Details - Input'!$G1057="y", 'User Details - Input'!$G1057="YES",'User Details - Input'!$G1057="Yes", 'User Details - Input'!$G1057="yes"), "ORGANISATION_ADMIN","USER"),"")</f>
        <v/>
      </c>
      <c r="I251" t="str">
        <f>IF('User Details - Input'!$E257&lt;&gt;"",IF('User Details - Input'!$H257="Barrister/Solicitor","Advocates",IF('User Details - Input'!$H257="Clerk","Defence Lawyer","")),"")</f>
        <v/>
      </c>
    </row>
    <row r="252" spans="1:9">
      <c r="A252" t="str">
        <f>IF('User Details - Input'!$E1058&lt;&gt;"",'User Details - Input'!$E1058,"")</f>
        <v/>
      </c>
      <c r="B252" t="str">
        <f>IF('User Details - Input'!$E1058&lt;&gt;"",SUBSTITUTE('User Details - Input'!$F1058, " ", ""),"")</f>
        <v/>
      </c>
      <c r="C252" t="str">
        <f>IF('User Details - Input'!$E1058&lt;&gt;"",'Organisation Details - Input'!$B$3,"")</f>
        <v/>
      </c>
      <c r="D252" t="str">
        <f>IF('User Details - Input'!$E1058&lt;&gt;"",IF('User Details - Input'!$A1058&lt;&gt;"",'User Details - Input'!$A1058,""),"")</f>
        <v/>
      </c>
      <c r="E252" t="str">
        <f>IF('User Details - Input'!$E1058&lt;&gt;"",'User Details - Input'!$B1058,"")</f>
        <v/>
      </c>
      <c r="F252" t="str">
        <f>IF('User Details - Input'!$E1058&lt;&gt;"",IF('User Details - Input'!$C1058&lt;&gt;"",'User Details - Input'!$C1058,""),"")</f>
        <v/>
      </c>
      <c r="G252" t="str">
        <f>IF('User Details - Input'!$E1058&lt;&gt;"",'User Details - Input'!$D1058,"")</f>
        <v/>
      </c>
      <c r="H252" t="str">
        <f>IF('User Details - Input'!$E1058&lt;&gt;"",IF(OR('User Details - Input'!$G1058="Y", 'User Details - Input'!$G1058="y", 'User Details - Input'!$G1058="YES",'User Details - Input'!$G1058="Yes", 'User Details - Input'!$G1058="yes"), "ORGANISATION_ADMIN","USER"),"")</f>
        <v/>
      </c>
      <c r="I252" t="str">
        <f>IF('User Details - Input'!$E258&lt;&gt;"",IF('User Details - Input'!$H258="Barrister/Solicitor","Advocates",IF('User Details - Input'!$H258="Clerk","Defence Lawyer","")),"")</f>
        <v/>
      </c>
    </row>
    <row r="253" spans="1:9">
      <c r="A253" t="str">
        <f>IF('User Details - Input'!$E1059&lt;&gt;"",'User Details - Input'!$E1059,"")</f>
        <v/>
      </c>
      <c r="B253" t="str">
        <f>IF('User Details - Input'!$E1059&lt;&gt;"",SUBSTITUTE('User Details - Input'!$F1059, " ", ""),"")</f>
        <v/>
      </c>
      <c r="C253" t="str">
        <f>IF('User Details - Input'!$E1059&lt;&gt;"",'Organisation Details - Input'!$B$3,"")</f>
        <v/>
      </c>
      <c r="D253" t="str">
        <f>IF('User Details - Input'!$E1059&lt;&gt;"",IF('User Details - Input'!$A1059&lt;&gt;"",'User Details - Input'!$A1059,""),"")</f>
        <v/>
      </c>
      <c r="E253" t="str">
        <f>IF('User Details - Input'!$E1059&lt;&gt;"",'User Details - Input'!$B1059,"")</f>
        <v/>
      </c>
      <c r="F253" t="str">
        <f>IF('User Details - Input'!$E1059&lt;&gt;"",IF('User Details - Input'!$C1059&lt;&gt;"",'User Details - Input'!$C1059,""),"")</f>
        <v/>
      </c>
      <c r="G253" t="str">
        <f>IF('User Details - Input'!$E1059&lt;&gt;"",'User Details - Input'!$D1059,"")</f>
        <v/>
      </c>
      <c r="H253" t="str">
        <f>IF('User Details - Input'!$E1059&lt;&gt;"",IF(OR('User Details - Input'!$G1059="Y", 'User Details - Input'!$G1059="y", 'User Details - Input'!$G1059="YES",'User Details - Input'!$G1059="Yes", 'User Details - Input'!$G1059="yes"), "ORGANISATION_ADMIN","USER"),"")</f>
        <v/>
      </c>
      <c r="I253" t="str">
        <f>IF('User Details - Input'!$E259&lt;&gt;"",IF('User Details - Input'!$H259="Barrister/Solicitor","Advocates",IF('User Details - Input'!$H259="Clerk","Defence Lawyer","")),"")</f>
        <v/>
      </c>
    </row>
    <row r="254" spans="1:9">
      <c r="A254" t="str">
        <f>IF('User Details - Input'!$E1060&lt;&gt;"",'User Details - Input'!$E1060,"")</f>
        <v/>
      </c>
      <c r="B254" t="str">
        <f>IF('User Details - Input'!$E1060&lt;&gt;"",SUBSTITUTE('User Details - Input'!$F1060, " ", ""),"")</f>
        <v/>
      </c>
      <c r="C254" t="str">
        <f>IF('User Details - Input'!$E1060&lt;&gt;"",'Organisation Details - Input'!$B$3,"")</f>
        <v/>
      </c>
      <c r="D254" t="str">
        <f>IF('User Details - Input'!$E1060&lt;&gt;"",IF('User Details - Input'!$A1060&lt;&gt;"",'User Details - Input'!$A1060,""),"")</f>
        <v/>
      </c>
      <c r="E254" t="str">
        <f>IF('User Details - Input'!$E1060&lt;&gt;"",'User Details - Input'!$B1060,"")</f>
        <v/>
      </c>
      <c r="F254" t="str">
        <f>IF('User Details - Input'!$E1060&lt;&gt;"",IF('User Details - Input'!$C1060&lt;&gt;"",'User Details - Input'!$C1060,""),"")</f>
        <v/>
      </c>
      <c r="G254" t="str">
        <f>IF('User Details - Input'!$E1060&lt;&gt;"",'User Details - Input'!$D1060,"")</f>
        <v/>
      </c>
      <c r="H254" t="str">
        <f>IF('User Details - Input'!$E1060&lt;&gt;"",IF(OR('User Details - Input'!$G1060="Y", 'User Details - Input'!$G1060="y", 'User Details - Input'!$G1060="YES",'User Details - Input'!$G1060="Yes", 'User Details - Input'!$G1060="yes"), "ORGANISATION_ADMIN","USER"),"")</f>
        <v/>
      </c>
      <c r="I254" t="str">
        <f>IF('User Details - Input'!$E260&lt;&gt;"",IF('User Details - Input'!$H260="Barrister/Solicitor","Advocates",IF('User Details - Input'!$H260="Clerk","Defence Lawyer","")),"")</f>
        <v/>
      </c>
    </row>
    <row r="255" spans="1:9">
      <c r="A255" t="str">
        <f>IF('User Details - Input'!$E1061&lt;&gt;"",'User Details - Input'!$E1061,"")</f>
        <v/>
      </c>
      <c r="B255" t="str">
        <f>IF('User Details - Input'!$E1061&lt;&gt;"",SUBSTITUTE('User Details - Input'!$F1061, " ", ""),"")</f>
        <v/>
      </c>
      <c r="C255" t="str">
        <f>IF('User Details - Input'!$E1061&lt;&gt;"",'Organisation Details - Input'!$B$3,"")</f>
        <v/>
      </c>
      <c r="D255" t="str">
        <f>IF('User Details - Input'!$E1061&lt;&gt;"",IF('User Details - Input'!$A1061&lt;&gt;"",'User Details - Input'!$A1061,""),"")</f>
        <v/>
      </c>
      <c r="E255" t="str">
        <f>IF('User Details - Input'!$E1061&lt;&gt;"",'User Details - Input'!$B1061,"")</f>
        <v/>
      </c>
      <c r="F255" t="str">
        <f>IF('User Details - Input'!$E1061&lt;&gt;"",IF('User Details - Input'!$C1061&lt;&gt;"",'User Details - Input'!$C1061,""),"")</f>
        <v/>
      </c>
      <c r="G255" t="str">
        <f>IF('User Details - Input'!$E1061&lt;&gt;"",'User Details - Input'!$D1061,"")</f>
        <v/>
      </c>
      <c r="H255" t="str">
        <f>IF('User Details - Input'!$E1061&lt;&gt;"",IF(OR('User Details - Input'!$G1061="Y", 'User Details - Input'!$G1061="y", 'User Details - Input'!$G1061="YES",'User Details - Input'!$G1061="Yes", 'User Details - Input'!$G1061="yes"), "ORGANISATION_ADMIN","USER"),"")</f>
        <v/>
      </c>
      <c r="I255" t="str">
        <f>IF('User Details - Input'!$E261&lt;&gt;"",IF('User Details - Input'!$H261="Barrister/Solicitor","Advocates",IF('User Details - Input'!$H261="Clerk","Defence Lawyer","")),"")</f>
        <v/>
      </c>
    </row>
    <row r="256" spans="1:9">
      <c r="A256" t="str">
        <f>IF('User Details - Input'!$E1062&lt;&gt;"",'User Details - Input'!$E1062,"")</f>
        <v/>
      </c>
      <c r="B256" t="str">
        <f>IF('User Details - Input'!$E1062&lt;&gt;"",SUBSTITUTE('User Details - Input'!$F1062, " ", ""),"")</f>
        <v/>
      </c>
      <c r="C256" t="str">
        <f>IF('User Details - Input'!$E1062&lt;&gt;"",'Organisation Details - Input'!$B$3,"")</f>
        <v/>
      </c>
      <c r="D256" t="str">
        <f>IF('User Details - Input'!$E1062&lt;&gt;"",IF('User Details - Input'!$A1062&lt;&gt;"",'User Details - Input'!$A1062,""),"")</f>
        <v/>
      </c>
      <c r="E256" t="str">
        <f>IF('User Details - Input'!$E1062&lt;&gt;"",'User Details - Input'!$B1062,"")</f>
        <v/>
      </c>
      <c r="F256" t="str">
        <f>IF('User Details - Input'!$E1062&lt;&gt;"",IF('User Details - Input'!$C1062&lt;&gt;"",'User Details - Input'!$C1062,""),"")</f>
        <v/>
      </c>
      <c r="G256" t="str">
        <f>IF('User Details - Input'!$E1062&lt;&gt;"",'User Details - Input'!$D1062,"")</f>
        <v/>
      </c>
      <c r="H256" t="str">
        <f>IF('User Details - Input'!$E1062&lt;&gt;"",IF(OR('User Details - Input'!$G1062="Y", 'User Details - Input'!$G1062="y", 'User Details - Input'!$G1062="YES",'User Details - Input'!$G1062="Yes", 'User Details - Input'!$G1062="yes"), "ORGANISATION_ADMIN","USER"),"")</f>
        <v/>
      </c>
      <c r="I256" t="str">
        <f>IF('User Details - Input'!$E262&lt;&gt;"",IF('User Details - Input'!$H262="Barrister/Solicitor","Advocates",IF('User Details - Input'!$H262="Clerk","Defence Lawyer","")),"")</f>
        <v/>
      </c>
    </row>
    <row r="257" spans="1:9">
      <c r="A257" t="str">
        <f>IF('User Details - Input'!$E1063&lt;&gt;"",'User Details - Input'!$E1063,"")</f>
        <v/>
      </c>
      <c r="B257" t="str">
        <f>IF('User Details - Input'!$E1063&lt;&gt;"",SUBSTITUTE('User Details - Input'!$F1063, " ", ""),"")</f>
        <v/>
      </c>
      <c r="C257" t="str">
        <f>IF('User Details - Input'!$E1063&lt;&gt;"",'Organisation Details - Input'!$B$3,"")</f>
        <v/>
      </c>
      <c r="D257" t="str">
        <f>IF('User Details - Input'!$E1063&lt;&gt;"",IF('User Details - Input'!$A1063&lt;&gt;"",'User Details - Input'!$A1063,""),"")</f>
        <v/>
      </c>
      <c r="E257" t="str">
        <f>IF('User Details - Input'!$E1063&lt;&gt;"",'User Details - Input'!$B1063,"")</f>
        <v/>
      </c>
      <c r="F257" t="str">
        <f>IF('User Details - Input'!$E1063&lt;&gt;"",IF('User Details - Input'!$C1063&lt;&gt;"",'User Details - Input'!$C1063,""),"")</f>
        <v/>
      </c>
      <c r="G257" t="str">
        <f>IF('User Details - Input'!$E1063&lt;&gt;"",'User Details - Input'!$D1063,"")</f>
        <v/>
      </c>
      <c r="H257" t="str">
        <f>IF('User Details - Input'!$E1063&lt;&gt;"",IF(OR('User Details - Input'!$G1063="Y", 'User Details - Input'!$G1063="y", 'User Details - Input'!$G1063="YES",'User Details - Input'!$G1063="Yes", 'User Details - Input'!$G1063="yes"), "ORGANISATION_ADMIN","USER"),"")</f>
        <v/>
      </c>
      <c r="I257" t="str">
        <f>IF('User Details - Input'!$E263&lt;&gt;"",IF('User Details - Input'!$H263="Barrister/Solicitor","Advocates",IF('User Details - Input'!$H263="Clerk","Defence Lawyer","")),"")</f>
        <v/>
      </c>
    </row>
    <row r="258" spans="1:9">
      <c r="A258" t="str">
        <f>IF('User Details - Input'!$E1064&lt;&gt;"",'User Details - Input'!$E1064,"")</f>
        <v/>
      </c>
      <c r="B258" t="str">
        <f>IF('User Details - Input'!$E1064&lt;&gt;"",SUBSTITUTE('User Details - Input'!$F1064, " ", ""),"")</f>
        <v/>
      </c>
      <c r="C258" t="str">
        <f>IF('User Details - Input'!$E1064&lt;&gt;"",'Organisation Details - Input'!$B$3,"")</f>
        <v/>
      </c>
      <c r="D258" t="str">
        <f>IF('User Details - Input'!$E1064&lt;&gt;"",IF('User Details - Input'!$A1064&lt;&gt;"",'User Details - Input'!$A1064,""),"")</f>
        <v/>
      </c>
      <c r="E258" t="str">
        <f>IF('User Details - Input'!$E1064&lt;&gt;"",'User Details - Input'!$B1064,"")</f>
        <v/>
      </c>
      <c r="F258" t="str">
        <f>IF('User Details - Input'!$E1064&lt;&gt;"",IF('User Details - Input'!$C1064&lt;&gt;"",'User Details - Input'!$C1064,""),"")</f>
        <v/>
      </c>
      <c r="G258" t="str">
        <f>IF('User Details - Input'!$E1064&lt;&gt;"",'User Details - Input'!$D1064,"")</f>
        <v/>
      </c>
      <c r="H258" t="str">
        <f>IF('User Details - Input'!$E1064&lt;&gt;"",IF(OR('User Details - Input'!$G1064="Y", 'User Details - Input'!$G1064="y", 'User Details - Input'!$G1064="YES",'User Details - Input'!$G1064="Yes", 'User Details - Input'!$G1064="yes"), "ORGANISATION_ADMIN","USER"),"")</f>
        <v/>
      </c>
      <c r="I258" t="str">
        <f>IF('User Details - Input'!$E264&lt;&gt;"",IF('User Details - Input'!$H264="Barrister/Solicitor","Advocates",IF('User Details - Input'!$H264="Clerk","Defence Lawyer","")),"")</f>
        <v/>
      </c>
    </row>
    <row r="259" spans="1:9">
      <c r="A259" t="str">
        <f>IF('User Details - Input'!$E1065&lt;&gt;"",'User Details - Input'!$E1065,"")</f>
        <v/>
      </c>
      <c r="B259" t="str">
        <f>IF('User Details - Input'!$E1065&lt;&gt;"",SUBSTITUTE('User Details - Input'!$F1065, " ", ""),"")</f>
        <v/>
      </c>
      <c r="C259" t="str">
        <f>IF('User Details - Input'!$E1065&lt;&gt;"",'Organisation Details - Input'!$B$3,"")</f>
        <v/>
      </c>
      <c r="D259" t="str">
        <f>IF('User Details - Input'!$E1065&lt;&gt;"",IF('User Details - Input'!$A1065&lt;&gt;"",'User Details - Input'!$A1065,""),"")</f>
        <v/>
      </c>
      <c r="E259" t="str">
        <f>IF('User Details - Input'!$E1065&lt;&gt;"",'User Details - Input'!$B1065,"")</f>
        <v/>
      </c>
      <c r="F259" t="str">
        <f>IF('User Details - Input'!$E1065&lt;&gt;"",IF('User Details - Input'!$C1065&lt;&gt;"",'User Details - Input'!$C1065,""),"")</f>
        <v/>
      </c>
      <c r="G259" t="str">
        <f>IF('User Details - Input'!$E1065&lt;&gt;"",'User Details - Input'!$D1065,"")</f>
        <v/>
      </c>
      <c r="H259" t="str">
        <f>IF('User Details - Input'!$E1065&lt;&gt;"",IF(OR('User Details - Input'!$G1065="Y", 'User Details - Input'!$G1065="y", 'User Details - Input'!$G1065="YES",'User Details - Input'!$G1065="Yes", 'User Details - Input'!$G1065="yes"), "ORGANISATION_ADMIN","USER"),"")</f>
        <v/>
      </c>
      <c r="I259" t="str">
        <f>IF('User Details - Input'!$E265&lt;&gt;"",IF('User Details - Input'!$H265="Barrister/Solicitor","Advocates",IF('User Details - Input'!$H265="Clerk","Defence Lawyer","")),"")</f>
        <v/>
      </c>
    </row>
    <row r="260" spans="1:9">
      <c r="A260" t="str">
        <f>IF('User Details - Input'!$E1066&lt;&gt;"",'User Details - Input'!$E1066,"")</f>
        <v/>
      </c>
      <c r="B260" t="str">
        <f>IF('User Details - Input'!$E1066&lt;&gt;"",SUBSTITUTE('User Details - Input'!$F1066, " ", ""),"")</f>
        <v/>
      </c>
      <c r="C260" t="str">
        <f>IF('User Details - Input'!$E1066&lt;&gt;"",'Organisation Details - Input'!$B$3,"")</f>
        <v/>
      </c>
      <c r="D260" t="str">
        <f>IF('User Details - Input'!$E1066&lt;&gt;"",IF('User Details - Input'!$A1066&lt;&gt;"",'User Details - Input'!$A1066,""),"")</f>
        <v/>
      </c>
      <c r="E260" t="str">
        <f>IF('User Details - Input'!$E1066&lt;&gt;"",'User Details - Input'!$B1066,"")</f>
        <v/>
      </c>
      <c r="F260" t="str">
        <f>IF('User Details - Input'!$E1066&lt;&gt;"",IF('User Details - Input'!$C1066&lt;&gt;"",'User Details - Input'!$C1066,""),"")</f>
        <v/>
      </c>
      <c r="G260" t="str">
        <f>IF('User Details - Input'!$E1066&lt;&gt;"",'User Details - Input'!$D1066,"")</f>
        <v/>
      </c>
      <c r="H260" t="str">
        <f>IF('User Details - Input'!$E1066&lt;&gt;"",IF(OR('User Details - Input'!$G1066="Y", 'User Details - Input'!$G1066="y", 'User Details - Input'!$G1066="YES",'User Details - Input'!$G1066="Yes", 'User Details - Input'!$G1066="yes"), "ORGANISATION_ADMIN","USER"),"")</f>
        <v/>
      </c>
      <c r="I260" t="str">
        <f>IF('User Details - Input'!$E266&lt;&gt;"",IF('User Details - Input'!$H266="Barrister/Solicitor","Advocates",IF('User Details - Input'!$H266="Clerk","Defence Lawyer","")),"")</f>
        <v/>
      </c>
    </row>
    <row r="261" spans="1:9">
      <c r="A261" t="str">
        <f>IF('User Details - Input'!$E1067&lt;&gt;"",'User Details - Input'!$E1067,"")</f>
        <v/>
      </c>
      <c r="B261" t="str">
        <f>IF('User Details - Input'!$E1067&lt;&gt;"",SUBSTITUTE('User Details - Input'!$F1067, " ", ""),"")</f>
        <v/>
      </c>
      <c r="C261" t="str">
        <f>IF('User Details - Input'!$E1067&lt;&gt;"",'Organisation Details - Input'!$B$3,"")</f>
        <v/>
      </c>
      <c r="D261" t="str">
        <f>IF('User Details - Input'!$E1067&lt;&gt;"",IF('User Details - Input'!$A1067&lt;&gt;"",'User Details - Input'!$A1067,""),"")</f>
        <v/>
      </c>
      <c r="E261" t="str">
        <f>IF('User Details - Input'!$E1067&lt;&gt;"",'User Details - Input'!$B1067,"")</f>
        <v/>
      </c>
      <c r="F261" t="str">
        <f>IF('User Details - Input'!$E1067&lt;&gt;"",IF('User Details - Input'!$C1067&lt;&gt;"",'User Details - Input'!$C1067,""),"")</f>
        <v/>
      </c>
      <c r="G261" t="str">
        <f>IF('User Details - Input'!$E1067&lt;&gt;"",'User Details - Input'!$D1067,"")</f>
        <v/>
      </c>
      <c r="H261" t="str">
        <f>IF('User Details - Input'!$E1067&lt;&gt;"",IF(OR('User Details - Input'!$G1067="Y", 'User Details - Input'!$G1067="y", 'User Details - Input'!$G1067="YES",'User Details - Input'!$G1067="Yes", 'User Details - Input'!$G1067="yes"), "ORGANISATION_ADMIN","USER"),"")</f>
        <v/>
      </c>
      <c r="I261" t="str">
        <f>IF('User Details - Input'!$E267&lt;&gt;"",IF('User Details - Input'!$H267="Barrister/Solicitor","Advocates",IF('User Details - Input'!$H267="Clerk","Defence Lawyer","")),"")</f>
        <v/>
      </c>
    </row>
    <row r="262" spans="1:9">
      <c r="A262" t="str">
        <f>IF('User Details - Input'!$E1068&lt;&gt;"",'User Details - Input'!$E1068,"")</f>
        <v/>
      </c>
      <c r="B262" t="str">
        <f>IF('User Details - Input'!$E1068&lt;&gt;"",SUBSTITUTE('User Details - Input'!$F1068, " ", ""),"")</f>
        <v/>
      </c>
      <c r="C262" t="str">
        <f>IF('User Details - Input'!$E1068&lt;&gt;"",'Organisation Details - Input'!$B$3,"")</f>
        <v/>
      </c>
      <c r="D262" t="str">
        <f>IF('User Details - Input'!$E1068&lt;&gt;"",IF('User Details - Input'!$A1068&lt;&gt;"",'User Details - Input'!$A1068,""),"")</f>
        <v/>
      </c>
      <c r="E262" t="str">
        <f>IF('User Details - Input'!$E1068&lt;&gt;"",'User Details - Input'!$B1068,"")</f>
        <v/>
      </c>
      <c r="F262" t="str">
        <f>IF('User Details - Input'!$E1068&lt;&gt;"",IF('User Details - Input'!$C1068&lt;&gt;"",'User Details - Input'!$C1068,""),"")</f>
        <v/>
      </c>
      <c r="G262" t="str">
        <f>IF('User Details - Input'!$E1068&lt;&gt;"",'User Details - Input'!$D1068,"")</f>
        <v/>
      </c>
      <c r="H262" t="str">
        <f>IF('User Details - Input'!$E1068&lt;&gt;"",IF(OR('User Details - Input'!$G1068="Y", 'User Details - Input'!$G1068="y", 'User Details - Input'!$G1068="YES",'User Details - Input'!$G1068="Yes", 'User Details - Input'!$G1068="yes"), "ORGANISATION_ADMIN","USER"),"")</f>
        <v/>
      </c>
      <c r="I262" t="str">
        <f>IF('User Details - Input'!$E268&lt;&gt;"",IF('User Details - Input'!$H268="Barrister/Solicitor","Advocates",IF('User Details - Input'!$H268="Clerk","Defence Lawyer","")),"")</f>
        <v/>
      </c>
    </row>
    <row r="263" spans="1:9">
      <c r="A263" t="str">
        <f>IF('User Details - Input'!$E1069&lt;&gt;"",'User Details - Input'!$E1069,"")</f>
        <v/>
      </c>
      <c r="B263" t="str">
        <f>IF('User Details - Input'!$E1069&lt;&gt;"",SUBSTITUTE('User Details - Input'!$F1069, " ", ""),"")</f>
        <v/>
      </c>
      <c r="C263" t="str">
        <f>IF('User Details - Input'!$E1069&lt;&gt;"",'Organisation Details - Input'!$B$3,"")</f>
        <v/>
      </c>
      <c r="D263" t="str">
        <f>IF('User Details - Input'!$E1069&lt;&gt;"",IF('User Details - Input'!$A1069&lt;&gt;"",'User Details - Input'!$A1069,""),"")</f>
        <v/>
      </c>
      <c r="E263" t="str">
        <f>IF('User Details - Input'!$E1069&lt;&gt;"",'User Details - Input'!$B1069,"")</f>
        <v/>
      </c>
      <c r="F263" t="str">
        <f>IF('User Details - Input'!$E1069&lt;&gt;"",IF('User Details - Input'!$C1069&lt;&gt;"",'User Details - Input'!$C1069,""),"")</f>
        <v/>
      </c>
      <c r="G263" t="str">
        <f>IF('User Details - Input'!$E1069&lt;&gt;"",'User Details - Input'!$D1069,"")</f>
        <v/>
      </c>
      <c r="H263" t="str">
        <f>IF('User Details - Input'!$E1069&lt;&gt;"",IF(OR('User Details - Input'!$G1069="Y", 'User Details - Input'!$G1069="y", 'User Details - Input'!$G1069="YES",'User Details - Input'!$G1069="Yes", 'User Details - Input'!$G1069="yes"), "ORGANISATION_ADMIN","USER"),"")</f>
        <v/>
      </c>
      <c r="I263" t="str">
        <f>IF('User Details - Input'!$E269&lt;&gt;"",IF('User Details - Input'!$H269="Barrister/Solicitor","Advocates",IF('User Details - Input'!$H269="Clerk","Defence Lawyer","")),"")</f>
        <v/>
      </c>
    </row>
    <row r="264" spans="1:9">
      <c r="A264" t="str">
        <f>IF('User Details - Input'!$E1070&lt;&gt;"",'User Details - Input'!$E1070,"")</f>
        <v/>
      </c>
      <c r="B264" t="str">
        <f>IF('User Details - Input'!$E1070&lt;&gt;"",SUBSTITUTE('User Details - Input'!$F1070, " ", ""),"")</f>
        <v/>
      </c>
      <c r="C264" t="str">
        <f>IF('User Details - Input'!$E1070&lt;&gt;"",'Organisation Details - Input'!$B$3,"")</f>
        <v/>
      </c>
      <c r="D264" t="str">
        <f>IF('User Details - Input'!$E1070&lt;&gt;"",IF('User Details - Input'!$A1070&lt;&gt;"",'User Details - Input'!$A1070,""),"")</f>
        <v/>
      </c>
      <c r="E264" t="str">
        <f>IF('User Details - Input'!$E1070&lt;&gt;"",'User Details - Input'!$B1070,"")</f>
        <v/>
      </c>
      <c r="F264" t="str">
        <f>IF('User Details - Input'!$E1070&lt;&gt;"",IF('User Details - Input'!$C1070&lt;&gt;"",'User Details - Input'!$C1070,""),"")</f>
        <v/>
      </c>
      <c r="G264" t="str">
        <f>IF('User Details - Input'!$E1070&lt;&gt;"",'User Details - Input'!$D1070,"")</f>
        <v/>
      </c>
      <c r="H264" t="str">
        <f>IF('User Details - Input'!$E1070&lt;&gt;"",IF(OR('User Details - Input'!$G1070="Y", 'User Details - Input'!$G1070="y", 'User Details - Input'!$G1070="YES",'User Details - Input'!$G1070="Yes", 'User Details - Input'!$G1070="yes"), "ORGANISATION_ADMIN","USER"),"")</f>
        <v/>
      </c>
      <c r="I264" t="str">
        <f>IF('User Details - Input'!$E270&lt;&gt;"",IF('User Details - Input'!$H270="Barrister/Solicitor","Advocates",IF('User Details - Input'!$H270="Clerk","Defence Lawyer","")),"")</f>
        <v/>
      </c>
    </row>
    <row r="265" spans="1:9">
      <c r="A265" t="str">
        <f>IF('User Details - Input'!$E1071&lt;&gt;"",'User Details - Input'!$E1071,"")</f>
        <v/>
      </c>
      <c r="B265" t="str">
        <f>IF('User Details - Input'!$E1071&lt;&gt;"",SUBSTITUTE('User Details - Input'!$F1071, " ", ""),"")</f>
        <v/>
      </c>
      <c r="C265" t="str">
        <f>IF('User Details - Input'!$E1071&lt;&gt;"",'Organisation Details - Input'!$B$3,"")</f>
        <v/>
      </c>
      <c r="D265" t="str">
        <f>IF('User Details - Input'!$E1071&lt;&gt;"",IF('User Details - Input'!$A1071&lt;&gt;"",'User Details - Input'!$A1071,""),"")</f>
        <v/>
      </c>
      <c r="E265" t="str">
        <f>IF('User Details - Input'!$E1071&lt;&gt;"",'User Details - Input'!$B1071,"")</f>
        <v/>
      </c>
      <c r="F265" t="str">
        <f>IF('User Details - Input'!$E1071&lt;&gt;"",IF('User Details - Input'!$C1071&lt;&gt;"",'User Details - Input'!$C1071,""),"")</f>
        <v/>
      </c>
      <c r="G265" t="str">
        <f>IF('User Details - Input'!$E1071&lt;&gt;"",'User Details - Input'!$D1071,"")</f>
        <v/>
      </c>
      <c r="H265" t="str">
        <f>IF('User Details - Input'!$E1071&lt;&gt;"",IF(OR('User Details - Input'!$G1071="Y", 'User Details - Input'!$G1071="y", 'User Details - Input'!$G1071="YES",'User Details - Input'!$G1071="Yes", 'User Details - Input'!$G1071="yes"), "ORGANISATION_ADMIN","USER"),"")</f>
        <v/>
      </c>
      <c r="I265" t="str">
        <f>IF('User Details - Input'!$E271&lt;&gt;"",IF('User Details - Input'!$H271="Barrister/Solicitor","Advocates",IF('User Details - Input'!$H271="Clerk","Defence Lawyer","")),"")</f>
        <v/>
      </c>
    </row>
    <row r="266" spans="1:9">
      <c r="A266" t="str">
        <f>IF('User Details - Input'!$E1072&lt;&gt;"",'User Details - Input'!$E1072,"")</f>
        <v/>
      </c>
      <c r="B266" t="str">
        <f>IF('User Details - Input'!$E1072&lt;&gt;"",SUBSTITUTE('User Details - Input'!$F1072, " ", ""),"")</f>
        <v/>
      </c>
      <c r="C266" t="str">
        <f>IF('User Details - Input'!$E1072&lt;&gt;"",'Organisation Details - Input'!$B$3,"")</f>
        <v/>
      </c>
      <c r="D266" t="str">
        <f>IF('User Details - Input'!$E1072&lt;&gt;"",IF('User Details - Input'!$A1072&lt;&gt;"",'User Details - Input'!$A1072,""),"")</f>
        <v/>
      </c>
      <c r="E266" t="str">
        <f>IF('User Details - Input'!$E1072&lt;&gt;"",'User Details - Input'!$B1072,"")</f>
        <v/>
      </c>
      <c r="F266" t="str">
        <f>IF('User Details - Input'!$E1072&lt;&gt;"",IF('User Details - Input'!$C1072&lt;&gt;"",'User Details - Input'!$C1072,""),"")</f>
        <v/>
      </c>
      <c r="G266" t="str">
        <f>IF('User Details - Input'!$E1072&lt;&gt;"",'User Details - Input'!$D1072,"")</f>
        <v/>
      </c>
      <c r="H266" t="str">
        <f>IF('User Details - Input'!$E1072&lt;&gt;"",IF(OR('User Details - Input'!$G1072="Y", 'User Details - Input'!$G1072="y", 'User Details - Input'!$G1072="YES",'User Details - Input'!$G1072="Yes", 'User Details - Input'!$G1072="yes"), "ORGANISATION_ADMIN","USER"),"")</f>
        <v/>
      </c>
      <c r="I266" t="str">
        <f>IF('User Details - Input'!$E272&lt;&gt;"",IF('User Details - Input'!$H272="Barrister/Solicitor","Advocates",IF('User Details - Input'!$H272="Clerk","Defence Lawyer","")),"")</f>
        <v/>
      </c>
    </row>
    <row r="267" spans="1:9">
      <c r="A267" t="str">
        <f>IF('User Details - Input'!$E1073&lt;&gt;"",'User Details - Input'!$E1073,"")</f>
        <v/>
      </c>
      <c r="B267" t="str">
        <f>IF('User Details - Input'!$E1073&lt;&gt;"",SUBSTITUTE('User Details - Input'!$F1073, " ", ""),"")</f>
        <v/>
      </c>
      <c r="C267" t="str">
        <f>IF('User Details - Input'!$E1073&lt;&gt;"",'Organisation Details - Input'!$B$3,"")</f>
        <v/>
      </c>
      <c r="D267" t="str">
        <f>IF('User Details - Input'!$E1073&lt;&gt;"",IF('User Details - Input'!$A1073&lt;&gt;"",'User Details - Input'!$A1073,""),"")</f>
        <v/>
      </c>
      <c r="E267" t="str">
        <f>IF('User Details - Input'!$E1073&lt;&gt;"",'User Details - Input'!$B1073,"")</f>
        <v/>
      </c>
      <c r="F267" t="str">
        <f>IF('User Details - Input'!$E1073&lt;&gt;"",IF('User Details - Input'!$C1073&lt;&gt;"",'User Details - Input'!$C1073,""),"")</f>
        <v/>
      </c>
      <c r="G267" t="str">
        <f>IF('User Details - Input'!$E1073&lt;&gt;"",'User Details - Input'!$D1073,"")</f>
        <v/>
      </c>
      <c r="H267" t="str">
        <f>IF('User Details - Input'!$E1073&lt;&gt;"",IF(OR('User Details - Input'!$G1073="Y", 'User Details - Input'!$G1073="y", 'User Details - Input'!$G1073="YES",'User Details - Input'!$G1073="Yes", 'User Details - Input'!$G1073="yes"), "ORGANISATION_ADMIN","USER"),"")</f>
        <v/>
      </c>
      <c r="I267" t="str">
        <f>IF('User Details - Input'!$E273&lt;&gt;"",IF('User Details - Input'!$H273="Barrister/Solicitor","Advocates",IF('User Details - Input'!$H273="Clerk","Defence Lawyer","")),"")</f>
        <v/>
      </c>
    </row>
    <row r="268" spans="1:9">
      <c r="A268" t="str">
        <f>IF('User Details - Input'!$E1074&lt;&gt;"",'User Details - Input'!$E1074,"")</f>
        <v/>
      </c>
      <c r="B268" t="str">
        <f>IF('User Details - Input'!$E1074&lt;&gt;"",SUBSTITUTE('User Details - Input'!$F1074, " ", ""),"")</f>
        <v/>
      </c>
      <c r="C268" t="str">
        <f>IF('User Details - Input'!$E1074&lt;&gt;"",'Organisation Details - Input'!$B$3,"")</f>
        <v/>
      </c>
      <c r="D268" t="str">
        <f>IF('User Details - Input'!$E1074&lt;&gt;"",IF('User Details - Input'!$A1074&lt;&gt;"",'User Details - Input'!$A1074,""),"")</f>
        <v/>
      </c>
      <c r="E268" t="str">
        <f>IF('User Details - Input'!$E1074&lt;&gt;"",'User Details - Input'!$B1074,"")</f>
        <v/>
      </c>
      <c r="F268" t="str">
        <f>IF('User Details - Input'!$E1074&lt;&gt;"",IF('User Details - Input'!$C1074&lt;&gt;"",'User Details - Input'!$C1074,""),"")</f>
        <v/>
      </c>
      <c r="G268" t="str">
        <f>IF('User Details - Input'!$E1074&lt;&gt;"",'User Details - Input'!$D1074,"")</f>
        <v/>
      </c>
      <c r="H268" t="str">
        <f>IF('User Details - Input'!$E1074&lt;&gt;"",IF(OR('User Details - Input'!$G1074="Y", 'User Details - Input'!$G1074="y", 'User Details - Input'!$G1074="YES",'User Details - Input'!$G1074="Yes", 'User Details - Input'!$G1074="yes"), "ORGANISATION_ADMIN","USER"),"")</f>
        <v/>
      </c>
      <c r="I268" t="str">
        <f>IF('User Details - Input'!$E274&lt;&gt;"",IF('User Details - Input'!$H274="Barrister/Solicitor","Advocates",IF('User Details - Input'!$H274="Clerk","Defence Lawyer","")),"")</f>
        <v/>
      </c>
    </row>
    <row r="269" spans="1:9">
      <c r="A269" t="str">
        <f>IF('User Details - Input'!$E1075&lt;&gt;"",'User Details - Input'!$E1075,"")</f>
        <v/>
      </c>
      <c r="B269" t="str">
        <f>IF('User Details - Input'!$E1075&lt;&gt;"",SUBSTITUTE('User Details - Input'!$F1075, " ", ""),"")</f>
        <v/>
      </c>
      <c r="C269" t="str">
        <f>IF('User Details - Input'!$E1075&lt;&gt;"",'Organisation Details - Input'!$B$3,"")</f>
        <v/>
      </c>
      <c r="D269" t="str">
        <f>IF('User Details - Input'!$E1075&lt;&gt;"",IF('User Details - Input'!$A1075&lt;&gt;"",'User Details - Input'!$A1075,""),"")</f>
        <v/>
      </c>
      <c r="E269" t="str">
        <f>IF('User Details - Input'!$E1075&lt;&gt;"",'User Details - Input'!$B1075,"")</f>
        <v/>
      </c>
      <c r="F269" t="str">
        <f>IF('User Details - Input'!$E1075&lt;&gt;"",IF('User Details - Input'!$C1075&lt;&gt;"",'User Details - Input'!$C1075,""),"")</f>
        <v/>
      </c>
      <c r="G269" t="str">
        <f>IF('User Details - Input'!$E1075&lt;&gt;"",'User Details - Input'!$D1075,"")</f>
        <v/>
      </c>
      <c r="H269" t="str">
        <f>IF('User Details - Input'!$E1075&lt;&gt;"",IF(OR('User Details - Input'!$G1075="Y", 'User Details - Input'!$G1075="y", 'User Details - Input'!$G1075="YES",'User Details - Input'!$G1075="Yes", 'User Details - Input'!$G1075="yes"), "ORGANISATION_ADMIN","USER"),"")</f>
        <v/>
      </c>
      <c r="I269" t="str">
        <f>IF('User Details - Input'!$E275&lt;&gt;"",IF('User Details - Input'!$H275="Barrister/Solicitor","Advocates",IF('User Details - Input'!$H275="Clerk","Defence Lawyer","")),"")</f>
        <v/>
      </c>
    </row>
    <row r="270" spans="1:9">
      <c r="A270" t="str">
        <f>IF('User Details - Input'!$E1076&lt;&gt;"",'User Details - Input'!$E1076,"")</f>
        <v/>
      </c>
      <c r="B270" t="str">
        <f>IF('User Details - Input'!$E1076&lt;&gt;"",SUBSTITUTE('User Details - Input'!$F1076, " ", ""),"")</f>
        <v/>
      </c>
      <c r="C270" t="str">
        <f>IF('User Details - Input'!$E1076&lt;&gt;"",'Organisation Details - Input'!$B$3,"")</f>
        <v/>
      </c>
      <c r="D270" t="str">
        <f>IF('User Details - Input'!$E1076&lt;&gt;"",IF('User Details - Input'!$A1076&lt;&gt;"",'User Details - Input'!$A1076,""),"")</f>
        <v/>
      </c>
      <c r="E270" t="str">
        <f>IF('User Details - Input'!$E1076&lt;&gt;"",'User Details - Input'!$B1076,"")</f>
        <v/>
      </c>
      <c r="F270" t="str">
        <f>IF('User Details - Input'!$E1076&lt;&gt;"",IF('User Details - Input'!$C1076&lt;&gt;"",'User Details - Input'!$C1076,""),"")</f>
        <v/>
      </c>
      <c r="G270" t="str">
        <f>IF('User Details - Input'!$E1076&lt;&gt;"",'User Details - Input'!$D1076,"")</f>
        <v/>
      </c>
      <c r="H270" t="str">
        <f>IF('User Details - Input'!$E1076&lt;&gt;"",IF(OR('User Details - Input'!$G1076="Y", 'User Details - Input'!$G1076="y", 'User Details - Input'!$G1076="YES",'User Details - Input'!$G1076="Yes", 'User Details - Input'!$G1076="yes"), "ORGANISATION_ADMIN","USER"),"")</f>
        <v/>
      </c>
      <c r="I270" t="str">
        <f>IF('User Details - Input'!$E276&lt;&gt;"",IF('User Details - Input'!$H276="Barrister/Solicitor","Advocates",IF('User Details - Input'!$H276="Clerk","Defence Lawyer","")),"")</f>
        <v/>
      </c>
    </row>
    <row r="271" spans="1:9">
      <c r="A271" t="str">
        <f>IF('User Details - Input'!$E1077&lt;&gt;"",'User Details - Input'!$E1077,"")</f>
        <v/>
      </c>
      <c r="B271" t="str">
        <f>IF('User Details - Input'!$E1077&lt;&gt;"",SUBSTITUTE('User Details - Input'!$F1077, " ", ""),"")</f>
        <v/>
      </c>
      <c r="C271" t="str">
        <f>IF('User Details - Input'!$E1077&lt;&gt;"",'Organisation Details - Input'!$B$3,"")</f>
        <v/>
      </c>
      <c r="D271" t="str">
        <f>IF('User Details - Input'!$E1077&lt;&gt;"",IF('User Details - Input'!$A1077&lt;&gt;"",'User Details - Input'!$A1077,""),"")</f>
        <v/>
      </c>
      <c r="E271" t="str">
        <f>IF('User Details - Input'!$E1077&lt;&gt;"",'User Details - Input'!$B1077,"")</f>
        <v/>
      </c>
      <c r="F271" t="str">
        <f>IF('User Details - Input'!$E1077&lt;&gt;"",IF('User Details - Input'!$C1077&lt;&gt;"",'User Details - Input'!$C1077,""),"")</f>
        <v/>
      </c>
      <c r="G271" t="str">
        <f>IF('User Details - Input'!$E1077&lt;&gt;"",'User Details - Input'!$D1077,"")</f>
        <v/>
      </c>
      <c r="H271" t="str">
        <f>IF('User Details - Input'!$E1077&lt;&gt;"",IF(OR('User Details - Input'!$G1077="Y", 'User Details - Input'!$G1077="y", 'User Details - Input'!$G1077="YES",'User Details - Input'!$G1077="Yes", 'User Details - Input'!$G1077="yes"), "ORGANISATION_ADMIN","USER"),"")</f>
        <v/>
      </c>
      <c r="I271" t="str">
        <f>IF('User Details - Input'!$E277&lt;&gt;"",IF('User Details - Input'!$H277="Barrister/Solicitor","Advocates",IF('User Details - Input'!$H277="Clerk","Defence Lawyer","")),"")</f>
        <v/>
      </c>
    </row>
    <row r="272" spans="1:9">
      <c r="A272" t="str">
        <f>IF('User Details - Input'!$E1078&lt;&gt;"",'User Details - Input'!$E1078,"")</f>
        <v/>
      </c>
      <c r="B272" t="str">
        <f>IF('User Details - Input'!$E1078&lt;&gt;"",SUBSTITUTE('User Details - Input'!$F1078, " ", ""),"")</f>
        <v/>
      </c>
      <c r="C272" t="str">
        <f>IF('User Details - Input'!$E1078&lt;&gt;"",'Organisation Details - Input'!$B$3,"")</f>
        <v/>
      </c>
      <c r="D272" t="str">
        <f>IF('User Details - Input'!$E1078&lt;&gt;"",IF('User Details - Input'!$A1078&lt;&gt;"",'User Details - Input'!$A1078,""),"")</f>
        <v/>
      </c>
      <c r="E272" t="str">
        <f>IF('User Details - Input'!$E1078&lt;&gt;"",'User Details - Input'!$B1078,"")</f>
        <v/>
      </c>
      <c r="F272" t="str">
        <f>IF('User Details - Input'!$E1078&lt;&gt;"",IF('User Details - Input'!$C1078&lt;&gt;"",'User Details - Input'!$C1078,""),"")</f>
        <v/>
      </c>
      <c r="G272" t="str">
        <f>IF('User Details - Input'!$E1078&lt;&gt;"",'User Details - Input'!$D1078,"")</f>
        <v/>
      </c>
      <c r="H272" t="str">
        <f>IF('User Details - Input'!$E1078&lt;&gt;"",IF(OR('User Details - Input'!$G1078="Y", 'User Details - Input'!$G1078="y", 'User Details - Input'!$G1078="YES",'User Details - Input'!$G1078="Yes", 'User Details - Input'!$G1078="yes"), "ORGANISATION_ADMIN","USER"),"")</f>
        <v/>
      </c>
      <c r="I272" t="str">
        <f>IF('User Details - Input'!$E278&lt;&gt;"",IF('User Details - Input'!$H278="Barrister/Solicitor","Advocates",IF('User Details - Input'!$H278="Clerk","Defence Lawyer","")),"")</f>
        <v/>
      </c>
    </row>
    <row r="273" spans="1:9">
      <c r="A273" t="str">
        <f>IF('User Details - Input'!$E1079&lt;&gt;"",'User Details - Input'!$E1079,"")</f>
        <v/>
      </c>
      <c r="B273" t="str">
        <f>IF('User Details - Input'!$E1079&lt;&gt;"",SUBSTITUTE('User Details - Input'!$F1079, " ", ""),"")</f>
        <v/>
      </c>
      <c r="C273" t="str">
        <f>IF('User Details - Input'!$E1079&lt;&gt;"",'Organisation Details - Input'!$B$3,"")</f>
        <v/>
      </c>
      <c r="D273" t="str">
        <f>IF('User Details - Input'!$E1079&lt;&gt;"",IF('User Details - Input'!$A1079&lt;&gt;"",'User Details - Input'!$A1079,""),"")</f>
        <v/>
      </c>
      <c r="E273" t="str">
        <f>IF('User Details - Input'!$E1079&lt;&gt;"",'User Details - Input'!$B1079,"")</f>
        <v/>
      </c>
      <c r="F273" t="str">
        <f>IF('User Details - Input'!$E1079&lt;&gt;"",IF('User Details - Input'!$C1079&lt;&gt;"",'User Details - Input'!$C1079,""),"")</f>
        <v/>
      </c>
      <c r="G273" t="str">
        <f>IF('User Details - Input'!$E1079&lt;&gt;"",'User Details - Input'!$D1079,"")</f>
        <v/>
      </c>
      <c r="H273" t="str">
        <f>IF('User Details - Input'!$E1079&lt;&gt;"",IF(OR('User Details - Input'!$G1079="Y", 'User Details - Input'!$G1079="y", 'User Details - Input'!$G1079="YES",'User Details - Input'!$G1079="Yes", 'User Details - Input'!$G1079="yes"), "ORGANISATION_ADMIN","USER"),"")</f>
        <v/>
      </c>
      <c r="I273" t="str">
        <f>IF('User Details - Input'!$E279&lt;&gt;"",IF('User Details - Input'!$H279="Barrister/Solicitor","Advocates",IF('User Details - Input'!$H279="Clerk","Defence Lawyer","")),"")</f>
        <v/>
      </c>
    </row>
    <row r="274" spans="1:9">
      <c r="A274" t="str">
        <f>IF('User Details - Input'!$E1080&lt;&gt;"",'User Details - Input'!$E1080,"")</f>
        <v/>
      </c>
      <c r="B274" t="str">
        <f>IF('User Details - Input'!$E1080&lt;&gt;"",SUBSTITUTE('User Details - Input'!$F1080, " ", ""),"")</f>
        <v/>
      </c>
      <c r="C274" t="str">
        <f>IF('User Details - Input'!$E1080&lt;&gt;"",'Organisation Details - Input'!$B$3,"")</f>
        <v/>
      </c>
      <c r="D274" t="str">
        <f>IF('User Details - Input'!$E1080&lt;&gt;"",IF('User Details - Input'!$A1080&lt;&gt;"",'User Details - Input'!$A1080,""),"")</f>
        <v/>
      </c>
      <c r="E274" t="str">
        <f>IF('User Details - Input'!$E1080&lt;&gt;"",'User Details - Input'!$B1080,"")</f>
        <v/>
      </c>
      <c r="F274" t="str">
        <f>IF('User Details - Input'!$E1080&lt;&gt;"",IF('User Details - Input'!$C1080&lt;&gt;"",'User Details - Input'!$C1080,""),"")</f>
        <v/>
      </c>
      <c r="G274" t="str">
        <f>IF('User Details - Input'!$E1080&lt;&gt;"",'User Details - Input'!$D1080,"")</f>
        <v/>
      </c>
      <c r="H274" t="str">
        <f>IF('User Details - Input'!$E1080&lt;&gt;"",IF(OR('User Details - Input'!$G1080="Y", 'User Details - Input'!$G1080="y", 'User Details - Input'!$G1080="YES",'User Details - Input'!$G1080="Yes", 'User Details - Input'!$G1080="yes"), "ORGANISATION_ADMIN","USER"),"")</f>
        <v/>
      </c>
      <c r="I274" t="str">
        <f>IF('User Details - Input'!$E280&lt;&gt;"",IF('User Details - Input'!$H280="Barrister/Solicitor","Advocates",IF('User Details - Input'!$H280="Clerk","Defence Lawyer","")),"")</f>
        <v/>
      </c>
    </row>
    <row r="275" spans="1:9">
      <c r="A275" t="str">
        <f>IF('User Details - Input'!$E1081&lt;&gt;"",'User Details - Input'!$E1081,"")</f>
        <v/>
      </c>
      <c r="B275" t="str">
        <f>IF('User Details - Input'!$E1081&lt;&gt;"",SUBSTITUTE('User Details - Input'!$F1081, " ", ""),"")</f>
        <v/>
      </c>
      <c r="C275" t="str">
        <f>IF('User Details - Input'!$E1081&lt;&gt;"",'Organisation Details - Input'!$B$3,"")</f>
        <v/>
      </c>
      <c r="D275" t="str">
        <f>IF('User Details - Input'!$E1081&lt;&gt;"",IF('User Details - Input'!$A1081&lt;&gt;"",'User Details - Input'!$A1081,""),"")</f>
        <v/>
      </c>
      <c r="E275" t="str">
        <f>IF('User Details - Input'!$E1081&lt;&gt;"",'User Details - Input'!$B1081,"")</f>
        <v/>
      </c>
      <c r="F275" t="str">
        <f>IF('User Details - Input'!$E1081&lt;&gt;"",IF('User Details - Input'!$C1081&lt;&gt;"",'User Details - Input'!$C1081,""),"")</f>
        <v/>
      </c>
      <c r="G275" t="str">
        <f>IF('User Details - Input'!$E1081&lt;&gt;"",'User Details - Input'!$D1081,"")</f>
        <v/>
      </c>
      <c r="H275" t="str">
        <f>IF('User Details - Input'!$E1081&lt;&gt;"",IF(OR('User Details - Input'!$G1081="Y", 'User Details - Input'!$G1081="y", 'User Details - Input'!$G1081="YES",'User Details - Input'!$G1081="Yes", 'User Details - Input'!$G1081="yes"), "ORGANISATION_ADMIN","USER"),"")</f>
        <v/>
      </c>
      <c r="I275" t="str">
        <f>IF('User Details - Input'!$E281&lt;&gt;"",IF('User Details - Input'!$H281="Barrister/Solicitor","Advocates",IF('User Details - Input'!$H281="Clerk","Defence Lawyer","")),"")</f>
        <v/>
      </c>
    </row>
    <row r="276" spans="1:9">
      <c r="A276" t="str">
        <f>IF('User Details - Input'!$E1082&lt;&gt;"",'User Details - Input'!$E1082,"")</f>
        <v/>
      </c>
      <c r="B276" t="str">
        <f>IF('User Details - Input'!$E1082&lt;&gt;"",SUBSTITUTE('User Details - Input'!$F1082, " ", ""),"")</f>
        <v/>
      </c>
      <c r="C276" t="str">
        <f>IF('User Details - Input'!$E1082&lt;&gt;"",'Organisation Details - Input'!$B$3,"")</f>
        <v/>
      </c>
      <c r="D276" t="str">
        <f>IF('User Details - Input'!$E1082&lt;&gt;"",IF('User Details - Input'!$A1082&lt;&gt;"",'User Details - Input'!$A1082,""),"")</f>
        <v/>
      </c>
      <c r="E276" t="str">
        <f>IF('User Details - Input'!$E1082&lt;&gt;"",'User Details - Input'!$B1082,"")</f>
        <v/>
      </c>
      <c r="F276" t="str">
        <f>IF('User Details - Input'!$E1082&lt;&gt;"",IF('User Details - Input'!$C1082&lt;&gt;"",'User Details - Input'!$C1082,""),"")</f>
        <v/>
      </c>
      <c r="G276" t="str">
        <f>IF('User Details - Input'!$E1082&lt;&gt;"",'User Details - Input'!$D1082,"")</f>
        <v/>
      </c>
      <c r="H276" t="str">
        <f>IF('User Details - Input'!$E1082&lt;&gt;"",IF(OR('User Details - Input'!$G1082="Y", 'User Details - Input'!$G1082="y", 'User Details - Input'!$G1082="YES",'User Details - Input'!$G1082="Yes", 'User Details - Input'!$G1082="yes"), "ORGANISATION_ADMIN","USER"),"")</f>
        <v/>
      </c>
      <c r="I276" t="str">
        <f>IF('User Details - Input'!$E282&lt;&gt;"",IF('User Details - Input'!$H282="Barrister/Solicitor","Advocates",IF('User Details - Input'!$H282="Clerk","Defence Lawyer","")),"")</f>
        <v/>
      </c>
    </row>
    <row r="277" spans="1:9">
      <c r="A277" t="str">
        <f>IF('User Details - Input'!$E1083&lt;&gt;"",'User Details - Input'!$E1083,"")</f>
        <v/>
      </c>
      <c r="B277" t="str">
        <f>IF('User Details - Input'!$E1083&lt;&gt;"",SUBSTITUTE('User Details - Input'!$F1083, " ", ""),"")</f>
        <v/>
      </c>
      <c r="C277" t="str">
        <f>IF('User Details - Input'!$E1083&lt;&gt;"",'Organisation Details - Input'!$B$3,"")</f>
        <v/>
      </c>
      <c r="D277" t="str">
        <f>IF('User Details - Input'!$E1083&lt;&gt;"",IF('User Details - Input'!$A1083&lt;&gt;"",'User Details - Input'!$A1083,""),"")</f>
        <v/>
      </c>
      <c r="E277" t="str">
        <f>IF('User Details - Input'!$E1083&lt;&gt;"",'User Details - Input'!$B1083,"")</f>
        <v/>
      </c>
      <c r="F277" t="str">
        <f>IF('User Details - Input'!$E1083&lt;&gt;"",IF('User Details - Input'!$C1083&lt;&gt;"",'User Details - Input'!$C1083,""),"")</f>
        <v/>
      </c>
      <c r="G277" t="str">
        <f>IF('User Details - Input'!$E1083&lt;&gt;"",'User Details - Input'!$D1083,"")</f>
        <v/>
      </c>
      <c r="H277" t="str">
        <f>IF('User Details - Input'!$E1083&lt;&gt;"",IF(OR('User Details - Input'!$G1083="Y", 'User Details - Input'!$G1083="y", 'User Details - Input'!$G1083="YES",'User Details - Input'!$G1083="Yes", 'User Details - Input'!$G1083="yes"), "ORGANISATION_ADMIN","USER"),"")</f>
        <v/>
      </c>
      <c r="I277" t="str">
        <f>IF('User Details - Input'!$E283&lt;&gt;"",IF('User Details - Input'!$H283="Barrister/Solicitor","Advocates",IF('User Details - Input'!$H283="Clerk","Defence Lawyer","")),"")</f>
        <v/>
      </c>
    </row>
    <row r="278" spans="1:9">
      <c r="A278" t="str">
        <f>IF('User Details - Input'!$E1084&lt;&gt;"",'User Details - Input'!$E1084,"")</f>
        <v/>
      </c>
      <c r="B278" t="str">
        <f>IF('User Details - Input'!$E1084&lt;&gt;"",SUBSTITUTE('User Details - Input'!$F1084, " ", ""),"")</f>
        <v/>
      </c>
      <c r="C278" t="str">
        <f>IF('User Details - Input'!$E1084&lt;&gt;"",'Organisation Details - Input'!$B$3,"")</f>
        <v/>
      </c>
      <c r="D278" t="str">
        <f>IF('User Details - Input'!$E1084&lt;&gt;"",IF('User Details - Input'!$A1084&lt;&gt;"",'User Details - Input'!$A1084,""),"")</f>
        <v/>
      </c>
      <c r="E278" t="str">
        <f>IF('User Details - Input'!$E1084&lt;&gt;"",'User Details - Input'!$B1084,"")</f>
        <v/>
      </c>
      <c r="F278" t="str">
        <f>IF('User Details - Input'!$E1084&lt;&gt;"",IF('User Details - Input'!$C1084&lt;&gt;"",'User Details - Input'!$C1084,""),"")</f>
        <v/>
      </c>
      <c r="G278" t="str">
        <f>IF('User Details - Input'!$E1084&lt;&gt;"",'User Details - Input'!$D1084,"")</f>
        <v/>
      </c>
      <c r="H278" t="str">
        <f>IF('User Details - Input'!$E1084&lt;&gt;"",IF(OR('User Details - Input'!$G1084="Y", 'User Details - Input'!$G1084="y", 'User Details - Input'!$G1084="YES",'User Details - Input'!$G1084="Yes", 'User Details - Input'!$G1084="yes"), "ORGANISATION_ADMIN","USER"),"")</f>
        <v/>
      </c>
      <c r="I278" t="str">
        <f>IF('User Details - Input'!$E284&lt;&gt;"",IF('User Details - Input'!$H284="Barrister/Solicitor","Advocates",IF('User Details - Input'!$H284="Clerk","Defence Lawyer","")),"")</f>
        <v/>
      </c>
    </row>
    <row r="279" spans="1:9">
      <c r="A279" t="str">
        <f>IF('User Details - Input'!$E1085&lt;&gt;"",'User Details - Input'!$E1085,"")</f>
        <v/>
      </c>
      <c r="B279" t="str">
        <f>IF('User Details - Input'!$E1085&lt;&gt;"",SUBSTITUTE('User Details - Input'!$F1085, " ", ""),"")</f>
        <v/>
      </c>
      <c r="C279" t="str">
        <f>IF('User Details - Input'!$E1085&lt;&gt;"",'Organisation Details - Input'!$B$3,"")</f>
        <v/>
      </c>
      <c r="D279" t="str">
        <f>IF('User Details - Input'!$E1085&lt;&gt;"",IF('User Details - Input'!$A1085&lt;&gt;"",'User Details - Input'!$A1085,""),"")</f>
        <v/>
      </c>
      <c r="E279" t="str">
        <f>IF('User Details - Input'!$E1085&lt;&gt;"",'User Details - Input'!$B1085,"")</f>
        <v/>
      </c>
      <c r="F279" t="str">
        <f>IF('User Details - Input'!$E1085&lt;&gt;"",IF('User Details - Input'!$C1085&lt;&gt;"",'User Details - Input'!$C1085,""),"")</f>
        <v/>
      </c>
      <c r="G279" t="str">
        <f>IF('User Details - Input'!$E1085&lt;&gt;"",'User Details - Input'!$D1085,"")</f>
        <v/>
      </c>
      <c r="H279" t="str">
        <f>IF('User Details - Input'!$E1085&lt;&gt;"",IF(OR('User Details - Input'!$G1085="Y", 'User Details - Input'!$G1085="y", 'User Details - Input'!$G1085="YES",'User Details - Input'!$G1085="Yes", 'User Details - Input'!$G1085="yes"), "ORGANISATION_ADMIN","USER"),"")</f>
        <v/>
      </c>
      <c r="I279" t="str">
        <f>IF('User Details - Input'!$E285&lt;&gt;"",IF('User Details - Input'!$H285="Barrister/Solicitor","Advocates",IF('User Details - Input'!$H285="Clerk","Defence Lawyer","")),"")</f>
        <v/>
      </c>
    </row>
    <row r="280" spans="1:9">
      <c r="A280" t="str">
        <f>IF('User Details - Input'!$E1086&lt;&gt;"",'User Details - Input'!$E1086,"")</f>
        <v/>
      </c>
      <c r="B280" t="str">
        <f>IF('User Details - Input'!$E1086&lt;&gt;"",SUBSTITUTE('User Details - Input'!$F1086, " ", ""),"")</f>
        <v/>
      </c>
      <c r="C280" t="str">
        <f>IF('User Details - Input'!$E1086&lt;&gt;"",'Organisation Details - Input'!$B$3,"")</f>
        <v/>
      </c>
      <c r="D280" t="str">
        <f>IF('User Details - Input'!$E1086&lt;&gt;"",IF('User Details - Input'!$A1086&lt;&gt;"",'User Details - Input'!$A1086,""),"")</f>
        <v/>
      </c>
      <c r="E280" t="str">
        <f>IF('User Details - Input'!$E1086&lt;&gt;"",'User Details - Input'!$B1086,"")</f>
        <v/>
      </c>
      <c r="F280" t="str">
        <f>IF('User Details - Input'!$E1086&lt;&gt;"",IF('User Details - Input'!$C1086&lt;&gt;"",'User Details - Input'!$C1086,""),"")</f>
        <v/>
      </c>
      <c r="G280" t="str">
        <f>IF('User Details - Input'!$E1086&lt;&gt;"",'User Details - Input'!$D1086,"")</f>
        <v/>
      </c>
      <c r="H280" t="str">
        <f>IF('User Details - Input'!$E1086&lt;&gt;"",IF(OR('User Details - Input'!$G1086="Y", 'User Details - Input'!$G1086="y", 'User Details - Input'!$G1086="YES",'User Details - Input'!$G1086="Yes", 'User Details - Input'!$G1086="yes"), "ORGANISATION_ADMIN","USER"),"")</f>
        <v/>
      </c>
      <c r="I280" t="str">
        <f>IF('User Details - Input'!$E286&lt;&gt;"",IF('User Details - Input'!$H286="Barrister/Solicitor","Advocates",IF('User Details - Input'!$H286="Clerk","Defence Lawyer","")),"")</f>
        <v/>
      </c>
    </row>
    <row r="281" spans="1:9">
      <c r="A281" t="str">
        <f>IF('User Details - Input'!$E1087&lt;&gt;"",'User Details - Input'!$E1087,"")</f>
        <v/>
      </c>
      <c r="B281" t="str">
        <f>IF('User Details - Input'!$E1087&lt;&gt;"",SUBSTITUTE('User Details - Input'!$F1087, " ", ""),"")</f>
        <v/>
      </c>
      <c r="C281" t="str">
        <f>IF('User Details - Input'!$E1087&lt;&gt;"",'Organisation Details - Input'!$B$3,"")</f>
        <v/>
      </c>
      <c r="D281" t="str">
        <f>IF('User Details - Input'!$E1087&lt;&gt;"",IF('User Details - Input'!$A1087&lt;&gt;"",'User Details - Input'!$A1087,""),"")</f>
        <v/>
      </c>
      <c r="E281" t="str">
        <f>IF('User Details - Input'!$E1087&lt;&gt;"",'User Details - Input'!$B1087,"")</f>
        <v/>
      </c>
      <c r="F281" t="str">
        <f>IF('User Details - Input'!$E1087&lt;&gt;"",IF('User Details - Input'!$C1087&lt;&gt;"",'User Details - Input'!$C1087,""),"")</f>
        <v/>
      </c>
      <c r="G281" t="str">
        <f>IF('User Details - Input'!$E1087&lt;&gt;"",'User Details - Input'!$D1087,"")</f>
        <v/>
      </c>
      <c r="H281" t="str">
        <f>IF('User Details - Input'!$E1087&lt;&gt;"",IF(OR('User Details - Input'!$G1087="Y", 'User Details - Input'!$G1087="y", 'User Details - Input'!$G1087="YES",'User Details - Input'!$G1087="Yes", 'User Details - Input'!$G1087="yes"), "ORGANISATION_ADMIN","USER"),"")</f>
        <v/>
      </c>
      <c r="I281" t="str">
        <f>IF('User Details - Input'!$E287&lt;&gt;"",IF('User Details - Input'!$H287="Barrister/Solicitor","Advocates",IF('User Details - Input'!$H287="Clerk","Defence Lawyer","")),"")</f>
        <v/>
      </c>
    </row>
    <row r="282" spans="1:9">
      <c r="A282" t="str">
        <f>IF('User Details - Input'!$E1088&lt;&gt;"",'User Details - Input'!$E1088,"")</f>
        <v/>
      </c>
      <c r="B282" t="str">
        <f>IF('User Details - Input'!$E1088&lt;&gt;"",SUBSTITUTE('User Details - Input'!$F1088, " ", ""),"")</f>
        <v/>
      </c>
      <c r="C282" t="str">
        <f>IF('User Details - Input'!$E1088&lt;&gt;"",'Organisation Details - Input'!$B$3,"")</f>
        <v/>
      </c>
      <c r="D282" t="str">
        <f>IF('User Details - Input'!$E1088&lt;&gt;"",IF('User Details - Input'!$A1088&lt;&gt;"",'User Details - Input'!$A1088,""),"")</f>
        <v/>
      </c>
      <c r="E282" t="str">
        <f>IF('User Details - Input'!$E1088&lt;&gt;"",'User Details - Input'!$B1088,"")</f>
        <v/>
      </c>
      <c r="F282" t="str">
        <f>IF('User Details - Input'!$E1088&lt;&gt;"",IF('User Details - Input'!$C1088&lt;&gt;"",'User Details - Input'!$C1088,""),"")</f>
        <v/>
      </c>
      <c r="G282" t="str">
        <f>IF('User Details - Input'!$E1088&lt;&gt;"",'User Details - Input'!$D1088,"")</f>
        <v/>
      </c>
      <c r="H282" t="str">
        <f>IF('User Details - Input'!$E1088&lt;&gt;"",IF(OR('User Details - Input'!$G1088="Y", 'User Details - Input'!$G1088="y", 'User Details - Input'!$G1088="YES",'User Details - Input'!$G1088="Yes", 'User Details - Input'!$G1088="yes"), "ORGANISATION_ADMIN","USER"),"")</f>
        <v/>
      </c>
      <c r="I282" t="str">
        <f>IF('User Details - Input'!$E288&lt;&gt;"",IF('User Details - Input'!$H288="Barrister/Solicitor","Advocates",IF('User Details - Input'!$H288="Clerk","Defence Lawyer","")),"")</f>
        <v/>
      </c>
    </row>
    <row r="283" spans="1:9">
      <c r="A283" t="str">
        <f>IF('User Details - Input'!$E1089&lt;&gt;"",'User Details - Input'!$E1089,"")</f>
        <v/>
      </c>
      <c r="B283" t="str">
        <f>IF('User Details - Input'!$E1089&lt;&gt;"",SUBSTITUTE('User Details - Input'!$F1089, " ", ""),"")</f>
        <v/>
      </c>
      <c r="C283" t="str">
        <f>IF('User Details - Input'!$E1089&lt;&gt;"",'Organisation Details - Input'!$B$3,"")</f>
        <v/>
      </c>
      <c r="D283" t="str">
        <f>IF('User Details - Input'!$E1089&lt;&gt;"",IF('User Details - Input'!$A1089&lt;&gt;"",'User Details - Input'!$A1089,""),"")</f>
        <v/>
      </c>
      <c r="E283" t="str">
        <f>IF('User Details - Input'!$E1089&lt;&gt;"",'User Details - Input'!$B1089,"")</f>
        <v/>
      </c>
      <c r="F283" t="str">
        <f>IF('User Details - Input'!$E1089&lt;&gt;"",IF('User Details - Input'!$C1089&lt;&gt;"",'User Details - Input'!$C1089,""),"")</f>
        <v/>
      </c>
      <c r="G283" t="str">
        <f>IF('User Details - Input'!$E1089&lt;&gt;"",'User Details - Input'!$D1089,"")</f>
        <v/>
      </c>
      <c r="H283" t="str">
        <f>IF('User Details - Input'!$E1089&lt;&gt;"",IF(OR('User Details - Input'!$G1089="Y", 'User Details - Input'!$G1089="y", 'User Details - Input'!$G1089="YES",'User Details - Input'!$G1089="Yes", 'User Details - Input'!$G1089="yes"), "ORGANISATION_ADMIN","USER"),"")</f>
        <v/>
      </c>
      <c r="I283" t="str">
        <f>IF('User Details - Input'!$E289&lt;&gt;"",IF('User Details - Input'!$H289="Barrister/Solicitor","Advocates",IF('User Details - Input'!$H289="Clerk","Defence Lawyer","")),"")</f>
        <v/>
      </c>
    </row>
    <row r="284" spans="1:9">
      <c r="A284" t="str">
        <f>IF('User Details - Input'!$E1090&lt;&gt;"",'User Details - Input'!$E1090,"")</f>
        <v/>
      </c>
      <c r="B284" t="str">
        <f>IF('User Details - Input'!$E1090&lt;&gt;"",SUBSTITUTE('User Details - Input'!$F1090, " ", ""),"")</f>
        <v/>
      </c>
      <c r="C284" t="str">
        <f>IF('User Details - Input'!$E1090&lt;&gt;"",'Organisation Details - Input'!$B$3,"")</f>
        <v/>
      </c>
      <c r="D284" t="str">
        <f>IF('User Details - Input'!$E1090&lt;&gt;"",IF('User Details - Input'!$A1090&lt;&gt;"",'User Details - Input'!$A1090,""),"")</f>
        <v/>
      </c>
      <c r="E284" t="str">
        <f>IF('User Details - Input'!$E1090&lt;&gt;"",'User Details - Input'!$B1090,"")</f>
        <v/>
      </c>
      <c r="F284" t="str">
        <f>IF('User Details - Input'!$E1090&lt;&gt;"",IF('User Details - Input'!$C1090&lt;&gt;"",'User Details - Input'!$C1090,""),"")</f>
        <v/>
      </c>
      <c r="G284" t="str">
        <f>IF('User Details - Input'!$E1090&lt;&gt;"",'User Details - Input'!$D1090,"")</f>
        <v/>
      </c>
      <c r="H284" t="str">
        <f>IF('User Details - Input'!$E1090&lt;&gt;"",IF(OR('User Details - Input'!$G1090="Y", 'User Details - Input'!$G1090="y", 'User Details - Input'!$G1090="YES",'User Details - Input'!$G1090="Yes", 'User Details - Input'!$G1090="yes"), "ORGANISATION_ADMIN","USER"),"")</f>
        <v/>
      </c>
      <c r="I284" t="str">
        <f>IF('User Details - Input'!$E290&lt;&gt;"",IF('User Details - Input'!$H290="Barrister/Solicitor","Advocates",IF('User Details - Input'!$H290="Clerk","Defence Lawyer","")),"")</f>
        <v/>
      </c>
    </row>
    <row r="285" spans="1:9">
      <c r="A285" t="str">
        <f>IF('User Details - Input'!$E1091&lt;&gt;"",'User Details - Input'!$E1091,"")</f>
        <v/>
      </c>
      <c r="B285" t="str">
        <f>IF('User Details - Input'!$E1091&lt;&gt;"",SUBSTITUTE('User Details - Input'!$F1091, " ", ""),"")</f>
        <v/>
      </c>
      <c r="C285" t="str">
        <f>IF('User Details - Input'!$E1091&lt;&gt;"",'Organisation Details - Input'!$B$3,"")</f>
        <v/>
      </c>
      <c r="D285" t="str">
        <f>IF('User Details - Input'!$E1091&lt;&gt;"",IF('User Details - Input'!$A1091&lt;&gt;"",'User Details - Input'!$A1091,""),"")</f>
        <v/>
      </c>
      <c r="E285" t="str">
        <f>IF('User Details - Input'!$E1091&lt;&gt;"",'User Details - Input'!$B1091,"")</f>
        <v/>
      </c>
      <c r="F285" t="str">
        <f>IF('User Details - Input'!$E1091&lt;&gt;"",IF('User Details - Input'!$C1091&lt;&gt;"",'User Details - Input'!$C1091,""),"")</f>
        <v/>
      </c>
      <c r="G285" t="str">
        <f>IF('User Details - Input'!$E1091&lt;&gt;"",'User Details - Input'!$D1091,"")</f>
        <v/>
      </c>
      <c r="H285" t="str">
        <f>IF('User Details - Input'!$E1091&lt;&gt;"",IF(OR('User Details - Input'!$G1091="Y", 'User Details - Input'!$G1091="y", 'User Details - Input'!$G1091="YES",'User Details - Input'!$G1091="Yes", 'User Details - Input'!$G1091="yes"), "ORGANISATION_ADMIN","USER"),"")</f>
        <v/>
      </c>
      <c r="I285" t="str">
        <f>IF('User Details - Input'!$E291&lt;&gt;"",IF('User Details - Input'!$H291="Barrister/Solicitor","Advocates",IF('User Details - Input'!$H291="Clerk","Defence Lawyer","")),"")</f>
        <v/>
      </c>
    </row>
    <row r="286" spans="1:9">
      <c r="A286" t="str">
        <f>IF('User Details - Input'!$E1092&lt;&gt;"",'User Details - Input'!$E1092,"")</f>
        <v/>
      </c>
      <c r="B286" t="str">
        <f>IF('User Details - Input'!$E1092&lt;&gt;"",SUBSTITUTE('User Details - Input'!$F1092, " ", ""),"")</f>
        <v/>
      </c>
      <c r="C286" t="str">
        <f>IF('User Details - Input'!$E1092&lt;&gt;"",'Organisation Details - Input'!$B$3,"")</f>
        <v/>
      </c>
      <c r="D286" t="str">
        <f>IF('User Details - Input'!$E1092&lt;&gt;"",IF('User Details - Input'!$A1092&lt;&gt;"",'User Details - Input'!$A1092,""),"")</f>
        <v/>
      </c>
      <c r="E286" t="str">
        <f>IF('User Details - Input'!$E1092&lt;&gt;"",'User Details - Input'!$B1092,"")</f>
        <v/>
      </c>
      <c r="F286" t="str">
        <f>IF('User Details - Input'!$E1092&lt;&gt;"",IF('User Details - Input'!$C1092&lt;&gt;"",'User Details - Input'!$C1092,""),"")</f>
        <v/>
      </c>
      <c r="G286" t="str">
        <f>IF('User Details - Input'!$E1092&lt;&gt;"",'User Details - Input'!$D1092,"")</f>
        <v/>
      </c>
      <c r="H286" t="str">
        <f>IF('User Details - Input'!$E1092&lt;&gt;"",IF(OR('User Details - Input'!$G1092="Y", 'User Details - Input'!$G1092="y", 'User Details - Input'!$G1092="YES",'User Details - Input'!$G1092="Yes", 'User Details - Input'!$G1092="yes"), "ORGANISATION_ADMIN","USER"),"")</f>
        <v/>
      </c>
      <c r="I286" t="str">
        <f>IF('User Details - Input'!$E292&lt;&gt;"",IF('User Details - Input'!$H292="Barrister/Solicitor","Advocates",IF('User Details - Input'!$H292="Clerk","Defence Lawyer","")),"")</f>
        <v/>
      </c>
    </row>
    <row r="287" spans="1:9">
      <c r="A287" t="str">
        <f>IF('User Details - Input'!$E1093&lt;&gt;"",'User Details - Input'!$E1093,"")</f>
        <v/>
      </c>
      <c r="B287" t="str">
        <f>IF('User Details - Input'!$E1093&lt;&gt;"",SUBSTITUTE('User Details - Input'!$F1093, " ", ""),"")</f>
        <v/>
      </c>
      <c r="C287" t="str">
        <f>IF('User Details - Input'!$E1093&lt;&gt;"",'Organisation Details - Input'!$B$3,"")</f>
        <v/>
      </c>
      <c r="D287" t="str">
        <f>IF('User Details - Input'!$E1093&lt;&gt;"",IF('User Details - Input'!$A1093&lt;&gt;"",'User Details - Input'!$A1093,""),"")</f>
        <v/>
      </c>
      <c r="E287" t="str">
        <f>IF('User Details - Input'!$E1093&lt;&gt;"",'User Details - Input'!$B1093,"")</f>
        <v/>
      </c>
      <c r="F287" t="str">
        <f>IF('User Details - Input'!$E1093&lt;&gt;"",IF('User Details - Input'!$C1093&lt;&gt;"",'User Details - Input'!$C1093,""),"")</f>
        <v/>
      </c>
      <c r="G287" t="str">
        <f>IF('User Details - Input'!$E1093&lt;&gt;"",'User Details - Input'!$D1093,"")</f>
        <v/>
      </c>
      <c r="H287" t="str">
        <f>IF('User Details - Input'!$E1093&lt;&gt;"",IF(OR('User Details - Input'!$G1093="Y", 'User Details - Input'!$G1093="y", 'User Details - Input'!$G1093="YES",'User Details - Input'!$G1093="Yes", 'User Details - Input'!$G1093="yes"), "ORGANISATION_ADMIN","USER"),"")</f>
        <v/>
      </c>
      <c r="I287" t="str">
        <f>IF('User Details - Input'!$E293&lt;&gt;"",IF('User Details - Input'!$H293="Barrister/Solicitor","Advocates",IF('User Details - Input'!$H293="Clerk","Defence Lawyer","")),"")</f>
        <v/>
      </c>
    </row>
    <row r="288" spans="1:9">
      <c r="A288" t="str">
        <f>IF('User Details - Input'!$E1094&lt;&gt;"",'User Details - Input'!$E1094,"")</f>
        <v/>
      </c>
      <c r="B288" t="str">
        <f>IF('User Details - Input'!$E1094&lt;&gt;"",SUBSTITUTE('User Details - Input'!$F1094, " ", ""),"")</f>
        <v/>
      </c>
      <c r="C288" t="str">
        <f>IF('User Details - Input'!$E1094&lt;&gt;"",'Organisation Details - Input'!$B$3,"")</f>
        <v/>
      </c>
      <c r="D288" t="str">
        <f>IF('User Details - Input'!$E1094&lt;&gt;"",IF('User Details - Input'!$A1094&lt;&gt;"",'User Details - Input'!$A1094,""),"")</f>
        <v/>
      </c>
      <c r="E288" t="str">
        <f>IF('User Details - Input'!$E1094&lt;&gt;"",'User Details - Input'!$B1094,"")</f>
        <v/>
      </c>
      <c r="F288" t="str">
        <f>IF('User Details - Input'!$E1094&lt;&gt;"",IF('User Details - Input'!$C1094&lt;&gt;"",'User Details - Input'!$C1094,""),"")</f>
        <v/>
      </c>
      <c r="G288" t="str">
        <f>IF('User Details - Input'!$E1094&lt;&gt;"",'User Details - Input'!$D1094,"")</f>
        <v/>
      </c>
      <c r="H288" t="str">
        <f>IF('User Details - Input'!$E1094&lt;&gt;"",IF(OR('User Details - Input'!$G1094="Y", 'User Details - Input'!$G1094="y", 'User Details - Input'!$G1094="YES",'User Details - Input'!$G1094="Yes", 'User Details - Input'!$G1094="yes"), "ORGANISATION_ADMIN","USER"),"")</f>
        <v/>
      </c>
      <c r="I288" t="str">
        <f>IF('User Details - Input'!$E294&lt;&gt;"",IF('User Details - Input'!$H294="Barrister/Solicitor","Advocates",IF('User Details - Input'!$H294="Clerk","Defence Lawyer","")),"")</f>
        <v/>
      </c>
    </row>
    <row r="289" spans="1:9">
      <c r="A289" t="str">
        <f>IF('User Details - Input'!$E1095&lt;&gt;"",'User Details - Input'!$E1095,"")</f>
        <v/>
      </c>
      <c r="B289" t="str">
        <f>IF('User Details - Input'!$E1095&lt;&gt;"",SUBSTITUTE('User Details - Input'!$F1095, " ", ""),"")</f>
        <v/>
      </c>
      <c r="C289" t="str">
        <f>IF('User Details - Input'!$E1095&lt;&gt;"",'Organisation Details - Input'!$B$3,"")</f>
        <v/>
      </c>
      <c r="D289" t="str">
        <f>IF('User Details - Input'!$E1095&lt;&gt;"",IF('User Details - Input'!$A1095&lt;&gt;"",'User Details - Input'!$A1095,""),"")</f>
        <v/>
      </c>
      <c r="E289" t="str">
        <f>IF('User Details - Input'!$E1095&lt;&gt;"",'User Details - Input'!$B1095,"")</f>
        <v/>
      </c>
      <c r="F289" t="str">
        <f>IF('User Details - Input'!$E1095&lt;&gt;"",IF('User Details - Input'!$C1095&lt;&gt;"",'User Details - Input'!$C1095,""),"")</f>
        <v/>
      </c>
      <c r="G289" t="str">
        <f>IF('User Details - Input'!$E1095&lt;&gt;"",'User Details - Input'!$D1095,"")</f>
        <v/>
      </c>
      <c r="H289" t="str">
        <f>IF('User Details - Input'!$E1095&lt;&gt;"",IF(OR('User Details - Input'!$G1095="Y", 'User Details - Input'!$G1095="y", 'User Details - Input'!$G1095="YES",'User Details - Input'!$G1095="Yes", 'User Details - Input'!$G1095="yes"), "ORGANISATION_ADMIN","USER"),"")</f>
        <v/>
      </c>
      <c r="I289" t="str">
        <f>IF('User Details - Input'!$E295&lt;&gt;"",IF('User Details - Input'!$H295="Barrister/Solicitor","Advocates",IF('User Details - Input'!$H295="Clerk","Defence Lawyer","")),"")</f>
        <v/>
      </c>
    </row>
    <row r="290" spans="1:9">
      <c r="A290" t="str">
        <f>IF('User Details - Input'!$E1096&lt;&gt;"",'User Details - Input'!$E1096,"")</f>
        <v/>
      </c>
      <c r="B290" t="str">
        <f>IF('User Details - Input'!$E1096&lt;&gt;"",SUBSTITUTE('User Details - Input'!$F1096, " ", ""),"")</f>
        <v/>
      </c>
      <c r="C290" t="str">
        <f>IF('User Details - Input'!$E1096&lt;&gt;"",'Organisation Details - Input'!$B$3,"")</f>
        <v/>
      </c>
      <c r="D290" t="str">
        <f>IF('User Details - Input'!$E1096&lt;&gt;"",IF('User Details - Input'!$A1096&lt;&gt;"",'User Details - Input'!$A1096,""),"")</f>
        <v/>
      </c>
      <c r="E290" t="str">
        <f>IF('User Details - Input'!$E1096&lt;&gt;"",'User Details - Input'!$B1096,"")</f>
        <v/>
      </c>
      <c r="F290" t="str">
        <f>IF('User Details - Input'!$E1096&lt;&gt;"",IF('User Details - Input'!$C1096&lt;&gt;"",'User Details - Input'!$C1096,""),"")</f>
        <v/>
      </c>
      <c r="G290" t="str">
        <f>IF('User Details - Input'!$E1096&lt;&gt;"",'User Details - Input'!$D1096,"")</f>
        <v/>
      </c>
      <c r="H290" t="str">
        <f>IF('User Details - Input'!$E1096&lt;&gt;"",IF(OR('User Details - Input'!$G1096="Y", 'User Details - Input'!$G1096="y", 'User Details - Input'!$G1096="YES",'User Details - Input'!$G1096="Yes", 'User Details - Input'!$G1096="yes"), "ORGANISATION_ADMIN","USER"),"")</f>
        <v/>
      </c>
      <c r="I290" t="str">
        <f>IF('User Details - Input'!$E296&lt;&gt;"",IF('User Details - Input'!$H296="Barrister/Solicitor","Advocates",IF('User Details - Input'!$H296="Clerk","Defence Lawyer","")),"")</f>
        <v/>
      </c>
    </row>
    <row r="291" spans="1:9">
      <c r="A291" t="str">
        <f>IF('User Details - Input'!$E1097&lt;&gt;"",'User Details - Input'!$E1097,"")</f>
        <v/>
      </c>
      <c r="B291" t="str">
        <f>IF('User Details - Input'!$E1097&lt;&gt;"",SUBSTITUTE('User Details - Input'!$F1097, " ", ""),"")</f>
        <v/>
      </c>
      <c r="C291" t="str">
        <f>IF('User Details - Input'!$E1097&lt;&gt;"",'Organisation Details - Input'!$B$3,"")</f>
        <v/>
      </c>
      <c r="D291" t="str">
        <f>IF('User Details - Input'!$E1097&lt;&gt;"",IF('User Details - Input'!$A1097&lt;&gt;"",'User Details - Input'!$A1097,""),"")</f>
        <v/>
      </c>
      <c r="E291" t="str">
        <f>IF('User Details - Input'!$E1097&lt;&gt;"",'User Details - Input'!$B1097,"")</f>
        <v/>
      </c>
      <c r="F291" t="str">
        <f>IF('User Details - Input'!$E1097&lt;&gt;"",IF('User Details - Input'!$C1097&lt;&gt;"",'User Details - Input'!$C1097,""),"")</f>
        <v/>
      </c>
      <c r="G291" t="str">
        <f>IF('User Details - Input'!$E1097&lt;&gt;"",'User Details - Input'!$D1097,"")</f>
        <v/>
      </c>
      <c r="H291" t="str">
        <f>IF('User Details - Input'!$E1097&lt;&gt;"",IF(OR('User Details - Input'!$G1097="Y", 'User Details - Input'!$G1097="y", 'User Details - Input'!$G1097="YES",'User Details - Input'!$G1097="Yes", 'User Details - Input'!$G1097="yes"), "ORGANISATION_ADMIN","USER"),"")</f>
        <v/>
      </c>
      <c r="I291" t="str">
        <f>IF('User Details - Input'!$E297&lt;&gt;"",IF('User Details - Input'!$H297="Barrister/Solicitor","Advocates",IF('User Details - Input'!$H297="Clerk","Defence Lawyer","")),"")</f>
        <v/>
      </c>
    </row>
    <row r="292" spans="1:9">
      <c r="A292" t="str">
        <f>IF('User Details - Input'!$E1098&lt;&gt;"",'User Details - Input'!$E1098,"")</f>
        <v/>
      </c>
      <c r="B292" t="str">
        <f>IF('User Details - Input'!$E1098&lt;&gt;"",SUBSTITUTE('User Details - Input'!$F1098, " ", ""),"")</f>
        <v/>
      </c>
      <c r="C292" t="str">
        <f>IF('User Details - Input'!$E1098&lt;&gt;"",'Organisation Details - Input'!$B$3,"")</f>
        <v/>
      </c>
      <c r="D292" t="str">
        <f>IF('User Details - Input'!$E1098&lt;&gt;"",IF('User Details - Input'!$A1098&lt;&gt;"",'User Details - Input'!$A1098,""),"")</f>
        <v/>
      </c>
      <c r="E292" t="str">
        <f>IF('User Details - Input'!$E1098&lt;&gt;"",'User Details - Input'!$B1098,"")</f>
        <v/>
      </c>
      <c r="F292" t="str">
        <f>IF('User Details - Input'!$E1098&lt;&gt;"",IF('User Details - Input'!$C1098&lt;&gt;"",'User Details - Input'!$C1098,""),"")</f>
        <v/>
      </c>
      <c r="G292" t="str">
        <f>IF('User Details - Input'!$E1098&lt;&gt;"",'User Details - Input'!$D1098,"")</f>
        <v/>
      </c>
      <c r="H292" t="str">
        <f>IF('User Details - Input'!$E1098&lt;&gt;"",IF(OR('User Details - Input'!$G1098="Y", 'User Details - Input'!$G1098="y", 'User Details - Input'!$G1098="YES",'User Details - Input'!$G1098="Yes", 'User Details - Input'!$G1098="yes"), "ORGANISATION_ADMIN","USER"),"")</f>
        <v/>
      </c>
      <c r="I292" t="str">
        <f>IF('User Details - Input'!$E298&lt;&gt;"",IF('User Details - Input'!$H298="Barrister/Solicitor","Advocates",IF('User Details - Input'!$H298="Clerk","Defence Lawyer","")),"")</f>
        <v/>
      </c>
    </row>
    <row r="293" spans="1:9">
      <c r="A293" t="str">
        <f>IF('User Details - Input'!$E1099&lt;&gt;"",'User Details - Input'!$E1099,"")</f>
        <v/>
      </c>
      <c r="B293" t="str">
        <f>IF('User Details - Input'!$E1099&lt;&gt;"",SUBSTITUTE('User Details - Input'!$F1099, " ", ""),"")</f>
        <v/>
      </c>
      <c r="C293" t="str">
        <f>IF('User Details - Input'!$E1099&lt;&gt;"",'Organisation Details - Input'!$B$3,"")</f>
        <v/>
      </c>
      <c r="D293" t="str">
        <f>IF('User Details - Input'!$E1099&lt;&gt;"",IF('User Details - Input'!$A1099&lt;&gt;"",'User Details - Input'!$A1099,""),"")</f>
        <v/>
      </c>
      <c r="E293" t="str">
        <f>IF('User Details - Input'!$E1099&lt;&gt;"",'User Details - Input'!$B1099,"")</f>
        <v/>
      </c>
      <c r="F293" t="str">
        <f>IF('User Details - Input'!$E1099&lt;&gt;"",IF('User Details - Input'!$C1099&lt;&gt;"",'User Details - Input'!$C1099,""),"")</f>
        <v/>
      </c>
      <c r="G293" t="str">
        <f>IF('User Details - Input'!$E1099&lt;&gt;"",'User Details - Input'!$D1099,"")</f>
        <v/>
      </c>
      <c r="H293" t="str">
        <f>IF('User Details - Input'!$E1099&lt;&gt;"",IF(OR('User Details - Input'!$G1099="Y", 'User Details - Input'!$G1099="y", 'User Details - Input'!$G1099="YES",'User Details - Input'!$G1099="Yes", 'User Details - Input'!$G1099="yes"), "ORGANISATION_ADMIN","USER"),"")</f>
        <v/>
      </c>
      <c r="I293" t="str">
        <f>IF('User Details - Input'!$E299&lt;&gt;"",IF('User Details - Input'!$H299="Barrister/Solicitor","Advocates",IF('User Details - Input'!$H299="Clerk","Defence Lawyer","")),"")</f>
        <v/>
      </c>
    </row>
    <row r="294" spans="1:9">
      <c r="A294" t="str">
        <f>IF('User Details - Input'!$E1100&lt;&gt;"",'User Details - Input'!$E1100,"")</f>
        <v/>
      </c>
      <c r="B294" t="str">
        <f>IF('User Details - Input'!$E1100&lt;&gt;"",SUBSTITUTE('User Details - Input'!$F1100, " ", ""),"")</f>
        <v/>
      </c>
      <c r="C294" t="str">
        <f>IF('User Details - Input'!$E1100&lt;&gt;"",'Organisation Details - Input'!$B$3,"")</f>
        <v/>
      </c>
      <c r="D294" t="str">
        <f>IF('User Details - Input'!$E1100&lt;&gt;"",IF('User Details - Input'!$A1100&lt;&gt;"",'User Details - Input'!$A1100,""),"")</f>
        <v/>
      </c>
      <c r="E294" t="str">
        <f>IF('User Details - Input'!$E1100&lt;&gt;"",'User Details - Input'!$B1100,"")</f>
        <v/>
      </c>
      <c r="F294" t="str">
        <f>IF('User Details - Input'!$E1100&lt;&gt;"",IF('User Details - Input'!$C1100&lt;&gt;"",'User Details - Input'!$C1100,""),"")</f>
        <v/>
      </c>
      <c r="G294" t="str">
        <f>IF('User Details - Input'!$E1100&lt;&gt;"",'User Details - Input'!$D1100,"")</f>
        <v/>
      </c>
      <c r="H294" t="str">
        <f>IF('User Details - Input'!$E1100&lt;&gt;"",IF(OR('User Details - Input'!$G1100="Y", 'User Details - Input'!$G1100="y", 'User Details - Input'!$G1100="YES",'User Details - Input'!$G1100="Yes", 'User Details - Input'!$G1100="yes"), "ORGANISATION_ADMIN","USER"),"")</f>
        <v/>
      </c>
      <c r="I294" t="str">
        <f>IF('User Details - Input'!$E300&lt;&gt;"",IF('User Details - Input'!$H300="Barrister/Solicitor","Advocates",IF('User Details - Input'!$H300="Clerk","Defence Lawyer","")),"")</f>
        <v/>
      </c>
    </row>
    <row r="295" spans="1:9">
      <c r="A295" t="str">
        <f>IF('User Details - Input'!$E1101&lt;&gt;"",'User Details - Input'!$E1101,"")</f>
        <v/>
      </c>
      <c r="B295" t="str">
        <f>IF('User Details - Input'!$E1101&lt;&gt;"",SUBSTITUTE('User Details - Input'!$F1101, " ", ""),"")</f>
        <v/>
      </c>
      <c r="C295" t="str">
        <f>IF('User Details - Input'!$E1101&lt;&gt;"",'Organisation Details - Input'!$B$3,"")</f>
        <v/>
      </c>
      <c r="D295" t="str">
        <f>IF('User Details - Input'!$E1101&lt;&gt;"",IF('User Details - Input'!$A1101&lt;&gt;"",'User Details - Input'!$A1101,""),"")</f>
        <v/>
      </c>
      <c r="E295" t="str">
        <f>IF('User Details - Input'!$E1101&lt;&gt;"",'User Details - Input'!$B1101,"")</f>
        <v/>
      </c>
      <c r="F295" t="str">
        <f>IF('User Details - Input'!$E1101&lt;&gt;"",IF('User Details - Input'!$C1101&lt;&gt;"",'User Details - Input'!$C1101,""),"")</f>
        <v/>
      </c>
      <c r="G295" t="str">
        <f>IF('User Details - Input'!$E1101&lt;&gt;"",'User Details - Input'!$D1101,"")</f>
        <v/>
      </c>
      <c r="H295" t="str">
        <f>IF('User Details - Input'!$E1101&lt;&gt;"",IF(OR('User Details - Input'!$G1101="Y", 'User Details - Input'!$G1101="y", 'User Details - Input'!$G1101="YES",'User Details - Input'!$G1101="Yes", 'User Details - Input'!$G1101="yes"), "ORGANISATION_ADMIN","USER"),"")</f>
        <v/>
      </c>
      <c r="I295" t="str">
        <f>IF('User Details - Input'!$E301&lt;&gt;"",IF('User Details - Input'!$H301="Barrister/Solicitor","Advocates",IF('User Details - Input'!$H301="Clerk","Defence Lawyer","")),"")</f>
        <v/>
      </c>
    </row>
    <row r="296" spans="1:9">
      <c r="A296" t="str">
        <f>IF('User Details - Input'!$E1102&lt;&gt;"",'User Details - Input'!$E1102,"")</f>
        <v/>
      </c>
      <c r="B296" t="str">
        <f>IF('User Details - Input'!$E1102&lt;&gt;"",SUBSTITUTE('User Details - Input'!$F1102, " ", ""),"")</f>
        <v/>
      </c>
      <c r="C296" t="str">
        <f>IF('User Details - Input'!$E1102&lt;&gt;"",'Organisation Details - Input'!$B$3,"")</f>
        <v/>
      </c>
      <c r="D296" t="str">
        <f>IF('User Details - Input'!$E1102&lt;&gt;"",IF('User Details - Input'!$A1102&lt;&gt;"",'User Details - Input'!$A1102,""),"")</f>
        <v/>
      </c>
      <c r="E296" t="str">
        <f>IF('User Details - Input'!$E1102&lt;&gt;"",'User Details - Input'!$B1102,"")</f>
        <v/>
      </c>
      <c r="F296" t="str">
        <f>IF('User Details - Input'!$E1102&lt;&gt;"",IF('User Details - Input'!$C1102&lt;&gt;"",'User Details - Input'!$C1102,""),"")</f>
        <v/>
      </c>
      <c r="G296" t="str">
        <f>IF('User Details - Input'!$E1102&lt;&gt;"",'User Details - Input'!$D1102,"")</f>
        <v/>
      </c>
      <c r="H296" t="str">
        <f>IF('User Details - Input'!$E1102&lt;&gt;"",IF(OR('User Details - Input'!$G1102="Y", 'User Details - Input'!$G1102="y", 'User Details - Input'!$G1102="YES",'User Details - Input'!$G1102="Yes", 'User Details - Input'!$G1102="yes"), "ORGANISATION_ADMIN","USER"),"")</f>
        <v/>
      </c>
      <c r="I296" t="str">
        <f>IF('User Details - Input'!$E302&lt;&gt;"",IF('User Details - Input'!$H302="Barrister/Solicitor","Advocates",IF('User Details - Input'!$H302="Clerk","Defence Lawyer","")),"")</f>
        <v/>
      </c>
    </row>
    <row r="297" spans="1:9">
      <c r="A297" t="str">
        <f>IF('User Details - Input'!$E1103&lt;&gt;"",'User Details - Input'!$E1103,"")</f>
        <v/>
      </c>
      <c r="B297" t="str">
        <f>IF('User Details - Input'!$E1103&lt;&gt;"",SUBSTITUTE('User Details - Input'!$F1103, " ", ""),"")</f>
        <v/>
      </c>
      <c r="C297" t="str">
        <f>IF('User Details - Input'!$E1103&lt;&gt;"",'Organisation Details - Input'!$B$3,"")</f>
        <v/>
      </c>
      <c r="D297" t="str">
        <f>IF('User Details - Input'!$E1103&lt;&gt;"",IF('User Details - Input'!$A1103&lt;&gt;"",'User Details - Input'!$A1103,""),"")</f>
        <v/>
      </c>
      <c r="E297" t="str">
        <f>IF('User Details - Input'!$E1103&lt;&gt;"",'User Details - Input'!$B1103,"")</f>
        <v/>
      </c>
      <c r="F297" t="str">
        <f>IF('User Details - Input'!$E1103&lt;&gt;"",IF('User Details - Input'!$C1103&lt;&gt;"",'User Details - Input'!$C1103,""),"")</f>
        <v/>
      </c>
      <c r="G297" t="str">
        <f>IF('User Details - Input'!$E1103&lt;&gt;"",'User Details - Input'!$D1103,"")</f>
        <v/>
      </c>
      <c r="H297" t="str">
        <f>IF('User Details - Input'!$E1103&lt;&gt;"",IF(OR('User Details - Input'!$G1103="Y", 'User Details - Input'!$G1103="y", 'User Details - Input'!$G1103="YES",'User Details - Input'!$G1103="Yes", 'User Details - Input'!$G1103="yes"), "ORGANISATION_ADMIN","USER"),"")</f>
        <v/>
      </c>
      <c r="I297" t="str">
        <f>IF('User Details - Input'!$E303&lt;&gt;"",IF('User Details - Input'!$H303="Barrister/Solicitor","Advocates",IF('User Details - Input'!$H303="Clerk","Defence Lawyer","")),"")</f>
        <v/>
      </c>
    </row>
    <row r="298" spans="1:9">
      <c r="A298" t="str">
        <f>IF('User Details - Input'!$E1104&lt;&gt;"",'User Details - Input'!$E1104,"")</f>
        <v/>
      </c>
      <c r="B298" t="str">
        <f>IF('User Details - Input'!$E1104&lt;&gt;"",SUBSTITUTE('User Details - Input'!$F1104, " ", ""),"")</f>
        <v/>
      </c>
      <c r="C298" t="str">
        <f>IF('User Details - Input'!$E1104&lt;&gt;"",'Organisation Details - Input'!$B$3,"")</f>
        <v/>
      </c>
      <c r="D298" t="str">
        <f>IF('User Details - Input'!$E1104&lt;&gt;"",IF('User Details - Input'!$A1104&lt;&gt;"",'User Details - Input'!$A1104,""),"")</f>
        <v/>
      </c>
      <c r="E298" t="str">
        <f>IF('User Details - Input'!$E1104&lt;&gt;"",'User Details - Input'!$B1104,"")</f>
        <v/>
      </c>
      <c r="F298" t="str">
        <f>IF('User Details - Input'!$E1104&lt;&gt;"",IF('User Details - Input'!$C1104&lt;&gt;"",'User Details - Input'!$C1104,""),"")</f>
        <v/>
      </c>
      <c r="G298" t="str">
        <f>IF('User Details - Input'!$E1104&lt;&gt;"",'User Details - Input'!$D1104,"")</f>
        <v/>
      </c>
      <c r="H298" t="str">
        <f>IF('User Details - Input'!$E1104&lt;&gt;"",IF(OR('User Details - Input'!$G1104="Y", 'User Details - Input'!$G1104="y", 'User Details - Input'!$G1104="YES",'User Details - Input'!$G1104="Yes", 'User Details - Input'!$G1104="yes"), "ORGANISATION_ADMIN","USER"),"")</f>
        <v/>
      </c>
      <c r="I298" t="str">
        <f>IF('User Details - Input'!$E304&lt;&gt;"",IF('User Details - Input'!$H304="Barrister/Solicitor","Advocates",IF('User Details - Input'!$H304="Clerk","Defence Lawyer","")),"")</f>
        <v/>
      </c>
    </row>
    <row r="299" spans="1:9">
      <c r="A299" t="str">
        <f>IF('User Details - Input'!$E1105&lt;&gt;"",'User Details - Input'!$E1105,"")</f>
        <v/>
      </c>
      <c r="B299" t="str">
        <f>IF('User Details - Input'!$E1105&lt;&gt;"",SUBSTITUTE('User Details - Input'!$F1105, " ", ""),"")</f>
        <v/>
      </c>
      <c r="C299" t="str">
        <f>IF('User Details - Input'!$E1105&lt;&gt;"",'Organisation Details - Input'!$B$3,"")</f>
        <v/>
      </c>
      <c r="D299" t="str">
        <f>IF('User Details - Input'!$E1105&lt;&gt;"",IF('User Details - Input'!$A1105&lt;&gt;"",'User Details - Input'!$A1105,""),"")</f>
        <v/>
      </c>
      <c r="E299" t="str">
        <f>IF('User Details - Input'!$E1105&lt;&gt;"",'User Details - Input'!$B1105,"")</f>
        <v/>
      </c>
      <c r="F299" t="str">
        <f>IF('User Details - Input'!$E1105&lt;&gt;"",IF('User Details - Input'!$C1105&lt;&gt;"",'User Details - Input'!$C1105,""),"")</f>
        <v/>
      </c>
      <c r="G299" t="str">
        <f>IF('User Details - Input'!$E1105&lt;&gt;"",'User Details - Input'!$D1105,"")</f>
        <v/>
      </c>
      <c r="H299" t="str">
        <f>IF('User Details - Input'!$E1105&lt;&gt;"",IF(OR('User Details - Input'!$G1105="Y", 'User Details - Input'!$G1105="y", 'User Details - Input'!$G1105="YES",'User Details - Input'!$G1105="Yes", 'User Details - Input'!$G1105="yes"), "ORGANISATION_ADMIN","USER"),"")</f>
        <v/>
      </c>
      <c r="I299" t="str">
        <f>IF('User Details - Input'!$E305&lt;&gt;"",IF('User Details - Input'!$H305="Barrister/Solicitor","Advocates",IF('User Details - Input'!$H305="Clerk","Defence Lawyer","")),"")</f>
        <v/>
      </c>
    </row>
    <row r="300" spans="1:9">
      <c r="A300" t="str">
        <f>IF('User Details - Input'!$E1106&lt;&gt;"",'User Details - Input'!$E1106,"")</f>
        <v/>
      </c>
      <c r="B300" t="str">
        <f>IF('User Details - Input'!$E1106&lt;&gt;"",SUBSTITUTE('User Details - Input'!$F1106, " ", ""),"")</f>
        <v/>
      </c>
      <c r="C300" t="str">
        <f>IF('User Details - Input'!$E1106&lt;&gt;"",'Organisation Details - Input'!$B$3,"")</f>
        <v/>
      </c>
      <c r="D300" t="str">
        <f>IF('User Details - Input'!$E1106&lt;&gt;"",IF('User Details - Input'!$A1106&lt;&gt;"",'User Details - Input'!$A1106,""),"")</f>
        <v/>
      </c>
      <c r="E300" t="str">
        <f>IF('User Details - Input'!$E1106&lt;&gt;"",'User Details - Input'!$B1106,"")</f>
        <v/>
      </c>
      <c r="F300" t="str">
        <f>IF('User Details - Input'!$E1106&lt;&gt;"",IF('User Details - Input'!$C1106&lt;&gt;"",'User Details - Input'!$C1106,""),"")</f>
        <v/>
      </c>
      <c r="G300" t="str">
        <f>IF('User Details - Input'!$E1106&lt;&gt;"",'User Details - Input'!$D1106,"")</f>
        <v/>
      </c>
      <c r="H300" t="str">
        <f>IF('User Details - Input'!$E1106&lt;&gt;"",IF(OR('User Details - Input'!$G1106="Y", 'User Details - Input'!$G1106="y", 'User Details - Input'!$G1106="YES",'User Details - Input'!$G1106="Yes", 'User Details - Input'!$G1106="yes"), "ORGANISATION_ADMIN","USER"),"")</f>
        <v/>
      </c>
      <c r="I300" t="str">
        <f>IF('User Details - Input'!$E306&lt;&gt;"",IF('User Details - Input'!$H306="Barrister/Solicitor","Advocates",IF('User Details - Input'!$H306="Clerk","Defence Lawyer","")),"")</f>
        <v/>
      </c>
    </row>
    <row r="301" spans="1:9">
      <c r="A301" t="str">
        <f>IF('User Details - Input'!$E1107&lt;&gt;"",'User Details - Input'!$E1107,"")</f>
        <v/>
      </c>
      <c r="B301" t="str">
        <f>IF('User Details - Input'!$E1107&lt;&gt;"",SUBSTITUTE('User Details - Input'!$F1107, " ", ""),"")</f>
        <v/>
      </c>
      <c r="C301" t="str">
        <f>IF('User Details - Input'!$E1107&lt;&gt;"",'Organisation Details - Input'!$B$3,"")</f>
        <v/>
      </c>
      <c r="D301" t="str">
        <f>IF('User Details - Input'!$E1107&lt;&gt;"",IF('User Details - Input'!$A1107&lt;&gt;"",'User Details - Input'!$A1107,""),"")</f>
        <v/>
      </c>
      <c r="E301" t="str">
        <f>IF('User Details - Input'!$E1107&lt;&gt;"",'User Details - Input'!$B1107,"")</f>
        <v/>
      </c>
      <c r="F301" t="str">
        <f>IF('User Details - Input'!$E1107&lt;&gt;"",IF('User Details - Input'!$C1107&lt;&gt;"",'User Details - Input'!$C1107,""),"")</f>
        <v/>
      </c>
      <c r="G301" t="str">
        <f>IF('User Details - Input'!$E1107&lt;&gt;"",'User Details - Input'!$D1107,"")</f>
        <v/>
      </c>
      <c r="H301" t="str">
        <f>IF('User Details - Input'!$E1107&lt;&gt;"",IF(OR('User Details - Input'!$G1107="Y", 'User Details - Input'!$G1107="y", 'User Details - Input'!$G1107="YES",'User Details - Input'!$G1107="Yes", 'User Details - Input'!$G1107="yes"), "ORGANISATION_ADMIN","USER"),"")</f>
        <v/>
      </c>
      <c r="I301" t="str">
        <f>IF('User Details - Input'!$E307&lt;&gt;"",IF('User Details - Input'!$H307="Barrister/Solicitor","Advocates",IF('User Details - Input'!$H307="Clerk","Defence Lawyer","")),"")</f>
        <v/>
      </c>
    </row>
    <row r="302" spans="1:9">
      <c r="A302" t="str">
        <f>IF('User Details - Input'!$E1108&lt;&gt;"",'User Details - Input'!$E1108,"")</f>
        <v/>
      </c>
      <c r="B302" t="str">
        <f>IF('User Details - Input'!$E1108&lt;&gt;"",SUBSTITUTE('User Details - Input'!$F1108, " ", ""),"")</f>
        <v/>
      </c>
      <c r="C302" t="str">
        <f>IF('User Details - Input'!$E1108&lt;&gt;"",'Organisation Details - Input'!$B$3,"")</f>
        <v/>
      </c>
      <c r="D302" t="str">
        <f>IF('User Details - Input'!$E1108&lt;&gt;"",IF('User Details - Input'!$A1108&lt;&gt;"",'User Details - Input'!$A1108,""),"")</f>
        <v/>
      </c>
      <c r="E302" t="str">
        <f>IF('User Details - Input'!$E1108&lt;&gt;"",'User Details - Input'!$B1108,"")</f>
        <v/>
      </c>
      <c r="F302" t="str">
        <f>IF('User Details - Input'!$E1108&lt;&gt;"",IF('User Details - Input'!$C1108&lt;&gt;"",'User Details - Input'!$C1108,""),"")</f>
        <v/>
      </c>
      <c r="G302" t="str">
        <f>IF('User Details - Input'!$E1108&lt;&gt;"",'User Details - Input'!$D1108,"")</f>
        <v/>
      </c>
      <c r="H302" t="str">
        <f>IF('User Details - Input'!$E1108&lt;&gt;"",IF(OR('User Details - Input'!$G1108="Y", 'User Details - Input'!$G1108="y", 'User Details - Input'!$G1108="YES",'User Details - Input'!$G1108="Yes", 'User Details - Input'!$G1108="yes"), "ORGANISATION_ADMIN","USER"),"")</f>
        <v/>
      </c>
      <c r="I302" t="str">
        <f>IF('User Details - Input'!$E308&lt;&gt;"",IF('User Details - Input'!$H308="Barrister/Solicitor","Advocates",IF('User Details - Input'!$H308="Clerk","Defence Lawyer","")),"")</f>
        <v/>
      </c>
    </row>
    <row r="303" spans="1:9">
      <c r="A303" t="str">
        <f>IF('User Details - Input'!$E1109&lt;&gt;"",'User Details - Input'!$E1109,"")</f>
        <v/>
      </c>
      <c r="B303" t="str">
        <f>IF('User Details - Input'!$E1109&lt;&gt;"",SUBSTITUTE('User Details - Input'!$F1109, " ", ""),"")</f>
        <v/>
      </c>
      <c r="C303" t="str">
        <f>IF('User Details - Input'!$E1109&lt;&gt;"",'Organisation Details - Input'!$B$3,"")</f>
        <v/>
      </c>
      <c r="D303" t="str">
        <f>IF('User Details - Input'!$E1109&lt;&gt;"",IF('User Details - Input'!$A1109&lt;&gt;"",'User Details - Input'!$A1109,""),"")</f>
        <v/>
      </c>
      <c r="E303" t="str">
        <f>IF('User Details - Input'!$E1109&lt;&gt;"",'User Details - Input'!$B1109,"")</f>
        <v/>
      </c>
      <c r="F303" t="str">
        <f>IF('User Details - Input'!$E1109&lt;&gt;"",IF('User Details - Input'!$C1109&lt;&gt;"",'User Details - Input'!$C1109,""),"")</f>
        <v/>
      </c>
      <c r="G303" t="str">
        <f>IF('User Details - Input'!$E1109&lt;&gt;"",'User Details - Input'!$D1109,"")</f>
        <v/>
      </c>
      <c r="H303" t="str">
        <f>IF('User Details - Input'!$E1109&lt;&gt;"",IF(OR('User Details - Input'!$G1109="Y", 'User Details - Input'!$G1109="y", 'User Details - Input'!$G1109="YES",'User Details - Input'!$G1109="Yes", 'User Details - Input'!$G1109="yes"), "ORGANISATION_ADMIN","USER"),"")</f>
        <v/>
      </c>
      <c r="I303" t="str">
        <f>IF('User Details - Input'!$E309&lt;&gt;"",IF('User Details - Input'!$H309="Barrister/Solicitor","Advocates",IF('User Details - Input'!$H309="Clerk","Defence Lawyer","")),"")</f>
        <v/>
      </c>
    </row>
    <row r="304" spans="1:9">
      <c r="A304" t="str">
        <f>IF('User Details - Input'!$E1110&lt;&gt;"",'User Details - Input'!$E1110,"")</f>
        <v/>
      </c>
      <c r="B304" t="str">
        <f>IF('User Details - Input'!$E1110&lt;&gt;"",SUBSTITUTE('User Details - Input'!$F1110, " ", ""),"")</f>
        <v/>
      </c>
      <c r="C304" t="str">
        <f>IF('User Details - Input'!$E1110&lt;&gt;"",'Organisation Details - Input'!$B$3,"")</f>
        <v/>
      </c>
      <c r="D304" t="str">
        <f>IF('User Details - Input'!$E1110&lt;&gt;"",IF('User Details - Input'!$A1110&lt;&gt;"",'User Details - Input'!$A1110,""),"")</f>
        <v/>
      </c>
      <c r="E304" t="str">
        <f>IF('User Details - Input'!$E1110&lt;&gt;"",'User Details - Input'!$B1110,"")</f>
        <v/>
      </c>
      <c r="F304" t="str">
        <f>IF('User Details - Input'!$E1110&lt;&gt;"",IF('User Details - Input'!$C1110&lt;&gt;"",'User Details - Input'!$C1110,""),"")</f>
        <v/>
      </c>
      <c r="G304" t="str">
        <f>IF('User Details - Input'!$E1110&lt;&gt;"",'User Details - Input'!$D1110,"")</f>
        <v/>
      </c>
      <c r="H304" t="str">
        <f>IF('User Details - Input'!$E1110&lt;&gt;"",IF(OR('User Details - Input'!$G1110="Y", 'User Details - Input'!$G1110="y", 'User Details - Input'!$G1110="YES",'User Details - Input'!$G1110="Yes", 'User Details - Input'!$G1110="yes"), "ORGANISATION_ADMIN","USER"),"")</f>
        <v/>
      </c>
      <c r="I304" t="str">
        <f>IF('User Details - Input'!$E310&lt;&gt;"",IF('User Details - Input'!$H310="Barrister/Solicitor","Advocates",IF('User Details - Input'!$H310="Clerk","Defence Lawyer","")),"")</f>
        <v/>
      </c>
    </row>
    <row r="305" spans="1:9">
      <c r="A305" t="str">
        <f>IF('User Details - Input'!$E1111&lt;&gt;"",'User Details - Input'!$E1111,"")</f>
        <v/>
      </c>
      <c r="B305" t="str">
        <f>IF('User Details - Input'!$E1111&lt;&gt;"",SUBSTITUTE('User Details - Input'!$F1111, " ", ""),"")</f>
        <v/>
      </c>
      <c r="C305" t="str">
        <f>IF('User Details - Input'!$E1111&lt;&gt;"",'Organisation Details - Input'!$B$3,"")</f>
        <v/>
      </c>
      <c r="D305" t="str">
        <f>IF('User Details - Input'!$E1111&lt;&gt;"",IF('User Details - Input'!$A1111&lt;&gt;"",'User Details - Input'!$A1111,""),"")</f>
        <v/>
      </c>
      <c r="E305" t="str">
        <f>IF('User Details - Input'!$E1111&lt;&gt;"",'User Details - Input'!$B1111,"")</f>
        <v/>
      </c>
      <c r="F305" t="str">
        <f>IF('User Details - Input'!$E1111&lt;&gt;"",IF('User Details - Input'!$C1111&lt;&gt;"",'User Details - Input'!$C1111,""),"")</f>
        <v/>
      </c>
      <c r="G305" t="str">
        <f>IF('User Details - Input'!$E1111&lt;&gt;"",'User Details - Input'!$D1111,"")</f>
        <v/>
      </c>
      <c r="H305" t="str">
        <f>IF('User Details - Input'!$E1111&lt;&gt;"",IF(OR('User Details - Input'!$G1111="Y", 'User Details - Input'!$G1111="y", 'User Details - Input'!$G1111="YES",'User Details - Input'!$G1111="Yes", 'User Details - Input'!$G1111="yes"), "ORGANISATION_ADMIN","USER"),"")</f>
        <v/>
      </c>
      <c r="I305" t="str">
        <f>IF('User Details - Input'!$E311&lt;&gt;"",IF('User Details - Input'!$H311="Barrister/Solicitor","Advocates",IF('User Details - Input'!$H311="Clerk","Defence Lawyer","")),"")</f>
        <v/>
      </c>
    </row>
    <row r="306" spans="1:9">
      <c r="A306" t="str">
        <f>IF('User Details - Input'!$E1112&lt;&gt;"",'User Details - Input'!$E1112,"")</f>
        <v/>
      </c>
      <c r="B306" t="str">
        <f>IF('User Details - Input'!$E1112&lt;&gt;"",SUBSTITUTE('User Details - Input'!$F1112, " ", ""),"")</f>
        <v/>
      </c>
      <c r="C306" t="str">
        <f>IF('User Details - Input'!$E1112&lt;&gt;"",'Organisation Details - Input'!$B$3,"")</f>
        <v/>
      </c>
      <c r="D306" t="str">
        <f>IF('User Details - Input'!$E1112&lt;&gt;"",IF('User Details - Input'!$A1112&lt;&gt;"",'User Details - Input'!$A1112,""),"")</f>
        <v/>
      </c>
      <c r="E306" t="str">
        <f>IF('User Details - Input'!$E1112&lt;&gt;"",'User Details - Input'!$B1112,"")</f>
        <v/>
      </c>
      <c r="F306" t="str">
        <f>IF('User Details - Input'!$E1112&lt;&gt;"",IF('User Details - Input'!$C1112&lt;&gt;"",'User Details - Input'!$C1112,""),"")</f>
        <v/>
      </c>
      <c r="G306" t="str">
        <f>IF('User Details - Input'!$E1112&lt;&gt;"",'User Details - Input'!$D1112,"")</f>
        <v/>
      </c>
      <c r="H306" t="str">
        <f>IF('User Details - Input'!$E1112&lt;&gt;"",IF(OR('User Details - Input'!$G1112="Y", 'User Details - Input'!$G1112="y", 'User Details - Input'!$G1112="YES",'User Details - Input'!$G1112="Yes", 'User Details - Input'!$G1112="yes"), "ORGANISATION_ADMIN","USER"),"")</f>
        <v/>
      </c>
      <c r="I306" t="str">
        <f>IF('User Details - Input'!$E312&lt;&gt;"",IF('User Details - Input'!$H312="Barrister/Solicitor","Advocates",IF('User Details - Input'!$H312="Clerk","Defence Lawyer","")),"")</f>
        <v/>
      </c>
    </row>
    <row r="307" spans="1:9">
      <c r="A307" t="str">
        <f>IF('User Details - Input'!$E1113&lt;&gt;"",'User Details - Input'!$E1113,"")</f>
        <v/>
      </c>
      <c r="B307" t="str">
        <f>IF('User Details - Input'!$E1113&lt;&gt;"",SUBSTITUTE('User Details - Input'!$F1113, " ", ""),"")</f>
        <v/>
      </c>
      <c r="C307" t="str">
        <f>IF('User Details - Input'!$E1113&lt;&gt;"",'Organisation Details - Input'!$B$3,"")</f>
        <v/>
      </c>
      <c r="D307" t="str">
        <f>IF('User Details - Input'!$E1113&lt;&gt;"",IF('User Details - Input'!$A1113&lt;&gt;"",'User Details - Input'!$A1113,""),"")</f>
        <v/>
      </c>
      <c r="E307" t="str">
        <f>IF('User Details - Input'!$E1113&lt;&gt;"",'User Details - Input'!$B1113,"")</f>
        <v/>
      </c>
      <c r="F307" t="str">
        <f>IF('User Details - Input'!$E1113&lt;&gt;"",IF('User Details - Input'!$C1113&lt;&gt;"",'User Details - Input'!$C1113,""),"")</f>
        <v/>
      </c>
      <c r="G307" t="str">
        <f>IF('User Details - Input'!$E1113&lt;&gt;"",'User Details - Input'!$D1113,"")</f>
        <v/>
      </c>
      <c r="H307" t="str">
        <f>IF('User Details - Input'!$E1113&lt;&gt;"",IF(OR('User Details - Input'!$G1113="Y", 'User Details - Input'!$G1113="y", 'User Details - Input'!$G1113="YES",'User Details - Input'!$G1113="Yes", 'User Details - Input'!$G1113="yes"), "ORGANISATION_ADMIN","USER"),"")</f>
        <v/>
      </c>
      <c r="I307" t="str">
        <f>IF('User Details - Input'!$E313&lt;&gt;"",IF('User Details - Input'!$H313="Barrister/Solicitor","Advocates",IF('User Details - Input'!$H313="Clerk","Defence Lawyer","")),"")</f>
        <v/>
      </c>
    </row>
    <row r="308" spans="1:9">
      <c r="A308" t="str">
        <f>IF('User Details - Input'!$E1114&lt;&gt;"",'User Details - Input'!$E1114,"")</f>
        <v/>
      </c>
      <c r="B308" t="str">
        <f>IF('User Details - Input'!$E1114&lt;&gt;"",SUBSTITUTE('User Details - Input'!$F1114, " ", ""),"")</f>
        <v/>
      </c>
      <c r="C308" t="str">
        <f>IF('User Details - Input'!$E1114&lt;&gt;"",'Organisation Details - Input'!$B$3,"")</f>
        <v/>
      </c>
      <c r="D308" t="str">
        <f>IF('User Details - Input'!$E1114&lt;&gt;"",IF('User Details - Input'!$A1114&lt;&gt;"",'User Details - Input'!$A1114,""),"")</f>
        <v/>
      </c>
      <c r="E308" t="str">
        <f>IF('User Details - Input'!$E1114&lt;&gt;"",'User Details - Input'!$B1114,"")</f>
        <v/>
      </c>
      <c r="F308" t="str">
        <f>IF('User Details - Input'!$E1114&lt;&gt;"",IF('User Details - Input'!$C1114&lt;&gt;"",'User Details - Input'!$C1114,""),"")</f>
        <v/>
      </c>
      <c r="G308" t="str">
        <f>IF('User Details - Input'!$E1114&lt;&gt;"",'User Details - Input'!$D1114,"")</f>
        <v/>
      </c>
      <c r="H308" t="str">
        <f>IF('User Details - Input'!$E1114&lt;&gt;"",IF(OR('User Details - Input'!$G1114="Y", 'User Details - Input'!$G1114="y", 'User Details - Input'!$G1114="YES",'User Details - Input'!$G1114="Yes", 'User Details - Input'!$G1114="yes"), "ORGANISATION_ADMIN","USER"),"")</f>
        <v/>
      </c>
      <c r="I308" t="str">
        <f>IF('User Details - Input'!$E314&lt;&gt;"",IF('User Details - Input'!$H314="Barrister/Solicitor","Advocates",IF('User Details - Input'!$H314="Clerk","Defence Lawyer","")),"")</f>
        <v/>
      </c>
    </row>
    <row r="309" spans="1:9">
      <c r="A309" t="str">
        <f>IF('User Details - Input'!$E1115&lt;&gt;"",'User Details - Input'!$E1115,"")</f>
        <v/>
      </c>
      <c r="B309" t="str">
        <f>IF('User Details - Input'!$E1115&lt;&gt;"",SUBSTITUTE('User Details - Input'!$F1115, " ", ""),"")</f>
        <v/>
      </c>
      <c r="C309" t="str">
        <f>IF('User Details - Input'!$E1115&lt;&gt;"",'Organisation Details - Input'!$B$3,"")</f>
        <v/>
      </c>
      <c r="D309" t="str">
        <f>IF('User Details - Input'!$E1115&lt;&gt;"",IF('User Details - Input'!$A1115&lt;&gt;"",'User Details - Input'!$A1115,""),"")</f>
        <v/>
      </c>
      <c r="E309" t="str">
        <f>IF('User Details - Input'!$E1115&lt;&gt;"",'User Details - Input'!$B1115,"")</f>
        <v/>
      </c>
      <c r="F309" t="str">
        <f>IF('User Details - Input'!$E1115&lt;&gt;"",IF('User Details - Input'!$C1115&lt;&gt;"",'User Details - Input'!$C1115,""),"")</f>
        <v/>
      </c>
      <c r="G309" t="str">
        <f>IF('User Details - Input'!$E1115&lt;&gt;"",'User Details - Input'!$D1115,"")</f>
        <v/>
      </c>
      <c r="H309" t="str">
        <f>IF('User Details - Input'!$E1115&lt;&gt;"",IF(OR('User Details - Input'!$G1115="Y", 'User Details - Input'!$G1115="y", 'User Details - Input'!$G1115="YES",'User Details - Input'!$G1115="Yes", 'User Details - Input'!$G1115="yes"), "ORGANISATION_ADMIN","USER"),"")</f>
        <v/>
      </c>
      <c r="I309" t="str">
        <f>IF('User Details - Input'!$E315&lt;&gt;"",IF('User Details - Input'!$H315="Barrister/Solicitor","Advocates",IF('User Details - Input'!$H315="Clerk","Defence Lawyer","")),"")</f>
        <v/>
      </c>
    </row>
    <row r="310" spans="1:9">
      <c r="A310" t="str">
        <f>IF('User Details - Input'!$E1116&lt;&gt;"",'User Details - Input'!$E1116,"")</f>
        <v/>
      </c>
      <c r="B310" t="str">
        <f>IF('User Details - Input'!$E1116&lt;&gt;"",SUBSTITUTE('User Details - Input'!$F1116, " ", ""),"")</f>
        <v/>
      </c>
      <c r="C310" t="str">
        <f>IF('User Details - Input'!$E1116&lt;&gt;"",'Organisation Details - Input'!$B$3,"")</f>
        <v/>
      </c>
      <c r="D310" t="str">
        <f>IF('User Details - Input'!$E1116&lt;&gt;"",IF('User Details - Input'!$A1116&lt;&gt;"",'User Details - Input'!$A1116,""),"")</f>
        <v/>
      </c>
      <c r="E310" t="str">
        <f>IF('User Details - Input'!$E1116&lt;&gt;"",'User Details - Input'!$B1116,"")</f>
        <v/>
      </c>
      <c r="F310" t="str">
        <f>IF('User Details - Input'!$E1116&lt;&gt;"",IF('User Details - Input'!$C1116&lt;&gt;"",'User Details - Input'!$C1116,""),"")</f>
        <v/>
      </c>
      <c r="G310" t="str">
        <f>IF('User Details - Input'!$E1116&lt;&gt;"",'User Details - Input'!$D1116,"")</f>
        <v/>
      </c>
      <c r="H310" t="str">
        <f>IF('User Details - Input'!$E1116&lt;&gt;"",IF(OR('User Details - Input'!$G1116="Y", 'User Details - Input'!$G1116="y", 'User Details - Input'!$G1116="YES",'User Details - Input'!$G1116="Yes", 'User Details - Input'!$G1116="yes"), "ORGANISATION_ADMIN","USER"),"")</f>
        <v/>
      </c>
      <c r="I310" t="str">
        <f>IF('User Details - Input'!$E316&lt;&gt;"",IF('User Details - Input'!$H316="Barrister/Solicitor","Advocates",IF('User Details - Input'!$H316="Clerk","Defence Lawyer","")),"")</f>
        <v/>
      </c>
    </row>
    <row r="311" spans="1:9">
      <c r="A311" t="str">
        <f>IF('User Details - Input'!$E1117&lt;&gt;"",'User Details - Input'!$E1117,"")</f>
        <v/>
      </c>
      <c r="B311" t="str">
        <f>IF('User Details - Input'!$E1117&lt;&gt;"",SUBSTITUTE('User Details - Input'!$F1117, " ", ""),"")</f>
        <v/>
      </c>
      <c r="C311" t="str">
        <f>IF('User Details - Input'!$E1117&lt;&gt;"",'Organisation Details - Input'!$B$3,"")</f>
        <v/>
      </c>
      <c r="D311" t="str">
        <f>IF('User Details - Input'!$E1117&lt;&gt;"",IF('User Details - Input'!$A1117&lt;&gt;"",'User Details - Input'!$A1117,""),"")</f>
        <v/>
      </c>
      <c r="E311" t="str">
        <f>IF('User Details - Input'!$E1117&lt;&gt;"",'User Details - Input'!$B1117,"")</f>
        <v/>
      </c>
      <c r="F311" t="str">
        <f>IF('User Details - Input'!$E1117&lt;&gt;"",IF('User Details - Input'!$C1117&lt;&gt;"",'User Details - Input'!$C1117,""),"")</f>
        <v/>
      </c>
      <c r="G311" t="str">
        <f>IF('User Details - Input'!$E1117&lt;&gt;"",'User Details - Input'!$D1117,"")</f>
        <v/>
      </c>
      <c r="H311" t="str">
        <f>IF('User Details - Input'!$E1117&lt;&gt;"",IF(OR('User Details - Input'!$G1117="Y", 'User Details - Input'!$G1117="y", 'User Details - Input'!$G1117="YES",'User Details - Input'!$G1117="Yes", 'User Details - Input'!$G1117="yes"), "ORGANISATION_ADMIN","USER"),"")</f>
        <v/>
      </c>
      <c r="I311" t="str">
        <f>IF('User Details - Input'!$E317&lt;&gt;"",IF('User Details - Input'!$H317="Barrister/Solicitor","Advocates",IF('User Details - Input'!$H317="Clerk","Defence Lawyer","")),"")</f>
        <v/>
      </c>
    </row>
    <row r="312" spans="1:9">
      <c r="A312" t="str">
        <f>IF('User Details - Input'!$E1118&lt;&gt;"",'User Details - Input'!$E1118,"")</f>
        <v/>
      </c>
      <c r="B312" t="str">
        <f>IF('User Details - Input'!$E1118&lt;&gt;"",SUBSTITUTE('User Details - Input'!$F1118, " ", ""),"")</f>
        <v/>
      </c>
      <c r="C312" t="str">
        <f>IF('User Details - Input'!$E1118&lt;&gt;"",'Organisation Details - Input'!$B$3,"")</f>
        <v/>
      </c>
      <c r="D312" t="str">
        <f>IF('User Details - Input'!$E1118&lt;&gt;"",IF('User Details - Input'!$A1118&lt;&gt;"",'User Details - Input'!$A1118,""),"")</f>
        <v/>
      </c>
      <c r="E312" t="str">
        <f>IF('User Details - Input'!$E1118&lt;&gt;"",'User Details - Input'!$B1118,"")</f>
        <v/>
      </c>
      <c r="F312" t="str">
        <f>IF('User Details - Input'!$E1118&lt;&gt;"",IF('User Details - Input'!$C1118&lt;&gt;"",'User Details - Input'!$C1118,""),"")</f>
        <v/>
      </c>
      <c r="G312" t="str">
        <f>IF('User Details - Input'!$E1118&lt;&gt;"",'User Details - Input'!$D1118,"")</f>
        <v/>
      </c>
      <c r="H312" t="str">
        <f>IF('User Details - Input'!$E1118&lt;&gt;"",IF(OR('User Details - Input'!$G1118="Y", 'User Details - Input'!$G1118="y", 'User Details - Input'!$G1118="YES",'User Details - Input'!$G1118="Yes", 'User Details - Input'!$G1118="yes"), "ORGANISATION_ADMIN","USER"),"")</f>
        <v/>
      </c>
      <c r="I312" t="str">
        <f>IF('User Details - Input'!$E318&lt;&gt;"",IF('User Details - Input'!$H318="Barrister/Solicitor","Advocates",IF('User Details - Input'!$H318="Clerk","Defence Lawyer","")),"")</f>
        <v/>
      </c>
    </row>
    <row r="313" spans="1:9">
      <c r="A313" t="str">
        <f>IF('User Details - Input'!$E1119&lt;&gt;"",'User Details - Input'!$E1119,"")</f>
        <v/>
      </c>
      <c r="B313" t="str">
        <f>IF('User Details - Input'!$E1119&lt;&gt;"",SUBSTITUTE('User Details - Input'!$F1119, " ", ""),"")</f>
        <v/>
      </c>
      <c r="C313" t="str">
        <f>IF('User Details - Input'!$E1119&lt;&gt;"",'Organisation Details - Input'!$B$3,"")</f>
        <v/>
      </c>
      <c r="D313" t="str">
        <f>IF('User Details - Input'!$E1119&lt;&gt;"",IF('User Details - Input'!$A1119&lt;&gt;"",'User Details - Input'!$A1119,""),"")</f>
        <v/>
      </c>
      <c r="E313" t="str">
        <f>IF('User Details - Input'!$E1119&lt;&gt;"",'User Details - Input'!$B1119,"")</f>
        <v/>
      </c>
      <c r="F313" t="str">
        <f>IF('User Details - Input'!$E1119&lt;&gt;"",IF('User Details - Input'!$C1119&lt;&gt;"",'User Details - Input'!$C1119,""),"")</f>
        <v/>
      </c>
      <c r="G313" t="str">
        <f>IF('User Details - Input'!$E1119&lt;&gt;"",'User Details - Input'!$D1119,"")</f>
        <v/>
      </c>
      <c r="H313" t="str">
        <f>IF('User Details - Input'!$E1119&lt;&gt;"",IF(OR('User Details - Input'!$G1119="Y", 'User Details - Input'!$G1119="y", 'User Details - Input'!$G1119="YES",'User Details - Input'!$G1119="Yes", 'User Details - Input'!$G1119="yes"), "ORGANISATION_ADMIN","USER"),"")</f>
        <v/>
      </c>
      <c r="I313" t="str">
        <f>IF('User Details - Input'!$E319&lt;&gt;"",IF('User Details - Input'!$H319="Barrister/Solicitor","Advocates",IF('User Details - Input'!$H319="Clerk","Defence Lawyer","")),"")</f>
        <v/>
      </c>
    </row>
    <row r="314" spans="1:9">
      <c r="A314" t="str">
        <f>IF('User Details - Input'!$E1120&lt;&gt;"",'User Details - Input'!$E1120,"")</f>
        <v/>
      </c>
      <c r="B314" t="str">
        <f>IF('User Details - Input'!$E1120&lt;&gt;"",SUBSTITUTE('User Details - Input'!$F1120, " ", ""),"")</f>
        <v/>
      </c>
      <c r="C314" t="str">
        <f>IF('User Details - Input'!$E1120&lt;&gt;"",'Organisation Details - Input'!$B$3,"")</f>
        <v/>
      </c>
      <c r="D314" t="str">
        <f>IF('User Details - Input'!$E1120&lt;&gt;"",IF('User Details - Input'!$A1120&lt;&gt;"",'User Details - Input'!$A1120,""),"")</f>
        <v/>
      </c>
      <c r="E314" t="str">
        <f>IF('User Details - Input'!$E1120&lt;&gt;"",'User Details - Input'!$B1120,"")</f>
        <v/>
      </c>
      <c r="F314" t="str">
        <f>IF('User Details - Input'!$E1120&lt;&gt;"",IF('User Details - Input'!$C1120&lt;&gt;"",'User Details - Input'!$C1120,""),"")</f>
        <v/>
      </c>
      <c r="G314" t="str">
        <f>IF('User Details - Input'!$E1120&lt;&gt;"",'User Details - Input'!$D1120,"")</f>
        <v/>
      </c>
      <c r="H314" t="str">
        <f>IF('User Details - Input'!$E1120&lt;&gt;"",IF(OR('User Details - Input'!$G1120="Y", 'User Details - Input'!$G1120="y", 'User Details - Input'!$G1120="YES",'User Details - Input'!$G1120="Yes", 'User Details - Input'!$G1120="yes"), "ORGANISATION_ADMIN","USER"),"")</f>
        <v/>
      </c>
      <c r="I314" t="str">
        <f>IF('User Details - Input'!$E320&lt;&gt;"",IF('User Details - Input'!$H320="Barrister/Solicitor","Advocates",IF('User Details - Input'!$H320="Clerk","Defence Lawyer","")),"")</f>
        <v/>
      </c>
    </row>
    <row r="315" spans="1:9">
      <c r="A315" t="str">
        <f>IF('User Details - Input'!$E1121&lt;&gt;"",'User Details - Input'!$E1121,"")</f>
        <v/>
      </c>
      <c r="B315" t="str">
        <f>IF('User Details - Input'!$E1121&lt;&gt;"",SUBSTITUTE('User Details - Input'!$F1121, " ", ""),"")</f>
        <v/>
      </c>
      <c r="C315" t="str">
        <f>IF('User Details - Input'!$E1121&lt;&gt;"",'Organisation Details - Input'!$B$3,"")</f>
        <v/>
      </c>
      <c r="D315" t="str">
        <f>IF('User Details - Input'!$E1121&lt;&gt;"",IF('User Details - Input'!$A1121&lt;&gt;"",'User Details - Input'!$A1121,""),"")</f>
        <v/>
      </c>
      <c r="E315" t="str">
        <f>IF('User Details - Input'!$E1121&lt;&gt;"",'User Details - Input'!$B1121,"")</f>
        <v/>
      </c>
      <c r="F315" t="str">
        <f>IF('User Details - Input'!$E1121&lt;&gt;"",IF('User Details - Input'!$C1121&lt;&gt;"",'User Details - Input'!$C1121,""),"")</f>
        <v/>
      </c>
      <c r="G315" t="str">
        <f>IF('User Details - Input'!$E1121&lt;&gt;"",'User Details - Input'!$D1121,"")</f>
        <v/>
      </c>
      <c r="H315" t="str">
        <f>IF('User Details - Input'!$E1121&lt;&gt;"",IF(OR('User Details - Input'!$G1121="Y", 'User Details - Input'!$G1121="y", 'User Details - Input'!$G1121="YES",'User Details - Input'!$G1121="Yes", 'User Details - Input'!$G1121="yes"), "ORGANISATION_ADMIN","USER"),"")</f>
        <v/>
      </c>
      <c r="I315" t="str">
        <f>IF('User Details - Input'!$E321&lt;&gt;"",IF('User Details - Input'!$H321="Barrister/Solicitor","Advocates",IF('User Details - Input'!$H321="Clerk","Defence Lawyer","")),"")</f>
        <v/>
      </c>
    </row>
    <row r="316" spans="1:9">
      <c r="A316" t="str">
        <f>IF('User Details - Input'!$E1122&lt;&gt;"",'User Details - Input'!$E1122,"")</f>
        <v/>
      </c>
      <c r="B316" t="str">
        <f>IF('User Details - Input'!$E1122&lt;&gt;"",SUBSTITUTE('User Details - Input'!$F1122, " ", ""),"")</f>
        <v/>
      </c>
      <c r="C316" t="str">
        <f>IF('User Details - Input'!$E1122&lt;&gt;"",'Organisation Details - Input'!$B$3,"")</f>
        <v/>
      </c>
      <c r="D316" t="str">
        <f>IF('User Details - Input'!$E1122&lt;&gt;"",IF('User Details - Input'!$A1122&lt;&gt;"",'User Details - Input'!$A1122,""),"")</f>
        <v/>
      </c>
      <c r="E316" t="str">
        <f>IF('User Details - Input'!$E1122&lt;&gt;"",'User Details - Input'!$B1122,"")</f>
        <v/>
      </c>
      <c r="F316" t="str">
        <f>IF('User Details - Input'!$E1122&lt;&gt;"",IF('User Details - Input'!$C1122&lt;&gt;"",'User Details - Input'!$C1122,""),"")</f>
        <v/>
      </c>
      <c r="G316" t="str">
        <f>IF('User Details - Input'!$E1122&lt;&gt;"",'User Details - Input'!$D1122,"")</f>
        <v/>
      </c>
      <c r="H316" t="str">
        <f>IF('User Details - Input'!$E1122&lt;&gt;"",IF(OR('User Details - Input'!$G1122="Y", 'User Details - Input'!$G1122="y", 'User Details - Input'!$G1122="YES",'User Details - Input'!$G1122="Yes", 'User Details - Input'!$G1122="yes"), "ORGANISATION_ADMIN","USER"),"")</f>
        <v/>
      </c>
      <c r="I316" t="str">
        <f>IF('User Details - Input'!$E322&lt;&gt;"",IF('User Details - Input'!$H322="Barrister/Solicitor","Advocates",IF('User Details - Input'!$H322="Clerk","Defence Lawyer","")),"")</f>
        <v/>
      </c>
    </row>
    <row r="317" spans="1:9">
      <c r="A317" t="str">
        <f>IF('User Details - Input'!$E1123&lt;&gt;"",'User Details - Input'!$E1123,"")</f>
        <v/>
      </c>
      <c r="B317" t="str">
        <f>IF('User Details - Input'!$E1123&lt;&gt;"",SUBSTITUTE('User Details - Input'!$F1123, " ", ""),"")</f>
        <v/>
      </c>
      <c r="C317" t="str">
        <f>IF('User Details - Input'!$E1123&lt;&gt;"",'Organisation Details - Input'!$B$3,"")</f>
        <v/>
      </c>
      <c r="D317" t="str">
        <f>IF('User Details - Input'!$E1123&lt;&gt;"",IF('User Details - Input'!$A1123&lt;&gt;"",'User Details - Input'!$A1123,""),"")</f>
        <v/>
      </c>
      <c r="E317" t="str">
        <f>IF('User Details - Input'!$E1123&lt;&gt;"",'User Details - Input'!$B1123,"")</f>
        <v/>
      </c>
      <c r="F317" t="str">
        <f>IF('User Details - Input'!$E1123&lt;&gt;"",IF('User Details - Input'!$C1123&lt;&gt;"",'User Details - Input'!$C1123,""),"")</f>
        <v/>
      </c>
      <c r="G317" t="str">
        <f>IF('User Details - Input'!$E1123&lt;&gt;"",'User Details - Input'!$D1123,"")</f>
        <v/>
      </c>
      <c r="H317" t="str">
        <f>IF('User Details - Input'!$E1123&lt;&gt;"",IF(OR('User Details - Input'!$G1123="Y", 'User Details - Input'!$G1123="y", 'User Details - Input'!$G1123="YES",'User Details - Input'!$G1123="Yes", 'User Details - Input'!$G1123="yes"), "ORGANISATION_ADMIN","USER"),"")</f>
        <v/>
      </c>
      <c r="I317" t="str">
        <f>IF('User Details - Input'!$E323&lt;&gt;"",IF('User Details - Input'!$H323="Barrister/Solicitor","Advocates",IF('User Details - Input'!$H323="Clerk","Defence Lawyer","")),"")</f>
        <v/>
      </c>
    </row>
    <row r="318" spans="1:9">
      <c r="A318" t="str">
        <f>IF('User Details - Input'!$E1124&lt;&gt;"",'User Details - Input'!$E1124,"")</f>
        <v/>
      </c>
      <c r="B318" t="str">
        <f>IF('User Details - Input'!$E1124&lt;&gt;"",SUBSTITUTE('User Details - Input'!$F1124, " ", ""),"")</f>
        <v/>
      </c>
      <c r="C318" t="str">
        <f>IF('User Details - Input'!$E1124&lt;&gt;"",'Organisation Details - Input'!$B$3,"")</f>
        <v/>
      </c>
      <c r="D318" t="str">
        <f>IF('User Details - Input'!$E1124&lt;&gt;"",IF('User Details - Input'!$A1124&lt;&gt;"",'User Details - Input'!$A1124,""),"")</f>
        <v/>
      </c>
      <c r="E318" t="str">
        <f>IF('User Details - Input'!$E1124&lt;&gt;"",'User Details - Input'!$B1124,"")</f>
        <v/>
      </c>
      <c r="F318" t="str">
        <f>IF('User Details - Input'!$E1124&lt;&gt;"",IF('User Details - Input'!$C1124&lt;&gt;"",'User Details - Input'!$C1124,""),"")</f>
        <v/>
      </c>
      <c r="G318" t="str">
        <f>IF('User Details - Input'!$E1124&lt;&gt;"",'User Details - Input'!$D1124,"")</f>
        <v/>
      </c>
      <c r="H318" t="str">
        <f>IF('User Details - Input'!$E1124&lt;&gt;"",IF(OR('User Details - Input'!$G1124="Y", 'User Details - Input'!$G1124="y", 'User Details - Input'!$G1124="YES",'User Details - Input'!$G1124="Yes", 'User Details - Input'!$G1124="yes"), "ORGANISATION_ADMIN","USER"),"")</f>
        <v/>
      </c>
      <c r="I318" t="str">
        <f>IF('User Details - Input'!$E324&lt;&gt;"",IF('User Details - Input'!$H324="Barrister/Solicitor","Advocates",IF('User Details - Input'!$H324="Clerk","Defence Lawyer","")),"")</f>
        <v/>
      </c>
    </row>
    <row r="319" spans="1:9">
      <c r="A319" t="str">
        <f>IF('User Details - Input'!$E1125&lt;&gt;"",'User Details - Input'!$E1125,"")</f>
        <v/>
      </c>
      <c r="B319" t="str">
        <f>IF('User Details - Input'!$E1125&lt;&gt;"",SUBSTITUTE('User Details - Input'!$F1125, " ", ""),"")</f>
        <v/>
      </c>
      <c r="C319" t="str">
        <f>IF('User Details - Input'!$E1125&lt;&gt;"",'Organisation Details - Input'!$B$3,"")</f>
        <v/>
      </c>
      <c r="D319" t="str">
        <f>IF('User Details - Input'!$E1125&lt;&gt;"",IF('User Details - Input'!$A1125&lt;&gt;"",'User Details - Input'!$A1125,""),"")</f>
        <v/>
      </c>
      <c r="E319" t="str">
        <f>IF('User Details - Input'!$E1125&lt;&gt;"",'User Details - Input'!$B1125,"")</f>
        <v/>
      </c>
      <c r="F319" t="str">
        <f>IF('User Details - Input'!$E1125&lt;&gt;"",IF('User Details - Input'!$C1125&lt;&gt;"",'User Details - Input'!$C1125,""),"")</f>
        <v/>
      </c>
      <c r="G319" t="str">
        <f>IF('User Details - Input'!$E1125&lt;&gt;"",'User Details - Input'!$D1125,"")</f>
        <v/>
      </c>
      <c r="H319" t="str">
        <f>IF('User Details - Input'!$E1125&lt;&gt;"",IF(OR('User Details - Input'!$G1125="Y", 'User Details - Input'!$G1125="y", 'User Details - Input'!$G1125="YES",'User Details - Input'!$G1125="Yes", 'User Details - Input'!$G1125="yes"), "ORGANISATION_ADMIN","USER"),"")</f>
        <v/>
      </c>
      <c r="I319" t="str">
        <f>IF('User Details - Input'!$E325&lt;&gt;"",IF('User Details - Input'!$H325="Barrister/Solicitor","Advocates",IF('User Details - Input'!$H325="Clerk","Defence Lawyer","")),"")</f>
        <v/>
      </c>
    </row>
    <row r="320" spans="1:9">
      <c r="A320" t="str">
        <f>IF('User Details - Input'!$E1126&lt;&gt;"",'User Details - Input'!$E1126,"")</f>
        <v/>
      </c>
      <c r="B320" t="str">
        <f>IF('User Details - Input'!$E1126&lt;&gt;"",SUBSTITUTE('User Details - Input'!$F1126, " ", ""),"")</f>
        <v/>
      </c>
      <c r="C320" t="str">
        <f>IF('User Details - Input'!$E1126&lt;&gt;"",'Organisation Details - Input'!$B$3,"")</f>
        <v/>
      </c>
      <c r="D320" t="str">
        <f>IF('User Details - Input'!$E1126&lt;&gt;"",IF('User Details - Input'!$A1126&lt;&gt;"",'User Details - Input'!$A1126,""),"")</f>
        <v/>
      </c>
      <c r="E320" t="str">
        <f>IF('User Details - Input'!$E1126&lt;&gt;"",'User Details - Input'!$B1126,"")</f>
        <v/>
      </c>
      <c r="F320" t="str">
        <f>IF('User Details - Input'!$E1126&lt;&gt;"",IF('User Details - Input'!$C1126&lt;&gt;"",'User Details - Input'!$C1126,""),"")</f>
        <v/>
      </c>
      <c r="G320" t="str">
        <f>IF('User Details - Input'!$E1126&lt;&gt;"",'User Details - Input'!$D1126,"")</f>
        <v/>
      </c>
      <c r="H320" t="str">
        <f>IF('User Details - Input'!$E1126&lt;&gt;"",IF(OR('User Details - Input'!$G1126="Y", 'User Details - Input'!$G1126="y", 'User Details - Input'!$G1126="YES",'User Details - Input'!$G1126="Yes", 'User Details - Input'!$G1126="yes"), "ORGANISATION_ADMIN","USER"),"")</f>
        <v/>
      </c>
      <c r="I320" t="str">
        <f>IF('User Details - Input'!$E326&lt;&gt;"",IF('User Details - Input'!$H326="Barrister/Solicitor","Advocates",IF('User Details - Input'!$H326="Clerk","Defence Lawyer","")),"")</f>
        <v/>
      </c>
    </row>
    <row r="321" spans="1:9">
      <c r="A321" t="str">
        <f>IF('User Details - Input'!$E1127&lt;&gt;"",'User Details - Input'!$E1127,"")</f>
        <v/>
      </c>
      <c r="B321" t="str">
        <f>IF('User Details - Input'!$E1127&lt;&gt;"",SUBSTITUTE('User Details - Input'!$F1127, " ", ""),"")</f>
        <v/>
      </c>
      <c r="C321" t="str">
        <f>IF('User Details - Input'!$E1127&lt;&gt;"",'Organisation Details - Input'!$B$3,"")</f>
        <v/>
      </c>
      <c r="D321" t="str">
        <f>IF('User Details - Input'!$E1127&lt;&gt;"",IF('User Details - Input'!$A1127&lt;&gt;"",'User Details - Input'!$A1127,""),"")</f>
        <v/>
      </c>
      <c r="E321" t="str">
        <f>IF('User Details - Input'!$E1127&lt;&gt;"",'User Details - Input'!$B1127,"")</f>
        <v/>
      </c>
      <c r="F321" t="str">
        <f>IF('User Details - Input'!$E1127&lt;&gt;"",IF('User Details - Input'!$C1127&lt;&gt;"",'User Details - Input'!$C1127,""),"")</f>
        <v/>
      </c>
      <c r="G321" t="str">
        <f>IF('User Details - Input'!$E1127&lt;&gt;"",'User Details - Input'!$D1127,"")</f>
        <v/>
      </c>
      <c r="H321" t="str">
        <f>IF('User Details - Input'!$E1127&lt;&gt;"",IF(OR('User Details - Input'!$G1127="Y", 'User Details - Input'!$G1127="y", 'User Details - Input'!$G1127="YES",'User Details - Input'!$G1127="Yes", 'User Details - Input'!$G1127="yes"), "ORGANISATION_ADMIN","USER"),"")</f>
        <v/>
      </c>
      <c r="I321" t="str">
        <f>IF('User Details - Input'!$E327&lt;&gt;"",IF('User Details - Input'!$H327="Barrister/Solicitor","Advocates",IF('User Details - Input'!$H327="Clerk","Defence Lawyer","")),"")</f>
        <v/>
      </c>
    </row>
    <row r="322" spans="1:9">
      <c r="A322" t="str">
        <f>IF('User Details - Input'!$E1128&lt;&gt;"",'User Details - Input'!$E1128,"")</f>
        <v/>
      </c>
      <c r="B322" t="str">
        <f>IF('User Details - Input'!$E1128&lt;&gt;"",SUBSTITUTE('User Details - Input'!$F1128, " ", ""),"")</f>
        <v/>
      </c>
      <c r="C322" t="str">
        <f>IF('User Details - Input'!$E1128&lt;&gt;"",'Organisation Details - Input'!$B$3,"")</f>
        <v/>
      </c>
      <c r="D322" t="str">
        <f>IF('User Details - Input'!$E1128&lt;&gt;"",IF('User Details - Input'!$A1128&lt;&gt;"",'User Details - Input'!$A1128,""),"")</f>
        <v/>
      </c>
      <c r="E322" t="str">
        <f>IF('User Details - Input'!$E1128&lt;&gt;"",'User Details - Input'!$B1128,"")</f>
        <v/>
      </c>
      <c r="F322" t="str">
        <f>IF('User Details - Input'!$E1128&lt;&gt;"",IF('User Details - Input'!$C1128&lt;&gt;"",'User Details - Input'!$C1128,""),"")</f>
        <v/>
      </c>
      <c r="G322" t="str">
        <f>IF('User Details - Input'!$E1128&lt;&gt;"",'User Details - Input'!$D1128,"")</f>
        <v/>
      </c>
      <c r="H322" t="str">
        <f>IF('User Details - Input'!$E1128&lt;&gt;"",IF(OR('User Details - Input'!$G1128="Y", 'User Details - Input'!$G1128="y", 'User Details - Input'!$G1128="YES",'User Details - Input'!$G1128="Yes", 'User Details - Input'!$G1128="yes"), "ORGANISATION_ADMIN","USER"),"")</f>
        <v/>
      </c>
      <c r="I322" t="str">
        <f>IF('User Details - Input'!$E328&lt;&gt;"",IF('User Details - Input'!$H328="Barrister/Solicitor","Advocates",IF('User Details - Input'!$H328="Clerk","Defence Lawyer","")),"")</f>
        <v/>
      </c>
    </row>
    <row r="323" spans="1:9">
      <c r="A323" t="str">
        <f>IF('User Details - Input'!$E1129&lt;&gt;"",'User Details - Input'!$E1129,"")</f>
        <v/>
      </c>
      <c r="B323" t="str">
        <f>IF('User Details - Input'!$E1129&lt;&gt;"",SUBSTITUTE('User Details - Input'!$F1129, " ", ""),"")</f>
        <v/>
      </c>
      <c r="C323" t="str">
        <f>IF('User Details - Input'!$E1129&lt;&gt;"",'Organisation Details - Input'!$B$3,"")</f>
        <v/>
      </c>
      <c r="D323" t="str">
        <f>IF('User Details - Input'!$E1129&lt;&gt;"",IF('User Details - Input'!$A1129&lt;&gt;"",'User Details - Input'!$A1129,""),"")</f>
        <v/>
      </c>
      <c r="E323" t="str">
        <f>IF('User Details - Input'!$E1129&lt;&gt;"",'User Details - Input'!$B1129,"")</f>
        <v/>
      </c>
      <c r="F323" t="str">
        <f>IF('User Details - Input'!$E1129&lt;&gt;"",IF('User Details - Input'!$C1129&lt;&gt;"",'User Details - Input'!$C1129,""),"")</f>
        <v/>
      </c>
      <c r="G323" t="str">
        <f>IF('User Details - Input'!$E1129&lt;&gt;"",'User Details - Input'!$D1129,"")</f>
        <v/>
      </c>
      <c r="H323" t="str">
        <f>IF('User Details - Input'!$E1129&lt;&gt;"",IF(OR('User Details - Input'!$G1129="Y", 'User Details - Input'!$G1129="y", 'User Details - Input'!$G1129="YES",'User Details - Input'!$G1129="Yes", 'User Details - Input'!$G1129="yes"), "ORGANISATION_ADMIN","USER"),"")</f>
        <v/>
      </c>
      <c r="I323" t="str">
        <f>IF('User Details - Input'!$E329&lt;&gt;"",IF('User Details - Input'!$H329="Barrister/Solicitor","Advocates",IF('User Details - Input'!$H329="Clerk","Defence Lawyer","")),"")</f>
        <v/>
      </c>
    </row>
    <row r="324" spans="1:9">
      <c r="A324" t="str">
        <f>IF('User Details - Input'!$E1130&lt;&gt;"",'User Details - Input'!$E1130,"")</f>
        <v/>
      </c>
      <c r="B324" t="str">
        <f>IF('User Details - Input'!$E1130&lt;&gt;"",SUBSTITUTE('User Details - Input'!$F1130, " ", ""),"")</f>
        <v/>
      </c>
      <c r="C324" t="str">
        <f>IF('User Details - Input'!$E1130&lt;&gt;"",'Organisation Details - Input'!$B$3,"")</f>
        <v/>
      </c>
      <c r="D324" t="str">
        <f>IF('User Details - Input'!$E1130&lt;&gt;"",IF('User Details - Input'!$A1130&lt;&gt;"",'User Details - Input'!$A1130,""),"")</f>
        <v/>
      </c>
      <c r="E324" t="str">
        <f>IF('User Details - Input'!$E1130&lt;&gt;"",'User Details - Input'!$B1130,"")</f>
        <v/>
      </c>
      <c r="F324" t="str">
        <f>IF('User Details - Input'!$E1130&lt;&gt;"",IF('User Details - Input'!$C1130&lt;&gt;"",'User Details - Input'!$C1130,""),"")</f>
        <v/>
      </c>
      <c r="G324" t="str">
        <f>IF('User Details - Input'!$E1130&lt;&gt;"",'User Details - Input'!$D1130,"")</f>
        <v/>
      </c>
      <c r="H324" t="str">
        <f>IF('User Details - Input'!$E1130&lt;&gt;"",IF(OR('User Details - Input'!$G1130="Y", 'User Details - Input'!$G1130="y", 'User Details - Input'!$G1130="YES",'User Details - Input'!$G1130="Yes", 'User Details - Input'!$G1130="yes"), "ORGANISATION_ADMIN","USER"),"")</f>
        <v/>
      </c>
      <c r="I324" t="str">
        <f>IF('User Details - Input'!$E330&lt;&gt;"",IF('User Details - Input'!$H330="Barrister/Solicitor","Advocates",IF('User Details - Input'!$H330="Clerk","Defence Lawyer","")),"")</f>
        <v/>
      </c>
    </row>
    <row r="325" spans="1:9">
      <c r="A325" t="str">
        <f>IF('User Details - Input'!$E1131&lt;&gt;"",'User Details - Input'!$E1131,"")</f>
        <v/>
      </c>
      <c r="B325" t="str">
        <f>IF('User Details - Input'!$E1131&lt;&gt;"",SUBSTITUTE('User Details - Input'!$F1131, " ", ""),"")</f>
        <v/>
      </c>
      <c r="C325" t="str">
        <f>IF('User Details - Input'!$E1131&lt;&gt;"",'Organisation Details - Input'!$B$3,"")</f>
        <v/>
      </c>
      <c r="D325" t="str">
        <f>IF('User Details - Input'!$E1131&lt;&gt;"",IF('User Details - Input'!$A1131&lt;&gt;"",'User Details - Input'!$A1131,""),"")</f>
        <v/>
      </c>
      <c r="E325" t="str">
        <f>IF('User Details - Input'!$E1131&lt;&gt;"",'User Details - Input'!$B1131,"")</f>
        <v/>
      </c>
      <c r="F325" t="str">
        <f>IF('User Details - Input'!$E1131&lt;&gt;"",IF('User Details - Input'!$C1131&lt;&gt;"",'User Details - Input'!$C1131,""),"")</f>
        <v/>
      </c>
      <c r="G325" t="str">
        <f>IF('User Details - Input'!$E1131&lt;&gt;"",'User Details - Input'!$D1131,"")</f>
        <v/>
      </c>
      <c r="H325" t="str">
        <f>IF('User Details - Input'!$E1131&lt;&gt;"",IF(OR('User Details - Input'!$G1131="Y", 'User Details - Input'!$G1131="y", 'User Details - Input'!$G1131="YES",'User Details - Input'!$G1131="Yes", 'User Details - Input'!$G1131="yes"), "ORGANISATION_ADMIN","USER"),"")</f>
        <v/>
      </c>
      <c r="I325" t="str">
        <f>IF('User Details - Input'!$E331&lt;&gt;"",IF('User Details - Input'!$H331="Barrister/Solicitor","Advocates",IF('User Details - Input'!$H331="Clerk","Defence Lawyer","")),"")</f>
        <v/>
      </c>
    </row>
    <row r="326" spans="1:9">
      <c r="A326" t="str">
        <f>IF('User Details - Input'!$E1132&lt;&gt;"",'User Details - Input'!$E1132,"")</f>
        <v/>
      </c>
      <c r="B326" t="str">
        <f>IF('User Details - Input'!$E1132&lt;&gt;"",SUBSTITUTE('User Details - Input'!$F1132, " ", ""),"")</f>
        <v/>
      </c>
      <c r="C326" t="str">
        <f>IF('User Details - Input'!$E1132&lt;&gt;"",'Organisation Details - Input'!$B$3,"")</f>
        <v/>
      </c>
      <c r="D326" t="str">
        <f>IF('User Details - Input'!$E1132&lt;&gt;"",IF('User Details - Input'!$A1132&lt;&gt;"",'User Details - Input'!$A1132,""),"")</f>
        <v/>
      </c>
      <c r="E326" t="str">
        <f>IF('User Details - Input'!$E1132&lt;&gt;"",'User Details - Input'!$B1132,"")</f>
        <v/>
      </c>
      <c r="F326" t="str">
        <f>IF('User Details - Input'!$E1132&lt;&gt;"",IF('User Details - Input'!$C1132&lt;&gt;"",'User Details - Input'!$C1132,""),"")</f>
        <v/>
      </c>
      <c r="G326" t="str">
        <f>IF('User Details - Input'!$E1132&lt;&gt;"",'User Details - Input'!$D1132,"")</f>
        <v/>
      </c>
      <c r="H326" t="str">
        <f>IF('User Details - Input'!$E1132&lt;&gt;"",IF(OR('User Details - Input'!$G1132="Y", 'User Details - Input'!$G1132="y", 'User Details - Input'!$G1132="YES",'User Details - Input'!$G1132="Yes", 'User Details - Input'!$G1132="yes"), "ORGANISATION_ADMIN","USER"),"")</f>
        <v/>
      </c>
      <c r="I326" t="str">
        <f>IF('User Details - Input'!$E332&lt;&gt;"",IF('User Details - Input'!$H332="Barrister/Solicitor","Advocates",IF('User Details - Input'!$H332="Clerk","Defence Lawyer","")),"")</f>
        <v/>
      </c>
    </row>
    <row r="327" spans="1:9">
      <c r="A327" t="str">
        <f>IF('User Details - Input'!$E1133&lt;&gt;"",'User Details - Input'!$E1133,"")</f>
        <v/>
      </c>
      <c r="B327" t="str">
        <f>IF('User Details - Input'!$E1133&lt;&gt;"",SUBSTITUTE('User Details - Input'!$F1133, " ", ""),"")</f>
        <v/>
      </c>
      <c r="C327" t="str">
        <f>IF('User Details - Input'!$E1133&lt;&gt;"",'Organisation Details - Input'!$B$3,"")</f>
        <v/>
      </c>
      <c r="D327" t="str">
        <f>IF('User Details - Input'!$E1133&lt;&gt;"",IF('User Details - Input'!$A1133&lt;&gt;"",'User Details - Input'!$A1133,""),"")</f>
        <v/>
      </c>
      <c r="E327" t="str">
        <f>IF('User Details - Input'!$E1133&lt;&gt;"",'User Details - Input'!$B1133,"")</f>
        <v/>
      </c>
      <c r="F327" t="str">
        <f>IF('User Details - Input'!$E1133&lt;&gt;"",IF('User Details - Input'!$C1133&lt;&gt;"",'User Details - Input'!$C1133,""),"")</f>
        <v/>
      </c>
      <c r="G327" t="str">
        <f>IF('User Details - Input'!$E1133&lt;&gt;"",'User Details - Input'!$D1133,"")</f>
        <v/>
      </c>
      <c r="H327" t="str">
        <f>IF('User Details - Input'!$E1133&lt;&gt;"",IF(OR('User Details - Input'!$G1133="Y", 'User Details - Input'!$G1133="y", 'User Details - Input'!$G1133="YES",'User Details - Input'!$G1133="Yes", 'User Details - Input'!$G1133="yes"), "ORGANISATION_ADMIN","USER"),"")</f>
        <v/>
      </c>
      <c r="I327" t="str">
        <f>IF('User Details - Input'!$E333&lt;&gt;"",IF('User Details - Input'!$H333="Barrister/Solicitor","Advocates",IF('User Details - Input'!$H333="Clerk","Defence Lawyer","")),"")</f>
        <v/>
      </c>
    </row>
    <row r="328" spans="1:9">
      <c r="A328" t="str">
        <f>IF('User Details - Input'!$E1134&lt;&gt;"",'User Details - Input'!$E1134,"")</f>
        <v/>
      </c>
      <c r="B328" t="str">
        <f>IF('User Details - Input'!$E1134&lt;&gt;"",SUBSTITUTE('User Details - Input'!$F1134, " ", ""),"")</f>
        <v/>
      </c>
      <c r="C328" t="str">
        <f>IF('User Details - Input'!$E1134&lt;&gt;"",'Organisation Details - Input'!$B$3,"")</f>
        <v/>
      </c>
      <c r="D328" t="str">
        <f>IF('User Details - Input'!$E1134&lt;&gt;"",IF('User Details - Input'!$A1134&lt;&gt;"",'User Details - Input'!$A1134,""),"")</f>
        <v/>
      </c>
      <c r="E328" t="str">
        <f>IF('User Details - Input'!$E1134&lt;&gt;"",'User Details - Input'!$B1134,"")</f>
        <v/>
      </c>
      <c r="F328" t="str">
        <f>IF('User Details - Input'!$E1134&lt;&gt;"",IF('User Details - Input'!$C1134&lt;&gt;"",'User Details - Input'!$C1134,""),"")</f>
        <v/>
      </c>
      <c r="G328" t="str">
        <f>IF('User Details - Input'!$E1134&lt;&gt;"",'User Details - Input'!$D1134,"")</f>
        <v/>
      </c>
      <c r="H328" t="str">
        <f>IF('User Details - Input'!$E1134&lt;&gt;"",IF(OR('User Details - Input'!$G1134="Y", 'User Details - Input'!$G1134="y", 'User Details - Input'!$G1134="YES",'User Details - Input'!$G1134="Yes", 'User Details - Input'!$G1134="yes"), "ORGANISATION_ADMIN","USER"),"")</f>
        <v/>
      </c>
      <c r="I328" t="str">
        <f>IF('User Details - Input'!$E334&lt;&gt;"",IF('User Details - Input'!$H334="Barrister/Solicitor","Advocates",IF('User Details - Input'!$H334="Clerk","Defence Lawyer","")),"")</f>
        <v/>
      </c>
    </row>
    <row r="329" spans="1:9">
      <c r="A329" t="str">
        <f>IF('User Details - Input'!$E1135&lt;&gt;"",'User Details - Input'!$E1135,"")</f>
        <v/>
      </c>
      <c r="B329" t="str">
        <f>IF('User Details - Input'!$E1135&lt;&gt;"",SUBSTITUTE('User Details - Input'!$F1135, " ", ""),"")</f>
        <v/>
      </c>
      <c r="C329" t="str">
        <f>IF('User Details - Input'!$E1135&lt;&gt;"",'Organisation Details - Input'!$B$3,"")</f>
        <v/>
      </c>
      <c r="D329" t="str">
        <f>IF('User Details - Input'!$E1135&lt;&gt;"",IF('User Details - Input'!$A1135&lt;&gt;"",'User Details - Input'!$A1135,""),"")</f>
        <v/>
      </c>
      <c r="E329" t="str">
        <f>IF('User Details - Input'!$E1135&lt;&gt;"",'User Details - Input'!$B1135,"")</f>
        <v/>
      </c>
      <c r="F329" t="str">
        <f>IF('User Details - Input'!$E1135&lt;&gt;"",IF('User Details - Input'!$C1135&lt;&gt;"",'User Details - Input'!$C1135,""),"")</f>
        <v/>
      </c>
      <c r="G329" t="str">
        <f>IF('User Details - Input'!$E1135&lt;&gt;"",'User Details - Input'!$D1135,"")</f>
        <v/>
      </c>
      <c r="H329" t="str">
        <f>IF('User Details - Input'!$E1135&lt;&gt;"",IF(OR('User Details - Input'!$G1135="Y", 'User Details - Input'!$G1135="y", 'User Details - Input'!$G1135="YES",'User Details - Input'!$G1135="Yes", 'User Details - Input'!$G1135="yes"), "ORGANISATION_ADMIN","USER"),"")</f>
        <v/>
      </c>
      <c r="I329" t="str">
        <f>IF('User Details - Input'!$E335&lt;&gt;"",IF('User Details - Input'!$H335="Barrister/Solicitor","Advocates",IF('User Details - Input'!$H335="Clerk","Defence Lawyer","")),"")</f>
        <v/>
      </c>
    </row>
    <row r="330" spans="1:9">
      <c r="A330" t="str">
        <f>IF('User Details - Input'!$E1136&lt;&gt;"",'User Details - Input'!$E1136,"")</f>
        <v/>
      </c>
      <c r="B330" t="str">
        <f>IF('User Details - Input'!$E1136&lt;&gt;"",SUBSTITUTE('User Details - Input'!$F1136, " ", ""),"")</f>
        <v/>
      </c>
      <c r="C330" t="str">
        <f>IF('User Details - Input'!$E1136&lt;&gt;"",'Organisation Details - Input'!$B$3,"")</f>
        <v/>
      </c>
      <c r="D330" t="str">
        <f>IF('User Details - Input'!$E1136&lt;&gt;"",IF('User Details - Input'!$A1136&lt;&gt;"",'User Details - Input'!$A1136,""),"")</f>
        <v/>
      </c>
      <c r="E330" t="str">
        <f>IF('User Details - Input'!$E1136&lt;&gt;"",'User Details - Input'!$B1136,"")</f>
        <v/>
      </c>
      <c r="F330" t="str">
        <f>IF('User Details - Input'!$E1136&lt;&gt;"",IF('User Details - Input'!$C1136&lt;&gt;"",'User Details - Input'!$C1136,""),"")</f>
        <v/>
      </c>
      <c r="G330" t="str">
        <f>IF('User Details - Input'!$E1136&lt;&gt;"",'User Details - Input'!$D1136,"")</f>
        <v/>
      </c>
      <c r="H330" t="str">
        <f>IF('User Details - Input'!$E1136&lt;&gt;"",IF(OR('User Details - Input'!$G1136="Y", 'User Details - Input'!$G1136="y", 'User Details - Input'!$G1136="YES",'User Details - Input'!$G1136="Yes", 'User Details - Input'!$G1136="yes"), "ORGANISATION_ADMIN","USER"),"")</f>
        <v/>
      </c>
      <c r="I330" t="str">
        <f>IF('User Details - Input'!$E336&lt;&gt;"",IF('User Details - Input'!$H336="Barrister/Solicitor","Advocates",IF('User Details - Input'!$H336="Clerk","Defence Lawyer","")),"")</f>
        <v/>
      </c>
    </row>
    <row r="331" spans="1:9">
      <c r="A331" t="str">
        <f>IF('User Details - Input'!$E1137&lt;&gt;"",'User Details - Input'!$E1137,"")</f>
        <v/>
      </c>
      <c r="B331" t="str">
        <f>IF('User Details - Input'!$E1137&lt;&gt;"",SUBSTITUTE('User Details - Input'!$F1137, " ", ""),"")</f>
        <v/>
      </c>
      <c r="C331" t="str">
        <f>IF('User Details - Input'!$E1137&lt;&gt;"",'Organisation Details - Input'!$B$3,"")</f>
        <v/>
      </c>
      <c r="D331" t="str">
        <f>IF('User Details - Input'!$E1137&lt;&gt;"",IF('User Details - Input'!$A1137&lt;&gt;"",'User Details - Input'!$A1137,""),"")</f>
        <v/>
      </c>
      <c r="E331" t="str">
        <f>IF('User Details - Input'!$E1137&lt;&gt;"",'User Details - Input'!$B1137,"")</f>
        <v/>
      </c>
      <c r="F331" t="str">
        <f>IF('User Details - Input'!$E1137&lt;&gt;"",IF('User Details - Input'!$C1137&lt;&gt;"",'User Details - Input'!$C1137,""),"")</f>
        <v/>
      </c>
      <c r="G331" t="str">
        <f>IF('User Details - Input'!$E1137&lt;&gt;"",'User Details - Input'!$D1137,"")</f>
        <v/>
      </c>
      <c r="H331" t="str">
        <f>IF('User Details - Input'!$E1137&lt;&gt;"",IF(OR('User Details - Input'!$G1137="Y", 'User Details - Input'!$G1137="y", 'User Details - Input'!$G1137="YES",'User Details - Input'!$G1137="Yes", 'User Details - Input'!$G1137="yes"), "ORGANISATION_ADMIN","USER"),"")</f>
        <v/>
      </c>
      <c r="I331" t="str">
        <f>IF('User Details - Input'!$E337&lt;&gt;"",IF('User Details - Input'!$H337="Barrister/Solicitor","Advocates",IF('User Details - Input'!$H337="Clerk","Defence Lawyer","")),"")</f>
        <v/>
      </c>
    </row>
    <row r="332" spans="1:9">
      <c r="A332" t="str">
        <f>IF('User Details - Input'!$E1138&lt;&gt;"",'User Details - Input'!$E1138,"")</f>
        <v/>
      </c>
      <c r="B332" t="str">
        <f>IF('User Details - Input'!$E1138&lt;&gt;"",SUBSTITUTE('User Details - Input'!$F1138, " ", ""),"")</f>
        <v/>
      </c>
      <c r="C332" t="str">
        <f>IF('User Details - Input'!$E1138&lt;&gt;"",'Organisation Details - Input'!$B$3,"")</f>
        <v/>
      </c>
      <c r="D332" t="str">
        <f>IF('User Details - Input'!$E1138&lt;&gt;"",IF('User Details - Input'!$A1138&lt;&gt;"",'User Details - Input'!$A1138,""),"")</f>
        <v/>
      </c>
      <c r="E332" t="str">
        <f>IF('User Details - Input'!$E1138&lt;&gt;"",'User Details - Input'!$B1138,"")</f>
        <v/>
      </c>
      <c r="F332" t="str">
        <f>IF('User Details - Input'!$E1138&lt;&gt;"",IF('User Details - Input'!$C1138&lt;&gt;"",'User Details - Input'!$C1138,""),"")</f>
        <v/>
      </c>
      <c r="G332" t="str">
        <f>IF('User Details - Input'!$E1138&lt;&gt;"",'User Details - Input'!$D1138,"")</f>
        <v/>
      </c>
      <c r="H332" t="str">
        <f>IF('User Details - Input'!$E1138&lt;&gt;"",IF(OR('User Details - Input'!$G1138="Y", 'User Details - Input'!$G1138="y", 'User Details - Input'!$G1138="YES",'User Details - Input'!$G1138="Yes", 'User Details - Input'!$G1138="yes"), "ORGANISATION_ADMIN","USER"),"")</f>
        <v/>
      </c>
      <c r="I332" t="str">
        <f>IF('User Details - Input'!$E338&lt;&gt;"",IF('User Details - Input'!$H338="Barrister/Solicitor","Advocates",IF('User Details - Input'!$H338="Clerk","Defence Lawyer","")),"")</f>
        <v/>
      </c>
    </row>
    <row r="333" spans="1:9">
      <c r="A333" t="str">
        <f>IF('User Details - Input'!$E1139&lt;&gt;"",'User Details - Input'!$E1139,"")</f>
        <v/>
      </c>
      <c r="B333" t="str">
        <f>IF('User Details - Input'!$E1139&lt;&gt;"",SUBSTITUTE('User Details - Input'!$F1139, " ", ""),"")</f>
        <v/>
      </c>
      <c r="C333" t="str">
        <f>IF('User Details - Input'!$E1139&lt;&gt;"",'Organisation Details - Input'!$B$3,"")</f>
        <v/>
      </c>
      <c r="D333" t="str">
        <f>IF('User Details - Input'!$E1139&lt;&gt;"",IF('User Details - Input'!$A1139&lt;&gt;"",'User Details - Input'!$A1139,""),"")</f>
        <v/>
      </c>
      <c r="E333" t="str">
        <f>IF('User Details - Input'!$E1139&lt;&gt;"",'User Details - Input'!$B1139,"")</f>
        <v/>
      </c>
      <c r="F333" t="str">
        <f>IF('User Details - Input'!$E1139&lt;&gt;"",IF('User Details - Input'!$C1139&lt;&gt;"",'User Details - Input'!$C1139,""),"")</f>
        <v/>
      </c>
      <c r="G333" t="str">
        <f>IF('User Details - Input'!$E1139&lt;&gt;"",'User Details - Input'!$D1139,"")</f>
        <v/>
      </c>
      <c r="H333" t="str">
        <f>IF('User Details - Input'!$E1139&lt;&gt;"",IF(OR('User Details - Input'!$G1139="Y", 'User Details - Input'!$G1139="y", 'User Details - Input'!$G1139="YES",'User Details - Input'!$G1139="Yes", 'User Details - Input'!$G1139="yes"), "ORGANISATION_ADMIN","USER"),"")</f>
        <v/>
      </c>
      <c r="I333" t="str">
        <f>IF('User Details - Input'!$E339&lt;&gt;"",IF('User Details - Input'!$H339="Barrister/Solicitor","Advocates",IF('User Details - Input'!$H339="Clerk","Defence Lawyer","")),"")</f>
        <v/>
      </c>
    </row>
    <row r="334" spans="1:9">
      <c r="A334" t="str">
        <f>IF('User Details - Input'!$E1140&lt;&gt;"",'User Details - Input'!$E1140,"")</f>
        <v/>
      </c>
      <c r="B334" t="str">
        <f>IF('User Details - Input'!$E1140&lt;&gt;"",SUBSTITUTE('User Details - Input'!$F1140, " ", ""),"")</f>
        <v/>
      </c>
      <c r="C334" t="str">
        <f>IF('User Details - Input'!$E1140&lt;&gt;"",'Organisation Details - Input'!$B$3,"")</f>
        <v/>
      </c>
      <c r="D334" t="str">
        <f>IF('User Details - Input'!$E1140&lt;&gt;"",IF('User Details - Input'!$A1140&lt;&gt;"",'User Details - Input'!$A1140,""),"")</f>
        <v/>
      </c>
      <c r="E334" t="str">
        <f>IF('User Details - Input'!$E1140&lt;&gt;"",'User Details - Input'!$B1140,"")</f>
        <v/>
      </c>
      <c r="F334" t="str">
        <f>IF('User Details - Input'!$E1140&lt;&gt;"",IF('User Details - Input'!$C1140&lt;&gt;"",'User Details - Input'!$C1140,""),"")</f>
        <v/>
      </c>
      <c r="G334" t="str">
        <f>IF('User Details - Input'!$E1140&lt;&gt;"",'User Details - Input'!$D1140,"")</f>
        <v/>
      </c>
      <c r="H334" t="str">
        <f>IF('User Details - Input'!$E1140&lt;&gt;"",IF(OR('User Details - Input'!$G1140="Y", 'User Details - Input'!$G1140="y", 'User Details - Input'!$G1140="YES",'User Details - Input'!$G1140="Yes", 'User Details - Input'!$G1140="yes"), "ORGANISATION_ADMIN","USER"),"")</f>
        <v/>
      </c>
      <c r="I334" t="str">
        <f>IF('User Details - Input'!$E340&lt;&gt;"",IF('User Details - Input'!$H340="Barrister/Solicitor","Advocates",IF('User Details - Input'!$H340="Clerk","Defence Lawyer","")),"")</f>
        <v/>
      </c>
    </row>
    <row r="335" spans="1:9">
      <c r="A335" t="str">
        <f>IF('User Details - Input'!$E1141&lt;&gt;"",'User Details - Input'!$E1141,"")</f>
        <v/>
      </c>
      <c r="B335" t="str">
        <f>IF('User Details - Input'!$E1141&lt;&gt;"",SUBSTITUTE('User Details - Input'!$F1141, " ", ""),"")</f>
        <v/>
      </c>
      <c r="C335" t="str">
        <f>IF('User Details - Input'!$E1141&lt;&gt;"",'Organisation Details - Input'!$B$3,"")</f>
        <v/>
      </c>
      <c r="D335" t="str">
        <f>IF('User Details - Input'!$E1141&lt;&gt;"",IF('User Details - Input'!$A1141&lt;&gt;"",'User Details - Input'!$A1141,""),"")</f>
        <v/>
      </c>
      <c r="E335" t="str">
        <f>IF('User Details - Input'!$E1141&lt;&gt;"",'User Details - Input'!$B1141,"")</f>
        <v/>
      </c>
      <c r="F335" t="str">
        <f>IF('User Details - Input'!$E1141&lt;&gt;"",IF('User Details - Input'!$C1141&lt;&gt;"",'User Details - Input'!$C1141,""),"")</f>
        <v/>
      </c>
      <c r="G335" t="str">
        <f>IF('User Details - Input'!$E1141&lt;&gt;"",'User Details - Input'!$D1141,"")</f>
        <v/>
      </c>
      <c r="H335" t="str">
        <f>IF('User Details - Input'!$E1141&lt;&gt;"",IF(OR('User Details - Input'!$G1141="Y", 'User Details - Input'!$G1141="y", 'User Details - Input'!$G1141="YES",'User Details - Input'!$G1141="Yes", 'User Details - Input'!$G1141="yes"), "ORGANISATION_ADMIN","USER"),"")</f>
        <v/>
      </c>
      <c r="I335" t="str">
        <f>IF('User Details - Input'!$E341&lt;&gt;"",IF('User Details - Input'!$H341="Barrister/Solicitor","Advocates",IF('User Details - Input'!$H341="Clerk","Defence Lawyer","")),"")</f>
        <v/>
      </c>
    </row>
    <row r="336" spans="1:9">
      <c r="A336" t="str">
        <f>IF('User Details - Input'!$E1142&lt;&gt;"",'User Details - Input'!$E1142,"")</f>
        <v/>
      </c>
      <c r="B336" t="str">
        <f>IF('User Details - Input'!$E1142&lt;&gt;"",SUBSTITUTE('User Details - Input'!$F1142, " ", ""),"")</f>
        <v/>
      </c>
      <c r="C336" t="str">
        <f>IF('User Details - Input'!$E1142&lt;&gt;"",'Organisation Details - Input'!$B$3,"")</f>
        <v/>
      </c>
      <c r="D336" t="str">
        <f>IF('User Details - Input'!$E1142&lt;&gt;"",IF('User Details - Input'!$A1142&lt;&gt;"",'User Details - Input'!$A1142,""),"")</f>
        <v/>
      </c>
      <c r="E336" t="str">
        <f>IF('User Details - Input'!$E1142&lt;&gt;"",'User Details - Input'!$B1142,"")</f>
        <v/>
      </c>
      <c r="F336" t="str">
        <f>IF('User Details - Input'!$E1142&lt;&gt;"",IF('User Details - Input'!$C1142&lt;&gt;"",'User Details - Input'!$C1142,""),"")</f>
        <v/>
      </c>
      <c r="G336" t="str">
        <f>IF('User Details - Input'!$E1142&lt;&gt;"",'User Details - Input'!$D1142,"")</f>
        <v/>
      </c>
      <c r="H336" t="str">
        <f>IF('User Details - Input'!$E1142&lt;&gt;"",IF(OR('User Details - Input'!$G1142="Y", 'User Details - Input'!$G1142="y", 'User Details - Input'!$G1142="YES",'User Details - Input'!$G1142="Yes", 'User Details - Input'!$G1142="yes"), "ORGANISATION_ADMIN","USER"),"")</f>
        <v/>
      </c>
      <c r="I336" t="str">
        <f>IF('User Details - Input'!$E342&lt;&gt;"",IF('User Details - Input'!$H342="Barrister/Solicitor","Advocates",IF('User Details - Input'!$H342="Clerk","Defence Lawyer","")),"")</f>
        <v/>
      </c>
    </row>
    <row r="337" spans="1:9">
      <c r="A337" t="str">
        <f>IF('User Details - Input'!$E1143&lt;&gt;"",'User Details - Input'!$E1143,"")</f>
        <v/>
      </c>
      <c r="B337" t="str">
        <f>IF('User Details - Input'!$E1143&lt;&gt;"",SUBSTITUTE('User Details - Input'!$F1143, " ", ""),"")</f>
        <v/>
      </c>
      <c r="C337" t="str">
        <f>IF('User Details - Input'!$E1143&lt;&gt;"",'Organisation Details - Input'!$B$3,"")</f>
        <v/>
      </c>
      <c r="D337" t="str">
        <f>IF('User Details - Input'!$E1143&lt;&gt;"",IF('User Details - Input'!$A1143&lt;&gt;"",'User Details - Input'!$A1143,""),"")</f>
        <v/>
      </c>
      <c r="E337" t="str">
        <f>IF('User Details - Input'!$E1143&lt;&gt;"",'User Details - Input'!$B1143,"")</f>
        <v/>
      </c>
      <c r="F337" t="str">
        <f>IF('User Details - Input'!$E1143&lt;&gt;"",IF('User Details - Input'!$C1143&lt;&gt;"",'User Details - Input'!$C1143,""),"")</f>
        <v/>
      </c>
      <c r="G337" t="str">
        <f>IF('User Details - Input'!$E1143&lt;&gt;"",'User Details - Input'!$D1143,"")</f>
        <v/>
      </c>
      <c r="H337" t="str">
        <f>IF('User Details - Input'!$E1143&lt;&gt;"",IF(OR('User Details - Input'!$G1143="Y", 'User Details - Input'!$G1143="y", 'User Details - Input'!$G1143="YES",'User Details - Input'!$G1143="Yes", 'User Details - Input'!$G1143="yes"), "ORGANISATION_ADMIN","USER"),"")</f>
        <v/>
      </c>
      <c r="I337" t="str">
        <f>IF('User Details - Input'!$E343&lt;&gt;"",IF('User Details - Input'!$H343="Barrister/Solicitor","Advocates",IF('User Details - Input'!$H343="Clerk","Defence Lawyer","")),"")</f>
        <v/>
      </c>
    </row>
    <row r="338" spans="1:9">
      <c r="A338" t="str">
        <f>IF('User Details - Input'!$E1144&lt;&gt;"",'User Details - Input'!$E1144,"")</f>
        <v/>
      </c>
      <c r="B338" t="str">
        <f>IF('User Details - Input'!$E1144&lt;&gt;"",SUBSTITUTE('User Details - Input'!$F1144, " ", ""),"")</f>
        <v/>
      </c>
      <c r="C338" t="str">
        <f>IF('User Details - Input'!$E1144&lt;&gt;"",'Organisation Details - Input'!$B$3,"")</f>
        <v/>
      </c>
      <c r="D338" t="str">
        <f>IF('User Details - Input'!$E1144&lt;&gt;"",IF('User Details - Input'!$A1144&lt;&gt;"",'User Details - Input'!$A1144,""),"")</f>
        <v/>
      </c>
      <c r="E338" t="str">
        <f>IF('User Details - Input'!$E1144&lt;&gt;"",'User Details - Input'!$B1144,"")</f>
        <v/>
      </c>
      <c r="F338" t="str">
        <f>IF('User Details - Input'!$E1144&lt;&gt;"",IF('User Details - Input'!$C1144&lt;&gt;"",'User Details - Input'!$C1144,""),"")</f>
        <v/>
      </c>
      <c r="G338" t="str">
        <f>IF('User Details - Input'!$E1144&lt;&gt;"",'User Details - Input'!$D1144,"")</f>
        <v/>
      </c>
      <c r="H338" t="str">
        <f>IF('User Details - Input'!$E1144&lt;&gt;"",IF(OR('User Details - Input'!$G1144="Y", 'User Details - Input'!$G1144="y", 'User Details - Input'!$G1144="YES",'User Details - Input'!$G1144="Yes", 'User Details - Input'!$G1144="yes"), "ORGANISATION_ADMIN","USER"),"")</f>
        <v/>
      </c>
      <c r="I338" t="str">
        <f>IF('User Details - Input'!$E344&lt;&gt;"",IF('User Details - Input'!$H344="Barrister/Solicitor","Advocates",IF('User Details - Input'!$H344="Clerk","Defence Lawyer","")),"")</f>
        <v/>
      </c>
    </row>
    <row r="339" spans="1:9">
      <c r="A339" t="str">
        <f>IF('User Details - Input'!$E1145&lt;&gt;"",'User Details - Input'!$E1145,"")</f>
        <v/>
      </c>
      <c r="B339" t="str">
        <f>IF('User Details - Input'!$E1145&lt;&gt;"",SUBSTITUTE('User Details - Input'!$F1145, " ", ""),"")</f>
        <v/>
      </c>
      <c r="C339" t="str">
        <f>IF('User Details - Input'!$E1145&lt;&gt;"",'Organisation Details - Input'!$B$3,"")</f>
        <v/>
      </c>
      <c r="D339" t="str">
        <f>IF('User Details - Input'!$E1145&lt;&gt;"",IF('User Details - Input'!$A1145&lt;&gt;"",'User Details - Input'!$A1145,""),"")</f>
        <v/>
      </c>
      <c r="E339" t="str">
        <f>IF('User Details - Input'!$E1145&lt;&gt;"",'User Details - Input'!$B1145,"")</f>
        <v/>
      </c>
      <c r="F339" t="str">
        <f>IF('User Details - Input'!$E1145&lt;&gt;"",IF('User Details - Input'!$C1145&lt;&gt;"",'User Details - Input'!$C1145,""),"")</f>
        <v/>
      </c>
      <c r="G339" t="str">
        <f>IF('User Details - Input'!$E1145&lt;&gt;"",'User Details - Input'!$D1145,"")</f>
        <v/>
      </c>
      <c r="H339" t="str">
        <f>IF('User Details - Input'!$E1145&lt;&gt;"",IF(OR('User Details - Input'!$G1145="Y", 'User Details - Input'!$G1145="y", 'User Details - Input'!$G1145="YES",'User Details - Input'!$G1145="Yes", 'User Details - Input'!$G1145="yes"), "ORGANISATION_ADMIN","USER"),"")</f>
        <v/>
      </c>
      <c r="I339" t="str">
        <f>IF('User Details - Input'!$E345&lt;&gt;"",IF('User Details - Input'!$H345="Barrister/Solicitor","Advocates",IF('User Details - Input'!$H345="Clerk","Defence Lawyer","")),"")</f>
        <v/>
      </c>
    </row>
    <row r="340" spans="1:9">
      <c r="A340" t="str">
        <f>IF('User Details - Input'!$E1146&lt;&gt;"",'User Details - Input'!$E1146,"")</f>
        <v/>
      </c>
      <c r="B340" t="str">
        <f>IF('User Details - Input'!$E1146&lt;&gt;"",SUBSTITUTE('User Details - Input'!$F1146, " ", ""),"")</f>
        <v/>
      </c>
      <c r="C340" t="str">
        <f>IF('User Details - Input'!$E1146&lt;&gt;"",'Organisation Details - Input'!$B$3,"")</f>
        <v/>
      </c>
      <c r="D340" t="str">
        <f>IF('User Details - Input'!$E1146&lt;&gt;"",IF('User Details - Input'!$A1146&lt;&gt;"",'User Details - Input'!$A1146,""),"")</f>
        <v/>
      </c>
      <c r="E340" t="str">
        <f>IF('User Details - Input'!$E1146&lt;&gt;"",'User Details - Input'!$B1146,"")</f>
        <v/>
      </c>
      <c r="F340" t="str">
        <f>IF('User Details - Input'!$E1146&lt;&gt;"",IF('User Details - Input'!$C1146&lt;&gt;"",'User Details - Input'!$C1146,""),"")</f>
        <v/>
      </c>
      <c r="G340" t="str">
        <f>IF('User Details - Input'!$E1146&lt;&gt;"",'User Details - Input'!$D1146,"")</f>
        <v/>
      </c>
      <c r="H340" t="str">
        <f>IF('User Details - Input'!$E1146&lt;&gt;"",IF(OR('User Details - Input'!$G1146="Y", 'User Details - Input'!$G1146="y", 'User Details - Input'!$G1146="YES",'User Details - Input'!$G1146="Yes", 'User Details - Input'!$G1146="yes"), "ORGANISATION_ADMIN","USER"),"")</f>
        <v/>
      </c>
      <c r="I340" t="str">
        <f>IF('User Details - Input'!$E346&lt;&gt;"",IF('User Details - Input'!$H346="Barrister/Solicitor","Advocates",IF('User Details - Input'!$H346="Clerk","Defence Lawyer","")),"")</f>
        <v/>
      </c>
    </row>
    <row r="341" spans="1:9">
      <c r="A341" t="str">
        <f>IF('User Details - Input'!$E1147&lt;&gt;"",'User Details - Input'!$E1147,"")</f>
        <v/>
      </c>
      <c r="B341" t="str">
        <f>IF('User Details - Input'!$E1147&lt;&gt;"",SUBSTITUTE('User Details - Input'!$F1147, " ", ""),"")</f>
        <v/>
      </c>
      <c r="C341" t="str">
        <f>IF('User Details - Input'!$E1147&lt;&gt;"",'Organisation Details - Input'!$B$3,"")</f>
        <v/>
      </c>
      <c r="D341" t="str">
        <f>IF('User Details - Input'!$E1147&lt;&gt;"",IF('User Details - Input'!$A1147&lt;&gt;"",'User Details - Input'!$A1147,""),"")</f>
        <v/>
      </c>
      <c r="E341" t="str">
        <f>IF('User Details - Input'!$E1147&lt;&gt;"",'User Details - Input'!$B1147,"")</f>
        <v/>
      </c>
      <c r="F341" t="str">
        <f>IF('User Details - Input'!$E1147&lt;&gt;"",IF('User Details - Input'!$C1147&lt;&gt;"",'User Details - Input'!$C1147,""),"")</f>
        <v/>
      </c>
      <c r="G341" t="str">
        <f>IF('User Details - Input'!$E1147&lt;&gt;"",'User Details - Input'!$D1147,"")</f>
        <v/>
      </c>
      <c r="H341" t="str">
        <f>IF('User Details - Input'!$E1147&lt;&gt;"",IF(OR('User Details - Input'!$G1147="Y", 'User Details - Input'!$G1147="y", 'User Details - Input'!$G1147="YES",'User Details - Input'!$G1147="Yes", 'User Details - Input'!$G1147="yes"), "ORGANISATION_ADMIN","USER"),"")</f>
        <v/>
      </c>
      <c r="I341" t="str">
        <f>IF('User Details - Input'!$E347&lt;&gt;"",IF('User Details - Input'!$H347="Barrister/Solicitor","Advocates",IF('User Details - Input'!$H347="Clerk","Defence Lawyer","")),"")</f>
        <v/>
      </c>
    </row>
    <row r="342" spans="1:9">
      <c r="A342" t="str">
        <f>IF('User Details - Input'!$E1148&lt;&gt;"",'User Details - Input'!$E1148,"")</f>
        <v/>
      </c>
      <c r="B342" t="str">
        <f>IF('User Details - Input'!$E1148&lt;&gt;"",SUBSTITUTE('User Details - Input'!$F1148, " ", ""),"")</f>
        <v/>
      </c>
      <c r="C342" t="str">
        <f>IF('User Details - Input'!$E1148&lt;&gt;"",'Organisation Details - Input'!$B$3,"")</f>
        <v/>
      </c>
      <c r="D342" t="str">
        <f>IF('User Details - Input'!$E1148&lt;&gt;"",IF('User Details - Input'!$A1148&lt;&gt;"",'User Details - Input'!$A1148,""),"")</f>
        <v/>
      </c>
      <c r="E342" t="str">
        <f>IF('User Details - Input'!$E1148&lt;&gt;"",'User Details - Input'!$B1148,"")</f>
        <v/>
      </c>
      <c r="F342" t="str">
        <f>IF('User Details - Input'!$E1148&lt;&gt;"",IF('User Details - Input'!$C1148&lt;&gt;"",'User Details - Input'!$C1148,""),"")</f>
        <v/>
      </c>
      <c r="G342" t="str">
        <f>IF('User Details - Input'!$E1148&lt;&gt;"",'User Details - Input'!$D1148,"")</f>
        <v/>
      </c>
      <c r="H342" t="str">
        <f>IF('User Details - Input'!$E1148&lt;&gt;"",IF(OR('User Details - Input'!$G1148="Y", 'User Details - Input'!$G1148="y", 'User Details - Input'!$G1148="YES",'User Details - Input'!$G1148="Yes", 'User Details - Input'!$G1148="yes"), "ORGANISATION_ADMIN","USER"),"")</f>
        <v/>
      </c>
      <c r="I342" t="str">
        <f>IF('User Details - Input'!$E348&lt;&gt;"",IF('User Details - Input'!$H348="Barrister/Solicitor","Advocates",IF('User Details - Input'!$H348="Clerk","Defence Lawyer","")),"")</f>
        <v/>
      </c>
    </row>
    <row r="343" spans="1:9">
      <c r="A343" t="str">
        <f>IF('User Details - Input'!$E1149&lt;&gt;"",'User Details - Input'!$E1149,"")</f>
        <v/>
      </c>
      <c r="B343" t="str">
        <f>IF('User Details - Input'!$E1149&lt;&gt;"",SUBSTITUTE('User Details - Input'!$F1149, " ", ""),"")</f>
        <v/>
      </c>
      <c r="C343" t="str">
        <f>IF('User Details - Input'!$E1149&lt;&gt;"",'Organisation Details - Input'!$B$3,"")</f>
        <v/>
      </c>
      <c r="D343" t="str">
        <f>IF('User Details - Input'!$E1149&lt;&gt;"",IF('User Details - Input'!$A1149&lt;&gt;"",'User Details - Input'!$A1149,""),"")</f>
        <v/>
      </c>
      <c r="E343" t="str">
        <f>IF('User Details - Input'!$E1149&lt;&gt;"",'User Details - Input'!$B1149,"")</f>
        <v/>
      </c>
      <c r="F343" t="str">
        <f>IF('User Details - Input'!$E1149&lt;&gt;"",IF('User Details - Input'!$C1149&lt;&gt;"",'User Details - Input'!$C1149,""),"")</f>
        <v/>
      </c>
      <c r="G343" t="str">
        <f>IF('User Details - Input'!$E1149&lt;&gt;"",'User Details - Input'!$D1149,"")</f>
        <v/>
      </c>
      <c r="H343" t="str">
        <f>IF('User Details - Input'!$E1149&lt;&gt;"",IF(OR('User Details - Input'!$G1149="Y", 'User Details - Input'!$G1149="y", 'User Details - Input'!$G1149="YES",'User Details - Input'!$G1149="Yes", 'User Details - Input'!$G1149="yes"), "ORGANISATION_ADMIN","USER"),"")</f>
        <v/>
      </c>
      <c r="I343" t="str">
        <f>IF('User Details - Input'!$E349&lt;&gt;"",IF('User Details - Input'!$H349="Barrister/Solicitor","Advocates",IF('User Details - Input'!$H349="Clerk","Defence Lawyer","")),"")</f>
        <v/>
      </c>
    </row>
    <row r="344" spans="1:9">
      <c r="A344" t="str">
        <f>IF('User Details - Input'!$E1150&lt;&gt;"",'User Details - Input'!$E1150,"")</f>
        <v/>
      </c>
      <c r="B344" t="str">
        <f>IF('User Details - Input'!$E1150&lt;&gt;"",SUBSTITUTE('User Details - Input'!$F1150, " ", ""),"")</f>
        <v/>
      </c>
      <c r="C344" t="str">
        <f>IF('User Details - Input'!$E1150&lt;&gt;"",'Organisation Details - Input'!$B$3,"")</f>
        <v/>
      </c>
      <c r="D344" t="str">
        <f>IF('User Details - Input'!$E1150&lt;&gt;"",IF('User Details - Input'!$A1150&lt;&gt;"",'User Details - Input'!$A1150,""),"")</f>
        <v/>
      </c>
      <c r="E344" t="str">
        <f>IF('User Details - Input'!$E1150&lt;&gt;"",'User Details - Input'!$B1150,"")</f>
        <v/>
      </c>
      <c r="F344" t="str">
        <f>IF('User Details - Input'!$E1150&lt;&gt;"",IF('User Details - Input'!$C1150&lt;&gt;"",'User Details - Input'!$C1150,""),"")</f>
        <v/>
      </c>
      <c r="G344" t="str">
        <f>IF('User Details - Input'!$E1150&lt;&gt;"",'User Details - Input'!$D1150,"")</f>
        <v/>
      </c>
      <c r="H344" t="str">
        <f>IF('User Details - Input'!$E1150&lt;&gt;"",IF(OR('User Details - Input'!$G1150="Y", 'User Details - Input'!$G1150="y", 'User Details - Input'!$G1150="YES",'User Details - Input'!$G1150="Yes", 'User Details - Input'!$G1150="yes"), "ORGANISATION_ADMIN","USER"),"")</f>
        <v/>
      </c>
      <c r="I344" t="str">
        <f>IF('User Details - Input'!$E350&lt;&gt;"",IF('User Details - Input'!$H350="Barrister/Solicitor","Advocates",IF('User Details - Input'!$H350="Clerk","Defence Lawyer","")),"")</f>
        <v/>
      </c>
    </row>
    <row r="345" spans="1:9">
      <c r="A345" t="str">
        <f>IF('User Details - Input'!$E1151&lt;&gt;"",'User Details - Input'!$E1151,"")</f>
        <v/>
      </c>
      <c r="B345" t="str">
        <f>IF('User Details - Input'!$E1151&lt;&gt;"",SUBSTITUTE('User Details - Input'!$F1151, " ", ""),"")</f>
        <v/>
      </c>
      <c r="C345" t="str">
        <f>IF('User Details - Input'!$E1151&lt;&gt;"",'Organisation Details - Input'!$B$3,"")</f>
        <v/>
      </c>
      <c r="D345" t="str">
        <f>IF('User Details - Input'!$E1151&lt;&gt;"",IF('User Details - Input'!$A1151&lt;&gt;"",'User Details - Input'!$A1151,""),"")</f>
        <v/>
      </c>
      <c r="E345" t="str">
        <f>IF('User Details - Input'!$E1151&lt;&gt;"",'User Details - Input'!$B1151,"")</f>
        <v/>
      </c>
      <c r="F345" t="str">
        <f>IF('User Details - Input'!$E1151&lt;&gt;"",IF('User Details - Input'!$C1151&lt;&gt;"",'User Details - Input'!$C1151,""),"")</f>
        <v/>
      </c>
      <c r="G345" t="str">
        <f>IF('User Details - Input'!$E1151&lt;&gt;"",'User Details - Input'!$D1151,"")</f>
        <v/>
      </c>
      <c r="H345" t="str">
        <f>IF('User Details - Input'!$E1151&lt;&gt;"",IF(OR('User Details - Input'!$G1151="Y", 'User Details - Input'!$G1151="y", 'User Details - Input'!$G1151="YES",'User Details - Input'!$G1151="Yes", 'User Details - Input'!$G1151="yes"), "ORGANISATION_ADMIN","USER"),"")</f>
        <v/>
      </c>
      <c r="I345" t="str">
        <f>IF('User Details - Input'!$E351&lt;&gt;"",IF('User Details - Input'!$H351="Barrister/Solicitor","Advocates",IF('User Details - Input'!$H351="Clerk","Defence Lawyer","")),"")</f>
        <v/>
      </c>
    </row>
    <row r="346" spans="1:9">
      <c r="A346" t="str">
        <f>IF('User Details - Input'!$E1152&lt;&gt;"",'User Details - Input'!$E1152,"")</f>
        <v/>
      </c>
      <c r="B346" t="str">
        <f>IF('User Details - Input'!$E1152&lt;&gt;"",SUBSTITUTE('User Details - Input'!$F1152, " ", ""),"")</f>
        <v/>
      </c>
      <c r="C346" t="str">
        <f>IF('User Details - Input'!$E1152&lt;&gt;"",'Organisation Details - Input'!$B$3,"")</f>
        <v/>
      </c>
      <c r="D346" t="str">
        <f>IF('User Details - Input'!$E1152&lt;&gt;"",IF('User Details - Input'!$A1152&lt;&gt;"",'User Details - Input'!$A1152,""),"")</f>
        <v/>
      </c>
      <c r="E346" t="str">
        <f>IF('User Details - Input'!$E1152&lt;&gt;"",'User Details - Input'!$B1152,"")</f>
        <v/>
      </c>
      <c r="F346" t="str">
        <f>IF('User Details - Input'!$E1152&lt;&gt;"",IF('User Details - Input'!$C1152&lt;&gt;"",'User Details - Input'!$C1152,""),"")</f>
        <v/>
      </c>
      <c r="G346" t="str">
        <f>IF('User Details - Input'!$E1152&lt;&gt;"",'User Details - Input'!$D1152,"")</f>
        <v/>
      </c>
      <c r="H346" t="str">
        <f>IF('User Details - Input'!$E1152&lt;&gt;"",IF(OR('User Details - Input'!$G1152="Y", 'User Details - Input'!$G1152="y", 'User Details - Input'!$G1152="YES",'User Details - Input'!$G1152="Yes", 'User Details - Input'!$G1152="yes"), "ORGANISATION_ADMIN","USER"),"")</f>
        <v/>
      </c>
      <c r="I346" t="str">
        <f>IF('User Details - Input'!$E352&lt;&gt;"",IF('User Details - Input'!$H352="Barrister/Solicitor","Advocates",IF('User Details - Input'!$H352="Clerk","Defence Lawyer","")),"")</f>
        <v/>
      </c>
    </row>
    <row r="347" spans="1:9">
      <c r="A347" t="str">
        <f>IF('User Details - Input'!$E1153&lt;&gt;"",'User Details - Input'!$E1153,"")</f>
        <v/>
      </c>
      <c r="B347" t="str">
        <f>IF('User Details - Input'!$E1153&lt;&gt;"",SUBSTITUTE('User Details - Input'!$F1153, " ", ""),"")</f>
        <v/>
      </c>
      <c r="C347" t="str">
        <f>IF('User Details - Input'!$E1153&lt;&gt;"",'Organisation Details - Input'!$B$3,"")</f>
        <v/>
      </c>
      <c r="D347" t="str">
        <f>IF('User Details - Input'!$E1153&lt;&gt;"",IF('User Details - Input'!$A1153&lt;&gt;"",'User Details - Input'!$A1153,""),"")</f>
        <v/>
      </c>
      <c r="E347" t="str">
        <f>IF('User Details - Input'!$E1153&lt;&gt;"",'User Details - Input'!$B1153,"")</f>
        <v/>
      </c>
      <c r="F347" t="str">
        <f>IF('User Details - Input'!$E1153&lt;&gt;"",IF('User Details - Input'!$C1153&lt;&gt;"",'User Details - Input'!$C1153,""),"")</f>
        <v/>
      </c>
      <c r="G347" t="str">
        <f>IF('User Details - Input'!$E1153&lt;&gt;"",'User Details - Input'!$D1153,"")</f>
        <v/>
      </c>
      <c r="H347" t="str">
        <f>IF('User Details - Input'!$E1153&lt;&gt;"",IF(OR('User Details - Input'!$G1153="Y", 'User Details - Input'!$G1153="y", 'User Details - Input'!$G1153="YES",'User Details - Input'!$G1153="Yes", 'User Details - Input'!$G1153="yes"), "ORGANISATION_ADMIN","USER"),"")</f>
        <v/>
      </c>
      <c r="I347" t="str">
        <f>IF('User Details - Input'!$E353&lt;&gt;"",IF('User Details - Input'!$H353="Barrister/Solicitor","Advocates",IF('User Details - Input'!$H353="Clerk","Defence Lawyer","")),"")</f>
        <v/>
      </c>
    </row>
    <row r="348" spans="1:9">
      <c r="A348" t="str">
        <f>IF('User Details - Input'!$E1154&lt;&gt;"",'User Details - Input'!$E1154,"")</f>
        <v/>
      </c>
      <c r="B348" t="str">
        <f>IF('User Details - Input'!$E1154&lt;&gt;"",SUBSTITUTE('User Details - Input'!$F1154, " ", ""),"")</f>
        <v/>
      </c>
      <c r="C348" t="str">
        <f>IF('User Details - Input'!$E1154&lt;&gt;"",'Organisation Details - Input'!$B$3,"")</f>
        <v/>
      </c>
      <c r="D348" t="str">
        <f>IF('User Details - Input'!$E1154&lt;&gt;"",IF('User Details - Input'!$A1154&lt;&gt;"",'User Details - Input'!$A1154,""),"")</f>
        <v/>
      </c>
      <c r="E348" t="str">
        <f>IF('User Details - Input'!$E1154&lt;&gt;"",'User Details - Input'!$B1154,"")</f>
        <v/>
      </c>
      <c r="F348" t="str">
        <f>IF('User Details - Input'!$E1154&lt;&gt;"",IF('User Details - Input'!$C1154&lt;&gt;"",'User Details - Input'!$C1154,""),"")</f>
        <v/>
      </c>
      <c r="G348" t="str">
        <f>IF('User Details - Input'!$E1154&lt;&gt;"",'User Details - Input'!$D1154,"")</f>
        <v/>
      </c>
      <c r="H348" t="str">
        <f>IF('User Details - Input'!$E1154&lt;&gt;"",IF(OR('User Details - Input'!$G1154="Y", 'User Details - Input'!$G1154="y", 'User Details - Input'!$G1154="YES",'User Details - Input'!$G1154="Yes", 'User Details - Input'!$G1154="yes"), "ORGANISATION_ADMIN","USER"),"")</f>
        <v/>
      </c>
      <c r="I348" t="str">
        <f>IF('User Details - Input'!$E354&lt;&gt;"",IF('User Details - Input'!$H354="Barrister/Solicitor","Advocates",IF('User Details - Input'!$H354="Clerk","Defence Lawyer","")),"")</f>
        <v/>
      </c>
    </row>
    <row r="349" spans="1:9">
      <c r="A349" t="str">
        <f>IF('User Details - Input'!$E1155&lt;&gt;"",'User Details - Input'!$E1155,"")</f>
        <v/>
      </c>
      <c r="B349" t="str">
        <f>IF('User Details - Input'!$E1155&lt;&gt;"",SUBSTITUTE('User Details - Input'!$F1155, " ", ""),"")</f>
        <v/>
      </c>
      <c r="C349" t="str">
        <f>IF('User Details - Input'!$E1155&lt;&gt;"",'Organisation Details - Input'!$B$3,"")</f>
        <v/>
      </c>
      <c r="D349" t="str">
        <f>IF('User Details - Input'!$E1155&lt;&gt;"",IF('User Details - Input'!$A1155&lt;&gt;"",'User Details - Input'!$A1155,""),"")</f>
        <v/>
      </c>
      <c r="E349" t="str">
        <f>IF('User Details - Input'!$E1155&lt;&gt;"",'User Details - Input'!$B1155,"")</f>
        <v/>
      </c>
      <c r="F349" t="str">
        <f>IF('User Details - Input'!$E1155&lt;&gt;"",IF('User Details - Input'!$C1155&lt;&gt;"",'User Details - Input'!$C1155,""),"")</f>
        <v/>
      </c>
      <c r="G349" t="str">
        <f>IF('User Details - Input'!$E1155&lt;&gt;"",'User Details - Input'!$D1155,"")</f>
        <v/>
      </c>
      <c r="H349" t="str">
        <f>IF('User Details - Input'!$E1155&lt;&gt;"",IF(OR('User Details - Input'!$G1155="Y", 'User Details - Input'!$G1155="y", 'User Details - Input'!$G1155="YES",'User Details - Input'!$G1155="Yes", 'User Details - Input'!$G1155="yes"), "ORGANISATION_ADMIN","USER"),"")</f>
        <v/>
      </c>
      <c r="I349" t="str">
        <f>IF('User Details - Input'!$E355&lt;&gt;"",IF('User Details - Input'!$H355="Barrister/Solicitor","Advocates",IF('User Details - Input'!$H355="Clerk","Defence Lawyer","")),"")</f>
        <v/>
      </c>
    </row>
    <row r="350" spans="1:9">
      <c r="A350" t="str">
        <f>IF('User Details - Input'!$E1156&lt;&gt;"",'User Details - Input'!$E1156,"")</f>
        <v/>
      </c>
      <c r="B350" t="str">
        <f>IF('User Details - Input'!$E1156&lt;&gt;"",SUBSTITUTE('User Details - Input'!$F1156, " ", ""),"")</f>
        <v/>
      </c>
      <c r="C350" t="str">
        <f>IF('User Details - Input'!$E1156&lt;&gt;"",'Organisation Details - Input'!$B$3,"")</f>
        <v/>
      </c>
      <c r="D350" t="str">
        <f>IF('User Details - Input'!$E1156&lt;&gt;"",IF('User Details - Input'!$A1156&lt;&gt;"",'User Details - Input'!$A1156,""),"")</f>
        <v/>
      </c>
      <c r="E350" t="str">
        <f>IF('User Details - Input'!$E1156&lt;&gt;"",'User Details - Input'!$B1156,"")</f>
        <v/>
      </c>
      <c r="F350" t="str">
        <f>IF('User Details - Input'!$E1156&lt;&gt;"",IF('User Details - Input'!$C1156&lt;&gt;"",'User Details - Input'!$C1156,""),"")</f>
        <v/>
      </c>
      <c r="G350" t="str">
        <f>IF('User Details - Input'!$E1156&lt;&gt;"",'User Details - Input'!$D1156,"")</f>
        <v/>
      </c>
      <c r="H350" t="str">
        <f>IF('User Details - Input'!$E1156&lt;&gt;"",IF(OR('User Details - Input'!$G1156="Y", 'User Details - Input'!$G1156="y", 'User Details - Input'!$G1156="YES",'User Details - Input'!$G1156="Yes", 'User Details - Input'!$G1156="yes"), "ORGANISATION_ADMIN","USER"),"")</f>
        <v/>
      </c>
      <c r="I350" t="str">
        <f>IF('User Details - Input'!$E356&lt;&gt;"",IF('User Details - Input'!$H356="Barrister/Solicitor","Advocates",IF('User Details - Input'!$H356="Clerk","Defence Lawyer","")),"")</f>
        <v/>
      </c>
    </row>
    <row r="351" spans="1:9">
      <c r="A351" t="str">
        <f>IF('User Details - Input'!$E1157&lt;&gt;"",'User Details - Input'!$E1157,"")</f>
        <v/>
      </c>
      <c r="B351" t="str">
        <f>IF('User Details - Input'!$E1157&lt;&gt;"",SUBSTITUTE('User Details - Input'!$F1157, " ", ""),"")</f>
        <v/>
      </c>
      <c r="C351" t="str">
        <f>IF('User Details - Input'!$E1157&lt;&gt;"",'Organisation Details - Input'!$B$3,"")</f>
        <v/>
      </c>
      <c r="D351" t="str">
        <f>IF('User Details - Input'!$E1157&lt;&gt;"",IF('User Details - Input'!$A1157&lt;&gt;"",'User Details - Input'!$A1157,""),"")</f>
        <v/>
      </c>
      <c r="E351" t="str">
        <f>IF('User Details - Input'!$E1157&lt;&gt;"",'User Details - Input'!$B1157,"")</f>
        <v/>
      </c>
      <c r="F351" t="str">
        <f>IF('User Details - Input'!$E1157&lt;&gt;"",IF('User Details - Input'!$C1157&lt;&gt;"",'User Details - Input'!$C1157,""),"")</f>
        <v/>
      </c>
      <c r="G351" t="str">
        <f>IF('User Details - Input'!$E1157&lt;&gt;"",'User Details - Input'!$D1157,"")</f>
        <v/>
      </c>
      <c r="H351" t="str">
        <f>IF('User Details - Input'!$E1157&lt;&gt;"",IF(OR('User Details - Input'!$G1157="Y", 'User Details - Input'!$G1157="y", 'User Details - Input'!$G1157="YES",'User Details - Input'!$G1157="Yes", 'User Details - Input'!$G1157="yes"), "ORGANISATION_ADMIN","USER"),"")</f>
        <v/>
      </c>
      <c r="I351" t="str">
        <f>IF('User Details - Input'!$E357&lt;&gt;"",IF('User Details - Input'!$H357="Barrister/Solicitor","Advocates",IF('User Details - Input'!$H357="Clerk","Defence Lawyer","")),"")</f>
        <v/>
      </c>
    </row>
    <row r="352" spans="1:9">
      <c r="A352" t="str">
        <f>IF('User Details - Input'!$E1158&lt;&gt;"",'User Details - Input'!$E1158,"")</f>
        <v/>
      </c>
      <c r="B352" t="str">
        <f>IF('User Details - Input'!$E1158&lt;&gt;"",SUBSTITUTE('User Details - Input'!$F1158, " ", ""),"")</f>
        <v/>
      </c>
      <c r="C352" t="str">
        <f>IF('User Details - Input'!$E1158&lt;&gt;"",'Organisation Details - Input'!$B$3,"")</f>
        <v/>
      </c>
      <c r="D352" t="str">
        <f>IF('User Details - Input'!$E1158&lt;&gt;"",IF('User Details - Input'!$A1158&lt;&gt;"",'User Details - Input'!$A1158,""),"")</f>
        <v/>
      </c>
      <c r="E352" t="str">
        <f>IF('User Details - Input'!$E1158&lt;&gt;"",'User Details - Input'!$B1158,"")</f>
        <v/>
      </c>
      <c r="F352" t="str">
        <f>IF('User Details - Input'!$E1158&lt;&gt;"",IF('User Details - Input'!$C1158&lt;&gt;"",'User Details - Input'!$C1158,""),"")</f>
        <v/>
      </c>
      <c r="G352" t="str">
        <f>IF('User Details - Input'!$E1158&lt;&gt;"",'User Details - Input'!$D1158,"")</f>
        <v/>
      </c>
      <c r="H352" t="str">
        <f>IF('User Details - Input'!$E1158&lt;&gt;"",IF(OR('User Details - Input'!$G1158="Y", 'User Details - Input'!$G1158="y", 'User Details - Input'!$G1158="YES",'User Details - Input'!$G1158="Yes", 'User Details - Input'!$G1158="yes"), "ORGANISATION_ADMIN","USER"),"")</f>
        <v/>
      </c>
      <c r="I352" t="str">
        <f>IF('User Details - Input'!$E358&lt;&gt;"",IF('User Details - Input'!$H358="Barrister/Solicitor","Advocates",IF('User Details - Input'!$H358="Clerk","Defence Lawyer","")),"")</f>
        <v/>
      </c>
    </row>
    <row r="353" spans="1:9">
      <c r="A353" t="str">
        <f>IF('User Details - Input'!$E1159&lt;&gt;"",'User Details - Input'!$E1159,"")</f>
        <v/>
      </c>
      <c r="B353" t="str">
        <f>IF('User Details - Input'!$E1159&lt;&gt;"",SUBSTITUTE('User Details - Input'!$F1159, " ", ""),"")</f>
        <v/>
      </c>
      <c r="C353" t="str">
        <f>IF('User Details - Input'!$E1159&lt;&gt;"",'Organisation Details - Input'!$B$3,"")</f>
        <v/>
      </c>
      <c r="D353" t="str">
        <f>IF('User Details - Input'!$E1159&lt;&gt;"",IF('User Details - Input'!$A1159&lt;&gt;"",'User Details - Input'!$A1159,""),"")</f>
        <v/>
      </c>
      <c r="E353" t="str">
        <f>IF('User Details - Input'!$E1159&lt;&gt;"",'User Details - Input'!$B1159,"")</f>
        <v/>
      </c>
      <c r="F353" t="str">
        <f>IF('User Details - Input'!$E1159&lt;&gt;"",IF('User Details - Input'!$C1159&lt;&gt;"",'User Details - Input'!$C1159,""),"")</f>
        <v/>
      </c>
      <c r="G353" t="str">
        <f>IF('User Details - Input'!$E1159&lt;&gt;"",'User Details - Input'!$D1159,"")</f>
        <v/>
      </c>
      <c r="H353" t="str">
        <f>IF('User Details - Input'!$E1159&lt;&gt;"",IF(OR('User Details - Input'!$G1159="Y", 'User Details - Input'!$G1159="y", 'User Details - Input'!$G1159="YES",'User Details - Input'!$G1159="Yes", 'User Details - Input'!$G1159="yes"), "ORGANISATION_ADMIN","USER"),"")</f>
        <v/>
      </c>
      <c r="I353" t="str">
        <f>IF('User Details - Input'!$E359&lt;&gt;"",IF('User Details - Input'!$H359="Barrister/Solicitor","Advocates",IF('User Details - Input'!$H359="Clerk","Defence Lawyer","")),"")</f>
        <v/>
      </c>
    </row>
    <row r="354" spans="1:9">
      <c r="A354" t="str">
        <f>IF('User Details - Input'!$E1160&lt;&gt;"",'User Details - Input'!$E1160,"")</f>
        <v/>
      </c>
      <c r="B354" t="str">
        <f>IF('User Details - Input'!$E1160&lt;&gt;"",SUBSTITUTE('User Details - Input'!$F1160, " ", ""),"")</f>
        <v/>
      </c>
      <c r="C354" t="str">
        <f>IF('User Details - Input'!$E1160&lt;&gt;"",'Organisation Details - Input'!$B$3,"")</f>
        <v/>
      </c>
      <c r="D354" t="str">
        <f>IF('User Details - Input'!$E1160&lt;&gt;"",IF('User Details - Input'!$A1160&lt;&gt;"",'User Details - Input'!$A1160,""),"")</f>
        <v/>
      </c>
      <c r="E354" t="str">
        <f>IF('User Details - Input'!$E1160&lt;&gt;"",'User Details - Input'!$B1160,"")</f>
        <v/>
      </c>
      <c r="F354" t="str">
        <f>IF('User Details - Input'!$E1160&lt;&gt;"",IF('User Details - Input'!$C1160&lt;&gt;"",'User Details - Input'!$C1160,""),"")</f>
        <v/>
      </c>
      <c r="G354" t="str">
        <f>IF('User Details - Input'!$E1160&lt;&gt;"",'User Details - Input'!$D1160,"")</f>
        <v/>
      </c>
      <c r="H354" t="str">
        <f>IF('User Details - Input'!$E1160&lt;&gt;"",IF(OR('User Details - Input'!$G1160="Y", 'User Details - Input'!$G1160="y", 'User Details - Input'!$G1160="YES",'User Details - Input'!$G1160="Yes", 'User Details - Input'!$G1160="yes"), "ORGANISATION_ADMIN","USER"),"")</f>
        <v/>
      </c>
      <c r="I354" t="str">
        <f>IF('User Details - Input'!$E360&lt;&gt;"",IF('User Details - Input'!$H360="Barrister/Solicitor","Advocates",IF('User Details - Input'!$H360="Clerk","Defence Lawyer","")),"")</f>
        <v/>
      </c>
    </row>
    <row r="355" spans="1:9">
      <c r="A355" t="str">
        <f>IF('User Details - Input'!$E1161&lt;&gt;"",'User Details - Input'!$E1161,"")</f>
        <v/>
      </c>
      <c r="B355" t="str">
        <f>IF('User Details - Input'!$E1161&lt;&gt;"",SUBSTITUTE('User Details - Input'!$F1161, " ", ""),"")</f>
        <v/>
      </c>
      <c r="C355" t="str">
        <f>IF('User Details - Input'!$E1161&lt;&gt;"",'Organisation Details - Input'!$B$3,"")</f>
        <v/>
      </c>
      <c r="D355" t="str">
        <f>IF('User Details - Input'!$E1161&lt;&gt;"",IF('User Details - Input'!$A1161&lt;&gt;"",'User Details - Input'!$A1161,""),"")</f>
        <v/>
      </c>
      <c r="E355" t="str">
        <f>IF('User Details - Input'!$E1161&lt;&gt;"",'User Details - Input'!$B1161,"")</f>
        <v/>
      </c>
      <c r="F355" t="str">
        <f>IF('User Details - Input'!$E1161&lt;&gt;"",IF('User Details - Input'!$C1161&lt;&gt;"",'User Details - Input'!$C1161,""),"")</f>
        <v/>
      </c>
      <c r="G355" t="str">
        <f>IF('User Details - Input'!$E1161&lt;&gt;"",'User Details - Input'!$D1161,"")</f>
        <v/>
      </c>
      <c r="H355" t="str">
        <f>IF('User Details - Input'!$E1161&lt;&gt;"",IF(OR('User Details - Input'!$G1161="Y", 'User Details - Input'!$G1161="y", 'User Details - Input'!$G1161="YES",'User Details - Input'!$G1161="Yes", 'User Details - Input'!$G1161="yes"), "ORGANISATION_ADMIN","USER"),"")</f>
        <v/>
      </c>
      <c r="I355" t="str">
        <f>IF('User Details - Input'!$E361&lt;&gt;"",IF('User Details - Input'!$H361="Barrister/Solicitor","Advocates",IF('User Details - Input'!$H361="Clerk","Defence Lawyer","")),"")</f>
        <v/>
      </c>
    </row>
    <row r="356" spans="1:9">
      <c r="A356" t="str">
        <f>IF('User Details - Input'!$E1162&lt;&gt;"",'User Details - Input'!$E1162,"")</f>
        <v/>
      </c>
      <c r="B356" t="str">
        <f>IF('User Details - Input'!$E1162&lt;&gt;"",SUBSTITUTE('User Details - Input'!$F1162, " ", ""),"")</f>
        <v/>
      </c>
      <c r="C356" t="str">
        <f>IF('User Details - Input'!$E1162&lt;&gt;"",'Organisation Details - Input'!$B$3,"")</f>
        <v/>
      </c>
      <c r="D356" t="str">
        <f>IF('User Details - Input'!$E1162&lt;&gt;"",IF('User Details - Input'!$A1162&lt;&gt;"",'User Details - Input'!$A1162,""),"")</f>
        <v/>
      </c>
      <c r="E356" t="str">
        <f>IF('User Details - Input'!$E1162&lt;&gt;"",'User Details - Input'!$B1162,"")</f>
        <v/>
      </c>
      <c r="F356" t="str">
        <f>IF('User Details - Input'!$E1162&lt;&gt;"",IF('User Details - Input'!$C1162&lt;&gt;"",'User Details - Input'!$C1162,""),"")</f>
        <v/>
      </c>
      <c r="G356" t="str">
        <f>IF('User Details - Input'!$E1162&lt;&gt;"",'User Details - Input'!$D1162,"")</f>
        <v/>
      </c>
      <c r="H356" t="str">
        <f>IF('User Details - Input'!$E1162&lt;&gt;"",IF(OR('User Details - Input'!$G1162="Y", 'User Details - Input'!$G1162="y", 'User Details - Input'!$G1162="YES",'User Details - Input'!$G1162="Yes", 'User Details - Input'!$G1162="yes"), "ORGANISATION_ADMIN","USER"),"")</f>
        <v/>
      </c>
      <c r="I356" t="str">
        <f>IF('User Details - Input'!$E362&lt;&gt;"",IF('User Details - Input'!$H362="Barrister/Solicitor","Advocates",IF('User Details - Input'!$H362="Clerk","Defence Lawyer","")),"")</f>
        <v/>
      </c>
    </row>
    <row r="357" spans="1:9">
      <c r="A357" t="str">
        <f>IF('User Details - Input'!$E1163&lt;&gt;"",'User Details - Input'!$E1163,"")</f>
        <v/>
      </c>
      <c r="B357" t="str">
        <f>IF('User Details - Input'!$E1163&lt;&gt;"",SUBSTITUTE('User Details - Input'!$F1163, " ", ""),"")</f>
        <v/>
      </c>
      <c r="C357" t="str">
        <f>IF('User Details - Input'!$E1163&lt;&gt;"",'Organisation Details - Input'!$B$3,"")</f>
        <v/>
      </c>
      <c r="D357" t="str">
        <f>IF('User Details - Input'!$E1163&lt;&gt;"",IF('User Details - Input'!$A1163&lt;&gt;"",'User Details - Input'!$A1163,""),"")</f>
        <v/>
      </c>
      <c r="E357" t="str">
        <f>IF('User Details - Input'!$E1163&lt;&gt;"",'User Details - Input'!$B1163,"")</f>
        <v/>
      </c>
      <c r="F357" t="str">
        <f>IF('User Details - Input'!$E1163&lt;&gt;"",IF('User Details - Input'!$C1163&lt;&gt;"",'User Details - Input'!$C1163,""),"")</f>
        <v/>
      </c>
      <c r="G357" t="str">
        <f>IF('User Details - Input'!$E1163&lt;&gt;"",'User Details - Input'!$D1163,"")</f>
        <v/>
      </c>
      <c r="H357" t="str">
        <f>IF('User Details - Input'!$E1163&lt;&gt;"",IF(OR('User Details - Input'!$G1163="Y", 'User Details - Input'!$G1163="y", 'User Details - Input'!$G1163="YES",'User Details - Input'!$G1163="Yes", 'User Details - Input'!$G1163="yes"), "ORGANISATION_ADMIN","USER"),"")</f>
        <v/>
      </c>
      <c r="I357" t="str">
        <f>IF('User Details - Input'!$E363&lt;&gt;"",IF('User Details - Input'!$H363="Barrister/Solicitor","Advocates",IF('User Details - Input'!$H363="Clerk","Defence Lawyer","")),"")</f>
        <v/>
      </c>
    </row>
    <row r="358" spans="1:9">
      <c r="A358" t="str">
        <f>IF('User Details - Input'!$E1164&lt;&gt;"",'User Details - Input'!$E1164,"")</f>
        <v/>
      </c>
      <c r="B358" t="str">
        <f>IF('User Details - Input'!$E1164&lt;&gt;"",SUBSTITUTE('User Details - Input'!$F1164, " ", ""),"")</f>
        <v/>
      </c>
      <c r="C358" t="str">
        <f>IF('User Details - Input'!$E1164&lt;&gt;"",'Organisation Details - Input'!$B$3,"")</f>
        <v/>
      </c>
      <c r="D358" t="str">
        <f>IF('User Details - Input'!$E1164&lt;&gt;"",IF('User Details - Input'!$A1164&lt;&gt;"",'User Details - Input'!$A1164,""),"")</f>
        <v/>
      </c>
      <c r="E358" t="str">
        <f>IF('User Details - Input'!$E1164&lt;&gt;"",'User Details - Input'!$B1164,"")</f>
        <v/>
      </c>
      <c r="F358" t="str">
        <f>IF('User Details - Input'!$E1164&lt;&gt;"",IF('User Details - Input'!$C1164&lt;&gt;"",'User Details - Input'!$C1164,""),"")</f>
        <v/>
      </c>
      <c r="G358" t="str">
        <f>IF('User Details - Input'!$E1164&lt;&gt;"",'User Details - Input'!$D1164,"")</f>
        <v/>
      </c>
      <c r="H358" t="str">
        <f>IF('User Details - Input'!$E1164&lt;&gt;"",IF(OR('User Details - Input'!$G1164="Y", 'User Details - Input'!$G1164="y", 'User Details - Input'!$G1164="YES",'User Details - Input'!$G1164="Yes", 'User Details - Input'!$G1164="yes"), "ORGANISATION_ADMIN","USER"),"")</f>
        <v/>
      </c>
      <c r="I358" t="str">
        <f>IF('User Details - Input'!$E364&lt;&gt;"",IF('User Details - Input'!$H364="Barrister/Solicitor","Advocates",IF('User Details - Input'!$H364="Clerk","Defence Lawyer","")),"")</f>
        <v/>
      </c>
    </row>
    <row r="359" spans="1:9">
      <c r="A359" t="str">
        <f>IF('User Details - Input'!$E1165&lt;&gt;"",'User Details - Input'!$E1165,"")</f>
        <v/>
      </c>
      <c r="B359" t="str">
        <f>IF('User Details - Input'!$E1165&lt;&gt;"",SUBSTITUTE('User Details - Input'!$F1165, " ", ""),"")</f>
        <v/>
      </c>
      <c r="C359" t="str">
        <f>IF('User Details - Input'!$E1165&lt;&gt;"",'Organisation Details - Input'!$B$3,"")</f>
        <v/>
      </c>
      <c r="D359" t="str">
        <f>IF('User Details - Input'!$E1165&lt;&gt;"",IF('User Details - Input'!$A1165&lt;&gt;"",'User Details - Input'!$A1165,""),"")</f>
        <v/>
      </c>
      <c r="E359" t="str">
        <f>IF('User Details - Input'!$E1165&lt;&gt;"",'User Details - Input'!$B1165,"")</f>
        <v/>
      </c>
      <c r="F359" t="str">
        <f>IF('User Details - Input'!$E1165&lt;&gt;"",IF('User Details - Input'!$C1165&lt;&gt;"",'User Details - Input'!$C1165,""),"")</f>
        <v/>
      </c>
      <c r="G359" t="str">
        <f>IF('User Details - Input'!$E1165&lt;&gt;"",'User Details - Input'!$D1165,"")</f>
        <v/>
      </c>
      <c r="H359" t="str">
        <f>IF('User Details - Input'!$E1165&lt;&gt;"",IF(OR('User Details - Input'!$G1165="Y", 'User Details - Input'!$G1165="y", 'User Details - Input'!$G1165="YES",'User Details - Input'!$G1165="Yes", 'User Details - Input'!$G1165="yes"), "ORGANISATION_ADMIN","USER"),"")</f>
        <v/>
      </c>
      <c r="I359" t="str">
        <f>IF('User Details - Input'!$E365&lt;&gt;"",IF('User Details - Input'!$H365="Barrister/Solicitor","Advocates",IF('User Details - Input'!$H365="Clerk","Defence Lawyer","")),"")</f>
        <v/>
      </c>
    </row>
    <row r="360" spans="1:9">
      <c r="A360" t="str">
        <f>IF('User Details - Input'!$E1166&lt;&gt;"",'User Details - Input'!$E1166,"")</f>
        <v/>
      </c>
      <c r="B360" t="str">
        <f>IF('User Details - Input'!$E1166&lt;&gt;"",SUBSTITUTE('User Details - Input'!$F1166, " ", ""),"")</f>
        <v/>
      </c>
      <c r="C360" t="str">
        <f>IF('User Details - Input'!$E1166&lt;&gt;"",'Organisation Details - Input'!$B$3,"")</f>
        <v/>
      </c>
      <c r="D360" t="str">
        <f>IF('User Details - Input'!$E1166&lt;&gt;"",IF('User Details - Input'!$A1166&lt;&gt;"",'User Details - Input'!$A1166,""),"")</f>
        <v/>
      </c>
      <c r="E360" t="str">
        <f>IF('User Details - Input'!$E1166&lt;&gt;"",'User Details - Input'!$B1166,"")</f>
        <v/>
      </c>
      <c r="F360" t="str">
        <f>IF('User Details - Input'!$E1166&lt;&gt;"",IF('User Details - Input'!$C1166&lt;&gt;"",'User Details - Input'!$C1166,""),"")</f>
        <v/>
      </c>
      <c r="G360" t="str">
        <f>IF('User Details - Input'!$E1166&lt;&gt;"",'User Details - Input'!$D1166,"")</f>
        <v/>
      </c>
      <c r="H360" t="str">
        <f>IF('User Details - Input'!$E1166&lt;&gt;"",IF(OR('User Details - Input'!$G1166="Y", 'User Details - Input'!$G1166="y", 'User Details - Input'!$G1166="YES",'User Details - Input'!$G1166="Yes", 'User Details - Input'!$G1166="yes"), "ORGANISATION_ADMIN","USER"),"")</f>
        <v/>
      </c>
      <c r="I360" t="str">
        <f>IF('User Details - Input'!$E366&lt;&gt;"",IF('User Details - Input'!$H366="Barrister/Solicitor","Advocates",IF('User Details - Input'!$H366="Clerk","Defence Lawyer","")),"")</f>
        <v/>
      </c>
    </row>
    <row r="361" spans="1:9">
      <c r="A361" t="str">
        <f>IF('User Details - Input'!$E1167&lt;&gt;"",'User Details - Input'!$E1167,"")</f>
        <v/>
      </c>
      <c r="B361" t="str">
        <f>IF('User Details - Input'!$E1167&lt;&gt;"",SUBSTITUTE('User Details - Input'!$F1167, " ", ""),"")</f>
        <v/>
      </c>
      <c r="C361" t="str">
        <f>IF('User Details - Input'!$E1167&lt;&gt;"",'Organisation Details - Input'!$B$3,"")</f>
        <v/>
      </c>
      <c r="D361" t="str">
        <f>IF('User Details - Input'!$E1167&lt;&gt;"",IF('User Details - Input'!$A1167&lt;&gt;"",'User Details - Input'!$A1167,""),"")</f>
        <v/>
      </c>
      <c r="E361" t="str">
        <f>IF('User Details - Input'!$E1167&lt;&gt;"",'User Details - Input'!$B1167,"")</f>
        <v/>
      </c>
      <c r="F361" t="str">
        <f>IF('User Details - Input'!$E1167&lt;&gt;"",IF('User Details - Input'!$C1167&lt;&gt;"",'User Details - Input'!$C1167,""),"")</f>
        <v/>
      </c>
      <c r="G361" t="str">
        <f>IF('User Details - Input'!$E1167&lt;&gt;"",'User Details - Input'!$D1167,"")</f>
        <v/>
      </c>
      <c r="H361" t="str">
        <f>IF('User Details - Input'!$E1167&lt;&gt;"",IF(OR('User Details - Input'!$G1167="Y", 'User Details - Input'!$G1167="y", 'User Details - Input'!$G1167="YES",'User Details - Input'!$G1167="Yes", 'User Details - Input'!$G1167="yes"), "ORGANISATION_ADMIN","USER"),"")</f>
        <v/>
      </c>
      <c r="I361" t="str">
        <f>IF('User Details - Input'!$E367&lt;&gt;"",IF('User Details - Input'!$H367="Barrister/Solicitor","Advocates",IF('User Details - Input'!$H367="Clerk","Defence Lawyer","")),"")</f>
        <v/>
      </c>
    </row>
    <row r="362" spans="1:9">
      <c r="A362" t="str">
        <f>IF('User Details - Input'!$E1168&lt;&gt;"",'User Details - Input'!$E1168,"")</f>
        <v/>
      </c>
      <c r="B362" t="str">
        <f>IF('User Details - Input'!$E1168&lt;&gt;"",SUBSTITUTE('User Details - Input'!$F1168, " ", ""),"")</f>
        <v/>
      </c>
      <c r="C362" t="str">
        <f>IF('User Details - Input'!$E1168&lt;&gt;"",'Organisation Details - Input'!$B$3,"")</f>
        <v/>
      </c>
      <c r="D362" t="str">
        <f>IF('User Details - Input'!$E1168&lt;&gt;"",IF('User Details - Input'!$A1168&lt;&gt;"",'User Details - Input'!$A1168,""),"")</f>
        <v/>
      </c>
      <c r="E362" t="str">
        <f>IF('User Details - Input'!$E1168&lt;&gt;"",'User Details - Input'!$B1168,"")</f>
        <v/>
      </c>
      <c r="F362" t="str">
        <f>IF('User Details - Input'!$E1168&lt;&gt;"",IF('User Details - Input'!$C1168&lt;&gt;"",'User Details - Input'!$C1168,""),"")</f>
        <v/>
      </c>
      <c r="G362" t="str">
        <f>IF('User Details - Input'!$E1168&lt;&gt;"",'User Details - Input'!$D1168,"")</f>
        <v/>
      </c>
      <c r="H362" t="str">
        <f>IF('User Details - Input'!$E1168&lt;&gt;"",IF(OR('User Details - Input'!$G1168="Y", 'User Details - Input'!$G1168="y", 'User Details - Input'!$G1168="YES",'User Details - Input'!$G1168="Yes", 'User Details - Input'!$G1168="yes"), "ORGANISATION_ADMIN","USER"),"")</f>
        <v/>
      </c>
      <c r="I362" t="str">
        <f>IF('User Details - Input'!$E368&lt;&gt;"",IF('User Details - Input'!$H368="Barrister/Solicitor","Advocates",IF('User Details - Input'!$H368="Clerk","Defence Lawyer","")),"")</f>
        <v/>
      </c>
    </row>
    <row r="363" spans="1:9">
      <c r="A363" t="str">
        <f>IF('User Details - Input'!$E1169&lt;&gt;"",'User Details - Input'!$E1169,"")</f>
        <v/>
      </c>
      <c r="B363" t="str">
        <f>IF('User Details - Input'!$E1169&lt;&gt;"",SUBSTITUTE('User Details - Input'!$F1169, " ", ""),"")</f>
        <v/>
      </c>
      <c r="C363" t="str">
        <f>IF('User Details - Input'!$E1169&lt;&gt;"",'Organisation Details - Input'!$B$3,"")</f>
        <v/>
      </c>
      <c r="D363" t="str">
        <f>IF('User Details - Input'!$E1169&lt;&gt;"",IF('User Details - Input'!$A1169&lt;&gt;"",'User Details - Input'!$A1169,""),"")</f>
        <v/>
      </c>
      <c r="E363" t="str">
        <f>IF('User Details - Input'!$E1169&lt;&gt;"",'User Details - Input'!$B1169,"")</f>
        <v/>
      </c>
      <c r="F363" t="str">
        <f>IF('User Details - Input'!$E1169&lt;&gt;"",IF('User Details - Input'!$C1169&lt;&gt;"",'User Details - Input'!$C1169,""),"")</f>
        <v/>
      </c>
      <c r="G363" t="str">
        <f>IF('User Details - Input'!$E1169&lt;&gt;"",'User Details - Input'!$D1169,"")</f>
        <v/>
      </c>
      <c r="H363" t="str">
        <f>IF('User Details - Input'!$E1169&lt;&gt;"",IF(OR('User Details - Input'!$G1169="Y", 'User Details - Input'!$G1169="y", 'User Details - Input'!$G1169="YES",'User Details - Input'!$G1169="Yes", 'User Details - Input'!$G1169="yes"), "ORGANISATION_ADMIN","USER"),"")</f>
        <v/>
      </c>
      <c r="I363" t="str">
        <f>IF('User Details - Input'!$E369&lt;&gt;"",IF('User Details - Input'!$H369="Barrister/Solicitor","Advocates",IF('User Details - Input'!$H369="Clerk","Defence Lawyer","")),"")</f>
        <v/>
      </c>
    </row>
    <row r="364" spans="1:9">
      <c r="A364" t="str">
        <f>IF('User Details - Input'!$E1170&lt;&gt;"",'User Details - Input'!$E1170,"")</f>
        <v/>
      </c>
      <c r="B364" t="str">
        <f>IF('User Details - Input'!$E1170&lt;&gt;"",SUBSTITUTE('User Details - Input'!$F1170, " ", ""),"")</f>
        <v/>
      </c>
      <c r="C364" t="str">
        <f>IF('User Details - Input'!$E1170&lt;&gt;"",'Organisation Details - Input'!$B$3,"")</f>
        <v/>
      </c>
      <c r="D364" t="str">
        <f>IF('User Details - Input'!$E1170&lt;&gt;"",IF('User Details - Input'!$A1170&lt;&gt;"",'User Details - Input'!$A1170,""),"")</f>
        <v/>
      </c>
      <c r="E364" t="str">
        <f>IF('User Details - Input'!$E1170&lt;&gt;"",'User Details - Input'!$B1170,"")</f>
        <v/>
      </c>
      <c r="F364" t="str">
        <f>IF('User Details - Input'!$E1170&lt;&gt;"",IF('User Details - Input'!$C1170&lt;&gt;"",'User Details - Input'!$C1170,""),"")</f>
        <v/>
      </c>
      <c r="G364" t="str">
        <f>IF('User Details - Input'!$E1170&lt;&gt;"",'User Details - Input'!$D1170,"")</f>
        <v/>
      </c>
      <c r="H364" t="str">
        <f>IF('User Details - Input'!$E1170&lt;&gt;"",IF(OR('User Details - Input'!$G1170="Y", 'User Details - Input'!$G1170="y", 'User Details - Input'!$G1170="YES",'User Details - Input'!$G1170="Yes", 'User Details - Input'!$G1170="yes"), "ORGANISATION_ADMIN","USER"),"")</f>
        <v/>
      </c>
      <c r="I364" t="str">
        <f>IF('User Details - Input'!$E370&lt;&gt;"",IF('User Details - Input'!$H370="Barrister/Solicitor","Advocates",IF('User Details - Input'!$H370="Clerk","Defence Lawyer","")),"")</f>
        <v/>
      </c>
    </row>
    <row r="365" spans="1:9">
      <c r="A365" t="str">
        <f>IF('User Details - Input'!$E1171&lt;&gt;"",'User Details - Input'!$E1171,"")</f>
        <v/>
      </c>
      <c r="B365" t="str">
        <f>IF('User Details - Input'!$E1171&lt;&gt;"",SUBSTITUTE('User Details - Input'!$F1171, " ", ""),"")</f>
        <v/>
      </c>
      <c r="C365" t="str">
        <f>IF('User Details - Input'!$E1171&lt;&gt;"",'Organisation Details - Input'!$B$3,"")</f>
        <v/>
      </c>
      <c r="D365" t="str">
        <f>IF('User Details - Input'!$E1171&lt;&gt;"",IF('User Details - Input'!$A1171&lt;&gt;"",'User Details - Input'!$A1171,""),"")</f>
        <v/>
      </c>
      <c r="E365" t="str">
        <f>IF('User Details - Input'!$E1171&lt;&gt;"",'User Details - Input'!$B1171,"")</f>
        <v/>
      </c>
      <c r="F365" t="str">
        <f>IF('User Details - Input'!$E1171&lt;&gt;"",IF('User Details - Input'!$C1171&lt;&gt;"",'User Details - Input'!$C1171,""),"")</f>
        <v/>
      </c>
      <c r="G365" t="str">
        <f>IF('User Details - Input'!$E1171&lt;&gt;"",'User Details - Input'!$D1171,"")</f>
        <v/>
      </c>
      <c r="H365" t="str">
        <f>IF('User Details - Input'!$E1171&lt;&gt;"",IF(OR('User Details - Input'!$G1171="Y", 'User Details - Input'!$G1171="y", 'User Details - Input'!$G1171="YES",'User Details - Input'!$G1171="Yes", 'User Details - Input'!$G1171="yes"), "ORGANISATION_ADMIN","USER"),"")</f>
        <v/>
      </c>
      <c r="I365" t="str">
        <f>IF('User Details - Input'!$E371&lt;&gt;"",IF('User Details - Input'!$H371="Barrister/Solicitor","Advocates",IF('User Details - Input'!$H371="Clerk","Defence Lawyer","")),"")</f>
        <v/>
      </c>
    </row>
    <row r="366" spans="1:9">
      <c r="A366" t="str">
        <f>IF('User Details - Input'!$E1172&lt;&gt;"",'User Details - Input'!$E1172,"")</f>
        <v/>
      </c>
      <c r="B366" t="str">
        <f>IF('User Details - Input'!$E1172&lt;&gt;"",SUBSTITUTE('User Details - Input'!$F1172, " ", ""),"")</f>
        <v/>
      </c>
      <c r="C366" t="str">
        <f>IF('User Details - Input'!$E1172&lt;&gt;"",'Organisation Details - Input'!$B$3,"")</f>
        <v/>
      </c>
      <c r="D366" t="str">
        <f>IF('User Details - Input'!$E1172&lt;&gt;"",IF('User Details - Input'!$A1172&lt;&gt;"",'User Details - Input'!$A1172,""),"")</f>
        <v/>
      </c>
      <c r="E366" t="str">
        <f>IF('User Details - Input'!$E1172&lt;&gt;"",'User Details - Input'!$B1172,"")</f>
        <v/>
      </c>
      <c r="F366" t="str">
        <f>IF('User Details - Input'!$E1172&lt;&gt;"",IF('User Details - Input'!$C1172&lt;&gt;"",'User Details - Input'!$C1172,""),"")</f>
        <v/>
      </c>
      <c r="G366" t="str">
        <f>IF('User Details - Input'!$E1172&lt;&gt;"",'User Details - Input'!$D1172,"")</f>
        <v/>
      </c>
      <c r="H366" t="str">
        <f>IF('User Details - Input'!$E1172&lt;&gt;"",IF(OR('User Details - Input'!$G1172="Y", 'User Details - Input'!$G1172="y", 'User Details - Input'!$G1172="YES",'User Details - Input'!$G1172="Yes", 'User Details - Input'!$G1172="yes"), "ORGANISATION_ADMIN","USER"),"")</f>
        <v/>
      </c>
      <c r="I366" t="str">
        <f>IF('User Details - Input'!$E372&lt;&gt;"",IF('User Details - Input'!$H372="Barrister/Solicitor","Advocates",IF('User Details - Input'!$H372="Clerk","Defence Lawyer","")),"")</f>
        <v/>
      </c>
    </row>
    <row r="367" spans="1:9">
      <c r="A367" t="str">
        <f>IF('User Details - Input'!$E1173&lt;&gt;"",'User Details - Input'!$E1173,"")</f>
        <v/>
      </c>
      <c r="B367" t="str">
        <f>IF('User Details - Input'!$E1173&lt;&gt;"",SUBSTITUTE('User Details - Input'!$F1173, " ", ""),"")</f>
        <v/>
      </c>
      <c r="C367" t="str">
        <f>IF('User Details - Input'!$E1173&lt;&gt;"",'Organisation Details - Input'!$B$3,"")</f>
        <v/>
      </c>
      <c r="D367" t="str">
        <f>IF('User Details - Input'!$E1173&lt;&gt;"",IF('User Details - Input'!$A1173&lt;&gt;"",'User Details - Input'!$A1173,""),"")</f>
        <v/>
      </c>
      <c r="E367" t="str">
        <f>IF('User Details - Input'!$E1173&lt;&gt;"",'User Details - Input'!$B1173,"")</f>
        <v/>
      </c>
      <c r="F367" t="str">
        <f>IF('User Details - Input'!$E1173&lt;&gt;"",IF('User Details - Input'!$C1173&lt;&gt;"",'User Details - Input'!$C1173,""),"")</f>
        <v/>
      </c>
      <c r="G367" t="str">
        <f>IF('User Details - Input'!$E1173&lt;&gt;"",'User Details - Input'!$D1173,"")</f>
        <v/>
      </c>
      <c r="H367" t="str">
        <f>IF('User Details - Input'!$E1173&lt;&gt;"",IF(OR('User Details - Input'!$G1173="Y", 'User Details - Input'!$G1173="y", 'User Details - Input'!$G1173="YES",'User Details - Input'!$G1173="Yes", 'User Details - Input'!$G1173="yes"), "ORGANISATION_ADMIN","USER"),"")</f>
        <v/>
      </c>
      <c r="I367" t="str">
        <f>IF('User Details - Input'!$E373&lt;&gt;"",IF('User Details - Input'!$H373="Barrister/Solicitor","Advocates",IF('User Details - Input'!$H373="Clerk","Defence Lawyer","")),"")</f>
        <v/>
      </c>
    </row>
    <row r="368" spans="1:9">
      <c r="A368" t="str">
        <f>IF('User Details - Input'!$E1174&lt;&gt;"",'User Details - Input'!$E1174,"")</f>
        <v/>
      </c>
      <c r="B368" t="str">
        <f>IF('User Details - Input'!$E1174&lt;&gt;"",SUBSTITUTE('User Details - Input'!$F1174, " ", ""),"")</f>
        <v/>
      </c>
      <c r="C368" t="str">
        <f>IF('User Details - Input'!$E1174&lt;&gt;"",'Organisation Details - Input'!$B$3,"")</f>
        <v/>
      </c>
      <c r="D368" t="str">
        <f>IF('User Details - Input'!$E1174&lt;&gt;"",IF('User Details - Input'!$A1174&lt;&gt;"",'User Details - Input'!$A1174,""),"")</f>
        <v/>
      </c>
      <c r="E368" t="str">
        <f>IF('User Details - Input'!$E1174&lt;&gt;"",'User Details - Input'!$B1174,"")</f>
        <v/>
      </c>
      <c r="F368" t="str">
        <f>IF('User Details - Input'!$E1174&lt;&gt;"",IF('User Details - Input'!$C1174&lt;&gt;"",'User Details - Input'!$C1174,""),"")</f>
        <v/>
      </c>
      <c r="G368" t="str">
        <f>IF('User Details - Input'!$E1174&lt;&gt;"",'User Details - Input'!$D1174,"")</f>
        <v/>
      </c>
      <c r="H368" t="str">
        <f>IF('User Details - Input'!$E1174&lt;&gt;"",IF(OR('User Details - Input'!$G1174="Y", 'User Details - Input'!$G1174="y", 'User Details - Input'!$G1174="YES",'User Details - Input'!$G1174="Yes", 'User Details - Input'!$G1174="yes"), "ORGANISATION_ADMIN","USER"),"")</f>
        <v/>
      </c>
      <c r="I368" t="str">
        <f>IF('User Details - Input'!$E374&lt;&gt;"",IF('User Details - Input'!$H374="Barrister/Solicitor","Advocates",IF('User Details - Input'!$H374="Clerk","Defence Lawyer","")),"")</f>
        <v/>
      </c>
    </row>
    <row r="369" spans="1:9">
      <c r="A369" t="str">
        <f>IF('User Details - Input'!$E1175&lt;&gt;"",'User Details - Input'!$E1175,"")</f>
        <v/>
      </c>
      <c r="B369" t="str">
        <f>IF('User Details - Input'!$E1175&lt;&gt;"",SUBSTITUTE('User Details - Input'!$F1175, " ", ""),"")</f>
        <v/>
      </c>
      <c r="C369" t="str">
        <f>IF('User Details - Input'!$E1175&lt;&gt;"",'Organisation Details - Input'!$B$3,"")</f>
        <v/>
      </c>
      <c r="D369" t="str">
        <f>IF('User Details - Input'!$E1175&lt;&gt;"",IF('User Details - Input'!$A1175&lt;&gt;"",'User Details - Input'!$A1175,""),"")</f>
        <v/>
      </c>
      <c r="E369" t="str">
        <f>IF('User Details - Input'!$E1175&lt;&gt;"",'User Details - Input'!$B1175,"")</f>
        <v/>
      </c>
      <c r="F369" t="str">
        <f>IF('User Details - Input'!$E1175&lt;&gt;"",IF('User Details - Input'!$C1175&lt;&gt;"",'User Details - Input'!$C1175,""),"")</f>
        <v/>
      </c>
      <c r="G369" t="str">
        <f>IF('User Details - Input'!$E1175&lt;&gt;"",'User Details - Input'!$D1175,"")</f>
        <v/>
      </c>
      <c r="H369" t="str">
        <f>IF('User Details - Input'!$E1175&lt;&gt;"",IF(OR('User Details - Input'!$G1175="Y", 'User Details - Input'!$G1175="y", 'User Details - Input'!$G1175="YES",'User Details - Input'!$G1175="Yes", 'User Details - Input'!$G1175="yes"), "ORGANISATION_ADMIN","USER"),"")</f>
        <v/>
      </c>
      <c r="I369" t="str">
        <f>IF('User Details - Input'!$E375&lt;&gt;"",IF('User Details - Input'!$H375="Barrister/Solicitor","Advocates",IF('User Details - Input'!$H375="Clerk","Defence Lawyer","")),"")</f>
        <v/>
      </c>
    </row>
    <row r="370" spans="1:9">
      <c r="A370" t="str">
        <f>IF('User Details - Input'!$E1176&lt;&gt;"",'User Details - Input'!$E1176,"")</f>
        <v/>
      </c>
      <c r="B370" t="str">
        <f>IF('User Details - Input'!$E1176&lt;&gt;"",SUBSTITUTE('User Details - Input'!$F1176, " ", ""),"")</f>
        <v/>
      </c>
      <c r="C370" t="str">
        <f>IF('User Details - Input'!$E1176&lt;&gt;"",'Organisation Details - Input'!$B$3,"")</f>
        <v/>
      </c>
      <c r="D370" t="str">
        <f>IF('User Details - Input'!$E1176&lt;&gt;"",IF('User Details - Input'!$A1176&lt;&gt;"",'User Details - Input'!$A1176,""),"")</f>
        <v/>
      </c>
      <c r="E370" t="str">
        <f>IF('User Details - Input'!$E1176&lt;&gt;"",'User Details - Input'!$B1176,"")</f>
        <v/>
      </c>
      <c r="F370" t="str">
        <f>IF('User Details - Input'!$E1176&lt;&gt;"",IF('User Details - Input'!$C1176&lt;&gt;"",'User Details - Input'!$C1176,""),"")</f>
        <v/>
      </c>
      <c r="G370" t="str">
        <f>IF('User Details - Input'!$E1176&lt;&gt;"",'User Details - Input'!$D1176,"")</f>
        <v/>
      </c>
      <c r="H370" t="str">
        <f>IF('User Details - Input'!$E1176&lt;&gt;"",IF(OR('User Details - Input'!$G1176="Y", 'User Details - Input'!$G1176="y", 'User Details - Input'!$G1176="YES",'User Details - Input'!$G1176="Yes", 'User Details - Input'!$G1176="yes"), "ORGANISATION_ADMIN","USER"),"")</f>
        <v/>
      </c>
      <c r="I370" t="str">
        <f>IF('User Details - Input'!$E376&lt;&gt;"",IF('User Details - Input'!$H376="Barrister/Solicitor","Advocates",IF('User Details - Input'!$H376="Clerk","Defence Lawyer","")),"")</f>
        <v/>
      </c>
    </row>
    <row r="371" spans="1:9">
      <c r="A371" t="str">
        <f>IF('User Details - Input'!$E1177&lt;&gt;"",'User Details - Input'!$E1177,"")</f>
        <v/>
      </c>
      <c r="B371" t="str">
        <f>IF('User Details - Input'!$E1177&lt;&gt;"",SUBSTITUTE('User Details - Input'!$F1177, " ", ""),"")</f>
        <v/>
      </c>
      <c r="C371" t="str">
        <f>IF('User Details - Input'!$E1177&lt;&gt;"",'Organisation Details - Input'!$B$3,"")</f>
        <v/>
      </c>
      <c r="D371" t="str">
        <f>IF('User Details - Input'!$E1177&lt;&gt;"",IF('User Details - Input'!$A1177&lt;&gt;"",'User Details - Input'!$A1177,""),"")</f>
        <v/>
      </c>
      <c r="E371" t="str">
        <f>IF('User Details - Input'!$E1177&lt;&gt;"",'User Details - Input'!$B1177,"")</f>
        <v/>
      </c>
      <c r="F371" t="str">
        <f>IF('User Details - Input'!$E1177&lt;&gt;"",IF('User Details - Input'!$C1177&lt;&gt;"",'User Details - Input'!$C1177,""),"")</f>
        <v/>
      </c>
      <c r="G371" t="str">
        <f>IF('User Details - Input'!$E1177&lt;&gt;"",'User Details - Input'!$D1177,"")</f>
        <v/>
      </c>
      <c r="H371" t="str">
        <f>IF('User Details - Input'!$E1177&lt;&gt;"",IF(OR('User Details - Input'!$G1177="Y", 'User Details - Input'!$G1177="y", 'User Details - Input'!$G1177="YES",'User Details - Input'!$G1177="Yes", 'User Details - Input'!$G1177="yes"), "ORGANISATION_ADMIN","USER"),"")</f>
        <v/>
      </c>
      <c r="I371" t="str">
        <f>IF('User Details - Input'!$E377&lt;&gt;"",IF('User Details - Input'!$H377="Barrister/Solicitor","Advocates",IF('User Details - Input'!$H377="Clerk","Defence Lawyer","")),"")</f>
        <v/>
      </c>
    </row>
    <row r="372" spans="1:9">
      <c r="A372" t="str">
        <f>IF('User Details - Input'!$E1178&lt;&gt;"",'User Details - Input'!$E1178,"")</f>
        <v/>
      </c>
      <c r="B372" t="str">
        <f>IF('User Details - Input'!$E1178&lt;&gt;"",SUBSTITUTE('User Details - Input'!$F1178, " ", ""),"")</f>
        <v/>
      </c>
      <c r="C372" t="str">
        <f>IF('User Details - Input'!$E1178&lt;&gt;"",'Organisation Details - Input'!$B$3,"")</f>
        <v/>
      </c>
      <c r="D372" t="str">
        <f>IF('User Details - Input'!$E1178&lt;&gt;"",IF('User Details - Input'!$A1178&lt;&gt;"",'User Details - Input'!$A1178,""),"")</f>
        <v/>
      </c>
      <c r="E372" t="str">
        <f>IF('User Details - Input'!$E1178&lt;&gt;"",'User Details - Input'!$B1178,"")</f>
        <v/>
      </c>
      <c r="F372" t="str">
        <f>IF('User Details - Input'!$E1178&lt;&gt;"",IF('User Details - Input'!$C1178&lt;&gt;"",'User Details - Input'!$C1178,""),"")</f>
        <v/>
      </c>
      <c r="G372" t="str">
        <f>IF('User Details - Input'!$E1178&lt;&gt;"",'User Details - Input'!$D1178,"")</f>
        <v/>
      </c>
      <c r="H372" t="str">
        <f>IF('User Details - Input'!$E1178&lt;&gt;"",IF(OR('User Details - Input'!$G1178="Y", 'User Details - Input'!$G1178="y", 'User Details - Input'!$G1178="YES",'User Details - Input'!$G1178="Yes", 'User Details - Input'!$G1178="yes"), "ORGANISATION_ADMIN","USER"),"")</f>
        <v/>
      </c>
      <c r="I372" t="str">
        <f>IF('User Details - Input'!$E378&lt;&gt;"",IF('User Details - Input'!$H378="Barrister/Solicitor","Advocates",IF('User Details - Input'!$H378="Clerk","Defence Lawyer","")),"")</f>
        <v/>
      </c>
    </row>
    <row r="373" spans="1:9">
      <c r="A373" t="str">
        <f>IF('User Details - Input'!$E1179&lt;&gt;"",'User Details - Input'!$E1179,"")</f>
        <v/>
      </c>
      <c r="B373" t="str">
        <f>IF('User Details - Input'!$E1179&lt;&gt;"",SUBSTITUTE('User Details - Input'!$F1179, " ", ""),"")</f>
        <v/>
      </c>
      <c r="C373" t="str">
        <f>IF('User Details - Input'!$E1179&lt;&gt;"",'Organisation Details - Input'!$B$3,"")</f>
        <v/>
      </c>
      <c r="D373" t="str">
        <f>IF('User Details - Input'!$E1179&lt;&gt;"",IF('User Details - Input'!$A1179&lt;&gt;"",'User Details - Input'!$A1179,""),"")</f>
        <v/>
      </c>
      <c r="E373" t="str">
        <f>IF('User Details - Input'!$E1179&lt;&gt;"",'User Details - Input'!$B1179,"")</f>
        <v/>
      </c>
      <c r="F373" t="str">
        <f>IF('User Details - Input'!$E1179&lt;&gt;"",IF('User Details - Input'!$C1179&lt;&gt;"",'User Details - Input'!$C1179,""),"")</f>
        <v/>
      </c>
      <c r="G373" t="str">
        <f>IF('User Details - Input'!$E1179&lt;&gt;"",'User Details - Input'!$D1179,"")</f>
        <v/>
      </c>
      <c r="H373" t="str">
        <f>IF('User Details - Input'!$E1179&lt;&gt;"",IF(OR('User Details - Input'!$G1179="Y", 'User Details - Input'!$G1179="y", 'User Details - Input'!$G1179="YES",'User Details - Input'!$G1179="Yes", 'User Details - Input'!$G1179="yes"), "ORGANISATION_ADMIN","USER"),"")</f>
        <v/>
      </c>
      <c r="I373" t="str">
        <f>IF('User Details - Input'!$E379&lt;&gt;"",IF('User Details - Input'!$H379="Barrister/Solicitor","Advocates",IF('User Details - Input'!$H379="Clerk","Defence Lawyer","")),"")</f>
        <v/>
      </c>
    </row>
    <row r="374" spans="1:9">
      <c r="A374" t="str">
        <f>IF('User Details - Input'!$E1180&lt;&gt;"",'User Details - Input'!$E1180,"")</f>
        <v/>
      </c>
      <c r="B374" t="str">
        <f>IF('User Details - Input'!$E1180&lt;&gt;"",SUBSTITUTE('User Details - Input'!$F1180, " ", ""),"")</f>
        <v/>
      </c>
      <c r="C374" t="str">
        <f>IF('User Details - Input'!$E1180&lt;&gt;"",'Organisation Details - Input'!$B$3,"")</f>
        <v/>
      </c>
      <c r="D374" t="str">
        <f>IF('User Details - Input'!$E1180&lt;&gt;"",IF('User Details - Input'!$A1180&lt;&gt;"",'User Details - Input'!$A1180,""),"")</f>
        <v/>
      </c>
      <c r="E374" t="str">
        <f>IF('User Details - Input'!$E1180&lt;&gt;"",'User Details - Input'!$B1180,"")</f>
        <v/>
      </c>
      <c r="F374" t="str">
        <f>IF('User Details - Input'!$E1180&lt;&gt;"",IF('User Details - Input'!$C1180&lt;&gt;"",'User Details - Input'!$C1180,""),"")</f>
        <v/>
      </c>
      <c r="G374" t="str">
        <f>IF('User Details - Input'!$E1180&lt;&gt;"",'User Details - Input'!$D1180,"")</f>
        <v/>
      </c>
      <c r="H374" t="str">
        <f>IF('User Details - Input'!$E1180&lt;&gt;"",IF(OR('User Details - Input'!$G1180="Y", 'User Details - Input'!$G1180="y", 'User Details - Input'!$G1180="YES",'User Details - Input'!$G1180="Yes", 'User Details - Input'!$G1180="yes"), "ORGANISATION_ADMIN","USER"),"")</f>
        <v/>
      </c>
      <c r="I374" t="str">
        <f>IF('User Details - Input'!$E380&lt;&gt;"",IF('User Details - Input'!$H380="Barrister/Solicitor","Advocates",IF('User Details - Input'!$H380="Clerk","Defence Lawyer","")),"")</f>
        <v/>
      </c>
    </row>
    <row r="375" spans="1:9">
      <c r="A375" t="str">
        <f>IF('User Details - Input'!$E1181&lt;&gt;"",'User Details - Input'!$E1181,"")</f>
        <v/>
      </c>
      <c r="B375" t="str">
        <f>IF('User Details - Input'!$E1181&lt;&gt;"",SUBSTITUTE('User Details - Input'!$F1181, " ", ""),"")</f>
        <v/>
      </c>
      <c r="C375" t="str">
        <f>IF('User Details - Input'!$E1181&lt;&gt;"",'Organisation Details - Input'!$B$3,"")</f>
        <v/>
      </c>
      <c r="D375" t="str">
        <f>IF('User Details - Input'!$E1181&lt;&gt;"",IF('User Details - Input'!$A1181&lt;&gt;"",'User Details - Input'!$A1181,""),"")</f>
        <v/>
      </c>
      <c r="E375" t="str">
        <f>IF('User Details - Input'!$E1181&lt;&gt;"",'User Details - Input'!$B1181,"")</f>
        <v/>
      </c>
      <c r="F375" t="str">
        <f>IF('User Details - Input'!$E1181&lt;&gt;"",IF('User Details - Input'!$C1181&lt;&gt;"",'User Details - Input'!$C1181,""),"")</f>
        <v/>
      </c>
      <c r="G375" t="str">
        <f>IF('User Details - Input'!$E1181&lt;&gt;"",'User Details - Input'!$D1181,"")</f>
        <v/>
      </c>
      <c r="H375" t="str">
        <f>IF('User Details - Input'!$E1181&lt;&gt;"",IF(OR('User Details - Input'!$G1181="Y", 'User Details - Input'!$G1181="y", 'User Details - Input'!$G1181="YES",'User Details - Input'!$G1181="Yes", 'User Details - Input'!$G1181="yes"), "ORGANISATION_ADMIN","USER"),"")</f>
        <v/>
      </c>
      <c r="I375" t="str">
        <f>IF('User Details - Input'!$E381&lt;&gt;"",IF('User Details - Input'!$H381="Barrister/Solicitor","Advocates",IF('User Details - Input'!$H381="Clerk","Defence Lawyer","")),"")</f>
        <v/>
      </c>
    </row>
    <row r="376" spans="1:9">
      <c r="A376" t="str">
        <f>IF('User Details - Input'!$E1182&lt;&gt;"",'User Details - Input'!$E1182,"")</f>
        <v/>
      </c>
      <c r="B376" t="str">
        <f>IF('User Details - Input'!$E1182&lt;&gt;"",SUBSTITUTE('User Details - Input'!$F1182, " ", ""),"")</f>
        <v/>
      </c>
      <c r="C376" t="str">
        <f>IF('User Details - Input'!$E1182&lt;&gt;"",'Organisation Details - Input'!$B$3,"")</f>
        <v/>
      </c>
      <c r="D376" t="str">
        <f>IF('User Details - Input'!$E1182&lt;&gt;"",IF('User Details - Input'!$A1182&lt;&gt;"",'User Details - Input'!$A1182,""),"")</f>
        <v/>
      </c>
      <c r="E376" t="str">
        <f>IF('User Details - Input'!$E1182&lt;&gt;"",'User Details - Input'!$B1182,"")</f>
        <v/>
      </c>
      <c r="F376" t="str">
        <f>IF('User Details - Input'!$E1182&lt;&gt;"",IF('User Details - Input'!$C1182&lt;&gt;"",'User Details - Input'!$C1182,""),"")</f>
        <v/>
      </c>
      <c r="G376" t="str">
        <f>IF('User Details - Input'!$E1182&lt;&gt;"",'User Details - Input'!$D1182,"")</f>
        <v/>
      </c>
      <c r="H376" t="str">
        <f>IF('User Details - Input'!$E1182&lt;&gt;"",IF(OR('User Details - Input'!$G1182="Y", 'User Details - Input'!$G1182="y", 'User Details - Input'!$G1182="YES",'User Details - Input'!$G1182="Yes", 'User Details - Input'!$G1182="yes"), "ORGANISATION_ADMIN","USER"),"")</f>
        <v/>
      </c>
      <c r="I376" t="str">
        <f>IF('User Details - Input'!$E382&lt;&gt;"",IF('User Details - Input'!$H382="Barrister/Solicitor","Advocates",IF('User Details - Input'!$H382="Clerk","Defence Lawyer","")),"")</f>
        <v/>
      </c>
    </row>
    <row r="377" spans="1:9">
      <c r="A377" t="str">
        <f>IF('User Details - Input'!$E1183&lt;&gt;"",'User Details - Input'!$E1183,"")</f>
        <v/>
      </c>
      <c r="B377" t="str">
        <f>IF('User Details - Input'!$E1183&lt;&gt;"",SUBSTITUTE('User Details - Input'!$F1183, " ", ""),"")</f>
        <v/>
      </c>
      <c r="C377" t="str">
        <f>IF('User Details - Input'!$E1183&lt;&gt;"",'Organisation Details - Input'!$B$3,"")</f>
        <v/>
      </c>
      <c r="D377" t="str">
        <f>IF('User Details - Input'!$E1183&lt;&gt;"",IF('User Details - Input'!$A1183&lt;&gt;"",'User Details - Input'!$A1183,""),"")</f>
        <v/>
      </c>
      <c r="E377" t="str">
        <f>IF('User Details - Input'!$E1183&lt;&gt;"",'User Details - Input'!$B1183,"")</f>
        <v/>
      </c>
      <c r="F377" t="str">
        <f>IF('User Details - Input'!$E1183&lt;&gt;"",IF('User Details - Input'!$C1183&lt;&gt;"",'User Details - Input'!$C1183,""),"")</f>
        <v/>
      </c>
      <c r="G377" t="str">
        <f>IF('User Details - Input'!$E1183&lt;&gt;"",'User Details - Input'!$D1183,"")</f>
        <v/>
      </c>
      <c r="H377" t="str">
        <f>IF('User Details - Input'!$E1183&lt;&gt;"",IF(OR('User Details - Input'!$G1183="Y", 'User Details - Input'!$G1183="y", 'User Details - Input'!$G1183="YES",'User Details - Input'!$G1183="Yes", 'User Details - Input'!$G1183="yes"), "ORGANISATION_ADMIN","USER"),"")</f>
        <v/>
      </c>
      <c r="I377" t="str">
        <f>IF('User Details - Input'!$E383&lt;&gt;"",IF('User Details - Input'!$H383="Barrister/Solicitor","Advocates",IF('User Details - Input'!$H383="Clerk","Defence Lawyer","")),"")</f>
        <v/>
      </c>
    </row>
    <row r="378" spans="1:9">
      <c r="A378" t="str">
        <f>IF('User Details - Input'!$E1184&lt;&gt;"",'User Details - Input'!$E1184,"")</f>
        <v/>
      </c>
      <c r="B378" t="str">
        <f>IF('User Details - Input'!$E1184&lt;&gt;"",SUBSTITUTE('User Details - Input'!$F1184, " ", ""),"")</f>
        <v/>
      </c>
      <c r="C378" t="str">
        <f>IF('User Details - Input'!$E1184&lt;&gt;"",'Organisation Details - Input'!$B$3,"")</f>
        <v/>
      </c>
      <c r="D378" t="str">
        <f>IF('User Details - Input'!$E1184&lt;&gt;"",IF('User Details - Input'!$A1184&lt;&gt;"",'User Details - Input'!$A1184,""),"")</f>
        <v/>
      </c>
      <c r="E378" t="str">
        <f>IF('User Details - Input'!$E1184&lt;&gt;"",'User Details - Input'!$B1184,"")</f>
        <v/>
      </c>
      <c r="F378" t="str">
        <f>IF('User Details - Input'!$E1184&lt;&gt;"",IF('User Details - Input'!$C1184&lt;&gt;"",'User Details - Input'!$C1184,""),"")</f>
        <v/>
      </c>
      <c r="G378" t="str">
        <f>IF('User Details - Input'!$E1184&lt;&gt;"",'User Details - Input'!$D1184,"")</f>
        <v/>
      </c>
      <c r="H378" t="str">
        <f>IF('User Details - Input'!$E1184&lt;&gt;"",IF(OR('User Details - Input'!$G1184="Y", 'User Details - Input'!$G1184="y", 'User Details - Input'!$G1184="YES",'User Details - Input'!$G1184="Yes", 'User Details - Input'!$G1184="yes"), "ORGANISATION_ADMIN","USER"),"")</f>
        <v/>
      </c>
      <c r="I378" t="str">
        <f>IF('User Details - Input'!$E384&lt;&gt;"",IF('User Details - Input'!$H384="Barrister/Solicitor","Advocates",IF('User Details - Input'!$H384="Clerk","Defence Lawyer","")),"")</f>
        <v/>
      </c>
    </row>
    <row r="379" spans="1:9">
      <c r="A379" t="str">
        <f>IF('User Details - Input'!$E1185&lt;&gt;"",'User Details - Input'!$E1185,"")</f>
        <v/>
      </c>
      <c r="B379" t="str">
        <f>IF('User Details - Input'!$E1185&lt;&gt;"",SUBSTITUTE('User Details - Input'!$F1185, " ", ""),"")</f>
        <v/>
      </c>
      <c r="C379" t="str">
        <f>IF('User Details - Input'!$E1185&lt;&gt;"",'Organisation Details - Input'!$B$3,"")</f>
        <v/>
      </c>
      <c r="D379" t="str">
        <f>IF('User Details - Input'!$E1185&lt;&gt;"",IF('User Details - Input'!$A1185&lt;&gt;"",'User Details - Input'!$A1185,""),"")</f>
        <v/>
      </c>
      <c r="E379" t="str">
        <f>IF('User Details - Input'!$E1185&lt;&gt;"",'User Details - Input'!$B1185,"")</f>
        <v/>
      </c>
      <c r="F379" t="str">
        <f>IF('User Details - Input'!$E1185&lt;&gt;"",IF('User Details - Input'!$C1185&lt;&gt;"",'User Details - Input'!$C1185,""),"")</f>
        <v/>
      </c>
      <c r="G379" t="str">
        <f>IF('User Details - Input'!$E1185&lt;&gt;"",'User Details - Input'!$D1185,"")</f>
        <v/>
      </c>
      <c r="H379" t="str">
        <f>IF('User Details - Input'!$E1185&lt;&gt;"",IF(OR('User Details - Input'!$G1185="Y", 'User Details - Input'!$G1185="y", 'User Details - Input'!$G1185="YES",'User Details - Input'!$G1185="Yes", 'User Details - Input'!$G1185="yes"), "ORGANISATION_ADMIN","USER"),"")</f>
        <v/>
      </c>
      <c r="I379" t="str">
        <f>IF('User Details - Input'!$E385&lt;&gt;"",IF('User Details - Input'!$H385="Barrister/Solicitor","Advocates",IF('User Details - Input'!$H385="Clerk","Defence Lawyer","")),"")</f>
        <v/>
      </c>
    </row>
    <row r="380" spans="1:9">
      <c r="A380" t="str">
        <f>IF('User Details - Input'!$E1186&lt;&gt;"",'User Details - Input'!$E1186,"")</f>
        <v/>
      </c>
      <c r="B380" t="str">
        <f>IF('User Details - Input'!$E1186&lt;&gt;"",SUBSTITUTE('User Details - Input'!$F1186, " ", ""),"")</f>
        <v/>
      </c>
      <c r="C380" t="str">
        <f>IF('User Details - Input'!$E1186&lt;&gt;"",'Organisation Details - Input'!$B$3,"")</f>
        <v/>
      </c>
      <c r="D380" t="str">
        <f>IF('User Details - Input'!$E1186&lt;&gt;"",IF('User Details - Input'!$A1186&lt;&gt;"",'User Details - Input'!$A1186,""),"")</f>
        <v/>
      </c>
      <c r="E380" t="str">
        <f>IF('User Details - Input'!$E1186&lt;&gt;"",'User Details - Input'!$B1186,"")</f>
        <v/>
      </c>
      <c r="F380" t="str">
        <f>IF('User Details - Input'!$E1186&lt;&gt;"",IF('User Details - Input'!$C1186&lt;&gt;"",'User Details - Input'!$C1186,""),"")</f>
        <v/>
      </c>
      <c r="G380" t="str">
        <f>IF('User Details - Input'!$E1186&lt;&gt;"",'User Details - Input'!$D1186,"")</f>
        <v/>
      </c>
      <c r="H380" t="str">
        <f>IF('User Details - Input'!$E1186&lt;&gt;"",IF(OR('User Details - Input'!$G1186="Y", 'User Details - Input'!$G1186="y", 'User Details - Input'!$G1186="YES",'User Details - Input'!$G1186="Yes", 'User Details - Input'!$G1186="yes"), "ORGANISATION_ADMIN","USER"),"")</f>
        <v/>
      </c>
      <c r="I380" t="str">
        <f>IF('User Details - Input'!$E386&lt;&gt;"",IF('User Details - Input'!$H386="Barrister/Solicitor","Advocates",IF('User Details - Input'!$H386="Clerk","Defence Lawyer","")),"")</f>
        <v/>
      </c>
    </row>
    <row r="381" spans="1:9">
      <c r="A381" t="str">
        <f>IF('User Details - Input'!$E1187&lt;&gt;"",'User Details - Input'!$E1187,"")</f>
        <v/>
      </c>
      <c r="B381" t="str">
        <f>IF('User Details - Input'!$E1187&lt;&gt;"",SUBSTITUTE('User Details - Input'!$F1187, " ", ""),"")</f>
        <v/>
      </c>
      <c r="C381" t="str">
        <f>IF('User Details - Input'!$E1187&lt;&gt;"",'Organisation Details - Input'!$B$3,"")</f>
        <v/>
      </c>
      <c r="D381" t="str">
        <f>IF('User Details - Input'!$E1187&lt;&gt;"",IF('User Details - Input'!$A1187&lt;&gt;"",'User Details - Input'!$A1187,""),"")</f>
        <v/>
      </c>
      <c r="E381" t="str">
        <f>IF('User Details - Input'!$E1187&lt;&gt;"",'User Details - Input'!$B1187,"")</f>
        <v/>
      </c>
      <c r="F381" t="str">
        <f>IF('User Details - Input'!$E1187&lt;&gt;"",IF('User Details - Input'!$C1187&lt;&gt;"",'User Details - Input'!$C1187,""),"")</f>
        <v/>
      </c>
      <c r="G381" t="str">
        <f>IF('User Details - Input'!$E1187&lt;&gt;"",'User Details - Input'!$D1187,"")</f>
        <v/>
      </c>
      <c r="H381" t="str">
        <f>IF('User Details - Input'!$E1187&lt;&gt;"",IF(OR('User Details - Input'!$G1187="Y", 'User Details - Input'!$G1187="y", 'User Details - Input'!$G1187="YES",'User Details - Input'!$G1187="Yes", 'User Details - Input'!$G1187="yes"), "ORGANISATION_ADMIN","USER"),"")</f>
        <v/>
      </c>
      <c r="I381" t="str">
        <f>IF('User Details - Input'!$E387&lt;&gt;"",IF('User Details - Input'!$H387="Barrister/Solicitor","Advocates",IF('User Details - Input'!$H387="Clerk","Defence Lawyer","")),"")</f>
        <v/>
      </c>
    </row>
    <row r="382" spans="1:9">
      <c r="A382" t="str">
        <f>IF('User Details - Input'!$E1188&lt;&gt;"",'User Details - Input'!$E1188,"")</f>
        <v/>
      </c>
      <c r="B382" t="str">
        <f>IF('User Details - Input'!$E1188&lt;&gt;"",SUBSTITUTE('User Details - Input'!$F1188, " ", ""),"")</f>
        <v/>
      </c>
      <c r="C382" t="str">
        <f>IF('User Details - Input'!$E1188&lt;&gt;"",'Organisation Details - Input'!$B$3,"")</f>
        <v/>
      </c>
      <c r="D382" t="str">
        <f>IF('User Details - Input'!$E1188&lt;&gt;"",IF('User Details - Input'!$A1188&lt;&gt;"",'User Details - Input'!$A1188,""),"")</f>
        <v/>
      </c>
      <c r="E382" t="str">
        <f>IF('User Details - Input'!$E1188&lt;&gt;"",'User Details - Input'!$B1188,"")</f>
        <v/>
      </c>
      <c r="F382" t="str">
        <f>IF('User Details - Input'!$E1188&lt;&gt;"",IF('User Details - Input'!$C1188&lt;&gt;"",'User Details - Input'!$C1188,""),"")</f>
        <v/>
      </c>
      <c r="G382" t="str">
        <f>IF('User Details - Input'!$E1188&lt;&gt;"",'User Details - Input'!$D1188,"")</f>
        <v/>
      </c>
      <c r="H382" t="str">
        <f>IF('User Details - Input'!$E1188&lt;&gt;"",IF(OR('User Details - Input'!$G1188="Y", 'User Details - Input'!$G1188="y", 'User Details - Input'!$G1188="YES",'User Details - Input'!$G1188="Yes", 'User Details - Input'!$G1188="yes"), "ORGANISATION_ADMIN","USER"),"")</f>
        <v/>
      </c>
      <c r="I382" t="str">
        <f>IF('User Details - Input'!$E388&lt;&gt;"",IF('User Details - Input'!$H388="Barrister/Solicitor","Advocates",IF('User Details - Input'!$H388="Clerk","Defence Lawyer","")),"")</f>
        <v/>
      </c>
    </row>
    <row r="383" spans="1:9">
      <c r="A383" t="str">
        <f>IF('User Details - Input'!$E1189&lt;&gt;"",'User Details - Input'!$E1189,"")</f>
        <v/>
      </c>
      <c r="B383" t="str">
        <f>IF('User Details - Input'!$E1189&lt;&gt;"",SUBSTITUTE('User Details - Input'!$F1189, " ", ""),"")</f>
        <v/>
      </c>
      <c r="C383" t="str">
        <f>IF('User Details - Input'!$E1189&lt;&gt;"",'Organisation Details - Input'!$B$3,"")</f>
        <v/>
      </c>
      <c r="D383" t="str">
        <f>IF('User Details - Input'!$E1189&lt;&gt;"",IF('User Details - Input'!$A1189&lt;&gt;"",'User Details - Input'!$A1189,""),"")</f>
        <v/>
      </c>
      <c r="E383" t="str">
        <f>IF('User Details - Input'!$E1189&lt;&gt;"",'User Details - Input'!$B1189,"")</f>
        <v/>
      </c>
      <c r="F383" t="str">
        <f>IF('User Details - Input'!$E1189&lt;&gt;"",IF('User Details - Input'!$C1189&lt;&gt;"",'User Details - Input'!$C1189,""),"")</f>
        <v/>
      </c>
      <c r="G383" t="str">
        <f>IF('User Details - Input'!$E1189&lt;&gt;"",'User Details - Input'!$D1189,"")</f>
        <v/>
      </c>
      <c r="H383" t="str">
        <f>IF('User Details - Input'!$E1189&lt;&gt;"",IF(OR('User Details - Input'!$G1189="Y", 'User Details - Input'!$G1189="y", 'User Details - Input'!$G1189="YES",'User Details - Input'!$G1189="Yes", 'User Details - Input'!$G1189="yes"), "ORGANISATION_ADMIN","USER"),"")</f>
        <v/>
      </c>
      <c r="I383" t="str">
        <f>IF('User Details - Input'!$E389&lt;&gt;"",IF('User Details - Input'!$H389="Barrister/Solicitor","Advocates",IF('User Details - Input'!$H389="Clerk","Defence Lawyer","")),"")</f>
        <v/>
      </c>
    </row>
    <row r="384" spans="1:9">
      <c r="A384" t="str">
        <f>IF('User Details - Input'!$E1190&lt;&gt;"",'User Details - Input'!$E1190,"")</f>
        <v/>
      </c>
      <c r="B384" t="str">
        <f>IF('User Details - Input'!$E1190&lt;&gt;"",SUBSTITUTE('User Details - Input'!$F1190, " ", ""),"")</f>
        <v/>
      </c>
      <c r="C384" t="str">
        <f>IF('User Details - Input'!$E1190&lt;&gt;"",'Organisation Details - Input'!$B$3,"")</f>
        <v/>
      </c>
      <c r="D384" t="str">
        <f>IF('User Details - Input'!$E1190&lt;&gt;"",IF('User Details - Input'!$A1190&lt;&gt;"",'User Details - Input'!$A1190,""),"")</f>
        <v/>
      </c>
      <c r="E384" t="str">
        <f>IF('User Details - Input'!$E1190&lt;&gt;"",'User Details - Input'!$B1190,"")</f>
        <v/>
      </c>
      <c r="F384" t="str">
        <f>IF('User Details - Input'!$E1190&lt;&gt;"",IF('User Details - Input'!$C1190&lt;&gt;"",'User Details - Input'!$C1190,""),"")</f>
        <v/>
      </c>
      <c r="G384" t="str">
        <f>IF('User Details - Input'!$E1190&lt;&gt;"",'User Details - Input'!$D1190,"")</f>
        <v/>
      </c>
      <c r="H384" t="str">
        <f>IF('User Details - Input'!$E1190&lt;&gt;"",IF(OR('User Details - Input'!$G1190="Y", 'User Details - Input'!$G1190="y", 'User Details - Input'!$G1190="YES",'User Details - Input'!$G1190="Yes", 'User Details - Input'!$G1190="yes"), "ORGANISATION_ADMIN","USER"),"")</f>
        <v/>
      </c>
      <c r="I384" t="str">
        <f>IF('User Details - Input'!$E390&lt;&gt;"",IF('User Details - Input'!$H390="Barrister/Solicitor","Advocates",IF('User Details - Input'!$H390="Clerk","Defence Lawyer","")),"")</f>
        <v/>
      </c>
    </row>
    <row r="385" spans="1:9">
      <c r="A385" t="str">
        <f>IF('User Details - Input'!$E1191&lt;&gt;"",'User Details - Input'!$E1191,"")</f>
        <v/>
      </c>
      <c r="B385" t="str">
        <f>IF('User Details - Input'!$E1191&lt;&gt;"",SUBSTITUTE('User Details - Input'!$F1191, " ", ""),"")</f>
        <v/>
      </c>
      <c r="C385" t="str">
        <f>IF('User Details - Input'!$E1191&lt;&gt;"",'Organisation Details - Input'!$B$3,"")</f>
        <v/>
      </c>
      <c r="D385" t="str">
        <f>IF('User Details - Input'!$E1191&lt;&gt;"",IF('User Details - Input'!$A1191&lt;&gt;"",'User Details - Input'!$A1191,""),"")</f>
        <v/>
      </c>
      <c r="E385" t="str">
        <f>IF('User Details - Input'!$E1191&lt;&gt;"",'User Details - Input'!$B1191,"")</f>
        <v/>
      </c>
      <c r="F385" t="str">
        <f>IF('User Details - Input'!$E1191&lt;&gt;"",IF('User Details - Input'!$C1191&lt;&gt;"",'User Details - Input'!$C1191,""),"")</f>
        <v/>
      </c>
      <c r="G385" t="str">
        <f>IF('User Details - Input'!$E1191&lt;&gt;"",'User Details - Input'!$D1191,"")</f>
        <v/>
      </c>
      <c r="H385" t="str">
        <f>IF('User Details - Input'!$E1191&lt;&gt;"",IF(OR('User Details - Input'!$G1191="Y", 'User Details - Input'!$G1191="y", 'User Details - Input'!$G1191="YES",'User Details - Input'!$G1191="Yes", 'User Details - Input'!$G1191="yes"), "ORGANISATION_ADMIN","USER"),"")</f>
        <v/>
      </c>
      <c r="I385" t="str">
        <f>IF('User Details - Input'!$E391&lt;&gt;"",IF('User Details - Input'!$H391="Barrister/Solicitor","Advocates",IF('User Details - Input'!$H391="Clerk","Defence Lawyer","")),"")</f>
        <v/>
      </c>
    </row>
    <row r="386" spans="1:9">
      <c r="A386" t="str">
        <f>IF('User Details - Input'!$E1192&lt;&gt;"",'User Details - Input'!$E1192,"")</f>
        <v/>
      </c>
      <c r="B386" t="str">
        <f>IF('User Details - Input'!$E1192&lt;&gt;"",SUBSTITUTE('User Details - Input'!$F1192, " ", ""),"")</f>
        <v/>
      </c>
      <c r="C386" t="str">
        <f>IF('User Details - Input'!$E1192&lt;&gt;"",'Organisation Details - Input'!$B$3,"")</f>
        <v/>
      </c>
      <c r="D386" t="str">
        <f>IF('User Details - Input'!$E1192&lt;&gt;"",IF('User Details - Input'!$A1192&lt;&gt;"",'User Details - Input'!$A1192,""),"")</f>
        <v/>
      </c>
      <c r="E386" t="str">
        <f>IF('User Details - Input'!$E1192&lt;&gt;"",'User Details - Input'!$B1192,"")</f>
        <v/>
      </c>
      <c r="F386" t="str">
        <f>IF('User Details - Input'!$E1192&lt;&gt;"",IF('User Details - Input'!$C1192&lt;&gt;"",'User Details - Input'!$C1192,""),"")</f>
        <v/>
      </c>
      <c r="G386" t="str">
        <f>IF('User Details - Input'!$E1192&lt;&gt;"",'User Details - Input'!$D1192,"")</f>
        <v/>
      </c>
      <c r="H386" t="str">
        <f>IF('User Details - Input'!$E1192&lt;&gt;"",IF(OR('User Details - Input'!$G1192="Y", 'User Details - Input'!$G1192="y", 'User Details - Input'!$G1192="YES",'User Details - Input'!$G1192="Yes", 'User Details - Input'!$G1192="yes"), "ORGANISATION_ADMIN","USER"),"")</f>
        <v/>
      </c>
      <c r="I386" t="str">
        <f>IF('User Details - Input'!$E392&lt;&gt;"",IF('User Details - Input'!$H392="Barrister/Solicitor","Advocates",IF('User Details - Input'!$H392="Clerk","Defence Lawyer","")),"")</f>
        <v/>
      </c>
    </row>
    <row r="387" spans="1:9">
      <c r="A387" t="str">
        <f>IF('User Details - Input'!$E1193&lt;&gt;"",'User Details - Input'!$E1193,"")</f>
        <v/>
      </c>
      <c r="B387" t="str">
        <f>IF('User Details - Input'!$E1193&lt;&gt;"",SUBSTITUTE('User Details - Input'!$F1193, " ", ""),"")</f>
        <v/>
      </c>
      <c r="C387" t="str">
        <f>IF('User Details - Input'!$E1193&lt;&gt;"",'Organisation Details - Input'!$B$3,"")</f>
        <v/>
      </c>
      <c r="D387" t="str">
        <f>IF('User Details - Input'!$E1193&lt;&gt;"",IF('User Details - Input'!$A1193&lt;&gt;"",'User Details - Input'!$A1193,""),"")</f>
        <v/>
      </c>
      <c r="E387" t="str">
        <f>IF('User Details - Input'!$E1193&lt;&gt;"",'User Details - Input'!$B1193,"")</f>
        <v/>
      </c>
      <c r="F387" t="str">
        <f>IF('User Details - Input'!$E1193&lt;&gt;"",IF('User Details - Input'!$C1193&lt;&gt;"",'User Details - Input'!$C1193,""),"")</f>
        <v/>
      </c>
      <c r="G387" t="str">
        <f>IF('User Details - Input'!$E1193&lt;&gt;"",'User Details - Input'!$D1193,"")</f>
        <v/>
      </c>
      <c r="H387" t="str">
        <f>IF('User Details - Input'!$E1193&lt;&gt;"",IF(OR('User Details - Input'!$G1193="Y", 'User Details - Input'!$G1193="y", 'User Details - Input'!$G1193="YES",'User Details - Input'!$G1193="Yes", 'User Details - Input'!$G1193="yes"), "ORGANISATION_ADMIN","USER"),"")</f>
        <v/>
      </c>
      <c r="I387" t="str">
        <f>IF('User Details - Input'!$E393&lt;&gt;"",IF('User Details - Input'!$H393="Barrister/Solicitor","Advocates",IF('User Details - Input'!$H393="Clerk","Defence Lawyer","")),"")</f>
        <v/>
      </c>
    </row>
    <row r="388" spans="1:9">
      <c r="A388" t="str">
        <f>IF('User Details - Input'!$E1194&lt;&gt;"",'User Details - Input'!$E1194,"")</f>
        <v/>
      </c>
      <c r="B388" t="str">
        <f>IF('User Details - Input'!$E1194&lt;&gt;"",SUBSTITUTE('User Details - Input'!$F1194, " ", ""),"")</f>
        <v/>
      </c>
      <c r="C388" t="str">
        <f>IF('User Details - Input'!$E1194&lt;&gt;"",'Organisation Details - Input'!$B$3,"")</f>
        <v/>
      </c>
      <c r="D388" t="str">
        <f>IF('User Details - Input'!$E1194&lt;&gt;"",IF('User Details - Input'!$A1194&lt;&gt;"",'User Details - Input'!$A1194,""),"")</f>
        <v/>
      </c>
      <c r="E388" t="str">
        <f>IF('User Details - Input'!$E1194&lt;&gt;"",'User Details - Input'!$B1194,"")</f>
        <v/>
      </c>
      <c r="F388" t="str">
        <f>IF('User Details - Input'!$E1194&lt;&gt;"",IF('User Details - Input'!$C1194&lt;&gt;"",'User Details - Input'!$C1194,""),"")</f>
        <v/>
      </c>
      <c r="G388" t="str">
        <f>IF('User Details - Input'!$E1194&lt;&gt;"",'User Details - Input'!$D1194,"")</f>
        <v/>
      </c>
      <c r="H388" t="str">
        <f>IF('User Details - Input'!$E1194&lt;&gt;"",IF(OR('User Details - Input'!$G1194="Y", 'User Details - Input'!$G1194="y", 'User Details - Input'!$G1194="YES",'User Details - Input'!$G1194="Yes", 'User Details - Input'!$G1194="yes"), "ORGANISATION_ADMIN","USER"),"")</f>
        <v/>
      </c>
      <c r="I388" t="str">
        <f>IF('User Details - Input'!$E394&lt;&gt;"",IF('User Details - Input'!$H394="Barrister/Solicitor","Advocates",IF('User Details - Input'!$H394="Clerk","Defence Lawyer","")),"")</f>
        <v/>
      </c>
    </row>
    <row r="389" spans="1:9">
      <c r="A389" t="str">
        <f>IF('User Details - Input'!$E1195&lt;&gt;"",'User Details - Input'!$E1195,"")</f>
        <v/>
      </c>
      <c r="B389" t="str">
        <f>IF('User Details - Input'!$E1195&lt;&gt;"",SUBSTITUTE('User Details - Input'!$F1195, " ", ""),"")</f>
        <v/>
      </c>
      <c r="C389" t="str">
        <f>IF('User Details - Input'!$E1195&lt;&gt;"",'Organisation Details - Input'!$B$3,"")</f>
        <v/>
      </c>
      <c r="D389" t="str">
        <f>IF('User Details - Input'!$E1195&lt;&gt;"",IF('User Details - Input'!$A1195&lt;&gt;"",'User Details - Input'!$A1195,""),"")</f>
        <v/>
      </c>
      <c r="E389" t="str">
        <f>IF('User Details - Input'!$E1195&lt;&gt;"",'User Details - Input'!$B1195,"")</f>
        <v/>
      </c>
      <c r="F389" t="str">
        <f>IF('User Details - Input'!$E1195&lt;&gt;"",IF('User Details - Input'!$C1195&lt;&gt;"",'User Details - Input'!$C1195,""),"")</f>
        <v/>
      </c>
      <c r="G389" t="str">
        <f>IF('User Details - Input'!$E1195&lt;&gt;"",'User Details - Input'!$D1195,"")</f>
        <v/>
      </c>
      <c r="H389" t="str">
        <f>IF('User Details - Input'!$E1195&lt;&gt;"",IF(OR('User Details - Input'!$G1195="Y", 'User Details - Input'!$G1195="y", 'User Details - Input'!$G1195="YES",'User Details - Input'!$G1195="Yes", 'User Details - Input'!$G1195="yes"), "ORGANISATION_ADMIN","USER"),"")</f>
        <v/>
      </c>
      <c r="I389" t="str">
        <f>IF('User Details - Input'!$E395&lt;&gt;"",IF('User Details - Input'!$H395="Barrister/Solicitor","Advocates",IF('User Details - Input'!$H395="Clerk","Defence Lawyer","")),"")</f>
        <v/>
      </c>
    </row>
    <row r="390" spans="1:9">
      <c r="A390" t="str">
        <f>IF('User Details - Input'!$E1196&lt;&gt;"",'User Details - Input'!$E1196,"")</f>
        <v/>
      </c>
      <c r="B390" t="str">
        <f>IF('User Details - Input'!$E1196&lt;&gt;"",SUBSTITUTE('User Details - Input'!$F1196, " ", ""),"")</f>
        <v/>
      </c>
      <c r="C390" t="str">
        <f>IF('User Details - Input'!$E1196&lt;&gt;"",'Organisation Details - Input'!$B$3,"")</f>
        <v/>
      </c>
      <c r="D390" t="str">
        <f>IF('User Details - Input'!$E1196&lt;&gt;"",IF('User Details - Input'!$A1196&lt;&gt;"",'User Details - Input'!$A1196,""),"")</f>
        <v/>
      </c>
      <c r="E390" t="str">
        <f>IF('User Details - Input'!$E1196&lt;&gt;"",'User Details - Input'!$B1196,"")</f>
        <v/>
      </c>
      <c r="F390" t="str">
        <f>IF('User Details - Input'!$E1196&lt;&gt;"",IF('User Details - Input'!$C1196&lt;&gt;"",'User Details - Input'!$C1196,""),"")</f>
        <v/>
      </c>
      <c r="G390" t="str">
        <f>IF('User Details - Input'!$E1196&lt;&gt;"",'User Details - Input'!$D1196,"")</f>
        <v/>
      </c>
      <c r="H390" t="str">
        <f>IF('User Details - Input'!$E1196&lt;&gt;"",IF(OR('User Details - Input'!$G1196="Y", 'User Details - Input'!$G1196="y", 'User Details - Input'!$G1196="YES",'User Details - Input'!$G1196="Yes", 'User Details - Input'!$G1196="yes"), "ORGANISATION_ADMIN","USER"),"")</f>
        <v/>
      </c>
      <c r="I390" t="str">
        <f>IF('User Details - Input'!$E396&lt;&gt;"",IF('User Details - Input'!$H396="Barrister/Solicitor","Advocates",IF('User Details - Input'!$H396="Clerk","Defence Lawyer","")),"")</f>
        <v/>
      </c>
    </row>
    <row r="391" spans="1:9">
      <c r="A391" t="str">
        <f>IF('User Details - Input'!$E1197&lt;&gt;"",'User Details - Input'!$E1197,"")</f>
        <v/>
      </c>
      <c r="B391" t="str">
        <f>IF('User Details - Input'!$E1197&lt;&gt;"",SUBSTITUTE('User Details - Input'!$F1197, " ", ""),"")</f>
        <v/>
      </c>
      <c r="C391" t="str">
        <f>IF('User Details - Input'!$E1197&lt;&gt;"",'Organisation Details - Input'!$B$3,"")</f>
        <v/>
      </c>
      <c r="D391" t="str">
        <f>IF('User Details - Input'!$E1197&lt;&gt;"",IF('User Details - Input'!$A1197&lt;&gt;"",'User Details - Input'!$A1197,""),"")</f>
        <v/>
      </c>
      <c r="E391" t="str">
        <f>IF('User Details - Input'!$E1197&lt;&gt;"",'User Details - Input'!$B1197,"")</f>
        <v/>
      </c>
      <c r="F391" t="str">
        <f>IF('User Details - Input'!$E1197&lt;&gt;"",IF('User Details - Input'!$C1197&lt;&gt;"",'User Details - Input'!$C1197,""),"")</f>
        <v/>
      </c>
      <c r="G391" t="str">
        <f>IF('User Details - Input'!$E1197&lt;&gt;"",'User Details - Input'!$D1197,"")</f>
        <v/>
      </c>
      <c r="H391" t="str">
        <f>IF('User Details - Input'!$E1197&lt;&gt;"",IF(OR('User Details - Input'!$G1197="Y", 'User Details - Input'!$G1197="y", 'User Details - Input'!$G1197="YES",'User Details - Input'!$G1197="Yes", 'User Details - Input'!$G1197="yes"), "ORGANISATION_ADMIN","USER"),"")</f>
        <v/>
      </c>
      <c r="I391" t="str">
        <f>IF('User Details - Input'!$E397&lt;&gt;"",IF('User Details - Input'!$H397="Barrister/Solicitor","Advocates",IF('User Details - Input'!$H397="Clerk","Defence Lawyer","")),"")</f>
        <v/>
      </c>
    </row>
    <row r="392" spans="1:9">
      <c r="A392" t="str">
        <f>IF('User Details - Input'!$E1198&lt;&gt;"",'User Details - Input'!$E1198,"")</f>
        <v/>
      </c>
      <c r="B392" t="str">
        <f>IF('User Details - Input'!$E1198&lt;&gt;"",SUBSTITUTE('User Details - Input'!$F1198, " ", ""),"")</f>
        <v/>
      </c>
      <c r="C392" t="str">
        <f>IF('User Details - Input'!$E1198&lt;&gt;"",'Organisation Details - Input'!$B$3,"")</f>
        <v/>
      </c>
      <c r="D392" t="str">
        <f>IF('User Details - Input'!$E1198&lt;&gt;"",IF('User Details - Input'!$A1198&lt;&gt;"",'User Details - Input'!$A1198,""),"")</f>
        <v/>
      </c>
      <c r="E392" t="str">
        <f>IF('User Details - Input'!$E1198&lt;&gt;"",'User Details - Input'!$B1198,"")</f>
        <v/>
      </c>
      <c r="F392" t="str">
        <f>IF('User Details - Input'!$E1198&lt;&gt;"",IF('User Details - Input'!$C1198&lt;&gt;"",'User Details - Input'!$C1198,""),"")</f>
        <v/>
      </c>
      <c r="G392" t="str">
        <f>IF('User Details - Input'!$E1198&lt;&gt;"",'User Details - Input'!$D1198,"")</f>
        <v/>
      </c>
      <c r="H392" t="str">
        <f>IF('User Details - Input'!$E1198&lt;&gt;"",IF(OR('User Details - Input'!$G1198="Y", 'User Details - Input'!$G1198="y", 'User Details - Input'!$G1198="YES",'User Details - Input'!$G1198="Yes", 'User Details - Input'!$G1198="yes"), "ORGANISATION_ADMIN","USER"),"")</f>
        <v/>
      </c>
      <c r="I392" t="str">
        <f>IF('User Details - Input'!$E398&lt;&gt;"",IF('User Details - Input'!$H398="Barrister/Solicitor","Advocates",IF('User Details - Input'!$H398="Clerk","Defence Lawyer","")),"")</f>
        <v/>
      </c>
    </row>
    <row r="393" spans="1:9">
      <c r="A393" t="str">
        <f>IF('User Details - Input'!$E1199&lt;&gt;"",'User Details - Input'!$E1199,"")</f>
        <v/>
      </c>
      <c r="B393" t="str">
        <f>IF('User Details - Input'!$E1199&lt;&gt;"",SUBSTITUTE('User Details - Input'!$F1199, " ", ""),"")</f>
        <v/>
      </c>
      <c r="C393" t="str">
        <f>IF('User Details - Input'!$E1199&lt;&gt;"",'Organisation Details - Input'!$B$3,"")</f>
        <v/>
      </c>
      <c r="D393" t="str">
        <f>IF('User Details - Input'!$E1199&lt;&gt;"",IF('User Details - Input'!$A1199&lt;&gt;"",'User Details - Input'!$A1199,""),"")</f>
        <v/>
      </c>
      <c r="E393" t="str">
        <f>IF('User Details - Input'!$E1199&lt;&gt;"",'User Details - Input'!$B1199,"")</f>
        <v/>
      </c>
      <c r="F393" t="str">
        <f>IF('User Details - Input'!$E1199&lt;&gt;"",IF('User Details - Input'!$C1199&lt;&gt;"",'User Details - Input'!$C1199,""),"")</f>
        <v/>
      </c>
      <c r="G393" t="str">
        <f>IF('User Details - Input'!$E1199&lt;&gt;"",'User Details - Input'!$D1199,"")</f>
        <v/>
      </c>
      <c r="H393" t="str">
        <f>IF('User Details - Input'!$E1199&lt;&gt;"",IF(OR('User Details - Input'!$G1199="Y", 'User Details - Input'!$G1199="y", 'User Details - Input'!$G1199="YES",'User Details - Input'!$G1199="Yes", 'User Details - Input'!$G1199="yes"), "ORGANISATION_ADMIN","USER"),"")</f>
        <v/>
      </c>
      <c r="I393" t="str">
        <f>IF('User Details - Input'!$E399&lt;&gt;"",IF('User Details - Input'!$H399="Barrister/Solicitor","Advocates",IF('User Details - Input'!$H399="Clerk","Defence Lawyer","")),"")</f>
        <v/>
      </c>
    </row>
    <row r="394" spans="1:9">
      <c r="A394" t="str">
        <f>IF('User Details - Input'!$E1200&lt;&gt;"",'User Details - Input'!$E1200,"")</f>
        <v/>
      </c>
      <c r="B394" t="str">
        <f>IF('User Details - Input'!$E1200&lt;&gt;"",SUBSTITUTE('User Details - Input'!$F1200, " ", ""),"")</f>
        <v/>
      </c>
      <c r="C394" t="str">
        <f>IF('User Details - Input'!$E1200&lt;&gt;"",'Organisation Details - Input'!$B$3,"")</f>
        <v/>
      </c>
      <c r="D394" t="str">
        <f>IF('User Details - Input'!$E1200&lt;&gt;"",IF('User Details - Input'!$A1200&lt;&gt;"",'User Details - Input'!$A1200,""),"")</f>
        <v/>
      </c>
      <c r="E394" t="str">
        <f>IF('User Details - Input'!$E1200&lt;&gt;"",'User Details - Input'!$B1200,"")</f>
        <v/>
      </c>
      <c r="F394" t="str">
        <f>IF('User Details - Input'!$E1200&lt;&gt;"",IF('User Details - Input'!$C1200&lt;&gt;"",'User Details - Input'!$C1200,""),"")</f>
        <v/>
      </c>
      <c r="G394" t="str">
        <f>IF('User Details - Input'!$E1200&lt;&gt;"",'User Details - Input'!$D1200,"")</f>
        <v/>
      </c>
      <c r="H394" t="str">
        <f>IF('User Details - Input'!$E1200&lt;&gt;"",IF(OR('User Details - Input'!$G1200="Y", 'User Details - Input'!$G1200="y", 'User Details - Input'!$G1200="YES",'User Details - Input'!$G1200="Yes", 'User Details - Input'!$G1200="yes"), "ORGANISATION_ADMIN","USER"),"")</f>
        <v/>
      </c>
      <c r="I394" t="str">
        <f>IF('User Details - Input'!$E400&lt;&gt;"",IF('User Details - Input'!$H400="Barrister/Solicitor","Advocates",IF('User Details - Input'!$H400="Clerk","Defence Lawyer","")),"")</f>
        <v/>
      </c>
    </row>
    <row r="395" spans="1:9">
      <c r="A395" t="str">
        <f>IF('User Details - Input'!$E1201&lt;&gt;"",'User Details - Input'!$E1201,"")</f>
        <v/>
      </c>
      <c r="B395" t="str">
        <f>IF('User Details - Input'!$E1201&lt;&gt;"",SUBSTITUTE('User Details - Input'!$F1201, " ", ""),"")</f>
        <v/>
      </c>
      <c r="C395" t="str">
        <f>IF('User Details - Input'!$E1201&lt;&gt;"",'Organisation Details - Input'!$B$3,"")</f>
        <v/>
      </c>
      <c r="D395" t="str">
        <f>IF('User Details - Input'!$E1201&lt;&gt;"",IF('User Details - Input'!$A1201&lt;&gt;"",'User Details - Input'!$A1201,""),"")</f>
        <v/>
      </c>
      <c r="E395" t="str">
        <f>IF('User Details - Input'!$E1201&lt;&gt;"",'User Details - Input'!$B1201,"")</f>
        <v/>
      </c>
      <c r="F395" t="str">
        <f>IF('User Details - Input'!$E1201&lt;&gt;"",IF('User Details - Input'!$C1201&lt;&gt;"",'User Details - Input'!$C1201,""),"")</f>
        <v/>
      </c>
      <c r="G395" t="str">
        <f>IF('User Details - Input'!$E1201&lt;&gt;"",'User Details - Input'!$D1201,"")</f>
        <v/>
      </c>
      <c r="H395" t="str">
        <f>IF('User Details - Input'!$E1201&lt;&gt;"",IF(OR('User Details - Input'!$G1201="Y", 'User Details - Input'!$G1201="y", 'User Details - Input'!$G1201="YES",'User Details - Input'!$G1201="Yes", 'User Details - Input'!$G1201="yes"), "ORGANISATION_ADMIN","USER"),"")</f>
        <v/>
      </c>
      <c r="I395" t="str">
        <f>IF('User Details - Input'!$E401&lt;&gt;"",IF('User Details - Input'!$H401="Barrister/Solicitor","Advocates",IF('User Details - Input'!$H401="Clerk","Defence Lawyer","")),"")</f>
        <v/>
      </c>
    </row>
    <row r="396" spans="1:9">
      <c r="A396" t="str">
        <f>IF('User Details - Input'!$E1202&lt;&gt;"",'User Details - Input'!$E1202,"")</f>
        <v/>
      </c>
      <c r="B396" t="str">
        <f>IF('User Details - Input'!$E1202&lt;&gt;"",SUBSTITUTE('User Details - Input'!$F1202, " ", ""),"")</f>
        <v/>
      </c>
      <c r="C396" t="str">
        <f>IF('User Details - Input'!$E1202&lt;&gt;"",'Organisation Details - Input'!$B$3,"")</f>
        <v/>
      </c>
      <c r="D396" t="str">
        <f>IF('User Details - Input'!$E1202&lt;&gt;"",IF('User Details - Input'!$A1202&lt;&gt;"",'User Details - Input'!$A1202,""),"")</f>
        <v/>
      </c>
      <c r="E396" t="str">
        <f>IF('User Details - Input'!$E1202&lt;&gt;"",'User Details - Input'!$B1202,"")</f>
        <v/>
      </c>
      <c r="F396" t="str">
        <f>IF('User Details - Input'!$E1202&lt;&gt;"",IF('User Details - Input'!$C1202&lt;&gt;"",'User Details - Input'!$C1202,""),"")</f>
        <v/>
      </c>
      <c r="G396" t="str">
        <f>IF('User Details - Input'!$E1202&lt;&gt;"",'User Details - Input'!$D1202,"")</f>
        <v/>
      </c>
      <c r="H396" t="str">
        <f>IF('User Details - Input'!$E1202&lt;&gt;"",IF(OR('User Details - Input'!$G1202="Y", 'User Details - Input'!$G1202="y", 'User Details - Input'!$G1202="YES",'User Details - Input'!$G1202="Yes", 'User Details - Input'!$G1202="yes"), "ORGANISATION_ADMIN","USER"),"")</f>
        <v/>
      </c>
      <c r="I396" t="str">
        <f>IF('User Details - Input'!$E402&lt;&gt;"",IF('User Details - Input'!$H402="Barrister/Solicitor","Advocates",IF('User Details - Input'!$H402="Clerk","Defence Lawyer","")),"")</f>
        <v/>
      </c>
    </row>
    <row r="397" spans="1:9">
      <c r="A397" t="str">
        <f>IF('User Details - Input'!$E1203&lt;&gt;"",'User Details - Input'!$E1203,"")</f>
        <v/>
      </c>
      <c r="B397" t="str">
        <f>IF('User Details - Input'!$E1203&lt;&gt;"",SUBSTITUTE('User Details - Input'!$F1203, " ", ""),"")</f>
        <v/>
      </c>
      <c r="C397" t="str">
        <f>IF('User Details - Input'!$E1203&lt;&gt;"",'Organisation Details - Input'!$B$3,"")</f>
        <v/>
      </c>
      <c r="D397" t="str">
        <f>IF('User Details - Input'!$E1203&lt;&gt;"",IF('User Details - Input'!$A1203&lt;&gt;"",'User Details - Input'!$A1203,""),"")</f>
        <v/>
      </c>
      <c r="E397" t="str">
        <f>IF('User Details - Input'!$E1203&lt;&gt;"",'User Details - Input'!$B1203,"")</f>
        <v/>
      </c>
      <c r="F397" t="str">
        <f>IF('User Details - Input'!$E1203&lt;&gt;"",IF('User Details - Input'!$C1203&lt;&gt;"",'User Details - Input'!$C1203,""),"")</f>
        <v/>
      </c>
      <c r="G397" t="str">
        <f>IF('User Details - Input'!$E1203&lt;&gt;"",'User Details - Input'!$D1203,"")</f>
        <v/>
      </c>
      <c r="H397" t="str">
        <f>IF('User Details - Input'!$E1203&lt;&gt;"",IF(OR('User Details - Input'!$G1203="Y", 'User Details - Input'!$G1203="y", 'User Details - Input'!$G1203="YES",'User Details - Input'!$G1203="Yes", 'User Details - Input'!$G1203="yes"), "ORGANISATION_ADMIN","USER"),"")</f>
        <v/>
      </c>
      <c r="I397" t="str">
        <f>IF('User Details - Input'!$E403&lt;&gt;"",IF('User Details - Input'!$H403="Barrister/Solicitor","Advocates",IF('User Details - Input'!$H403="Clerk","Defence Lawyer","")),"")</f>
        <v/>
      </c>
    </row>
    <row r="398" spans="1:9">
      <c r="A398" t="str">
        <f>IF('User Details - Input'!$E1204&lt;&gt;"",'User Details - Input'!$E1204,"")</f>
        <v/>
      </c>
      <c r="B398" t="str">
        <f>IF('User Details - Input'!$E1204&lt;&gt;"",SUBSTITUTE('User Details - Input'!$F1204, " ", ""),"")</f>
        <v/>
      </c>
      <c r="C398" t="str">
        <f>IF('User Details - Input'!$E1204&lt;&gt;"",'Organisation Details - Input'!$B$3,"")</f>
        <v/>
      </c>
      <c r="D398" t="str">
        <f>IF('User Details - Input'!$E1204&lt;&gt;"",IF('User Details - Input'!$A1204&lt;&gt;"",'User Details - Input'!$A1204,""),"")</f>
        <v/>
      </c>
      <c r="E398" t="str">
        <f>IF('User Details - Input'!$E1204&lt;&gt;"",'User Details - Input'!$B1204,"")</f>
        <v/>
      </c>
      <c r="F398" t="str">
        <f>IF('User Details - Input'!$E1204&lt;&gt;"",IF('User Details - Input'!$C1204&lt;&gt;"",'User Details - Input'!$C1204,""),"")</f>
        <v/>
      </c>
      <c r="G398" t="str">
        <f>IF('User Details - Input'!$E1204&lt;&gt;"",'User Details - Input'!$D1204,"")</f>
        <v/>
      </c>
      <c r="H398" t="str">
        <f>IF('User Details - Input'!$E1204&lt;&gt;"",IF(OR('User Details - Input'!$G1204="Y", 'User Details - Input'!$G1204="y", 'User Details - Input'!$G1204="YES",'User Details - Input'!$G1204="Yes", 'User Details - Input'!$G1204="yes"), "ORGANISATION_ADMIN","USER"),"")</f>
        <v/>
      </c>
      <c r="I398" t="str">
        <f>IF('User Details - Input'!$E404&lt;&gt;"",IF('User Details - Input'!$H404="Barrister/Solicitor","Advocates",IF('User Details - Input'!$H404="Clerk","Defence Lawyer","")),"")</f>
        <v/>
      </c>
    </row>
    <row r="399" spans="1:9">
      <c r="A399" t="str">
        <f>IF('User Details - Input'!$E1205&lt;&gt;"",'User Details - Input'!$E1205,"")</f>
        <v/>
      </c>
      <c r="B399" t="str">
        <f>IF('User Details - Input'!$E1205&lt;&gt;"",SUBSTITUTE('User Details - Input'!$F1205, " ", ""),"")</f>
        <v/>
      </c>
      <c r="C399" t="str">
        <f>IF('User Details - Input'!$E1205&lt;&gt;"",'Organisation Details - Input'!$B$3,"")</f>
        <v/>
      </c>
      <c r="D399" t="str">
        <f>IF('User Details - Input'!$E1205&lt;&gt;"",IF('User Details - Input'!$A1205&lt;&gt;"",'User Details - Input'!$A1205,""),"")</f>
        <v/>
      </c>
      <c r="E399" t="str">
        <f>IF('User Details - Input'!$E1205&lt;&gt;"",'User Details - Input'!$B1205,"")</f>
        <v/>
      </c>
      <c r="F399" t="str">
        <f>IF('User Details - Input'!$E1205&lt;&gt;"",IF('User Details - Input'!$C1205&lt;&gt;"",'User Details - Input'!$C1205,""),"")</f>
        <v/>
      </c>
      <c r="G399" t="str">
        <f>IF('User Details - Input'!$E1205&lt;&gt;"",'User Details - Input'!$D1205,"")</f>
        <v/>
      </c>
      <c r="H399" t="str">
        <f>IF('User Details - Input'!$E1205&lt;&gt;"",IF(OR('User Details - Input'!$G1205="Y", 'User Details - Input'!$G1205="y", 'User Details - Input'!$G1205="YES",'User Details - Input'!$G1205="Yes", 'User Details - Input'!$G1205="yes"), "ORGANISATION_ADMIN","USER"),"")</f>
        <v/>
      </c>
      <c r="I399" t="str">
        <f>IF('User Details - Input'!$E405&lt;&gt;"",IF('User Details - Input'!$H405="Barrister/Solicitor","Advocates",IF('User Details - Input'!$H405="Clerk","Defence Lawyer","")),"")</f>
        <v/>
      </c>
    </row>
    <row r="400" spans="1:9">
      <c r="A400" t="str">
        <f>IF('User Details - Input'!$E1206&lt;&gt;"",'User Details - Input'!$E1206,"")</f>
        <v/>
      </c>
      <c r="B400" t="str">
        <f>IF('User Details - Input'!$E1206&lt;&gt;"",SUBSTITUTE('User Details - Input'!$F1206, " ", ""),"")</f>
        <v/>
      </c>
      <c r="C400" t="str">
        <f>IF('User Details - Input'!$E1206&lt;&gt;"",'Organisation Details - Input'!$B$3,"")</f>
        <v/>
      </c>
      <c r="D400" t="str">
        <f>IF('User Details - Input'!$E1206&lt;&gt;"",IF('User Details - Input'!$A1206&lt;&gt;"",'User Details - Input'!$A1206,""),"")</f>
        <v/>
      </c>
      <c r="E400" t="str">
        <f>IF('User Details - Input'!$E1206&lt;&gt;"",'User Details - Input'!$B1206,"")</f>
        <v/>
      </c>
      <c r="F400" t="str">
        <f>IF('User Details - Input'!$E1206&lt;&gt;"",IF('User Details - Input'!$C1206&lt;&gt;"",'User Details - Input'!$C1206,""),"")</f>
        <v/>
      </c>
      <c r="G400" t="str">
        <f>IF('User Details - Input'!$E1206&lt;&gt;"",'User Details - Input'!$D1206,"")</f>
        <v/>
      </c>
      <c r="H400" t="str">
        <f>IF('User Details - Input'!$E1206&lt;&gt;"",IF(OR('User Details - Input'!$G1206="Y", 'User Details - Input'!$G1206="y", 'User Details - Input'!$G1206="YES",'User Details - Input'!$G1206="Yes", 'User Details - Input'!$G1206="yes"), "ORGANISATION_ADMIN","USER"),"")</f>
        <v/>
      </c>
      <c r="I400" t="str">
        <f>IF('User Details - Input'!$E406&lt;&gt;"",IF('User Details - Input'!$H406="Barrister/Solicitor","Advocates",IF('User Details - Input'!$H406="Clerk","Defence Lawyer","")),"")</f>
        <v/>
      </c>
    </row>
    <row r="401" spans="1:9">
      <c r="A401" t="str">
        <f>IF('User Details - Input'!$E1207&lt;&gt;"",'User Details - Input'!$E1207,"")</f>
        <v/>
      </c>
      <c r="B401" t="str">
        <f>IF('User Details - Input'!$E1207&lt;&gt;"",SUBSTITUTE('User Details - Input'!$F1207, " ", ""),"")</f>
        <v/>
      </c>
      <c r="C401" t="str">
        <f>IF('User Details - Input'!$E1207&lt;&gt;"",'Organisation Details - Input'!$B$3,"")</f>
        <v/>
      </c>
      <c r="D401" t="str">
        <f>IF('User Details - Input'!$E1207&lt;&gt;"",IF('User Details - Input'!$A1207&lt;&gt;"",'User Details - Input'!$A1207,""),"")</f>
        <v/>
      </c>
      <c r="E401" t="str">
        <f>IF('User Details - Input'!$E1207&lt;&gt;"",'User Details - Input'!$B1207,"")</f>
        <v/>
      </c>
      <c r="F401" t="str">
        <f>IF('User Details - Input'!$E1207&lt;&gt;"",IF('User Details - Input'!$C1207&lt;&gt;"",'User Details - Input'!$C1207,""),"")</f>
        <v/>
      </c>
      <c r="G401" t="str">
        <f>IF('User Details - Input'!$E1207&lt;&gt;"",'User Details - Input'!$D1207,"")</f>
        <v/>
      </c>
      <c r="H401" t="str">
        <f>IF('User Details - Input'!$E1207&lt;&gt;"",IF(OR('User Details - Input'!$G1207="Y", 'User Details - Input'!$G1207="y", 'User Details - Input'!$G1207="YES",'User Details - Input'!$G1207="Yes", 'User Details - Input'!$G1207="yes"), "ORGANISATION_ADMIN","USER"),"")</f>
        <v/>
      </c>
      <c r="I401" t="str">
        <f>IF('User Details - Input'!$E407&lt;&gt;"",IF('User Details - Input'!$H407="Barrister/Solicitor","Advocates",IF('User Details - Input'!$H407="Clerk","Defence Lawyer","")),"")</f>
        <v/>
      </c>
    </row>
    <row r="402" spans="1:9">
      <c r="A402" t="str">
        <f>IF('User Details - Input'!$E1208&lt;&gt;"",'User Details - Input'!$E1208,"")</f>
        <v/>
      </c>
      <c r="B402" t="str">
        <f>IF('User Details - Input'!$E1208&lt;&gt;"",SUBSTITUTE('User Details - Input'!$F1208, " ", ""),"")</f>
        <v/>
      </c>
      <c r="C402" t="str">
        <f>IF('User Details - Input'!$E1208&lt;&gt;"",'Organisation Details - Input'!$B$3,"")</f>
        <v/>
      </c>
      <c r="D402" t="str">
        <f>IF('User Details - Input'!$E1208&lt;&gt;"",IF('User Details - Input'!$A1208&lt;&gt;"",'User Details - Input'!$A1208,""),"")</f>
        <v/>
      </c>
      <c r="E402" t="str">
        <f>IF('User Details - Input'!$E1208&lt;&gt;"",'User Details - Input'!$B1208,"")</f>
        <v/>
      </c>
      <c r="F402" t="str">
        <f>IF('User Details - Input'!$E1208&lt;&gt;"",IF('User Details - Input'!$C1208&lt;&gt;"",'User Details - Input'!$C1208,""),"")</f>
        <v/>
      </c>
      <c r="G402" t="str">
        <f>IF('User Details - Input'!$E1208&lt;&gt;"",'User Details - Input'!$D1208,"")</f>
        <v/>
      </c>
      <c r="H402" t="str">
        <f>IF('User Details - Input'!$E1208&lt;&gt;"",IF(OR('User Details - Input'!$G1208="Y", 'User Details - Input'!$G1208="y", 'User Details - Input'!$G1208="YES",'User Details - Input'!$G1208="Yes", 'User Details - Input'!$G1208="yes"), "ORGANISATION_ADMIN","USER"),"")</f>
        <v/>
      </c>
      <c r="I402" t="str">
        <f>IF('User Details - Input'!$E408&lt;&gt;"",IF('User Details - Input'!$H408="Barrister/Solicitor","Advocates",IF('User Details - Input'!$H408="Clerk","Defence Lawyer","")),"")</f>
        <v/>
      </c>
    </row>
    <row r="403" spans="1:9">
      <c r="A403" t="str">
        <f>IF('User Details - Input'!$E1209&lt;&gt;"",'User Details - Input'!$E1209,"")</f>
        <v/>
      </c>
      <c r="B403" t="str">
        <f>IF('User Details - Input'!$E1209&lt;&gt;"",SUBSTITUTE('User Details - Input'!$F1209, " ", ""),"")</f>
        <v/>
      </c>
      <c r="C403" t="str">
        <f>IF('User Details - Input'!$E1209&lt;&gt;"",'Organisation Details - Input'!$B$3,"")</f>
        <v/>
      </c>
      <c r="D403" t="str">
        <f>IF('User Details - Input'!$E1209&lt;&gt;"",IF('User Details - Input'!$A1209&lt;&gt;"",'User Details - Input'!$A1209,""),"")</f>
        <v/>
      </c>
      <c r="E403" t="str">
        <f>IF('User Details - Input'!$E1209&lt;&gt;"",'User Details - Input'!$B1209,"")</f>
        <v/>
      </c>
      <c r="F403" t="str">
        <f>IF('User Details - Input'!$E1209&lt;&gt;"",IF('User Details - Input'!$C1209&lt;&gt;"",'User Details - Input'!$C1209,""),"")</f>
        <v/>
      </c>
      <c r="G403" t="str">
        <f>IF('User Details - Input'!$E1209&lt;&gt;"",'User Details - Input'!$D1209,"")</f>
        <v/>
      </c>
      <c r="H403" t="str">
        <f>IF('User Details - Input'!$E1209&lt;&gt;"",IF(OR('User Details - Input'!$G1209="Y", 'User Details - Input'!$G1209="y", 'User Details - Input'!$G1209="YES",'User Details - Input'!$G1209="Yes", 'User Details - Input'!$G1209="yes"), "ORGANISATION_ADMIN","USER"),"")</f>
        <v/>
      </c>
      <c r="I403" t="str">
        <f>IF('User Details - Input'!$E409&lt;&gt;"",IF('User Details - Input'!$H409="Barrister/Solicitor","Advocates",IF('User Details - Input'!$H409="Clerk","Defence Lawyer","")),"")</f>
        <v/>
      </c>
    </row>
    <row r="404" spans="1:9">
      <c r="A404" t="str">
        <f>IF('User Details - Input'!$E1210&lt;&gt;"",'User Details - Input'!$E1210,"")</f>
        <v/>
      </c>
      <c r="B404" t="str">
        <f>IF('User Details - Input'!$E1210&lt;&gt;"",SUBSTITUTE('User Details - Input'!$F1210, " ", ""),"")</f>
        <v/>
      </c>
      <c r="C404" t="str">
        <f>IF('User Details - Input'!$E1210&lt;&gt;"",'Organisation Details - Input'!$B$3,"")</f>
        <v/>
      </c>
      <c r="D404" t="str">
        <f>IF('User Details - Input'!$E1210&lt;&gt;"",IF('User Details - Input'!$A1210&lt;&gt;"",'User Details - Input'!$A1210,""),"")</f>
        <v/>
      </c>
      <c r="E404" t="str">
        <f>IF('User Details - Input'!$E1210&lt;&gt;"",'User Details - Input'!$B1210,"")</f>
        <v/>
      </c>
      <c r="F404" t="str">
        <f>IF('User Details - Input'!$E1210&lt;&gt;"",IF('User Details - Input'!$C1210&lt;&gt;"",'User Details - Input'!$C1210,""),"")</f>
        <v/>
      </c>
      <c r="G404" t="str">
        <f>IF('User Details - Input'!$E1210&lt;&gt;"",'User Details - Input'!$D1210,"")</f>
        <v/>
      </c>
      <c r="H404" t="str">
        <f>IF('User Details - Input'!$E1210&lt;&gt;"",IF(OR('User Details - Input'!$G1210="Y", 'User Details - Input'!$G1210="y", 'User Details - Input'!$G1210="YES",'User Details - Input'!$G1210="Yes", 'User Details - Input'!$G1210="yes"), "ORGANISATION_ADMIN","USER"),"")</f>
        <v/>
      </c>
      <c r="I404" t="str">
        <f>IF('User Details - Input'!$E410&lt;&gt;"",IF('User Details - Input'!$H410="Barrister/Solicitor","Advocates",IF('User Details - Input'!$H410="Clerk","Defence Lawyer","")),"")</f>
        <v/>
      </c>
    </row>
    <row r="405" spans="1:9">
      <c r="A405" t="str">
        <f>IF('User Details - Input'!$E1211&lt;&gt;"",'User Details - Input'!$E1211,"")</f>
        <v/>
      </c>
      <c r="B405" t="str">
        <f>IF('User Details - Input'!$E1211&lt;&gt;"",SUBSTITUTE('User Details - Input'!$F1211, " ", ""),"")</f>
        <v/>
      </c>
      <c r="C405" t="str">
        <f>IF('User Details - Input'!$E1211&lt;&gt;"",'Organisation Details - Input'!$B$3,"")</f>
        <v/>
      </c>
      <c r="D405" t="str">
        <f>IF('User Details - Input'!$E1211&lt;&gt;"",IF('User Details - Input'!$A1211&lt;&gt;"",'User Details - Input'!$A1211,""),"")</f>
        <v/>
      </c>
      <c r="E405" t="str">
        <f>IF('User Details - Input'!$E1211&lt;&gt;"",'User Details - Input'!$B1211,"")</f>
        <v/>
      </c>
      <c r="F405" t="str">
        <f>IF('User Details - Input'!$E1211&lt;&gt;"",IF('User Details - Input'!$C1211&lt;&gt;"",'User Details - Input'!$C1211,""),"")</f>
        <v/>
      </c>
      <c r="G405" t="str">
        <f>IF('User Details - Input'!$E1211&lt;&gt;"",'User Details - Input'!$D1211,"")</f>
        <v/>
      </c>
      <c r="H405" t="str">
        <f>IF('User Details - Input'!$E1211&lt;&gt;"",IF(OR('User Details - Input'!$G1211="Y", 'User Details - Input'!$G1211="y", 'User Details - Input'!$G1211="YES",'User Details - Input'!$G1211="Yes", 'User Details - Input'!$G1211="yes"), "ORGANISATION_ADMIN","USER"),"")</f>
        <v/>
      </c>
      <c r="I405" t="str">
        <f>IF('User Details - Input'!$E411&lt;&gt;"",IF('User Details - Input'!$H411="Barrister/Solicitor","Advocates",IF('User Details - Input'!$H411="Clerk","Defence Lawyer","")),"")</f>
        <v/>
      </c>
    </row>
    <row r="406" spans="1:9">
      <c r="A406" t="str">
        <f>IF('User Details - Input'!$E1212&lt;&gt;"",'User Details - Input'!$E1212,"")</f>
        <v/>
      </c>
      <c r="B406" t="str">
        <f>IF('User Details - Input'!$E1212&lt;&gt;"",SUBSTITUTE('User Details - Input'!$F1212, " ", ""),"")</f>
        <v/>
      </c>
      <c r="C406" t="str">
        <f>IF('User Details - Input'!$E1212&lt;&gt;"",'Organisation Details - Input'!$B$3,"")</f>
        <v/>
      </c>
      <c r="D406" t="str">
        <f>IF('User Details - Input'!$E1212&lt;&gt;"",IF('User Details - Input'!$A1212&lt;&gt;"",'User Details - Input'!$A1212,""),"")</f>
        <v/>
      </c>
      <c r="E406" t="str">
        <f>IF('User Details - Input'!$E1212&lt;&gt;"",'User Details - Input'!$B1212,"")</f>
        <v/>
      </c>
      <c r="F406" t="str">
        <f>IF('User Details - Input'!$E1212&lt;&gt;"",IF('User Details - Input'!$C1212&lt;&gt;"",'User Details - Input'!$C1212,""),"")</f>
        <v/>
      </c>
      <c r="G406" t="str">
        <f>IF('User Details - Input'!$E1212&lt;&gt;"",'User Details - Input'!$D1212,"")</f>
        <v/>
      </c>
      <c r="H406" t="str">
        <f>IF('User Details - Input'!$E1212&lt;&gt;"",IF(OR('User Details - Input'!$G1212="Y", 'User Details - Input'!$G1212="y", 'User Details - Input'!$G1212="YES",'User Details - Input'!$G1212="Yes", 'User Details - Input'!$G1212="yes"), "ORGANISATION_ADMIN","USER"),"")</f>
        <v/>
      </c>
      <c r="I406" t="str">
        <f>IF('User Details - Input'!$E412&lt;&gt;"",IF('User Details - Input'!$H412="Barrister/Solicitor","Advocates",IF('User Details - Input'!$H412="Clerk","Defence Lawyer","")),"")</f>
        <v/>
      </c>
    </row>
    <row r="407" spans="1:9">
      <c r="A407" t="str">
        <f>IF('User Details - Input'!$E1213&lt;&gt;"",'User Details - Input'!$E1213,"")</f>
        <v/>
      </c>
      <c r="B407" t="str">
        <f>IF('User Details - Input'!$E1213&lt;&gt;"",SUBSTITUTE('User Details - Input'!$F1213, " ", ""),"")</f>
        <v/>
      </c>
      <c r="C407" t="str">
        <f>IF('User Details - Input'!$E1213&lt;&gt;"",'Organisation Details - Input'!$B$3,"")</f>
        <v/>
      </c>
      <c r="D407" t="str">
        <f>IF('User Details - Input'!$E1213&lt;&gt;"",IF('User Details - Input'!$A1213&lt;&gt;"",'User Details - Input'!$A1213,""),"")</f>
        <v/>
      </c>
      <c r="E407" t="str">
        <f>IF('User Details - Input'!$E1213&lt;&gt;"",'User Details - Input'!$B1213,"")</f>
        <v/>
      </c>
      <c r="F407" t="str">
        <f>IF('User Details - Input'!$E1213&lt;&gt;"",IF('User Details - Input'!$C1213&lt;&gt;"",'User Details - Input'!$C1213,""),"")</f>
        <v/>
      </c>
      <c r="G407" t="str">
        <f>IF('User Details - Input'!$E1213&lt;&gt;"",'User Details - Input'!$D1213,"")</f>
        <v/>
      </c>
      <c r="H407" t="str">
        <f>IF('User Details - Input'!$E1213&lt;&gt;"",IF(OR('User Details - Input'!$G1213="Y", 'User Details - Input'!$G1213="y", 'User Details - Input'!$G1213="YES",'User Details - Input'!$G1213="Yes", 'User Details - Input'!$G1213="yes"), "ORGANISATION_ADMIN","USER"),"")</f>
        <v/>
      </c>
      <c r="I407" t="str">
        <f>IF('User Details - Input'!$E413&lt;&gt;"",IF('User Details - Input'!$H413="Barrister/Solicitor","Advocates",IF('User Details - Input'!$H413="Clerk","Defence Lawyer","")),"")</f>
        <v/>
      </c>
    </row>
    <row r="408" spans="1:9">
      <c r="A408" t="str">
        <f>IF('User Details - Input'!$E1214&lt;&gt;"",'User Details - Input'!$E1214,"")</f>
        <v/>
      </c>
      <c r="B408" t="str">
        <f>IF('User Details - Input'!$E1214&lt;&gt;"",SUBSTITUTE('User Details - Input'!$F1214, " ", ""),"")</f>
        <v/>
      </c>
      <c r="C408" t="str">
        <f>IF('User Details - Input'!$E1214&lt;&gt;"",'Organisation Details - Input'!$B$3,"")</f>
        <v/>
      </c>
      <c r="D408" t="str">
        <f>IF('User Details - Input'!$E1214&lt;&gt;"",IF('User Details - Input'!$A1214&lt;&gt;"",'User Details - Input'!$A1214,""),"")</f>
        <v/>
      </c>
      <c r="E408" t="str">
        <f>IF('User Details - Input'!$E1214&lt;&gt;"",'User Details - Input'!$B1214,"")</f>
        <v/>
      </c>
      <c r="F408" t="str">
        <f>IF('User Details - Input'!$E1214&lt;&gt;"",IF('User Details - Input'!$C1214&lt;&gt;"",'User Details - Input'!$C1214,""),"")</f>
        <v/>
      </c>
      <c r="G408" t="str">
        <f>IF('User Details - Input'!$E1214&lt;&gt;"",'User Details - Input'!$D1214,"")</f>
        <v/>
      </c>
      <c r="H408" t="str">
        <f>IF('User Details - Input'!$E1214&lt;&gt;"",IF(OR('User Details - Input'!$G1214="Y", 'User Details - Input'!$G1214="y", 'User Details - Input'!$G1214="YES",'User Details - Input'!$G1214="Yes", 'User Details - Input'!$G1214="yes"), "ORGANISATION_ADMIN","USER"),"")</f>
        <v/>
      </c>
      <c r="I408" t="str">
        <f>IF('User Details - Input'!$E414&lt;&gt;"",IF('User Details - Input'!$H414="Barrister/Solicitor","Advocates",IF('User Details - Input'!$H414="Clerk","Defence Lawyer","")),"")</f>
        <v/>
      </c>
    </row>
    <row r="409" spans="1:9">
      <c r="A409" t="str">
        <f>IF('User Details - Input'!$E1215&lt;&gt;"",'User Details - Input'!$E1215,"")</f>
        <v/>
      </c>
      <c r="B409" t="str">
        <f>IF('User Details - Input'!$E1215&lt;&gt;"",SUBSTITUTE('User Details - Input'!$F1215, " ", ""),"")</f>
        <v/>
      </c>
      <c r="C409" t="str">
        <f>IF('User Details - Input'!$E1215&lt;&gt;"",'Organisation Details - Input'!$B$3,"")</f>
        <v/>
      </c>
      <c r="D409" t="str">
        <f>IF('User Details - Input'!$E1215&lt;&gt;"",IF('User Details - Input'!$A1215&lt;&gt;"",'User Details - Input'!$A1215,""),"")</f>
        <v/>
      </c>
      <c r="E409" t="str">
        <f>IF('User Details - Input'!$E1215&lt;&gt;"",'User Details - Input'!$B1215,"")</f>
        <v/>
      </c>
      <c r="F409" t="str">
        <f>IF('User Details - Input'!$E1215&lt;&gt;"",IF('User Details - Input'!$C1215&lt;&gt;"",'User Details - Input'!$C1215,""),"")</f>
        <v/>
      </c>
      <c r="G409" t="str">
        <f>IF('User Details - Input'!$E1215&lt;&gt;"",'User Details - Input'!$D1215,"")</f>
        <v/>
      </c>
      <c r="H409" t="str">
        <f>IF('User Details - Input'!$E1215&lt;&gt;"",IF(OR('User Details - Input'!$G1215="Y", 'User Details - Input'!$G1215="y", 'User Details - Input'!$G1215="YES",'User Details - Input'!$G1215="Yes", 'User Details - Input'!$G1215="yes"), "ORGANISATION_ADMIN","USER"),"")</f>
        <v/>
      </c>
      <c r="I409" t="str">
        <f>IF('User Details - Input'!$E415&lt;&gt;"",IF('User Details - Input'!$H415="Barrister/Solicitor","Advocates",IF('User Details - Input'!$H415="Clerk","Defence Lawyer","")),"")</f>
        <v/>
      </c>
    </row>
    <row r="410" spans="1:9">
      <c r="A410" t="str">
        <f>IF('User Details - Input'!$E1216&lt;&gt;"",'User Details - Input'!$E1216,"")</f>
        <v/>
      </c>
      <c r="B410" t="str">
        <f>IF('User Details - Input'!$E1216&lt;&gt;"",SUBSTITUTE('User Details - Input'!$F1216, " ", ""),"")</f>
        <v/>
      </c>
      <c r="C410" t="str">
        <f>IF('User Details - Input'!$E1216&lt;&gt;"",'Organisation Details - Input'!$B$3,"")</f>
        <v/>
      </c>
      <c r="D410" t="str">
        <f>IF('User Details - Input'!$E1216&lt;&gt;"",IF('User Details - Input'!$A1216&lt;&gt;"",'User Details - Input'!$A1216,""),"")</f>
        <v/>
      </c>
      <c r="E410" t="str">
        <f>IF('User Details - Input'!$E1216&lt;&gt;"",'User Details - Input'!$B1216,"")</f>
        <v/>
      </c>
      <c r="F410" t="str">
        <f>IF('User Details - Input'!$E1216&lt;&gt;"",IF('User Details - Input'!$C1216&lt;&gt;"",'User Details - Input'!$C1216,""),"")</f>
        <v/>
      </c>
      <c r="G410" t="str">
        <f>IF('User Details - Input'!$E1216&lt;&gt;"",'User Details - Input'!$D1216,"")</f>
        <v/>
      </c>
      <c r="H410" t="str">
        <f>IF('User Details - Input'!$E1216&lt;&gt;"",IF(OR('User Details - Input'!$G1216="Y", 'User Details - Input'!$G1216="y", 'User Details - Input'!$G1216="YES",'User Details - Input'!$G1216="Yes", 'User Details - Input'!$G1216="yes"), "ORGANISATION_ADMIN","USER"),"")</f>
        <v/>
      </c>
      <c r="I410" t="str">
        <f>IF('User Details - Input'!$E416&lt;&gt;"",IF('User Details - Input'!$H416="Barrister/Solicitor","Advocates",IF('User Details - Input'!$H416="Clerk","Defence Lawyer","")),"")</f>
        <v/>
      </c>
    </row>
    <row r="411" spans="1:9">
      <c r="A411" t="str">
        <f>IF('User Details - Input'!$E1217&lt;&gt;"",'User Details - Input'!$E1217,"")</f>
        <v/>
      </c>
      <c r="B411" t="str">
        <f>IF('User Details - Input'!$E1217&lt;&gt;"",SUBSTITUTE('User Details - Input'!$F1217, " ", ""),"")</f>
        <v/>
      </c>
      <c r="C411" t="str">
        <f>IF('User Details - Input'!$E1217&lt;&gt;"",'Organisation Details - Input'!$B$3,"")</f>
        <v/>
      </c>
      <c r="D411" t="str">
        <f>IF('User Details - Input'!$E1217&lt;&gt;"",IF('User Details - Input'!$A1217&lt;&gt;"",'User Details - Input'!$A1217,""),"")</f>
        <v/>
      </c>
      <c r="E411" t="str">
        <f>IF('User Details - Input'!$E1217&lt;&gt;"",'User Details - Input'!$B1217,"")</f>
        <v/>
      </c>
      <c r="F411" t="str">
        <f>IF('User Details - Input'!$E1217&lt;&gt;"",IF('User Details - Input'!$C1217&lt;&gt;"",'User Details - Input'!$C1217,""),"")</f>
        <v/>
      </c>
      <c r="G411" t="str">
        <f>IF('User Details - Input'!$E1217&lt;&gt;"",'User Details - Input'!$D1217,"")</f>
        <v/>
      </c>
      <c r="H411" t="str">
        <f>IF('User Details - Input'!$E1217&lt;&gt;"",IF(OR('User Details - Input'!$G1217="Y", 'User Details - Input'!$G1217="y", 'User Details - Input'!$G1217="YES",'User Details - Input'!$G1217="Yes", 'User Details - Input'!$G1217="yes"), "ORGANISATION_ADMIN","USER"),"")</f>
        <v/>
      </c>
      <c r="I411" t="str">
        <f>IF('User Details - Input'!$E417&lt;&gt;"",IF('User Details - Input'!$H417="Barrister/Solicitor","Advocates",IF('User Details - Input'!$H417="Clerk","Defence Lawyer","")),"")</f>
        <v/>
      </c>
    </row>
    <row r="412" spans="1:9">
      <c r="A412" t="str">
        <f>IF('User Details - Input'!$E1218&lt;&gt;"",'User Details - Input'!$E1218,"")</f>
        <v/>
      </c>
      <c r="B412" t="str">
        <f>IF('User Details - Input'!$E1218&lt;&gt;"",SUBSTITUTE('User Details - Input'!$F1218, " ", ""),"")</f>
        <v/>
      </c>
      <c r="C412" t="str">
        <f>IF('User Details - Input'!$E1218&lt;&gt;"",'Organisation Details - Input'!$B$3,"")</f>
        <v/>
      </c>
      <c r="D412" t="str">
        <f>IF('User Details - Input'!$E1218&lt;&gt;"",IF('User Details - Input'!$A1218&lt;&gt;"",'User Details - Input'!$A1218,""),"")</f>
        <v/>
      </c>
      <c r="E412" t="str">
        <f>IF('User Details - Input'!$E1218&lt;&gt;"",'User Details - Input'!$B1218,"")</f>
        <v/>
      </c>
      <c r="F412" t="str">
        <f>IF('User Details - Input'!$E1218&lt;&gt;"",IF('User Details - Input'!$C1218&lt;&gt;"",'User Details - Input'!$C1218,""),"")</f>
        <v/>
      </c>
      <c r="G412" t="str">
        <f>IF('User Details - Input'!$E1218&lt;&gt;"",'User Details - Input'!$D1218,"")</f>
        <v/>
      </c>
      <c r="H412" t="str">
        <f>IF('User Details - Input'!$E1218&lt;&gt;"",IF(OR('User Details - Input'!$G1218="Y", 'User Details - Input'!$G1218="y", 'User Details - Input'!$G1218="YES",'User Details - Input'!$G1218="Yes", 'User Details - Input'!$G1218="yes"), "ORGANISATION_ADMIN","USER"),"")</f>
        <v/>
      </c>
      <c r="I412" t="str">
        <f>IF('User Details - Input'!$E418&lt;&gt;"",IF('User Details - Input'!$H418="Barrister/Solicitor","Advocates",IF('User Details - Input'!$H418="Clerk","Defence Lawyer","")),"")</f>
        <v/>
      </c>
    </row>
    <row r="413" spans="1:9">
      <c r="A413" t="str">
        <f>IF('User Details - Input'!$E1219&lt;&gt;"",'User Details - Input'!$E1219,"")</f>
        <v/>
      </c>
      <c r="B413" t="str">
        <f>IF('User Details - Input'!$E1219&lt;&gt;"",SUBSTITUTE('User Details - Input'!$F1219, " ", ""),"")</f>
        <v/>
      </c>
      <c r="C413" t="str">
        <f>IF('User Details - Input'!$E1219&lt;&gt;"",'Organisation Details - Input'!$B$3,"")</f>
        <v/>
      </c>
      <c r="D413" t="str">
        <f>IF('User Details - Input'!$E1219&lt;&gt;"",IF('User Details - Input'!$A1219&lt;&gt;"",'User Details - Input'!$A1219,""),"")</f>
        <v/>
      </c>
      <c r="E413" t="str">
        <f>IF('User Details - Input'!$E1219&lt;&gt;"",'User Details - Input'!$B1219,"")</f>
        <v/>
      </c>
      <c r="F413" t="str">
        <f>IF('User Details - Input'!$E1219&lt;&gt;"",IF('User Details - Input'!$C1219&lt;&gt;"",'User Details - Input'!$C1219,""),"")</f>
        <v/>
      </c>
      <c r="G413" t="str">
        <f>IF('User Details - Input'!$E1219&lt;&gt;"",'User Details - Input'!$D1219,"")</f>
        <v/>
      </c>
      <c r="H413" t="str">
        <f>IF('User Details - Input'!$E1219&lt;&gt;"",IF(OR('User Details - Input'!$G1219="Y", 'User Details - Input'!$G1219="y", 'User Details - Input'!$G1219="YES",'User Details - Input'!$G1219="Yes", 'User Details - Input'!$G1219="yes"), "ORGANISATION_ADMIN","USER"),"")</f>
        <v/>
      </c>
      <c r="I413" t="str">
        <f>IF('User Details - Input'!$E419&lt;&gt;"",IF('User Details - Input'!$H419="Barrister/Solicitor","Advocates",IF('User Details - Input'!$H419="Clerk","Defence Lawyer","")),"")</f>
        <v/>
      </c>
    </row>
    <row r="414" spans="1:9">
      <c r="A414" t="str">
        <f>IF('User Details - Input'!$E1220&lt;&gt;"",'User Details - Input'!$E1220,"")</f>
        <v/>
      </c>
      <c r="B414" t="str">
        <f>IF('User Details - Input'!$E1220&lt;&gt;"",SUBSTITUTE('User Details - Input'!$F1220, " ", ""),"")</f>
        <v/>
      </c>
      <c r="C414" t="str">
        <f>IF('User Details - Input'!$E1220&lt;&gt;"",'Organisation Details - Input'!$B$3,"")</f>
        <v/>
      </c>
      <c r="D414" t="str">
        <f>IF('User Details - Input'!$E1220&lt;&gt;"",IF('User Details - Input'!$A1220&lt;&gt;"",'User Details - Input'!$A1220,""),"")</f>
        <v/>
      </c>
      <c r="E414" t="str">
        <f>IF('User Details - Input'!$E1220&lt;&gt;"",'User Details - Input'!$B1220,"")</f>
        <v/>
      </c>
      <c r="F414" t="str">
        <f>IF('User Details - Input'!$E1220&lt;&gt;"",IF('User Details - Input'!$C1220&lt;&gt;"",'User Details - Input'!$C1220,""),"")</f>
        <v/>
      </c>
      <c r="G414" t="str">
        <f>IF('User Details - Input'!$E1220&lt;&gt;"",'User Details - Input'!$D1220,"")</f>
        <v/>
      </c>
      <c r="H414" t="str">
        <f>IF('User Details - Input'!$E1220&lt;&gt;"",IF(OR('User Details - Input'!$G1220="Y", 'User Details - Input'!$G1220="y", 'User Details - Input'!$G1220="YES",'User Details - Input'!$G1220="Yes", 'User Details - Input'!$G1220="yes"), "ORGANISATION_ADMIN","USER"),"")</f>
        <v/>
      </c>
      <c r="I414" t="str">
        <f>IF('User Details - Input'!$E420&lt;&gt;"",IF('User Details - Input'!$H420="Barrister/Solicitor","Advocates",IF('User Details - Input'!$H420="Clerk","Defence Lawyer","")),"")</f>
        <v/>
      </c>
    </row>
    <row r="415" spans="1:9">
      <c r="A415" t="str">
        <f>IF('User Details - Input'!$E1221&lt;&gt;"",'User Details - Input'!$E1221,"")</f>
        <v/>
      </c>
      <c r="B415" t="str">
        <f>IF('User Details - Input'!$E1221&lt;&gt;"",SUBSTITUTE('User Details - Input'!$F1221, " ", ""),"")</f>
        <v/>
      </c>
      <c r="C415" t="str">
        <f>IF('User Details - Input'!$E1221&lt;&gt;"",'Organisation Details - Input'!$B$3,"")</f>
        <v/>
      </c>
      <c r="D415" t="str">
        <f>IF('User Details - Input'!$E1221&lt;&gt;"",IF('User Details - Input'!$A1221&lt;&gt;"",'User Details - Input'!$A1221,""),"")</f>
        <v/>
      </c>
      <c r="E415" t="str">
        <f>IF('User Details - Input'!$E1221&lt;&gt;"",'User Details - Input'!$B1221,"")</f>
        <v/>
      </c>
      <c r="F415" t="str">
        <f>IF('User Details - Input'!$E1221&lt;&gt;"",IF('User Details - Input'!$C1221&lt;&gt;"",'User Details - Input'!$C1221,""),"")</f>
        <v/>
      </c>
      <c r="G415" t="str">
        <f>IF('User Details - Input'!$E1221&lt;&gt;"",'User Details - Input'!$D1221,"")</f>
        <v/>
      </c>
      <c r="H415" t="str">
        <f>IF('User Details - Input'!$E1221&lt;&gt;"",IF(OR('User Details - Input'!$G1221="Y", 'User Details - Input'!$G1221="y", 'User Details - Input'!$G1221="YES",'User Details - Input'!$G1221="Yes", 'User Details - Input'!$G1221="yes"), "ORGANISATION_ADMIN","USER"),"")</f>
        <v/>
      </c>
      <c r="I415" t="str">
        <f>IF('User Details - Input'!$E421&lt;&gt;"",IF('User Details - Input'!$H421="Barrister/Solicitor","Advocates",IF('User Details - Input'!$H421="Clerk","Defence Lawyer","")),"")</f>
        <v/>
      </c>
    </row>
    <row r="416" spans="1:9">
      <c r="A416" t="str">
        <f>IF('User Details - Input'!$E1222&lt;&gt;"",'User Details - Input'!$E1222,"")</f>
        <v/>
      </c>
      <c r="B416" t="str">
        <f>IF('User Details - Input'!$E1222&lt;&gt;"",SUBSTITUTE('User Details - Input'!$F1222, " ", ""),"")</f>
        <v/>
      </c>
      <c r="C416" t="str">
        <f>IF('User Details - Input'!$E1222&lt;&gt;"",'Organisation Details - Input'!$B$3,"")</f>
        <v/>
      </c>
      <c r="D416" t="str">
        <f>IF('User Details - Input'!$E1222&lt;&gt;"",IF('User Details - Input'!$A1222&lt;&gt;"",'User Details - Input'!$A1222,""),"")</f>
        <v/>
      </c>
      <c r="E416" t="str">
        <f>IF('User Details - Input'!$E1222&lt;&gt;"",'User Details - Input'!$B1222,"")</f>
        <v/>
      </c>
      <c r="F416" t="str">
        <f>IF('User Details - Input'!$E1222&lt;&gt;"",IF('User Details - Input'!$C1222&lt;&gt;"",'User Details - Input'!$C1222,""),"")</f>
        <v/>
      </c>
      <c r="G416" t="str">
        <f>IF('User Details - Input'!$E1222&lt;&gt;"",'User Details - Input'!$D1222,"")</f>
        <v/>
      </c>
      <c r="H416" t="str">
        <f>IF('User Details - Input'!$E1222&lt;&gt;"",IF(OR('User Details - Input'!$G1222="Y", 'User Details - Input'!$G1222="y", 'User Details - Input'!$G1222="YES",'User Details - Input'!$G1222="Yes", 'User Details - Input'!$G1222="yes"), "ORGANISATION_ADMIN","USER"),"")</f>
        <v/>
      </c>
      <c r="I416" t="str">
        <f>IF('User Details - Input'!$E422&lt;&gt;"",IF('User Details - Input'!$H422="Barrister/Solicitor","Advocates",IF('User Details - Input'!$H422="Clerk","Defence Lawyer","")),"")</f>
        <v/>
      </c>
    </row>
    <row r="417" spans="1:9">
      <c r="A417" t="str">
        <f>IF('User Details - Input'!$E1223&lt;&gt;"",'User Details - Input'!$E1223,"")</f>
        <v/>
      </c>
      <c r="B417" t="str">
        <f>IF('User Details - Input'!$E1223&lt;&gt;"",SUBSTITUTE('User Details - Input'!$F1223, " ", ""),"")</f>
        <v/>
      </c>
      <c r="C417" t="str">
        <f>IF('User Details - Input'!$E1223&lt;&gt;"",'Organisation Details - Input'!$B$3,"")</f>
        <v/>
      </c>
      <c r="D417" t="str">
        <f>IF('User Details - Input'!$E1223&lt;&gt;"",IF('User Details - Input'!$A1223&lt;&gt;"",'User Details - Input'!$A1223,""),"")</f>
        <v/>
      </c>
      <c r="E417" t="str">
        <f>IF('User Details - Input'!$E1223&lt;&gt;"",'User Details - Input'!$B1223,"")</f>
        <v/>
      </c>
      <c r="F417" t="str">
        <f>IF('User Details - Input'!$E1223&lt;&gt;"",IF('User Details - Input'!$C1223&lt;&gt;"",'User Details - Input'!$C1223,""),"")</f>
        <v/>
      </c>
      <c r="G417" t="str">
        <f>IF('User Details - Input'!$E1223&lt;&gt;"",'User Details - Input'!$D1223,"")</f>
        <v/>
      </c>
      <c r="H417" t="str">
        <f>IF('User Details - Input'!$E1223&lt;&gt;"",IF(OR('User Details - Input'!$G1223="Y", 'User Details - Input'!$G1223="y", 'User Details - Input'!$G1223="YES",'User Details - Input'!$G1223="Yes", 'User Details - Input'!$G1223="yes"), "ORGANISATION_ADMIN","USER"),"")</f>
        <v/>
      </c>
      <c r="I417" t="str">
        <f>IF('User Details - Input'!$E423&lt;&gt;"",IF('User Details - Input'!$H423="Barrister/Solicitor","Advocates",IF('User Details - Input'!$H423="Clerk","Defence Lawyer","")),"")</f>
        <v/>
      </c>
    </row>
    <row r="418" spans="1:9">
      <c r="A418" t="str">
        <f>IF('User Details - Input'!$E1224&lt;&gt;"",'User Details - Input'!$E1224,"")</f>
        <v/>
      </c>
      <c r="B418" t="str">
        <f>IF('User Details - Input'!$E1224&lt;&gt;"",SUBSTITUTE('User Details - Input'!$F1224, " ", ""),"")</f>
        <v/>
      </c>
      <c r="C418" t="str">
        <f>IF('User Details - Input'!$E1224&lt;&gt;"",'Organisation Details - Input'!$B$3,"")</f>
        <v/>
      </c>
      <c r="D418" t="str">
        <f>IF('User Details - Input'!$E1224&lt;&gt;"",IF('User Details - Input'!$A1224&lt;&gt;"",'User Details - Input'!$A1224,""),"")</f>
        <v/>
      </c>
      <c r="E418" t="str">
        <f>IF('User Details - Input'!$E1224&lt;&gt;"",'User Details - Input'!$B1224,"")</f>
        <v/>
      </c>
      <c r="F418" t="str">
        <f>IF('User Details - Input'!$E1224&lt;&gt;"",IF('User Details - Input'!$C1224&lt;&gt;"",'User Details - Input'!$C1224,""),"")</f>
        <v/>
      </c>
      <c r="G418" t="str">
        <f>IF('User Details - Input'!$E1224&lt;&gt;"",'User Details - Input'!$D1224,"")</f>
        <v/>
      </c>
      <c r="H418" t="str">
        <f>IF('User Details - Input'!$E1224&lt;&gt;"",IF(OR('User Details - Input'!$G1224="Y", 'User Details - Input'!$G1224="y", 'User Details - Input'!$G1224="YES",'User Details - Input'!$G1224="Yes", 'User Details - Input'!$G1224="yes"), "ORGANISATION_ADMIN","USER"),"")</f>
        <v/>
      </c>
      <c r="I418" t="str">
        <f>IF('User Details - Input'!$E424&lt;&gt;"",IF('User Details - Input'!$H424="Barrister/Solicitor","Advocates",IF('User Details - Input'!$H424="Clerk","Defence Lawyer","")),"")</f>
        <v/>
      </c>
    </row>
    <row r="419" spans="1:9">
      <c r="A419" t="str">
        <f>IF('User Details - Input'!$E1225&lt;&gt;"",'User Details - Input'!$E1225,"")</f>
        <v/>
      </c>
      <c r="B419" t="str">
        <f>IF('User Details - Input'!$E1225&lt;&gt;"",SUBSTITUTE('User Details - Input'!$F1225, " ", ""),"")</f>
        <v/>
      </c>
      <c r="C419" t="str">
        <f>IF('User Details - Input'!$E1225&lt;&gt;"",'Organisation Details - Input'!$B$3,"")</f>
        <v/>
      </c>
      <c r="D419" t="str">
        <f>IF('User Details - Input'!$E1225&lt;&gt;"",IF('User Details - Input'!$A1225&lt;&gt;"",'User Details - Input'!$A1225,""),"")</f>
        <v/>
      </c>
      <c r="E419" t="str">
        <f>IF('User Details - Input'!$E1225&lt;&gt;"",'User Details - Input'!$B1225,"")</f>
        <v/>
      </c>
      <c r="F419" t="str">
        <f>IF('User Details - Input'!$E1225&lt;&gt;"",IF('User Details - Input'!$C1225&lt;&gt;"",'User Details - Input'!$C1225,""),"")</f>
        <v/>
      </c>
      <c r="G419" t="str">
        <f>IF('User Details - Input'!$E1225&lt;&gt;"",'User Details - Input'!$D1225,"")</f>
        <v/>
      </c>
      <c r="H419" t="str">
        <f>IF('User Details - Input'!$E1225&lt;&gt;"",IF(OR('User Details - Input'!$G1225="Y", 'User Details - Input'!$G1225="y", 'User Details - Input'!$G1225="YES",'User Details - Input'!$G1225="Yes", 'User Details - Input'!$G1225="yes"), "ORGANISATION_ADMIN","USER"),"")</f>
        <v/>
      </c>
      <c r="I419" t="str">
        <f>IF('User Details - Input'!$E425&lt;&gt;"",IF('User Details - Input'!$H425="Barrister/Solicitor","Advocates",IF('User Details - Input'!$H425="Clerk","Defence Lawyer","")),"")</f>
        <v/>
      </c>
    </row>
    <row r="420" spans="1:9">
      <c r="A420" t="str">
        <f>IF('User Details - Input'!$E1226&lt;&gt;"",'User Details - Input'!$E1226,"")</f>
        <v/>
      </c>
      <c r="B420" t="str">
        <f>IF('User Details - Input'!$E1226&lt;&gt;"",SUBSTITUTE('User Details - Input'!$F1226, " ", ""),"")</f>
        <v/>
      </c>
      <c r="C420" t="str">
        <f>IF('User Details - Input'!$E1226&lt;&gt;"",'Organisation Details - Input'!$B$3,"")</f>
        <v/>
      </c>
      <c r="D420" t="str">
        <f>IF('User Details - Input'!$E1226&lt;&gt;"",IF('User Details - Input'!$A1226&lt;&gt;"",'User Details - Input'!$A1226,""),"")</f>
        <v/>
      </c>
      <c r="E420" t="str">
        <f>IF('User Details - Input'!$E1226&lt;&gt;"",'User Details - Input'!$B1226,"")</f>
        <v/>
      </c>
      <c r="F420" t="str">
        <f>IF('User Details - Input'!$E1226&lt;&gt;"",IF('User Details - Input'!$C1226&lt;&gt;"",'User Details - Input'!$C1226,""),"")</f>
        <v/>
      </c>
      <c r="G420" t="str">
        <f>IF('User Details - Input'!$E1226&lt;&gt;"",'User Details - Input'!$D1226,"")</f>
        <v/>
      </c>
      <c r="H420" t="str">
        <f>IF('User Details - Input'!$E1226&lt;&gt;"",IF(OR('User Details - Input'!$G1226="Y", 'User Details - Input'!$G1226="y", 'User Details - Input'!$G1226="YES",'User Details - Input'!$G1226="Yes", 'User Details - Input'!$G1226="yes"), "ORGANISATION_ADMIN","USER"),"")</f>
        <v/>
      </c>
      <c r="I420" t="str">
        <f>IF('User Details - Input'!$E426&lt;&gt;"",IF('User Details - Input'!$H426="Barrister/Solicitor","Advocates",IF('User Details - Input'!$H426="Clerk","Defence Lawyer","")),"")</f>
        <v/>
      </c>
    </row>
    <row r="421" spans="1:9">
      <c r="A421" t="str">
        <f>IF('User Details - Input'!$E1227&lt;&gt;"",'User Details - Input'!$E1227,"")</f>
        <v/>
      </c>
      <c r="B421" t="str">
        <f>IF('User Details - Input'!$E1227&lt;&gt;"",SUBSTITUTE('User Details - Input'!$F1227, " ", ""),"")</f>
        <v/>
      </c>
      <c r="C421" t="str">
        <f>IF('User Details - Input'!$E1227&lt;&gt;"",'Organisation Details - Input'!$B$3,"")</f>
        <v/>
      </c>
      <c r="D421" t="str">
        <f>IF('User Details - Input'!$E1227&lt;&gt;"",IF('User Details - Input'!$A1227&lt;&gt;"",'User Details - Input'!$A1227,""),"")</f>
        <v/>
      </c>
      <c r="E421" t="str">
        <f>IF('User Details - Input'!$E1227&lt;&gt;"",'User Details - Input'!$B1227,"")</f>
        <v/>
      </c>
      <c r="F421" t="str">
        <f>IF('User Details - Input'!$E1227&lt;&gt;"",IF('User Details - Input'!$C1227&lt;&gt;"",'User Details - Input'!$C1227,""),"")</f>
        <v/>
      </c>
      <c r="G421" t="str">
        <f>IF('User Details - Input'!$E1227&lt;&gt;"",'User Details - Input'!$D1227,"")</f>
        <v/>
      </c>
      <c r="H421" t="str">
        <f>IF('User Details - Input'!$E1227&lt;&gt;"",IF(OR('User Details - Input'!$G1227="Y", 'User Details - Input'!$G1227="y", 'User Details - Input'!$G1227="YES",'User Details - Input'!$G1227="Yes", 'User Details - Input'!$G1227="yes"), "ORGANISATION_ADMIN","USER"),"")</f>
        <v/>
      </c>
      <c r="I421" t="str">
        <f>IF('User Details - Input'!$E427&lt;&gt;"",IF('User Details - Input'!$H427="Barrister/Solicitor","Advocates",IF('User Details - Input'!$H427="Clerk","Defence Lawyer","")),"")</f>
        <v/>
      </c>
    </row>
    <row r="422" spans="1:9">
      <c r="A422" t="str">
        <f>IF('User Details - Input'!$E1228&lt;&gt;"",'User Details - Input'!$E1228,"")</f>
        <v/>
      </c>
      <c r="B422" t="str">
        <f>IF('User Details - Input'!$E1228&lt;&gt;"",SUBSTITUTE('User Details - Input'!$F1228, " ", ""),"")</f>
        <v/>
      </c>
      <c r="C422" t="str">
        <f>IF('User Details - Input'!$E1228&lt;&gt;"",'Organisation Details - Input'!$B$3,"")</f>
        <v/>
      </c>
      <c r="D422" t="str">
        <f>IF('User Details - Input'!$E1228&lt;&gt;"",IF('User Details - Input'!$A1228&lt;&gt;"",'User Details - Input'!$A1228,""),"")</f>
        <v/>
      </c>
      <c r="E422" t="str">
        <f>IF('User Details - Input'!$E1228&lt;&gt;"",'User Details - Input'!$B1228,"")</f>
        <v/>
      </c>
      <c r="F422" t="str">
        <f>IF('User Details - Input'!$E1228&lt;&gt;"",IF('User Details - Input'!$C1228&lt;&gt;"",'User Details - Input'!$C1228,""),"")</f>
        <v/>
      </c>
      <c r="G422" t="str">
        <f>IF('User Details - Input'!$E1228&lt;&gt;"",'User Details - Input'!$D1228,"")</f>
        <v/>
      </c>
      <c r="H422" t="str">
        <f>IF('User Details - Input'!$E1228&lt;&gt;"",IF(OR('User Details - Input'!$G1228="Y", 'User Details - Input'!$G1228="y", 'User Details - Input'!$G1228="YES",'User Details - Input'!$G1228="Yes", 'User Details - Input'!$G1228="yes"), "ORGANISATION_ADMIN","USER"),"")</f>
        <v/>
      </c>
      <c r="I422" t="str">
        <f>IF('User Details - Input'!$E428&lt;&gt;"",IF('User Details - Input'!$H428="Barrister/Solicitor","Advocates",IF('User Details - Input'!$H428="Clerk","Defence Lawyer","")),"")</f>
        <v/>
      </c>
    </row>
    <row r="423" spans="1:9">
      <c r="A423" t="str">
        <f>IF('User Details - Input'!$E1229&lt;&gt;"",'User Details - Input'!$E1229,"")</f>
        <v/>
      </c>
      <c r="B423" t="str">
        <f>IF('User Details - Input'!$E1229&lt;&gt;"",SUBSTITUTE('User Details - Input'!$F1229, " ", ""),"")</f>
        <v/>
      </c>
      <c r="C423" t="str">
        <f>IF('User Details - Input'!$E1229&lt;&gt;"",'Organisation Details - Input'!$B$3,"")</f>
        <v/>
      </c>
      <c r="D423" t="str">
        <f>IF('User Details - Input'!$E1229&lt;&gt;"",IF('User Details - Input'!$A1229&lt;&gt;"",'User Details - Input'!$A1229,""),"")</f>
        <v/>
      </c>
      <c r="E423" t="str">
        <f>IF('User Details - Input'!$E1229&lt;&gt;"",'User Details - Input'!$B1229,"")</f>
        <v/>
      </c>
      <c r="F423" t="str">
        <f>IF('User Details - Input'!$E1229&lt;&gt;"",IF('User Details - Input'!$C1229&lt;&gt;"",'User Details - Input'!$C1229,""),"")</f>
        <v/>
      </c>
      <c r="G423" t="str">
        <f>IF('User Details - Input'!$E1229&lt;&gt;"",'User Details - Input'!$D1229,"")</f>
        <v/>
      </c>
      <c r="H423" t="str">
        <f>IF('User Details - Input'!$E1229&lt;&gt;"",IF(OR('User Details - Input'!$G1229="Y", 'User Details - Input'!$G1229="y", 'User Details - Input'!$G1229="YES",'User Details - Input'!$G1229="Yes", 'User Details - Input'!$G1229="yes"), "ORGANISATION_ADMIN","USER"),"")</f>
        <v/>
      </c>
      <c r="I423" t="str">
        <f>IF('User Details - Input'!$E429&lt;&gt;"",IF('User Details - Input'!$H429="Barrister/Solicitor","Advocates",IF('User Details - Input'!$H429="Clerk","Defence Lawyer","")),"")</f>
        <v/>
      </c>
    </row>
    <row r="424" spans="1:9">
      <c r="A424" t="str">
        <f>IF('User Details - Input'!$E1230&lt;&gt;"",'User Details - Input'!$E1230,"")</f>
        <v/>
      </c>
      <c r="B424" t="str">
        <f>IF('User Details - Input'!$E1230&lt;&gt;"",SUBSTITUTE('User Details - Input'!$F1230, " ", ""),"")</f>
        <v/>
      </c>
      <c r="C424" t="str">
        <f>IF('User Details - Input'!$E1230&lt;&gt;"",'Organisation Details - Input'!$B$3,"")</f>
        <v/>
      </c>
      <c r="D424" t="str">
        <f>IF('User Details - Input'!$E1230&lt;&gt;"",IF('User Details - Input'!$A1230&lt;&gt;"",'User Details - Input'!$A1230,""),"")</f>
        <v/>
      </c>
      <c r="E424" t="str">
        <f>IF('User Details - Input'!$E1230&lt;&gt;"",'User Details - Input'!$B1230,"")</f>
        <v/>
      </c>
      <c r="F424" t="str">
        <f>IF('User Details - Input'!$E1230&lt;&gt;"",IF('User Details - Input'!$C1230&lt;&gt;"",'User Details - Input'!$C1230,""),"")</f>
        <v/>
      </c>
      <c r="G424" t="str">
        <f>IF('User Details - Input'!$E1230&lt;&gt;"",'User Details - Input'!$D1230,"")</f>
        <v/>
      </c>
      <c r="H424" t="str">
        <f>IF('User Details - Input'!$E1230&lt;&gt;"",IF(OR('User Details - Input'!$G1230="Y", 'User Details - Input'!$G1230="y", 'User Details - Input'!$G1230="YES",'User Details - Input'!$G1230="Yes", 'User Details - Input'!$G1230="yes"), "ORGANISATION_ADMIN","USER"),"")</f>
        <v/>
      </c>
      <c r="I424" t="str">
        <f>IF('User Details - Input'!$E430&lt;&gt;"",IF('User Details - Input'!$H430="Barrister/Solicitor","Advocates",IF('User Details - Input'!$H430="Clerk","Defence Lawyer","")),"")</f>
        <v/>
      </c>
    </row>
    <row r="425" spans="1:9">
      <c r="A425" t="str">
        <f>IF('User Details - Input'!$E1231&lt;&gt;"",'User Details - Input'!$E1231,"")</f>
        <v/>
      </c>
      <c r="B425" t="str">
        <f>IF('User Details - Input'!$E1231&lt;&gt;"",SUBSTITUTE('User Details - Input'!$F1231, " ", ""),"")</f>
        <v/>
      </c>
      <c r="C425" t="str">
        <f>IF('User Details - Input'!$E1231&lt;&gt;"",'Organisation Details - Input'!$B$3,"")</f>
        <v/>
      </c>
      <c r="D425" t="str">
        <f>IF('User Details - Input'!$E1231&lt;&gt;"",IF('User Details - Input'!$A1231&lt;&gt;"",'User Details - Input'!$A1231,""),"")</f>
        <v/>
      </c>
      <c r="E425" t="str">
        <f>IF('User Details - Input'!$E1231&lt;&gt;"",'User Details - Input'!$B1231,"")</f>
        <v/>
      </c>
      <c r="F425" t="str">
        <f>IF('User Details - Input'!$E1231&lt;&gt;"",IF('User Details - Input'!$C1231&lt;&gt;"",'User Details - Input'!$C1231,""),"")</f>
        <v/>
      </c>
      <c r="G425" t="str">
        <f>IF('User Details - Input'!$E1231&lt;&gt;"",'User Details - Input'!$D1231,"")</f>
        <v/>
      </c>
      <c r="H425" t="str">
        <f>IF('User Details - Input'!$E1231&lt;&gt;"",IF(OR('User Details - Input'!$G1231="Y", 'User Details - Input'!$G1231="y", 'User Details - Input'!$G1231="YES",'User Details - Input'!$G1231="Yes", 'User Details - Input'!$G1231="yes"), "ORGANISATION_ADMIN","USER"),"")</f>
        <v/>
      </c>
      <c r="I425" t="str">
        <f>IF('User Details - Input'!$E431&lt;&gt;"",IF('User Details - Input'!$H431="Barrister/Solicitor","Advocates",IF('User Details - Input'!$H431="Clerk","Defence Lawyer","")),"")</f>
        <v/>
      </c>
    </row>
    <row r="426" spans="1:9">
      <c r="A426" t="str">
        <f>IF('User Details - Input'!$E1232&lt;&gt;"",'User Details - Input'!$E1232,"")</f>
        <v/>
      </c>
      <c r="B426" t="str">
        <f>IF('User Details - Input'!$E1232&lt;&gt;"",SUBSTITUTE('User Details - Input'!$F1232, " ", ""),"")</f>
        <v/>
      </c>
      <c r="C426" t="str">
        <f>IF('User Details - Input'!$E1232&lt;&gt;"",'Organisation Details - Input'!$B$3,"")</f>
        <v/>
      </c>
      <c r="D426" t="str">
        <f>IF('User Details - Input'!$E1232&lt;&gt;"",IF('User Details - Input'!$A1232&lt;&gt;"",'User Details - Input'!$A1232,""),"")</f>
        <v/>
      </c>
      <c r="E426" t="str">
        <f>IF('User Details - Input'!$E1232&lt;&gt;"",'User Details - Input'!$B1232,"")</f>
        <v/>
      </c>
      <c r="F426" t="str">
        <f>IF('User Details - Input'!$E1232&lt;&gt;"",IF('User Details - Input'!$C1232&lt;&gt;"",'User Details - Input'!$C1232,""),"")</f>
        <v/>
      </c>
      <c r="G426" t="str">
        <f>IF('User Details - Input'!$E1232&lt;&gt;"",'User Details - Input'!$D1232,"")</f>
        <v/>
      </c>
      <c r="H426" t="str">
        <f>IF('User Details - Input'!$E1232&lt;&gt;"",IF(OR('User Details - Input'!$G1232="Y", 'User Details - Input'!$G1232="y", 'User Details - Input'!$G1232="YES",'User Details - Input'!$G1232="Yes", 'User Details - Input'!$G1232="yes"), "ORGANISATION_ADMIN","USER"),"")</f>
        <v/>
      </c>
      <c r="I426" t="str">
        <f>IF('User Details - Input'!$E432&lt;&gt;"",IF('User Details - Input'!$H432="Barrister/Solicitor","Advocates",IF('User Details - Input'!$H432="Clerk","Defence Lawyer","")),"")</f>
        <v/>
      </c>
    </row>
    <row r="427" spans="1:9">
      <c r="A427" t="str">
        <f>IF('User Details - Input'!$E1233&lt;&gt;"",'User Details - Input'!$E1233,"")</f>
        <v/>
      </c>
      <c r="B427" t="str">
        <f>IF('User Details - Input'!$E1233&lt;&gt;"",SUBSTITUTE('User Details - Input'!$F1233, " ", ""),"")</f>
        <v/>
      </c>
      <c r="C427" t="str">
        <f>IF('User Details - Input'!$E1233&lt;&gt;"",'Organisation Details - Input'!$B$3,"")</f>
        <v/>
      </c>
      <c r="D427" t="str">
        <f>IF('User Details - Input'!$E1233&lt;&gt;"",IF('User Details - Input'!$A1233&lt;&gt;"",'User Details - Input'!$A1233,""),"")</f>
        <v/>
      </c>
      <c r="E427" t="str">
        <f>IF('User Details - Input'!$E1233&lt;&gt;"",'User Details - Input'!$B1233,"")</f>
        <v/>
      </c>
      <c r="F427" t="str">
        <f>IF('User Details - Input'!$E1233&lt;&gt;"",IF('User Details - Input'!$C1233&lt;&gt;"",'User Details - Input'!$C1233,""),"")</f>
        <v/>
      </c>
      <c r="G427" t="str">
        <f>IF('User Details - Input'!$E1233&lt;&gt;"",'User Details - Input'!$D1233,"")</f>
        <v/>
      </c>
      <c r="H427" t="str">
        <f>IF('User Details - Input'!$E1233&lt;&gt;"",IF(OR('User Details - Input'!$G1233="Y", 'User Details - Input'!$G1233="y", 'User Details - Input'!$G1233="YES",'User Details - Input'!$G1233="Yes", 'User Details - Input'!$G1233="yes"), "ORGANISATION_ADMIN","USER"),"")</f>
        <v/>
      </c>
      <c r="I427" t="str">
        <f>IF('User Details - Input'!$E433&lt;&gt;"",IF('User Details - Input'!$H433="Barrister/Solicitor","Advocates",IF('User Details - Input'!$H433="Clerk","Defence Lawyer","")),"")</f>
        <v/>
      </c>
    </row>
    <row r="428" spans="1:9">
      <c r="A428" t="str">
        <f>IF('User Details - Input'!$E1234&lt;&gt;"",'User Details - Input'!$E1234,"")</f>
        <v/>
      </c>
      <c r="B428" t="str">
        <f>IF('User Details - Input'!$E1234&lt;&gt;"",SUBSTITUTE('User Details - Input'!$F1234, " ", ""),"")</f>
        <v/>
      </c>
      <c r="C428" t="str">
        <f>IF('User Details - Input'!$E1234&lt;&gt;"",'Organisation Details - Input'!$B$3,"")</f>
        <v/>
      </c>
      <c r="D428" t="str">
        <f>IF('User Details - Input'!$E1234&lt;&gt;"",IF('User Details - Input'!$A1234&lt;&gt;"",'User Details - Input'!$A1234,""),"")</f>
        <v/>
      </c>
      <c r="E428" t="str">
        <f>IF('User Details - Input'!$E1234&lt;&gt;"",'User Details - Input'!$B1234,"")</f>
        <v/>
      </c>
      <c r="F428" t="str">
        <f>IF('User Details - Input'!$E1234&lt;&gt;"",IF('User Details - Input'!$C1234&lt;&gt;"",'User Details - Input'!$C1234,""),"")</f>
        <v/>
      </c>
      <c r="G428" t="str">
        <f>IF('User Details - Input'!$E1234&lt;&gt;"",'User Details - Input'!$D1234,"")</f>
        <v/>
      </c>
      <c r="H428" t="str">
        <f>IF('User Details - Input'!$E1234&lt;&gt;"",IF(OR('User Details - Input'!$G1234="Y", 'User Details - Input'!$G1234="y", 'User Details - Input'!$G1234="YES",'User Details - Input'!$G1234="Yes", 'User Details - Input'!$G1234="yes"), "ORGANISATION_ADMIN","USER"),"")</f>
        <v/>
      </c>
      <c r="I428" t="str">
        <f>IF('User Details - Input'!$E434&lt;&gt;"",IF('User Details - Input'!$H434="Barrister/Solicitor","Advocates",IF('User Details - Input'!$H434="Clerk","Defence Lawyer","")),"")</f>
        <v/>
      </c>
    </row>
    <row r="429" spans="1:9">
      <c r="A429" t="str">
        <f>IF('User Details - Input'!$E1235&lt;&gt;"",'User Details - Input'!$E1235,"")</f>
        <v/>
      </c>
      <c r="B429" t="str">
        <f>IF('User Details - Input'!$E1235&lt;&gt;"",SUBSTITUTE('User Details - Input'!$F1235, " ", ""),"")</f>
        <v/>
      </c>
      <c r="C429" t="str">
        <f>IF('User Details - Input'!$E1235&lt;&gt;"",'Organisation Details - Input'!$B$3,"")</f>
        <v/>
      </c>
      <c r="D429" t="str">
        <f>IF('User Details - Input'!$E1235&lt;&gt;"",IF('User Details - Input'!$A1235&lt;&gt;"",'User Details - Input'!$A1235,""),"")</f>
        <v/>
      </c>
      <c r="E429" t="str">
        <f>IF('User Details - Input'!$E1235&lt;&gt;"",'User Details - Input'!$B1235,"")</f>
        <v/>
      </c>
      <c r="F429" t="str">
        <f>IF('User Details - Input'!$E1235&lt;&gt;"",IF('User Details - Input'!$C1235&lt;&gt;"",'User Details - Input'!$C1235,""),"")</f>
        <v/>
      </c>
      <c r="G429" t="str">
        <f>IF('User Details - Input'!$E1235&lt;&gt;"",'User Details - Input'!$D1235,"")</f>
        <v/>
      </c>
      <c r="H429" t="str">
        <f>IF('User Details - Input'!$E1235&lt;&gt;"",IF(OR('User Details - Input'!$G1235="Y", 'User Details - Input'!$G1235="y", 'User Details - Input'!$G1235="YES",'User Details - Input'!$G1235="Yes", 'User Details - Input'!$G1235="yes"), "ORGANISATION_ADMIN","USER"),"")</f>
        <v/>
      </c>
      <c r="I429" t="str">
        <f>IF('User Details - Input'!$E435&lt;&gt;"",IF('User Details - Input'!$H435="Barrister/Solicitor","Advocates",IF('User Details - Input'!$H435="Clerk","Defence Lawyer","")),"")</f>
        <v/>
      </c>
    </row>
    <row r="430" spans="1:9">
      <c r="A430" t="str">
        <f>IF('User Details - Input'!$E1236&lt;&gt;"",'User Details - Input'!$E1236,"")</f>
        <v/>
      </c>
      <c r="B430" t="str">
        <f>IF('User Details - Input'!$E1236&lt;&gt;"",SUBSTITUTE('User Details - Input'!$F1236, " ", ""),"")</f>
        <v/>
      </c>
      <c r="C430" t="str">
        <f>IF('User Details - Input'!$E1236&lt;&gt;"",'Organisation Details - Input'!$B$3,"")</f>
        <v/>
      </c>
      <c r="D430" t="str">
        <f>IF('User Details - Input'!$E1236&lt;&gt;"",IF('User Details - Input'!$A1236&lt;&gt;"",'User Details - Input'!$A1236,""),"")</f>
        <v/>
      </c>
      <c r="E430" t="str">
        <f>IF('User Details - Input'!$E1236&lt;&gt;"",'User Details - Input'!$B1236,"")</f>
        <v/>
      </c>
      <c r="F430" t="str">
        <f>IF('User Details - Input'!$E1236&lt;&gt;"",IF('User Details - Input'!$C1236&lt;&gt;"",'User Details - Input'!$C1236,""),"")</f>
        <v/>
      </c>
      <c r="G430" t="str">
        <f>IF('User Details - Input'!$E1236&lt;&gt;"",'User Details - Input'!$D1236,"")</f>
        <v/>
      </c>
      <c r="H430" t="str">
        <f>IF('User Details - Input'!$E1236&lt;&gt;"",IF(OR('User Details - Input'!$G1236="Y", 'User Details - Input'!$G1236="y", 'User Details - Input'!$G1236="YES",'User Details - Input'!$G1236="Yes", 'User Details - Input'!$G1236="yes"), "ORGANISATION_ADMIN","USER"),"")</f>
        <v/>
      </c>
      <c r="I430" t="str">
        <f>IF('User Details - Input'!$E436&lt;&gt;"",IF('User Details - Input'!$H436="Barrister/Solicitor","Advocates",IF('User Details - Input'!$H436="Clerk","Defence Lawyer","")),"")</f>
        <v/>
      </c>
    </row>
    <row r="431" spans="1:9">
      <c r="A431" t="str">
        <f>IF('User Details - Input'!$E1237&lt;&gt;"",'User Details - Input'!$E1237,"")</f>
        <v/>
      </c>
      <c r="B431" t="str">
        <f>IF('User Details - Input'!$E1237&lt;&gt;"",SUBSTITUTE('User Details - Input'!$F1237, " ", ""),"")</f>
        <v/>
      </c>
      <c r="C431" t="str">
        <f>IF('User Details - Input'!$E1237&lt;&gt;"",'Organisation Details - Input'!$B$3,"")</f>
        <v/>
      </c>
      <c r="D431" t="str">
        <f>IF('User Details - Input'!$E1237&lt;&gt;"",IF('User Details - Input'!$A1237&lt;&gt;"",'User Details - Input'!$A1237,""),"")</f>
        <v/>
      </c>
      <c r="E431" t="str">
        <f>IF('User Details - Input'!$E1237&lt;&gt;"",'User Details - Input'!$B1237,"")</f>
        <v/>
      </c>
      <c r="F431" t="str">
        <f>IF('User Details - Input'!$E1237&lt;&gt;"",IF('User Details - Input'!$C1237&lt;&gt;"",'User Details - Input'!$C1237,""),"")</f>
        <v/>
      </c>
      <c r="G431" t="str">
        <f>IF('User Details - Input'!$E1237&lt;&gt;"",'User Details - Input'!$D1237,"")</f>
        <v/>
      </c>
      <c r="H431" t="str">
        <f>IF('User Details - Input'!$E1237&lt;&gt;"",IF(OR('User Details - Input'!$G1237="Y", 'User Details - Input'!$G1237="y", 'User Details - Input'!$G1237="YES",'User Details - Input'!$G1237="Yes", 'User Details - Input'!$G1237="yes"), "ORGANISATION_ADMIN","USER"),"")</f>
        <v/>
      </c>
      <c r="I431" t="str">
        <f>IF('User Details - Input'!$E437&lt;&gt;"",IF('User Details - Input'!$H437="Barrister/Solicitor","Advocates",IF('User Details - Input'!$H437="Clerk","Defence Lawyer","")),"")</f>
        <v/>
      </c>
    </row>
    <row r="432" spans="1:9">
      <c r="A432" t="str">
        <f>IF('User Details - Input'!$E1238&lt;&gt;"",'User Details - Input'!$E1238,"")</f>
        <v/>
      </c>
      <c r="B432" t="str">
        <f>IF('User Details - Input'!$E1238&lt;&gt;"",SUBSTITUTE('User Details - Input'!$F1238, " ", ""),"")</f>
        <v/>
      </c>
      <c r="C432" t="str">
        <f>IF('User Details - Input'!$E1238&lt;&gt;"",'Organisation Details - Input'!$B$3,"")</f>
        <v/>
      </c>
      <c r="D432" t="str">
        <f>IF('User Details - Input'!$E1238&lt;&gt;"",IF('User Details - Input'!$A1238&lt;&gt;"",'User Details - Input'!$A1238,""),"")</f>
        <v/>
      </c>
      <c r="E432" t="str">
        <f>IF('User Details - Input'!$E1238&lt;&gt;"",'User Details - Input'!$B1238,"")</f>
        <v/>
      </c>
      <c r="F432" t="str">
        <f>IF('User Details - Input'!$E1238&lt;&gt;"",IF('User Details - Input'!$C1238&lt;&gt;"",'User Details - Input'!$C1238,""),"")</f>
        <v/>
      </c>
      <c r="G432" t="str">
        <f>IF('User Details - Input'!$E1238&lt;&gt;"",'User Details - Input'!$D1238,"")</f>
        <v/>
      </c>
      <c r="H432" t="str">
        <f>IF('User Details - Input'!$E1238&lt;&gt;"",IF(OR('User Details - Input'!$G1238="Y", 'User Details - Input'!$G1238="y", 'User Details - Input'!$G1238="YES",'User Details - Input'!$G1238="Yes", 'User Details - Input'!$G1238="yes"), "ORGANISATION_ADMIN","USER"),"")</f>
        <v/>
      </c>
      <c r="I432" t="str">
        <f>IF('User Details - Input'!$E438&lt;&gt;"",IF('User Details - Input'!$H438="Barrister/Solicitor","Advocates",IF('User Details - Input'!$H438="Clerk","Defence Lawyer","")),"")</f>
        <v/>
      </c>
    </row>
    <row r="433" spans="1:9">
      <c r="A433" t="str">
        <f>IF('User Details - Input'!$E1239&lt;&gt;"",'User Details - Input'!$E1239,"")</f>
        <v/>
      </c>
      <c r="B433" t="str">
        <f>IF('User Details - Input'!$E1239&lt;&gt;"",SUBSTITUTE('User Details - Input'!$F1239, " ", ""),"")</f>
        <v/>
      </c>
      <c r="C433" t="str">
        <f>IF('User Details - Input'!$E1239&lt;&gt;"",'Organisation Details - Input'!$B$3,"")</f>
        <v/>
      </c>
      <c r="D433" t="str">
        <f>IF('User Details - Input'!$E1239&lt;&gt;"",IF('User Details - Input'!$A1239&lt;&gt;"",'User Details - Input'!$A1239,""),"")</f>
        <v/>
      </c>
      <c r="E433" t="str">
        <f>IF('User Details - Input'!$E1239&lt;&gt;"",'User Details - Input'!$B1239,"")</f>
        <v/>
      </c>
      <c r="F433" t="str">
        <f>IF('User Details - Input'!$E1239&lt;&gt;"",IF('User Details - Input'!$C1239&lt;&gt;"",'User Details - Input'!$C1239,""),"")</f>
        <v/>
      </c>
      <c r="G433" t="str">
        <f>IF('User Details - Input'!$E1239&lt;&gt;"",'User Details - Input'!$D1239,"")</f>
        <v/>
      </c>
      <c r="H433" t="str">
        <f>IF('User Details - Input'!$E1239&lt;&gt;"",IF(OR('User Details - Input'!$G1239="Y", 'User Details - Input'!$G1239="y", 'User Details - Input'!$G1239="YES",'User Details - Input'!$G1239="Yes", 'User Details - Input'!$G1239="yes"), "ORGANISATION_ADMIN","USER"),"")</f>
        <v/>
      </c>
      <c r="I433" t="str">
        <f>IF('User Details - Input'!$E439&lt;&gt;"",IF('User Details - Input'!$H439="Barrister/Solicitor","Advocates",IF('User Details - Input'!$H439="Clerk","Defence Lawyer","")),"")</f>
        <v/>
      </c>
    </row>
    <row r="434" spans="1:9">
      <c r="A434" t="str">
        <f>IF('User Details - Input'!$E1240&lt;&gt;"",'User Details - Input'!$E1240,"")</f>
        <v/>
      </c>
      <c r="B434" t="str">
        <f>IF('User Details - Input'!$E1240&lt;&gt;"",SUBSTITUTE('User Details - Input'!$F1240, " ", ""),"")</f>
        <v/>
      </c>
      <c r="C434" t="str">
        <f>IF('User Details - Input'!$E1240&lt;&gt;"",'Organisation Details - Input'!$B$3,"")</f>
        <v/>
      </c>
      <c r="D434" t="str">
        <f>IF('User Details - Input'!$E1240&lt;&gt;"",IF('User Details - Input'!$A1240&lt;&gt;"",'User Details - Input'!$A1240,""),"")</f>
        <v/>
      </c>
      <c r="E434" t="str">
        <f>IF('User Details - Input'!$E1240&lt;&gt;"",'User Details - Input'!$B1240,"")</f>
        <v/>
      </c>
      <c r="F434" t="str">
        <f>IF('User Details - Input'!$E1240&lt;&gt;"",IF('User Details - Input'!$C1240&lt;&gt;"",'User Details - Input'!$C1240,""),"")</f>
        <v/>
      </c>
      <c r="G434" t="str">
        <f>IF('User Details - Input'!$E1240&lt;&gt;"",'User Details - Input'!$D1240,"")</f>
        <v/>
      </c>
      <c r="H434" t="str">
        <f>IF('User Details - Input'!$E1240&lt;&gt;"",IF(OR('User Details - Input'!$G1240="Y", 'User Details - Input'!$G1240="y", 'User Details - Input'!$G1240="YES",'User Details - Input'!$G1240="Yes", 'User Details - Input'!$G1240="yes"), "ORGANISATION_ADMIN","USER"),"")</f>
        <v/>
      </c>
      <c r="I434" t="str">
        <f>IF('User Details - Input'!$E440&lt;&gt;"",IF('User Details - Input'!$H440="Barrister/Solicitor","Advocates",IF('User Details - Input'!$H440="Clerk","Defence Lawyer","")),"")</f>
        <v/>
      </c>
    </row>
    <row r="435" spans="1:9">
      <c r="A435" t="str">
        <f>IF('User Details - Input'!$E1241&lt;&gt;"",'User Details - Input'!$E1241,"")</f>
        <v/>
      </c>
      <c r="B435" t="str">
        <f>IF('User Details - Input'!$E1241&lt;&gt;"",SUBSTITUTE('User Details - Input'!$F1241, " ", ""),"")</f>
        <v/>
      </c>
      <c r="C435" t="str">
        <f>IF('User Details - Input'!$E1241&lt;&gt;"",'Organisation Details - Input'!$B$3,"")</f>
        <v/>
      </c>
      <c r="D435" t="str">
        <f>IF('User Details - Input'!$E1241&lt;&gt;"",IF('User Details - Input'!$A1241&lt;&gt;"",'User Details - Input'!$A1241,""),"")</f>
        <v/>
      </c>
      <c r="E435" t="str">
        <f>IF('User Details - Input'!$E1241&lt;&gt;"",'User Details - Input'!$B1241,"")</f>
        <v/>
      </c>
      <c r="F435" t="str">
        <f>IF('User Details - Input'!$E1241&lt;&gt;"",IF('User Details - Input'!$C1241&lt;&gt;"",'User Details - Input'!$C1241,""),"")</f>
        <v/>
      </c>
      <c r="G435" t="str">
        <f>IF('User Details - Input'!$E1241&lt;&gt;"",'User Details - Input'!$D1241,"")</f>
        <v/>
      </c>
      <c r="H435" t="str">
        <f>IF('User Details - Input'!$E1241&lt;&gt;"",IF(OR('User Details - Input'!$G1241="Y", 'User Details - Input'!$G1241="y", 'User Details - Input'!$G1241="YES",'User Details - Input'!$G1241="Yes", 'User Details - Input'!$G1241="yes"), "ORGANISATION_ADMIN","USER"),"")</f>
        <v/>
      </c>
      <c r="I435" t="str">
        <f>IF('User Details - Input'!$E441&lt;&gt;"",IF('User Details - Input'!$H441="Barrister/Solicitor","Advocates",IF('User Details - Input'!$H441="Clerk","Defence Lawyer","")),"")</f>
        <v/>
      </c>
    </row>
    <row r="436" spans="1:9">
      <c r="A436" t="str">
        <f>IF('User Details - Input'!$E1242&lt;&gt;"",'User Details - Input'!$E1242,"")</f>
        <v/>
      </c>
      <c r="B436" t="str">
        <f>IF('User Details - Input'!$E1242&lt;&gt;"",SUBSTITUTE('User Details - Input'!$F1242, " ", ""),"")</f>
        <v/>
      </c>
      <c r="C436" t="str">
        <f>IF('User Details - Input'!$E1242&lt;&gt;"",'Organisation Details - Input'!$B$3,"")</f>
        <v/>
      </c>
      <c r="D436" t="str">
        <f>IF('User Details - Input'!$E1242&lt;&gt;"",IF('User Details - Input'!$A1242&lt;&gt;"",'User Details - Input'!$A1242,""),"")</f>
        <v/>
      </c>
      <c r="E436" t="str">
        <f>IF('User Details - Input'!$E1242&lt;&gt;"",'User Details - Input'!$B1242,"")</f>
        <v/>
      </c>
      <c r="F436" t="str">
        <f>IF('User Details - Input'!$E1242&lt;&gt;"",IF('User Details - Input'!$C1242&lt;&gt;"",'User Details - Input'!$C1242,""),"")</f>
        <v/>
      </c>
      <c r="G436" t="str">
        <f>IF('User Details - Input'!$E1242&lt;&gt;"",'User Details - Input'!$D1242,"")</f>
        <v/>
      </c>
      <c r="H436" t="str">
        <f>IF('User Details - Input'!$E1242&lt;&gt;"",IF(OR('User Details - Input'!$G1242="Y", 'User Details - Input'!$G1242="y", 'User Details - Input'!$G1242="YES",'User Details - Input'!$G1242="Yes", 'User Details - Input'!$G1242="yes"), "ORGANISATION_ADMIN","USER"),"")</f>
        <v/>
      </c>
      <c r="I436" t="str">
        <f>IF('User Details - Input'!$E442&lt;&gt;"",IF('User Details - Input'!$H442="Barrister/Solicitor","Advocates",IF('User Details - Input'!$H442="Clerk","Defence Lawyer","")),"")</f>
        <v/>
      </c>
    </row>
    <row r="437" spans="1:9">
      <c r="A437" t="str">
        <f>IF('User Details - Input'!$E1243&lt;&gt;"",'User Details - Input'!$E1243,"")</f>
        <v/>
      </c>
      <c r="B437" t="str">
        <f>IF('User Details - Input'!$E1243&lt;&gt;"",SUBSTITUTE('User Details - Input'!$F1243, " ", ""),"")</f>
        <v/>
      </c>
      <c r="C437" t="str">
        <f>IF('User Details - Input'!$E1243&lt;&gt;"",'Organisation Details - Input'!$B$3,"")</f>
        <v/>
      </c>
      <c r="D437" t="str">
        <f>IF('User Details - Input'!$E1243&lt;&gt;"",IF('User Details - Input'!$A1243&lt;&gt;"",'User Details - Input'!$A1243,""),"")</f>
        <v/>
      </c>
      <c r="E437" t="str">
        <f>IF('User Details - Input'!$E1243&lt;&gt;"",'User Details - Input'!$B1243,"")</f>
        <v/>
      </c>
      <c r="F437" t="str">
        <f>IF('User Details - Input'!$E1243&lt;&gt;"",IF('User Details - Input'!$C1243&lt;&gt;"",'User Details - Input'!$C1243,""),"")</f>
        <v/>
      </c>
      <c r="G437" t="str">
        <f>IF('User Details - Input'!$E1243&lt;&gt;"",'User Details - Input'!$D1243,"")</f>
        <v/>
      </c>
      <c r="H437" t="str">
        <f>IF('User Details - Input'!$E1243&lt;&gt;"",IF(OR('User Details - Input'!$G1243="Y", 'User Details - Input'!$G1243="y", 'User Details - Input'!$G1243="YES",'User Details - Input'!$G1243="Yes", 'User Details - Input'!$G1243="yes"), "ORGANISATION_ADMIN","USER"),"")</f>
        <v/>
      </c>
      <c r="I437" t="str">
        <f>IF('User Details - Input'!$E443&lt;&gt;"",IF('User Details - Input'!$H443="Barrister/Solicitor","Advocates",IF('User Details - Input'!$H443="Clerk","Defence Lawyer","")),"")</f>
        <v/>
      </c>
    </row>
    <row r="438" spans="1:9">
      <c r="A438" t="str">
        <f>IF('User Details - Input'!$E1244&lt;&gt;"",'User Details - Input'!$E1244,"")</f>
        <v/>
      </c>
      <c r="B438" t="str">
        <f>IF('User Details - Input'!$E1244&lt;&gt;"",SUBSTITUTE('User Details - Input'!$F1244, " ", ""),"")</f>
        <v/>
      </c>
      <c r="C438" t="str">
        <f>IF('User Details - Input'!$E1244&lt;&gt;"",'Organisation Details - Input'!$B$3,"")</f>
        <v/>
      </c>
      <c r="D438" t="str">
        <f>IF('User Details - Input'!$E1244&lt;&gt;"",IF('User Details - Input'!$A1244&lt;&gt;"",'User Details - Input'!$A1244,""),"")</f>
        <v/>
      </c>
      <c r="E438" t="str">
        <f>IF('User Details - Input'!$E1244&lt;&gt;"",'User Details - Input'!$B1244,"")</f>
        <v/>
      </c>
      <c r="F438" t="str">
        <f>IF('User Details - Input'!$E1244&lt;&gt;"",IF('User Details - Input'!$C1244&lt;&gt;"",'User Details - Input'!$C1244,""),"")</f>
        <v/>
      </c>
      <c r="G438" t="str">
        <f>IF('User Details - Input'!$E1244&lt;&gt;"",'User Details - Input'!$D1244,"")</f>
        <v/>
      </c>
      <c r="H438" t="str">
        <f>IF('User Details - Input'!$E1244&lt;&gt;"",IF(OR('User Details - Input'!$G1244="Y", 'User Details - Input'!$G1244="y", 'User Details - Input'!$G1244="YES",'User Details - Input'!$G1244="Yes", 'User Details - Input'!$G1244="yes"), "ORGANISATION_ADMIN","USER"),"")</f>
        <v/>
      </c>
      <c r="I438" t="str">
        <f>IF('User Details - Input'!$E444&lt;&gt;"",IF('User Details - Input'!$H444="Barrister/Solicitor","Advocates",IF('User Details - Input'!$H444="Clerk","Defence Lawyer","")),"")</f>
        <v/>
      </c>
    </row>
    <row r="439" spans="1:9">
      <c r="A439" t="str">
        <f>IF('User Details - Input'!$E1245&lt;&gt;"",'User Details - Input'!$E1245,"")</f>
        <v/>
      </c>
      <c r="B439" t="str">
        <f>IF('User Details - Input'!$E1245&lt;&gt;"",SUBSTITUTE('User Details - Input'!$F1245, " ", ""),"")</f>
        <v/>
      </c>
      <c r="C439" t="str">
        <f>IF('User Details - Input'!$E1245&lt;&gt;"",'Organisation Details - Input'!$B$3,"")</f>
        <v/>
      </c>
      <c r="D439" t="str">
        <f>IF('User Details - Input'!$E1245&lt;&gt;"",IF('User Details - Input'!$A1245&lt;&gt;"",'User Details - Input'!$A1245,""),"")</f>
        <v/>
      </c>
      <c r="E439" t="str">
        <f>IF('User Details - Input'!$E1245&lt;&gt;"",'User Details - Input'!$B1245,"")</f>
        <v/>
      </c>
      <c r="F439" t="str">
        <f>IF('User Details - Input'!$E1245&lt;&gt;"",IF('User Details - Input'!$C1245&lt;&gt;"",'User Details - Input'!$C1245,""),"")</f>
        <v/>
      </c>
      <c r="G439" t="str">
        <f>IF('User Details - Input'!$E1245&lt;&gt;"",'User Details - Input'!$D1245,"")</f>
        <v/>
      </c>
      <c r="H439" t="str">
        <f>IF('User Details - Input'!$E1245&lt;&gt;"",IF(OR('User Details - Input'!$G1245="Y", 'User Details - Input'!$G1245="y", 'User Details - Input'!$G1245="YES",'User Details - Input'!$G1245="Yes", 'User Details - Input'!$G1245="yes"), "ORGANISATION_ADMIN","USER"),"")</f>
        <v/>
      </c>
      <c r="I439" t="str">
        <f>IF('User Details - Input'!$E445&lt;&gt;"",IF('User Details - Input'!$H445="Barrister/Solicitor","Advocates",IF('User Details - Input'!$H445="Clerk","Defence Lawyer","")),"")</f>
        <v/>
      </c>
    </row>
    <row r="440" spans="1:9">
      <c r="A440" t="str">
        <f>IF('User Details - Input'!$E1246&lt;&gt;"",'User Details - Input'!$E1246,"")</f>
        <v/>
      </c>
      <c r="B440" t="str">
        <f>IF('User Details - Input'!$E1246&lt;&gt;"",SUBSTITUTE('User Details - Input'!$F1246, " ", ""),"")</f>
        <v/>
      </c>
      <c r="C440" t="str">
        <f>IF('User Details - Input'!$E1246&lt;&gt;"",'Organisation Details - Input'!$B$3,"")</f>
        <v/>
      </c>
      <c r="D440" t="str">
        <f>IF('User Details - Input'!$E1246&lt;&gt;"",IF('User Details - Input'!$A1246&lt;&gt;"",'User Details - Input'!$A1246,""),"")</f>
        <v/>
      </c>
      <c r="E440" t="str">
        <f>IF('User Details - Input'!$E1246&lt;&gt;"",'User Details - Input'!$B1246,"")</f>
        <v/>
      </c>
      <c r="F440" t="str">
        <f>IF('User Details - Input'!$E1246&lt;&gt;"",IF('User Details - Input'!$C1246&lt;&gt;"",'User Details - Input'!$C1246,""),"")</f>
        <v/>
      </c>
      <c r="G440" t="str">
        <f>IF('User Details - Input'!$E1246&lt;&gt;"",'User Details - Input'!$D1246,"")</f>
        <v/>
      </c>
      <c r="H440" t="str">
        <f>IF('User Details - Input'!$E1246&lt;&gt;"",IF(OR('User Details - Input'!$G1246="Y", 'User Details - Input'!$G1246="y", 'User Details - Input'!$G1246="YES",'User Details - Input'!$G1246="Yes", 'User Details - Input'!$G1246="yes"), "ORGANISATION_ADMIN","USER"),"")</f>
        <v/>
      </c>
      <c r="I440" t="str">
        <f>IF('User Details - Input'!$E446&lt;&gt;"",IF('User Details - Input'!$H446="Barrister/Solicitor","Advocates",IF('User Details - Input'!$H446="Clerk","Defence Lawyer","")),"")</f>
        <v/>
      </c>
    </row>
    <row r="441" spans="1:9">
      <c r="A441" t="str">
        <f>IF('User Details - Input'!$E1247&lt;&gt;"",'User Details - Input'!$E1247,"")</f>
        <v/>
      </c>
      <c r="B441" t="str">
        <f>IF('User Details - Input'!$E1247&lt;&gt;"",SUBSTITUTE('User Details - Input'!$F1247, " ", ""),"")</f>
        <v/>
      </c>
      <c r="C441" t="str">
        <f>IF('User Details - Input'!$E1247&lt;&gt;"",'Organisation Details - Input'!$B$3,"")</f>
        <v/>
      </c>
      <c r="D441" t="str">
        <f>IF('User Details - Input'!$E1247&lt;&gt;"",IF('User Details - Input'!$A1247&lt;&gt;"",'User Details - Input'!$A1247,""),"")</f>
        <v/>
      </c>
      <c r="E441" t="str">
        <f>IF('User Details - Input'!$E1247&lt;&gt;"",'User Details - Input'!$B1247,"")</f>
        <v/>
      </c>
      <c r="F441" t="str">
        <f>IF('User Details - Input'!$E1247&lt;&gt;"",IF('User Details - Input'!$C1247&lt;&gt;"",'User Details - Input'!$C1247,""),"")</f>
        <v/>
      </c>
      <c r="G441" t="str">
        <f>IF('User Details - Input'!$E1247&lt;&gt;"",'User Details - Input'!$D1247,"")</f>
        <v/>
      </c>
      <c r="H441" t="str">
        <f>IF('User Details - Input'!$E1247&lt;&gt;"",IF(OR('User Details - Input'!$G1247="Y", 'User Details - Input'!$G1247="y", 'User Details - Input'!$G1247="YES",'User Details - Input'!$G1247="Yes", 'User Details - Input'!$G1247="yes"), "ORGANISATION_ADMIN","USER"),"")</f>
        <v/>
      </c>
      <c r="I441" t="str">
        <f>IF('User Details - Input'!$E447&lt;&gt;"",IF('User Details - Input'!$H447="Barrister/Solicitor","Advocates",IF('User Details - Input'!$H447="Clerk","Defence Lawyer","")),"")</f>
        <v/>
      </c>
    </row>
    <row r="442" spans="1:9">
      <c r="A442" t="str">
        <f>IF('User Details - Input'!$E1248&lt;&gt;"",'User Details - Input'!$E1248,"")</f>
        <v/>
      </c>
      <c r="B442" t="str">
        <f>IF('User Details - Input'!$E1248&lt;&gt;"",SUBSTITUTE('User Details - Input'!$F1248, " ", ""),"")</f>
        <v/>
      </c>
      <c r="C442" t="str">
        <f>IF('User Details - Input'!$E1248&lt;&gt;"",'Organisation Details - Input'!$B$3,"")</f>
        <v/>
      </c>
      <c r="D442" t="str">
        <f>IF('User Details - Input'!$E1248&lt;&gt;"",IF('User Details - Input'!$A1248&lt;&gt;"",'User Details - Input'!$A1248,""),"")</f>
        <v/>
      </c>
      <c r="E442" t="str">
        <f>IF('User Details - Input'!$E1248&lt;&gt;"",'User Details - Input'!$B1248,"")</f>
        <v/>
      </c>
      <c r="F442" t="str">
        <f>IF('User Details - Input'!$E1248&lt;&gt;"",IF('User Details - Input'!$C1248&lt;&gt;"",'User Details - Input'!$C1248,""),"")</f>
        <v/>
      </c>
      <c r="G442" t="str">
        <f>IF('User Details - Input'!$E1248&lt;&gt;"",'User Details - Input'!$D1248,"")</f>
        <v/>
      </c>
      <c r="H442" t="str">
        <f>IF('User Details - Input'!$E1248&lt;&gt;"",IF(OR('User Details - Input'!$G1248="Y", 'User Details - Input'!$G1248="y", 'User Details - Input'!$G1248="YES",'User Details - Input'!$G1248="Yes", 'User Details - Input'!$G1248="yes"), "ORGANISATION_ADMIN","USER"),"")</f>
        <v/>
      </c>
      <c r="I442" t="str">
        <f>IF('User Details - Input'!$E448&lt;&gt;"",IF('User Details - Input'!$H448="Barrister/Solicitor","Advocates",IF('User Details - Input'!$H448="Clerk","Defence Lawyer","")),"")</f>
        <v/>
      </c>
    </row>
    <row r="443" spans="1:9">
      <c r="A443" t="str">
        <f>IF('User Details - Input'!$E1249&lt;&gt;"",'User Details - Input'!$E1249,"")</f>
        <v/>
      </c>
      <c r="B443" t="str">
        <f>IF('User Details - Input'!$E1249&lt;&gt;"",SUBSTITUTE('User Details - Input'!$F1249, " ", ""),"")</f>
        <v/>
      </c>
      <c r="C443" t="str">
        <f>IF('User Details - Input'!$E1249&lt;&gt;"",'Organisation Details - Input'!$B$3,"")</f>
        <v/>
      </c>
      <c r="D443" t="str">
        <f>IF('User Details - Input'!$E1249&lt;&gt;"",IF('User Details - Input'!$A1249&lt;&gt;"",'User Details - Input'!$A1249,""),"")</f>
        <v/>
      </c>
      <c r="E443" t="str">
        <f>IF('User Details - Input'!$E1249&lt;&gt;"",'User Details - Input'!$B1249,"")</f>
        <v/>
      </c>
      <c r="F443" t="str">
        <f>IF('User Details - Input'!$E1249&lt;&gt;"",IF('User Details - Input'!$C1249&lt;&gt;"",'User Details - Input'!$C1249,""),"")</f>
        <v/>
      </c>
      <c r="G443" t="str">
        <f>IF('User Details - Input'!$E1249&lt;&gt;"",'User Details - Input'!$D1249,"")</f>
        <v/>
      </c>
      <c r="H443" t="str">
        <f>IF('User Details - Input'!$E1249&lt;&gt;"",IF(OR('User Details - Input'!$G1249="Y", 'User Details - Input'!$G1249="y", 'User Details - Input'!$G1249="YES",'User Details - Input'!$G1249="Yes", 'User Details - Input'!$G1249="yes"), "ORGANISATION_ADMIN","USER"),"")</f>
        <v/>
      </c>
      <c r="I443" t="str">
        <f>IF('User Details - Input'!$E449&lt;&gt;"",IF('User Details - Input'!$H449="Barrister/Solicitor","Advocates",IF('User Details - Input'!$H449="Clerk","Defence Lawyer","")),"")</f>
        <v/>
      </c>
    </row>
    <row r="444" spans="1:9">
      <c r="A444" t="str">
        <f>IF('User Details - Input'!$E1250&lt;&gt;"",'User Details - Input'!$E1250,"")</f>
        <v/>
      </c>
      <c r="B444" t="str">
        <f>IF('User Details - Input'!$E1250&lt;&gt;"",SUBSTITUTE('User Details - Input'!$F1250, " ", ""),"")</f>
        <v/>
      </c>
      <c r="C444" t="str">
        <f>IF('User Details - Input'!$E1250&lt;&gt;"",'Organisation Details - Input'!$B$3,"")</f>
        <v/>
      </c>
      <c r="D444" t="str">
        <f>IF('User Details - Input'!$E1250&lt;&gt;"",IF('User Details - Input'!$A1250&lt;&gt;"",'User Details - Input'!$A1250,""),"")</f>
        <v/>
      </c>
      <c r="E444" t="str">
        <f>IF('User Details - Input'!$E1250&lt;&gt;"",'User Details - Input'!$B1250,"")</f>
        <v/>
      </c>
      <c r="F444" t="str">
        <f>IF('User Details - Input'!$E1250&lt;&gt;"",IF('User Details - Input'!$C1250&lt;&gt;"",'User Details - Input'!$C1250,""),"")</f>
        <v/>
      </c>
      <c r="G444" t="str">
        <f>IF('User Details - Input'!$E1250&lt;&gt;"",'User Details - Input'!$D1250,"")</f>
        <v/>
      </c>
      <c r="H444" t="str">
        <f>IF('User Details - Input'!$E1250&lt;&gt;"",IF(OR('User Details - Input'!$G1250="Y", 'User Details - Input'!$G1250="y", 'User Details - Input'!$G1250="YES",'User Details - Input'!$G1250="Yes", 'User Details - Input'!$G1250="yes"), "ORGANISATION_ADMIN","USER"),"")</f>
        <v/>
      </c>
      <c r="I444" t="str">
        <f>IF('User Details - Input'!$E450&lt;&gt;"",IF('User Details - Input'!$H450="Barrister/Solicitor","Advocates",IF('User Details - Input'!$H450="Clerk","Defence Lawyer","")),"")</f>
        <v/>
      </c>
    </row>
    <row r="445" spans="1:9">
      <c r="A445" t="str">
        <f>IF('User Details - Input'!$E1251&lt;&gt;"",'User Details - Input'!$E1251,"")</f>
        <v/>
      </c>
      <c r="B445" t="str">
        <f>IF('User Details - Input'!$E1251&lt;&gt;"",SUBSTITUTE('User Details - Input'!$F1251, " ", ""),"")</f>
        <v/>
      </c>
      <c r="C445" t="str">
        <f>IF('User Details - Input'!$E1251&lt;&gt;"",'Organisation Details - Input'!$B$3,"")</f>
        <v/>
      </c>
      <c r="D445" t="str">
        <f>IF('User Details - Input'!$E1251&lt;&gt;"",IF('User Details - Input'!$A1251&lt;&gt;"",'User Details - Input'!$A1251,""),"")</f>
        <v/>
      </c>
      <c r="E445" t="str">
        <f>IF('User Details - Input'!$E1251&lt;&gt;"",'User Details - Input'!$B1251,"")</f>
        <v/>
      </c>
      <c r="F445" t="str">
        <f>IF('User Details - Input'!$E1251&lt;&gt;"",IF('User Details - Input'!$C1251&lt;&gt;"",'User Details - Input'!$C1251,""),"")</f>
        <v/>
      </c>
      <c r="G445" t="str">
        <f>IF('User Details - Input'!$E1251&lt;&gt;"",'User Details - Input'!$D1251,"")</f>
        <v/>
      </c>
      <c r="H445" t="str">
        <f>IF('User Details - Input'!$E1251&lt;&gt;"",IF(OR('User Details - Input'!$G1251="Y", 'User Details - Input'!$G1251="y", 'User Details - Input'!$G1251="YES",'User Details - Input'!$G1251="Yes", 'User Details - Input'!$G1251="yes"), "ORGANISATION_ADMIN","USER"),"")</f>
        <v/>
      </c>
      <c r="I445" t="str">
        <f>IF('User Details - Input'!$E451&lt;&gt;"",IF('User Details - Input'!$H451="Barrister/Solicitor","Advocates",IF('User Details - Input'!$H451="Clerk","Defence Lawyer","")),"")</f>
        <v/>
      </c>
    </row>
    <row r="446" spans="1:9">
      <c r="A446" t="str">
        <f>IF('User Details - Input'!$E1252&lt;&gt;"",'User Details - Input'!$E1252,"")</f>
        <v/>
      </c>
      <c r="B446" t="str">
        <f>IF('User Details - Input'!$E1252&lt;&gt;"",SUBSTITUTE('User Details - Input'!$F1252, " ", ""),"")</f>
        <v/>
      </c>
      <c r="C446" t="str">
        <f>IF('User Details - Input'!$E1252&lt;&gt;"",'Organisation Details - Input'!$B$3,"")</f>
        <v/>
      </c>
      <c r="D446" t="str">
        <f>IF('User Details - Input'!$E1252&lt;&gt;"",IF('User Details - Input'!$A1252&lt;&gt;"",'User Details - Input'!$A1252,""),"")</f>
        <v/>
      </c>
      <c r="E446" t="str">
        <f>IF('User Details - Input'!$E1252&lt;&gt;"",'User Details - Input'!$B1252,"")</f>
        <v/>
      </c>
      <c r="F446" t="str">
        <f>IF('User Details - Input'!$E1252&lt;&gt;"",IF('User Details - Input'!$C1252&lt;&gt;"",'User Details - Input'!$C1252,""),"")</f>
        <v/>
      </c>
      <c r="G446" t="str">
        <f>IF('User Details - Input'!$E1252&lt;&gt;"",'User Details - Input'!$D1252,"")</f>
        <v/>
      </c>
      <c r="H446" t="str">
        <f>IF('User Details - Input'!$E1252&lt;&gt;"",IF(OR('User Details - Input'!$G1252="Y", 'User Details - Input'!$G1252="y", 'User Details - Input'!$G1252="YES",'User Details - Input'!$G1252="Yes", 'User Details - Input'!$G1252="yes"), "ORGANISATION_ADMIN","USER"),"")</f>
        <v/>
      </c>
      <c r="I446" t="str">
        <f>IF('User Details - Input'!$E452&lt;&gt;"",IF('User Details - Input'!$H452="Barrister/Solicitor","Advocates",IF('User Details - Input'!$H452="Clerk","Defence Lawyer","")),"")</f>
        <v/>
      </c>
    </row>
    <row r="447" spans="1:9">
      <c r="A447" t="str">
        <f>IF('User Details - Input'!$E1253&lt;&gt;"",'User Details - Input'!$E1253,"")</f>
        <v/>
      </c>
      <c r="B447" t="str">
        <f>IF('User Details - Input'!$E1253&lt;&gt;"",SUBSTITUTE('User Details - Input'!$F1253, " ", ""),"")</f>
        <v/>
      </c>
      <c r="C447" t="str">
        <f>IF('User Details - Input'!$E1253&lt;&gt;"",'Organisation Details - Input'!$B$3,"")</f>
        <v/>
      </c>
      <c r="D447" t="str">
        <f>IF('User Details - Input'!$E1253&lt;&gt;"",IF('User Details - Input'!$A1253&lt;&gt;"",'User Details - Input'!$A1253,""),"")</f>
        <v/>
      </c>
      <c r="E447" t="str">
        <f>IF('User Details - Input'!$E1253&lt;&gt;"",'User Details - Input'!$B1253,"")</f>
        <v/>
      </c>
      <c r="F447" t="str">
        <f>IF('User Details - Input'!$E1253&lt;&gt;"",IF('User Details - Input'!$C1253&lt;&gt;"",'User Details - Input'!$C1253,""),"")</f>
        <v/>
      </c>
      <c r="G447" t="str">
        <f>IF('User Details - Input'!$E1253&lt;&gt;"",'User Details - Input'!$D1253,"")</f>
        <v/>
      </c>
      <c r="H447" t="str">
        <f>IF('User Details - Input'!$E1253&lt;&gt;"",IF(OR('User Details - Input'!$G1253="Y", 'User Details - Input'!$G1253="y", 'User Details - Input'!$G1253="YES",'User Details - Input'!$G1253="Yes", 'User Details - Input'!$G1253="yes"), "ORGANISATION_ADMIN","USER"),"")</f>
        <v/>
      </c>
      <c r="I447" t="str">
        <f>IF('User Details - Input'!$E453&lt;&gt;"",IF('User Details - Input'!$H453="Barrister/Solicitor","Advocates",IF('User Details - Input'!$H453="Clerk","Defence Lawyer","")),"")</f>
        <v/>
      </c>
    </row>
    <row r="448" spans="1:9">
      <c r="A448" t="str">
        <f>IF('User Details - Input'!$E1254&lt;&gt;"",'User Details - Input'!$E1254,"")</f>
        <v/>
      </c>
      <c r="B448" t="str">
        <f>IF('User Details - Input'!$E1254&lt;&gt;"",SUBSTITUTE('User Details - Input'!$F1254, " ", ""),"")</f>
        <v/>
      </c>
      <c r="C448" t="str">
        <f>IF('User Details - Input'!$E1254&lt;&gt;"",'Organisation Details - Input'!$B$3,"")</f>
        <v/>
      </c>
      <c r="D448" t="str">
        <f>IF('User Details - Input'!$E1254&lt;&gt;"",IF('User Details - Input'!$A1254&lt;&gt;"",'User Details - Input'!$A1254,""),"")</f>
        <v/>
      </c>
      <c r="E448" t="str">
        <f>IF('User Details - Input'!$E1254&lt;&gt;"",'User Details - Input'!$B1254,"")</f>
        <v/>
      </c>
      <c r="F448" t="str">
        <f>IF('User Details - Input'!$E1254&lt;&gt;"",IF('User Details - Input'!$C1254&lt;&gt;"",'User Details - Input'!$C1254,""),"")</f>
        <v/>
      </c>
      <c r="G448" t="str">
        <f>IF('User Details - Input'!$E1254&lt;&gt;"",'User Details - Input'!$D1254,"")</f>
        <v/>
      </c>
      <c r="H448" t="str">
        <f>IF('User Details - Input'!$E1254&lt;&gt;"",IF(OR('User Details - Input'!$G1254="Y", 'User Details - Input'!$G1254="y", 'User Details - Input'!$G1254="YES",'User Details - Input'!$G1254="Yes", 'User Details - Input'!$G1254="yes"), "ORGANISATION_ADMIN","USER"),"")</f>
        <v/>
      </c>
      <c r="I448" t="str">
        <f>IF('User Details - Input'!$E454&lt;&gt;"",IF('User Details - Input'!$H454="Barrister/Solicitor","Advocates",IF('User Details - Input'!$H454="Clerk","Defence Lawyer","")),"")</f>
        <v/>
      </c>
    </row>
    <row r="449" spans="1:9">
      <c r="A449" t="str">
        <f>IF('User Details - Input'!$E1255&lt;&gt;"",'User Details - Input'!$E1255,"")</f>
        <v/>
      </c>
      <c r="B449" t="str">
        <f>IF('User Details - Input'!$E1255&lt;&gt;"",SUBSTITUTE('User Details - Input'!$F1255, " ", ""),"")</f>
        <v/>
      </c>
      <c r="C449" t="str">
        <f>IF('User Details - Input'!$E1255&lt;&gt;"",'Organisation Details - Input'!$B$3,"")</f>
        <v/>
      </c>
      <c r="D449" t="str">
        <f>IF('User Details - Input'!$E1255&lt;&gt;"",IF('User Details - Input'!$A1255&lt;&gt;"",'User Details - Input'!$A1255,""),"")</f>
        <v/>
      </c>
      <c r="E449" t="str">
        <f>IF('User Details - Input'!$E1255&lt;&gt;"",'User Details - Input'!$B1255,"")</f>
        <v/>
      </c>
      <c r="F449" t="str">
        <f>IF('User Details - Input'!$E1255&lt;&gt;"",IF('User Details - Input'!$C1255&lt;&gt;"",'User Details - Input'!$C1255,""),"")</f>
        <v/>
      </c>
      <c r="G449" t="str">
        <f>IF('User Details - Input'!$E1255&lt;&gt;"",'User Details - Input'!$D1255,"")</f>
        <v/>
      </c>
      <c r="H449" t="str">
        <f>IF('User Details - Input'!$E1255&lt;&gt;"",IF(OR('User Details - Input'!$G1255="Y", 'User Details - Input'!$G1255="y", 'User Details - Input'!$G1255="YES",'User Details - Input'!$G1255="Yes", 'User Details - Input'!$G1255="yes"), "ORGANISATION_ADMIN","USER"),"")</f>
        <v/>
      </c>
      <c r="I449" t="str">
        <f>IF('User Details - Input'!$E455&lt;&gt;"",IF('User Details - Input'!$H455="Barrister/Solicitor","Advocates",IF('User Details - Input'!$H455="Clerk","Defence Lawyer","")),"")</f>
        <v/>
      </c>
    </row>
    <row r="450" spans="1:9">
      <c r="A450" t="str">
        <f>IF('User Details - Input'!$E1256&lt;&gt;"",'User Details - Input'!$E1256,"")</f>
        <v/>
      </c>
      <c r="B450" t="str">
        <f>IF('User Details - Input'!$E1256&lt;&gt;"",SUBSTITUTE('User Details - Input'!$F1256, " ", ""),"")</f>
        <v/>
      </c>
      <c r="C450" t="str">
        <f>IF('User Details - Input'!$E1256&lt;&gt;"",'Organisation Details - Input'!$B$3,"")</f>
        <v/>
      </c>
      <c r="D450" t="str">
        <f>IF('User Details - Input'!$E1256&lt;&gt;"",IF('User Details - Input'!$A1256&lt;&gt;"",'User Details - Input'!$A1256,""),"")</f>
        <v/>
      </c>
      <c r="E450" t="str">
        <f>IF('User Details - Input'!$E1256&lt;&gt;"",'User Details - Input'!$B1256,"")</f>
        <v/>
      </c>
      <c r="F450" t="str">
        <f>IF('User Details - Input'!$E1256&lt;&gt;"",IF('User Details - Input'!$C1256&lt;&gt;"",'User Details - Input'!$C1256,""),"")</f>
        <v/>
      </c>
      <c r="G450" t="str">
        <f>IF('User Details - Input'!$E1256&lt;&gt;"",'User Details - Input'!$D1256,"")</f>
        <v/>
      </c>
      <c r="H450" t="str">
        <f>IF('User Details - Input'!$E1256&lt;&gt;"",IF(OR('User Details - Input'!$G1256="Y", 'User Details - Input'!$G1256="y", 'User Details - Input'!$G1256="YES",'User Details - Input'!$G1256="Yes", 'User Details - Input'!$G1256="yes"), "ORGANISATION_ADMIN","USER"),"")</f>
        <v/>
      </c>
      <c r="I450" t="str">
        <f>IF('User Details - Input'!$E456&lt;&gt;"",IF('User Details - Input'!$H456="Barrister/Solicitor","Advocates",IF('User Details - Input'!$H456="Clerk","Defence Lawyer","")),"")</f>
        <v/>
      </c>
    </row>
    <row r="451" spans="1:9">
      <c r="A451" t="str">
        <f>IF('User Details - Input'!$E1257&lt;&gt;"",'User Details - Input'!$E1257,"")</f>
        <v/>
      </c>
      <c r="B451" t="str">
        <f>IF('User Details - Input'!$E1257&lt;&gt;"",SUBSTITUTE('User Details - Input'!$F1257, " ", ""),"")</f>
        <v/>
      </c>
      <c r="C451" t="str">
        <f>IF('User Details - Input'!$E1257&lt;&gt;"",'Organisation Details - Input'!$B$3,"")</f>
        <v/>
      </c>
      <c r="D451" t="str">
        <f>IF('User Details - Input'!$E1257&lt;&gt;"",IF('User Details - Input'!$A1257&lt;&gt;"",'User Details - Input'!$A1257,""),"")</f>
        <v/>
      </c>
      <c r="E451" t="str">
        <f>IF('User Details - Input'!$E1257&lt;&gt;"",'User Details - Input'!$B1257,"")</f>
        <v/>
      </c>
      <c r="F451" t="str">
        <f>IF('User Details - Input'!$E1257&lt;&gt;"",IF('User Details - Input'!$C1257&lt;&gt;"",'User Details - Input'!$C1257,""),"")</f>
        <v/>
      </c>
      <c r="G451" t="str">
        <f>IF('User Details - Input'!$E1257&lt;&gt;"",'User Details - Input'!$D1257,"")</f>
        <v/>
      </c>
      <c r="H451" t="str">
        <f>IF('User Details - Input'!$E1257&lt;&gt;"",IF(OR('User Details - Input'!$G1257="Y", 'User Details - Input'!$G1257="y", 'User Details - Input'!$G1257="YES",'User Details - Input'!$G1257="Yes", 'User Details - Input'!$G1257="yes"), "ORGANISATION_ADMIN","USER"),"")</f>
        <v/>
      </c>
      <c r="I451" t="str">
        <f>IF('User Details - Input'!$E457&lt;&gt;"",IF('User Details - Input'!$H457="Barrister/Solicitor","Advocates",IF('User Details - Input'!$H457="Clerk","Defence Lawyer","")),"")</f>
        <v/>
      </c>
    </row>
    <row r="452" spans="1:9">
      <c r="A452" t="str">
        <f>IF('User Details - Input'!$E1258&lt;&gt;"",'User Details - Input'!$E1258,"")</f>
        <v/>
      </c>
      <c r="B452" t="str">
        <f>IF('User Details - Input'!$E1258&lt;&gt;"",SUBSTITUTE('User Details - Input'!$F1258, " ", ""),"")</f>
        <v/>
      </c>
      <c r="C452" t="str">
        <f>IF('User Details - Input'!$E1258&lt;&gt;"",'Organisation Details - Input'!$B$3,"")</f>
        <v/>
      </c>
      <c r="D452" t="str">
        <f>IF('User Details - Input'!$E1258&lt;&gt;"",IF('User Details - Input'!$A1258&lt;&gt;"",'User Details - Input'!$A1258,""),"")</f>
        <v/>
      </c>
      <c r="E452" t="str">
        <f>IF('User Details - Input'!$E1258&lt;&gt;"",'User Details - Input'!$B1258,"")</f>
        <v/>
      </c>
      <c r="F452" t="str">
        <f>IF('User Details - Input'!$E1258&lt;&gt;"",IF('User Details - Input'!$C1258&lt;&gt;"",'User Details - Input'!$C1258,""),"")</f>
        <v/>
      </c>
      <c r="G452" t="str">
        <f>IF('User Details - Input'!$E1258&lt;&gt;"",'User Details - Input'!$D1258,"")</f>
        <v/>
      </c>
      <c r="H452" t="str">
        <f>IF('User Details - Input'!$E1258&lt;&gt;"",IF(OR('User Details - Input'!$G1258="Y", 'User Details - Input'!$G1258="y", 'User Details - Input'!$G1258="YES",'User Details - Input'!$G1258="Yes", 'User Details - Input'!$G1258="yes"), "ORGANISATION_ADMIN","USER"),"")</f>
        <v/>
      </c>
      <c r="I452" t="str">
        <f>IF('User Details - Input'!$E458&lt;&gt;"",IF('User Details - Input'!$H458="Barrister/Solicitor","Advocates",IF('User Details - Input'!$H458="Clerk","Defence Lawyer","")),"")</f>
        <v/>
      </c>
    </row>
    <row r="453" spans="1:9">
      <c r="A453" t="str">
        <f>IF('User Details - Input'!$E1259&lt;&gt;"",'User Details - Input'!$E1259,"")</f>
        <v/>
      </c>
      <c r="B453" t="str">
        <f>IF('User Details - Input'!$E1259&lt;&gt;"",SUBSTITUTE('User Details - Input'!$F1259, " ", ""),"")</f>
        <v/>
      </c>
      <c r="C453" t="str">
        <f>IF('User Details - Input'!$E1259&lt;&gt;"",'Organisation Details - Input'!$B$3,"")</f>
        <v/>
      </c>
      <c r="D453" t="str">
        <f>IF('User Details - Input'!$E1259&lt;&gt;"",IF('User Details - Input'!$A1259&lt;&gt;"",'User Details - Input'!$A1259,""),"")</f>
        <v/>
      </c>
      <c r="E453" t="str">
        <f>IF('User Details - Input'!$E1259&lt;&gt;"",'User Details - Input'!$B1259,"")</f>
        <v/>
      </c>
      <c r="F453" t="str">
        <f>IF('User Details - Input'!$E1259&lt;&gt;"",IF('User Details - Input'!$C1259&lt;&gt;"",'User Details - Input'!$C1259,""),"")</f>
        <v/>
      </c>
      <c r="G453" t="str">
        <f>IF('User Details - Input'!$E1259&lt;&gt;"",'User Details - Input'!$D1259,"")</f>
        <v/>
      </c>
      <c r="H453" t="str">
        <f>IF('User Details - Input'!$E1259&lt;&gt;"",IF(OR('User Details - Input'!$G1259="Y", 'User Details - Input'!$G1259="y", 'User Details - Input'!$G1259="YES",'User Details - Input'!$G1259="Yes", 'User Details - Input'!$G1259="yes"), "ORGANISATION_ADMIN","USER"),"")</f>
        <v/>
      </c>
      <c r="I453" t="str">
        <f>IF('User Details - Input'!$E459&lt;&gt;"",IF('User Details - Input'!$H459="Barrister/Solicitor","Advocates",IF('User Details - Input'!$H459="Clerk","Defence Lawyer","")),"")</f>
        <v/>
      </c>
    </row>
    <row r="454" spans="1:9">
      <c r="A454" t="str">
        <f>IF('User Details - Input'!$E1260&lt;&gt;"",'User Details - Input'!$E1260,"")</f>
        <v/>
      </c>
      <c r="B454" t="str">
        <f>IF('User Details - Input'!$E1260&lt;&gt;"",SUBSTITUTE('User Details - Input'!$F1260, " ", ""),"")</f>
        <v/>
      </c>
      <c r="C454" t="str">
        <f>IF('User Details - Input'!$E1260&lt;&gt;"",'Organisation Details - Input'!$B$3,"")</f>
        <v/>
      </c>
      <c r="D454" t="str">
        <f>IF('User Details - Input'!$E1260&lt;&gt;"",IF('User Details - Input'!$A1260&lt;&gt;"",'User Details - Input'!$A1260,""),"")</f>
        <v/>
      </c>
      <c r="E454" t="str">
        <f>IF('User Details - Input'!$E1260&lt;&gt;"",'User Details - Input'!$B1260,"")</f>
        <v/>
      </c>
      <c r="F454" t="str">
        <f>IF('User Details - Input'!$E1260&lt;&gt;"",IF('User Details - Input'!$C1260&lt;&gt;"",'User Details - Input'!$C1260,""),"")</f>
        <v/>
      </c>
      <c r="G454" t="str">
        <f>IF('User Details - Input'!$E1260&lt;&gt;"",'User Details - Input'!$D1260,"")</f>
        <v/>
      </c>
      <c r="H454" t="str">
        <f>IF('User Details - Input'!$E1260&lt;&gt;"",IF(OR('User Details - Input'!$G1260="Y", 'User Details - Input'!$G1260="y", 'User Details - Input'!$G1260="YES",'User Details - Input'!$G1260="Yes", 'User Details - Input'!$G1260="yes"), "ORGANISATION_ADMIN","USER"),"")</f>
        <v/>
      </c>
      <c r="I454" t="str">
        <f>IF('User Details - Input'!$E460&lt;&gt;"",IF('User Details - Input'!$H460="Barrister/Solicitor","Advocates",IF('User Details - Input'!$H460="Clerk","Defence Lawyer","")),"")</f>
        <v/>
      </c>
    </row>
    <row r="455" spans="1:9">
      <c r="A455" t="str">
        <f>IF('User Details - Input'!$E1261&lt;&gt;"",'User Details - Input'!$E1261,"")</f>
        <v/>
      </c>
      <c r="B455" t="str">
        <f>IF('User Details - Input'!$E1261&lt;&gt;"",SUBSTITUTE('User Details - Input'!$F1261, " ", ""),"")</f>
        <v/>
      </c>
      <c r="C455" t="str">
        <f>IF('User Details - Input'!$E1261&lt;&gt;"",'Organisation Details - Input'!$B$3,"")</f>
        <v/>
      </c>
      <c r="D455" t="str">
        <f>IF('User Details - Input'!$E1261&lt;&gt;"",IF('User Details - Input'!$A1261&lt;&gt;"",'User Details - Input'!$A1261,""),"")</f>
        <v/>
      </c>
      <c r="E455" t="str">
        <f>IF('User Details - Input'!$E1261&lt;&gt;"",'User Details - Input'!$B1261,"")</f>
        <v/>
      </c>
      <c r="F455" t="str">
        <f>IF('User Details - Input'!$E1261&lt;&gt;"",IF('User Details - Input'!$C1261&lt;&gt;"",'User Details - Input'!$C1261,""),"")</f>
        <v/>
      </c>
      <c r="G455" t="str">
        <f>IF('User Details - Input'!$E1261&lt;&gt;"",'User Details - Input'!$D1261,"")</f>
        <v/>
      </c>
      <c r="H455" t="str">
        <f>IF('User Details - Input'!$E1261&lt;&gt;"",IF(OR('User Details - Input'!$G1261="Y", 'User Details - Input'!$G1261="y", 'User Details - Input'!$G1261="YES",'User Details - Input'!$G1261="Yes", 'User Details - Input'!$G1261="yes"), "ORGANISATION_ADMIN","USER"),"")</f>
        <v/>
      </c>
      <c r="I455" t="str">
        <f>IF('User Details - Input'!$E461&lt;&gt;"",IF('User Details - Input'!$H461="Barrister/Solicitor","Advocates",IF('User Details - Input'!$H461="Clerk","Defence Lawyer","")),"")</f>
        <v/>
      </c>
    </row>
    <row r="456" spans="1:9">
      <c r="A456" t="str">
        <f>IF('User Details - Input'!$E1262&lt;&gt;"",'User Details - Input'!$E1262,"")</f>
        <v/>
      </c>
      <c r="B456" t="str">
        <f>IF('User Details - Input'!$E1262&lt;&gt;"",SUBSTITUTE('User Details - Input'!$F1262, " ", ""),"")</f>
        <v/>
      </c>
      <c r="C456" t="str">
        <f>IF('User Details - Input'!$E1262&lt;&gt;"",'Organisation Details - Input'!$B$3,"")</f>
        <v/>
      </c>
      <c r="D456" t="str">
        <f>IF('User Details - Input'!$E1262&lt;&gt;"",IF('User Details - Input'!$A1262&lt;&gt;"",'User Details - Input'!$A1262,""),"")</f>
        <v/>
      </c>
      <c r="E456" t="str">
        <f>IF('User Details - Input'!$E1262&lt;&gt;"",'User Details - Input'!$B1262,"")</f>
        <v/>
      </c>
      <c r="F456" t="str">
        <f>IF('User Details - Input'!$E1262&lt;&gt;"",IF('User Details - Input'!$C1262&lt;&gt;"",'User Details - Input'!$C1262,""),"")</f>
        <v/>
      </c>
      <c r="G456" t="str">
        <f>IF('User Details - Input'!$E1262&lt;&gt;"",'User Details - Input'!$D1262,"")</f>
        <v/>
      </c>
      <c r="H456" t="str">
        <f>IF('User Details - Input'!$E1262&lt;&gt;"",IF(OR('User Details - Input'!$G1262="Y", 'User Details - Input'!$G1262="y", 'User Details - Input'!$G1262="YES",'User Details - Input'!$G1262="Yes", 'User Details - Input'!$G1262="yes"), "ORGANISATION_ADMIN","USER"),"")</f>
        <v/>
      </c>
      <c r="I456" t="str">
        <f>IF('User Details - Input'!$E462&lt;&gt;"",IF('User Details - Input'!$H462="Barrister/Solicitor","Advocates",IF('User Details - Input'!$H462="Clerk","Defence Lawyer","")),"")</f>
        <v/>
      </c>
    </row>
    <row r="457" spans="1:9">
      <c r="A457" t="str">
        <f>IF('User Details - Input'!$E1263&lt;&gt;"",'User Details - Input'!$E1263,"")</f>
        <v/>
      </c>
      <c r="B457" t="str">
        <f>IF('User Details - Input'!$E1263&lt;&gt;"",SUBSTITUTE('User Details - Input'!$F1263, " ", ""),"")</f>
        <v/>
      </c>
      <c r="C457" t="str">
        <f>IF('User Details - Input'!$E1263&lt;&gt;"",'Organisation Details - Input'!$B$3,"")</f>
        <v/>
      </c>
      <c r="D457" t="str">
        <f>IF('User Details - Input'!$E1263&lt;&gt;"",IF('User Details - Input'!$A1263&lt;&gt;"",'User Details - Input'!$A1263,""),"")</f>
        <v/>
      </c>
      <c r="E457" t="str">
        <f>IF('User Details - Input'!$E1263&lt;&gt;"",'User Details - Input'!$B1263,"")</f>
        <v/>
      </c>
      <c r="F457" t="str">
        <f>IF('User Details - Input'!$E1263&lt;&gt;"",IF('User Details - Input'!$C1263&lt;&gt;"",'User Details - Input'!$C1263,""),"")</f>
        <v/>
      </c>
      <c r="G457" t="str">
        <f>IF('User Details - Input'!$E1263&lt;&gt;"",'User Details - Input'!$D1263,"")</f>
        <v/>
      </c>
      <c r="H457" t="str">
        <f>IF('User Details - Input'!$E1263&lt;&gt;"",IF(OR('User Details - Input'!$G1263="Y", 'User Details - Input'!$G1263="y", 'User Details - Input'!$G1263="YES",'User Details - Input'!$G1263="Yes", 'User Details - Input'!$G1263="yes"), "ORGANISATION_ADMIN","USER"),"")</f>
        <v/>
      </c>
      <c r="I457" t="str">
        <f>IF('User Details - Input'!$E463&lt;&gt;"",IF('User Details - Input'!$H463="Barrister/Solicitor","Advocates",IF('User Details - Input'!$H463="Clerk","Defence Lawyer","")),"")</f>
        <v/>
      </c>
    </row>
    <row r="458" spans="1:9">
      <c r="A458" t="str">
        <f>IF('User Details - Input'!$E1264&lt;&gt;"",'User Details - Input'!$E1264,"")</f>
        <v/>
      </c>
      <c r="B458" t="str">
        <f>IF('User Details - Input'!$E1264&lt;&gt;"",SUBSTITUTE('User Details - Input'!$F1264, " ", ""),"")</f>
        <v/>
      </c>
      <c r="C458" t="str">
        <f>IF('User Details - Input'!$E1264&lt;&gt;"",'Organisation Details - Input'!$B$3,"")</f>
        <v/>
      </c>
      <c r="D458" t="str">
        <f>IF('User Details - Input'!$E1264&lt;&gt;"",IF('User Details - Input'!$A1264&lt;&gt;"",'User Details - Input'!$A1264,""),"")</f>
        <v/>
      </c>
      <c r="E458" t="str">
        <f>IF('User Details - Input'!$E1264&lt;&gt;"",'User Details - Input'!$B1264,"")</f>
        <v/>
      </c>
      <c r="F458" t="str">
        <f>IF('User Details - Input'!$E1264&lt;&gt;"",IF('User Details - Input'!$C1264&lt;&gt;"",'User Details - Input'!$C1264,""),"")</f>
        <v/>
      </c>
      <c r="G458" t="str">
        <f>IF('User Details - Input'!$E1264&lt;&gt;"",'User Details - Input'!$D1264,"")</f>
        <v/>
      </c>
      <c r="H458" t="str">
        <f>IF('User Details - Input'!$E1264&lt;&gt;"",IF(OR('User Details - Input'!$G1264="Y", 'User Details - Input'!$G1264="y", 'User Details - Input'!$G1264="YES",'User Details - Input'!$G1264="Yes", 'User Details - Input'!$G1264="yes"), "ORGANISATION_ADMIN","USER"),"")</f>
        <v/>
      </c>
      <c r="I458" t="str">
        <f>IF('User Details - Input'!$E464&lt;&gt;"",IF('User Details - Input'!$H464="Barrister/Solicitor","Advocates",IF('User Details - Input'!$H464="Clerk","Defence Lawyer","")),"")</f>
        <v/>
      </c>
    </row>
    <row r="459" spans="1:9">
      <c r="A459" t="str">
        <f>IF('User Details - Input'!$E1265&lt;&gt;"",'User Details - Input'!$E1265,"")</f>
        <v/>
      </c>
      <c r="B459" t="str">
        <f>IF('User Details - Input'!$E1265&lt;&gt;"",SUBSTITUTE('User Details - Input'!$F1265, " ", ""),"")</f>
        <v/>
      </c>
      <c r="C459" t="str">
        <f>IF('User Details - Input'!$E1265&lt;&gt;"",'Organisation Details - Input'!$B$3,"")</f>
        <v/>
      </c>
      <c r="D459" t="str">
        <f>IF('User Details - Input'!$E1265&lt;&gt;"",IF('User Details - Input'!$A1265&lt;&gt;"",'User Details - Input'!$A1265,""),"")</f>
        <v/>
      </c>
      <c r="E459" t="str">
        <f>IF('User Details - Input'!$E1265&lt;&gt;"",'User Details - Input'!$B1265,"")</f>
        <v/>
      </c>
      <c r="F459" t="str">
        <f>IF('User Details - Input'!$E1265&lt;&gt;"",IF('User Details - Input'!$C1265&lt;&gt;"",'User Details - Input'!$C1265,""),"")</f>
        <v/>
      </c>
      <c r="G459" t="str">
        <f>IF('User Details - Input'!$E1265&lt;&gt;"",'User Details - Input'!$D1265,"")</f>
        <v/>
      </c>
      <c r="H459" t="str">
        <f>IF('User Details - Input'!$E1265&lt;&gt;"",IF(OR('User Details - Input'!$G1265="Y", 'User Details - Input'!$G1265="y", 'User Details - Input'!$G1265="YES",'User Details - Input'!$G1265="Yes", 'User Details - Input'!$G1265="yes"), "ORGANISATION_ADMIN","USER"),"")</f>
        <v/>
      </c>
      <c r="I459" t="str">
        <f>IF('User Details - Input'!$E465&lt;&gt;"",IF('User Details - Input'!$H465="Barrister/Solicitor","Advocates",IF('User Details - Input'!$H465="Clerk","Defence Lawyer","")),"")</f>
        <v/>
      </c>
    </row>
    <row r="460" spans="1:9">
      <c r="A460" t="str">
        <f>IF('User Details - Input'!$E1266&lt;&gt;"",'User Details - Input'!$E1266,"")</f>
        <v/>
      </c>
      <c r="B460" t="str">
        <f>IF('User Details - Input'!$E1266&lt;&gt;"",SUBSTITUTE('User Details - Input'!$F1266, " ", ""),"")</f>
        <v/>
      </c>
      <c r="C460" t="str">
        <f>IF('User Details - Input'!$E1266&lt;&gt;"",'Organisation Details - Input'!$B$3,"")</f>
        <v/>
      </c>
      <c r="D460" t="str">
        <f>IF('User Details - Input'!$E1266&lt;&gt;"",IF('User Details - Input'!$A1266&lt;&gt;"",'User Details - Input'!$A1266,""),"")</f>
        <v/>
      </c>
      <c r="E460" t="str">
        <f>IF('User Details - Input'!$E1266&lt;&gt;"",'User Details - Input'!$B1266,"")</f>
        <v/>
      </c>
      <c r="F460" t="str">
        <f>IF('User Details - Input'!$E1266&lt;&gt;"",IF('User Details - Input'!$C1266&lt;&gt;"",'User Details - Input'!$C1266,""),"")</f>
        <v/>
      </c>
      <c r="G460" t="str">
        <f>IF('User Details - Input'!$E1266&lt;&gt;"",'User Details - Input'!$D1266,"")</f>
        <v/>
      </c>
      <c r="H460" t="str">
        <f>IF('User Details - Input'!$E1266&lt;&gt;"",IF(OR('User Details - Input'!$G1266="Y", 'User Details - Input'!$G1266="y", 'User Details - Input'!$G1266="YES",'User Details - Input'!$G1266="Yes", 'User Details - Input'!$G1266="yes"), "ORGANISATION_ADMIN","USER"),"")</f>
        <v/>
      </c>
      <c r="I460" t="str">
        <f>IF('User Details - Input'!$E466&lt;&gt;"",IF('User Details - Input'!$H466="Barrister/Solicitor","Advocates",IF('User Details - Input'!$H466="Clerk","Defence Lawyer","")),"")</f>
        <v/>
      </c>
    </row>
    <row r="461" spans="1:9">
      <c r="A461" t="str">
        <f>IF('User Details - Input'!$E1267&lt;&gt;"",'User Details - Input'!$E1267,"")</f>
        <v/>
      </c>
      <c r="B461" t="str">
        <f>IF('User Details - Input'!$E1267&lt;&gt;"",SUBSTITUTE('User Details - Input'!$F1267, " ", ""),"")</f>
        <v/>
      </c>
      <c r="C461" t="str">
        <f>IF('User Details - Input'!$E1267&lt;&gt;"",'Organisation Details - Input'!$B$3,"")</f>
        <v/>
      </c>
      <c r="D461" t="str">
        <f>IF('User Details - Input'!$E1267&lt;&gt;"",IF('User Details - Input'!$A1267&lt;&gt;"",'User Details - Input'!$A1267,""),"")</f>
        <v/>
      </c>
      <c r="E461" t="str">
        <f>IF('User Details - Input'!$E1267&lt;&gt;"",'User Details - Input'!$B1267,"")</f>
        <v/>
      </c>
      <c r="F461" t="str">
        <f>IF('User Details - Input'!$E1267&lt;&gt;"",IF('User Details - Input'!$C1267&lt;&gt;"",'User Details - Input'!$C1267,""),"")</f>
        <v/>
      </c>
      <c r="G461" t="str">
        <f>IF('User Details - Input'!$E1267&lt;&gt;"",'User Details - Input'!$D1267,"")</f>
        <v/>
      </c>
      <c r="H461" t="str">
        <f>IF('User Details - Input'!$E1267&lt;&gt;"",IF(OR('User Details - Input'!$G1267="Y", 'User Details - Input'!$G1267="y", 'User Details - Input'!$G1267="YES",'User Details - Input'!$G1267="Yes", 'User Details - Input'!$G1267="yes"), "ORGANISATION_ADMIN","USER"),"")</f>
        <v/>
      </c>
      <c r="I461" t="str">
        <f>IF('User Details - Input'!$E467&lt;&gt;"",IF('User Details - Input'!$H467="Barrister/Solicitor","Advocates",IF('User Details - Input'!$H467="Clerk","Defence Lawyer","")),"")</f>
        <v/>
      </c>
    </row>
    <row r="462" spans="1:9">
      <c r="A462" t="str">
        <f>IF('User Details - Input'!$E1268&lt;&gt;"",'User Details - Input'!$E1268,"")</f>
        <v/>
      </c>
      <c r="B462" t="str">
        <f>IF('User Details - Input'!$E1268&lt;&gt;"",SUBSTITUTE('User Details - Input'!$F1268, " ", ""),"")</f>
        <v/>
      </c>
      <c r="C462" t="str">
        <f>IF('User Details - Input'!$E1268&lt;&gt;"",'Organisation Details - Input'!$B$3,"")</f>
        <v/>
      </c>
      <c r="D462" t="str">
        <f>IF('User Details - Input'!$E1268&lt;&gt;"",IF('User Details - Input'!$A1268&lt;&gt;"",'User Details - Input'!$A1268,""),"")</f>
        <v/>
      </c>
      <c r="E462" t="str">
        <f>IF('User Details - Input'!$E1268&lt;&gt;"",'User Details - Input'!$B1268,"")</f>
        <v/>
      </c>
      <c r="F462" t="str">
        <f>IF('User Details - Input'!$E1268&lt;&gt;"",IF('User Details - Input'!$C1268&lt;&gt;"",'User Details - Input'!$C1268,""),"")</f>
        <v/>
      </c>
      <c r="G462" t="str">
        <f>IF('User Details - Input'!$E1268&lt;&gt;"",'User Details - Input'!$D1268,"")</f>
        <v/>
      </c>
      <c r="H462" t="str">
        <f>IF('User Details - Input'!$E1268&lt;&gt;"",IF(OR('User Details - Input'!$G1268="Y", 'User Details - Input'!$G1268="y", 'User Details - Input'!$G1268="YES",'User Details - Input'!$G1268="Yes", 'User Details - Input'!$G1268="yes"), "ORGANISATION_ADMIN","USER"),"")</f>
        <v/>
      </c>
      <c r="I462" t="str">
        <f>IF('User Details - Input'!$E468&lt;&gt;"",IF('User Details - Input'!$H468="Barrister/Solicitor","Advocates",IF('User Details - Input'!$H468="Clerk","Defence Lawyer","")),"")</f>
        <v/>
      </c>
    </row>
    <row r="463" spans="1:9">
      <c r="A463" t="str">
        <f>IF('User Details - Input'!$E1269&lt;&gt;"",'User Details - Input'!$E1269,"")</f>
        <v/>
      </c>
      <c r="B463" t="str">
        <f>IF('User Details - Input'!$E1269&lt;&gt;"",SUBSTITUTE('User Details - Input'!$F1269, " ", ""),"")</f>
        <v/>
      </c>
      <c r="C463" t="str">
        <f>IF('User Details - Input'!$E1269&lt;&gt;"",'Organisation Details - Input'!$B$3,"")</f>
        <v/>
      </c>
      <c r="D463" t="str">
        <f>IF('User Details - Input'!$E1269&lt;&gt;"",IF('User Details - Input'!$A1269&lt;&gt;"",'User Details - Input'!$A1269,""),"")</f>
        <v/>
      </c>
      <c r="E463" t="str">
        <f>IF('User Details - Input'!$E1269&lt;&gt;"",'User Details - Input'!$B1269,"")</f>
        <v/>
      </c>
      <c r="F463" t="str">
        <f>IF('User Details - Input'!$E1269&lt;&gt;"",IF('User Details - Input'!$C1269&lt;&gt;"",'User Details - Input'!$C1269,""),"")</f>
        <v/>
      </c>
      <c r="G463" t="str">
        <f>IF('User Details - Input'!$E1269&lt;&gt;"",'User Details - Input'!$D1269,"")</f>
        <v/>
      </c>
      <c r="H463" t="str">
        <f>IF('User Details - Input'!$E1269&lt;&gt;"",IF(OR('User Details - Input'!$G1269="Y", 'User Details - Input'!$G1269="y", 'User Details - Input'!$G1269="YES",'User Details - Input'!$G1269="Yes", 'User Details - Input'!$G1269="yes"), "ORGANISATION_ADMIN","USER"),"")</f>
        <v/>
      </c>
      <c r="I463" t="str">
        <f>IF('User Details - Input'!$E469&lt;&gt;"",IF('User Details - Input'!$H469="Barrister/Solicitor","Advocates",IF('User Details - Input'!$H469="Clerk","Defence Lawyer","")),"")</f>
        <v/>
      </c>
    </row>
    <row r="464" spans="1:9">
      <c r="A464" t="str">
        <f>IF('User Details - Input'!$E1270&lt;&gt;"",'User Details - Input'!$E1270,"")</f>
        <v/>
      </c>
      <c r="B464" t="str">
        <f>IF('User Details - Input'!$E1270&lt;&gt;"",SUBSTITUTE('User Details - Input'!$F1270, " ", ""),"")</f>
        <v/>
      </c>
      <c r="C464" t="str">
        <f>IF('User Details - Input'!$E1270&lt;&gt;"",'Organisation Details - Input'!$B$3,"")</f>
        <v/>
      </c>
      <c r="D464" t="str">
        <f>IF('User Details - Input'!$E1270&lt;&gt;"",IF('User Details - Input'!$A1270&lt;&gt;"",'User Details - Input'!$A1270,""),"")</f>
        <v/>
      </c>
      <c r="E464" t="str">
        <f>IF('User Details - Input'!$E1270&lt;&gt;"",'User Details - Input'!$B1270,"")</f>
        <v/>
      </c>
      <c r="F464" t="str">
        <f>IF('User Details - Input'!$E1270&lt;&gt;"",IF('User Details - Input'!$C1270&lt;&gt;"",'User Details - Input'!$C1270,""),"")</f>
        <v/>
      </c>
      <c r="G464" t="str">
        <f>IF('User Details - Input'!$E1270&lt;&gt;"",'User Details - Input'!$D1270,"")</f>
        <v/>
      </c>
      <c r="H464" t="str">
        <f>IF('User Details - Input'!$E1270&lt;&gt;"",IF(OR('User Details - Input'!$G1270="Y", 'User Details - Input'!$G1270="y", 'User Details - Input'!$G1270="YES",'User Details - Input'!$G1270="Yes", 'User Details - Input'!$G1270="yes"), "ORGANISATION_ADMIN","USER"),"")</f>
        <v/>
      </c>
      <c r="I464" t="str">
        <f>IF('User Details - Input'!$E470&lt;&gt;"",IF('User Details - Input'!$H470="Barrister/Solicitor","Advocates",IF('User Details - Input'!$H470="Clerk","Defence Lawyer","")),"")</f>
        <v/>
      </c>
    </row>
    <row r="465" spans="1:9">
      <c r="A465" t="str">
        <f>IF('User Details - Input'!$E1271&lt;&gt;"",'User Details - Input'!$E1271,"")</f>
        <v/>
      </c>
      <c r="B465" t="str">
        <f>IF('User Details - Input'!$E1271&lt;&gt;"",SUBSTITUTE('User Details - Input'!$F1271, " ", ""),"")</f>
        <v/>
      </c>
      <c r="C465" t="str">
        <f>IF('User Details - Input'!$E1271&lt;&gt;"",'Organisation Details - Input'!$B$3,"")</f>
        <v/>
      </c>
      <c r="D465" t="str">
        <f>IF('User Details - Input'!$E1271&lt;&gt;"",IF('User Details - Input'!$A1271&lt;&gt;"",'User Details - Input'!$A1271,""),"")</f>
        <v/>
      </c>
      <c r="E465" t="str">
        <f>IF('User Details - Input'!$E1271&lt;&gt;"",'User Details - Input'!$B1271,"")</f>
        <v/>
      </c>
      <c r="F465" t="str">
        <f>IF('User Details - Input'!$E1271&lt;&gt;"",IF('User Details - Input'!$C1271&lt;&gt;"",'User Details - Input'!$C1271,""),"")</f>
        <v/>
      </c>
      <c r="G465" t="str">
        <f>IF('User Details - Input'!$E1271&lt;&gt;"",'User Details - Input'!$D1271,"")</f>
        <v/>
      </c>
      <c r="H465" t="str">
        <f>IF('User Details - Input'!$E1271&lt;&gt;"",IF(OR('User Details - Input'!$G1271="Y", 'User Details - Input'!$G1271="y", 'User Details - Input'!$G1271="YES",'User Details - Input'!$G1271="Yes", 'User Details - Input'!$G1271="yes"), "ORGANISATION_ADMIN","USER"),"")</f>
        <v/>
      </c>
      <c r="I465" t="str">
        <f>IF('User Details - Input'!$E471&lt;&gt;"",IF('User Details - Input'!$H471="Barrister/Solicitor","Advocates",IF('User Details - Input'!$H471="Clerk","Defence Lawyer","")),"")</f>
        <v/>
      </c>
    </row>
    <row r="466" spans="1:9">
      <c r="A466" t="str">
        <f>IF('User Details - Input'!$E1272&lt;&gt;"",'User Details - Input'!$E1272,"")</f>
        <v/>
      </c>
      <c r="B466" t="str">
        <f>IF('User Details - Input'!$E1272&lt;&gt;"",SUBSTITUTE('User Details - Input'!$F1272, " ", ""),"")</f>
        <v/>
      </c>
      <c r="C466" t="str">
        <f>IF('User Details - Input'!$E1272&lt;&gt;"",'Organisation Details - Input'!$B$3,"")</f>
        <v/>
      </c>
      <c r="D466" t="str">
        <f>IF('User Details - Input'!$E1272&lt;&gt;"",IF('User Details - Input'!$A1272&lt;&gt;"",'User Details - Input'!$A1272,""),"")</f>
        <v/>
      </c>
      <c r="E466" t="str">
        <f>IF('User Details - Input'!$E1272&lt;&gt;"",'User Details - Input'!$B1272,"")</f>
        <v/>
      </c>
      <c r="F466" t="str">
        <f>IF('User Details - Input'!$E1272&lt;&gt;"",IF('User Details - Input'!$C1272&lt;&gt;"",'User Details - Input'!$C1272,""),"")</f>
        <v/>
      </c>
      <c r="G466" t="str">
        <f>IF('User Details - Input'!$E1272&lt;&gt;"",'User Details - Input'!$D1272,"")</f>
        <v/>
      </c>
      <c r="H466" t="str">
        <f>IF('User Details - Input'!$E1272&lt;&gt;"",IF(OR('User Details - Input'!$G1272="Y", 'User Details - Input'!$G1272="y", 'User Details - Input'!$G1272="YES",'User Details - Input'!$G1272="Yes", 'User Details - Input'!$G1272="yes"), "ORGANISATION_ADMIN","USER"),"")</f>
        <v/>
      </c>
      <c r="I466" t="str">
        <f>IF('User Details - Input'!$E472&lt;&gt;"",IF('User Details - Input'!$H472="Barrister/Solicitor","Advocates",IF('User Details - Input'!$H472="Clerk","Defence Lawyer","")),"")</f>
        <v/>
      </c>
    </row>
    <row r="467" spans="1:9">
      <c r="A467" t="str">
        <f>IF('User Details - Input'!$E1273&lt;&gt;"",'User Details - Input'!$E1273,"")</f>
        <v/>
      </c>
      <c r="B467" t="str">
        <f>IF('User Details - Input'!$E1273&lt;&gt;"",SUBSTITUTE('User Details - Input'!$F1273, " ", ""),"")</f>
        <v/>
      </c>
      <c r="C467" t="str">
        <f>IF('User Details - Input'!$E1273&lt;&gt;"",'Organisation Details - Input'!$B$3,"")</f>
        <v/>
      </c>
      <c r="D467" t="str">
        <f>IF('User Details - Input'!$E1273&lt;&gt;"",IF('User Details - Input'!$A1273&lt;&gt;"",'User Details - Input'!$A1273,""),"")</f>
        <v/>
      </c>
      <c r="E467" t="str">
        <f>IF('User Details - Input'!$E1273&lt;&gt;"",'User Details - Input'!$B1273,"")</f>
        <v/>
      </c>
      <c r="F467" t="str">
        <f>IF('User Details - Input'!$E1273&lt;&gt;"",IF('User Details - Input'!$C1273&lt;&gt;"",'User Details - Input'!$C1273,""),"")</f>
        <v/>
      </c>
      <c r="G467" t="str">
        <f>IF('User Details - Input'!$E1273&lt;&gt;"",'User Details - Input'!$D1273,"")</f>
        <v/>
      </c>
      <c r="H467" t="str">
        <f>IF('User Details - Input'!$E1273&lt;&gt;"",IF(OR('User Details - Input'!$G1273="Y", 'User Details - Input'!$G1273="y", 'User Details - Input'!$G1273="YES",'User Details - Input'!$G1273="Yes", 'User Details - Input'!$G1273="yes"), "ORGANISATION_ADMIN","USER"),"")</f>
        <v/>
      </c>
      <c r="I467" t="str">
        <f>IF('User Details - Input'!$E473&lt;&gt;"",IF('User Details - Input'!$H473="Barrister/Solicitor","Advocates",IF('User Details - Input'!$H473="Clerk","Defence Lawyer","")),"")</f>
        <v/>
      </c>
    </row>
    <row r="468" spans="1:9">
      <c r="A468" t="str">
        <f>IF('User Details - Input'!$E1274&lt;&gt;"",'User Details - Input'!$E1274,"")</f>
        <v/>
      </c>
      <c r="B468" t="str">
        <f>IF('User Details - Input'!$E1274&lt;&gt;"",SUBSTITUTE('User Details - Input'!$F1274, " ", ""),"")</f>
        <v/>
      </c>
      <c r="C468" t="str">
        <f>IF('User Details - Input'!$E1274&lt;&gt;"",'Organisation Details - Input'!$B$3,"")</f>
        <v/>
      </c>
      <c r="D468" t="str">
        <f>IF('User Details - Input'!$E1274&lt;&gt;"",IF('User Details - Input'!$A1274&lt;&gt;"",'User Details - Input'!$A1274,""),"")</f>
        <v/>
      </c>
      <c r="E468" t="str">
        <f>IF('User Details - Input'!$E1274&lt;&gt;"",'User Details - Input'!$B1274,"")</f>
        <v/>
      </c>
      <c r="F468" t="str">
        <f>IF('User Details - Input'!$E1274&lt;&gt;"",IF('User Details - Input'!$C1274&lt;&gt;"",'User Details - Input'!$C1274,""),"")</f>
        <v/>
      </c>
      <c r="G468" t="str">
        <f>IF('User Details - Input'!$E1274&lt;&gt;"",'User Details - Input'!$D1274,"")</f>
        <v/>
      </c>
      <c r="H468" t="str">
        <f>IF('User Details - Input'!$E1274&lt;&gt;"",IF(OR('User Details - Input'!$G1274="Y", 'User Details - Input'!$G1274="y", 'User Details - Input'!$G1274="YES",'User Details - Input'!$G1274="Yes", 'User Details - Input'!$G1274="yes"), "ORGANISATION_ADMIN","USER"),"")</f>
        <v/>
      </c>
      <c r="I468" t="str">
        <f>IF('User Details - Input'!$E474&lt;&gt;"",IF('User Details - Input'!$H474="Barrister/Solicitor","Advocates",IF('User Details - Input'!$H474="Clerk","Defence Lawyer","")),"")</f>
        <v/>
      </c>
    </row>
    <row r="469" spans="1:9">
      <c r="A469" t="str">
        <f>IF('User Details - Input'!$E1275&lt;&gt;"",'User Details - Input'!$E1275,"")</f>
        <v/>
      </c>
      <c r="B469" t="str">
        <f>IF('User Details - Input'!$E1275&lt;&gt;"",SUBSTITUTE('User Details - Input'!$F1275, " ", ""),"")</f>
        <v/>
      </c>
      <c r="C469" t="str">
        <f>IF('User Details - Input'!$E1275&lt;&gt;"",'Organisation Details - Input'!$B$3,"")</f>
        <v/>
      </c>
      <c r="D469" t="str">
        <f>IF('User Details - Input'!$E1275&lt;&gt;"",IF('User Details - Input'!$A1275&lt;&gt;"",'User Details - Input'!$A1275,""),"")</f>
        <v/>
      </c>
      <c r="E469" t="str">
        <f>IF('User Details - Input'!$E1275&lt;&gt;"",'User Details - Input'!$B1275,"")</f>
        <v/>
      </c>
      <c r="F469" t="str">
        <f>IF('User Details - Input'!$E1275&lt;&gt;"",IF('User Details - Input'!$C1275&lt;&gt;"",'User Details - Input'!$C1275,""),"")</f>
        <v/>
      </c>
      <c r="G469" t="str">
        <f>IF('User Details - Input'!$E1275&lt;&gt;"",'User Details - Input'!$D1275,"")</f>
        <v/>
      </c>
      <c r="H469" t="str">
        <f>IF('User Details - Input'!$E1275&lt;&gt;"",IF(OR('User Details - Input'!$G1275="Y", 'User Details - Input'!$G1275="y", 'User Details - Input'!$G1275="YES",'User Details - Input'!$G1275="Yes", 'User Details - Input'!$G1275="yes"), "ORGANISATION_ADMIN","USER"),"")</f>
        <v/>
      </c>
      <c r="I469" t="str">
        <f>IF('User Details - Input'!$E475&lt;&gt;"",IF('User Details - Input'!$H475="Barrister/Solicitor","Advocates",IF('User Details - Input'!$H475="Clerk","Defence Lawyer","")),"")</f>
        <v/>
      </c>
    </row>
    <row r="470" spans="1:9">
      <c r="A470" t="str">
        <f>IF('User Details - Input'!$E1276&lt;&gt;"",'User Details - Input'!$E1276,"")</f>
        <v/>
      </c>
      <c r="B470" t="str">
        <f>IF('User Details - Input'!$E1276&lt;&gt;"",SUBSTITUTE('User Details - Input'!$F1276, " ", ""),"")</f>
        <v/>
      </c>
      <c r="C470" t="str">
        <f>IF('User Details - Input'!$E1276&lt;&gt;"",'Organisation Details - Input'!$B$3,"")</f>
        <v/>
      </c>
      <c r="D470" t="str">
        <f>IF('User Details - Input'!$E1276&lt;&gt;"",IF('User Details - Input'!$A1276&lt;&gt;"",'User Details - Input'!$A1276,""),"")</f>
        <v/>
      </c>
      <c r="E470" t="str">
        <f>IF('User Details - Input'!$E1276&lt;&gt;"",'User Details - Input'!$B1276,"")</f>
        <v/>
      </c>
      <c r="F470" t="str">
        <f>IF('User Details - Input'!$E1276&lt;&gt;"",IF('User Details - Input'!$C1276&lt;&gt;"",'User Details - Input'!$C1276,""),"")</f>
        <v/>
      </c>
      <c r="G470" t="str">
        <f>IF('User Details - Input'!$E1276&lt;&gt;"",'User Details - Input'!$D1276,"")</f>
        <v/>
      </c>
      <c r="H470" t="str">
        <f>IF('User Details - Input'!$E1276&lt;&gt;"",IF(OR('User Details - Input'!$G1276="Y", 'User Details - Input'!$G1276="y", 'User Details - Input'!$G1276="YES",'User Details - Input'!$G1276="Yes", 'User Details - Input'!$G1276="yes"), "ORGANISATION_ADMIN","USER"),"")</f>
        <v/>
      </c>
      <c r="I470" t="str">
        <f>IF('User Details - Input'!$E476&lt;&gt;"",IF('User Details - Input'!$H476="Barrister/Solicitor","Advocates",IF('User Details - Input'!$H476="Clerk","Defence Lawyer","")),"")</f>
        <v/>
      </c>
    </row>
    <row r="471" spans="1:9">
      <c r="A471" t="str">
        <f>IF('User Details - Input'!$E1277&lt;&gt;"",'User Details - Input'!$E1277,"")</f>
        <v/>
      </c>
      <c r="B471" t="str">
        <f>IF('User Details - Input'!$E1277&lt;&gt;"",SUBSTITUTE('User Details - Input'!$F1277, " ", ""),"")</f>
        <v/>
      </c>
      <c r="C471" t="str">
        <f>IF('User Details - Input'!$E1277&lt;&gt;"",'Organisation Details - Input'!$B$3,"")</f>
        <v/>
      </c>
      <c r="D471" t="str">
        <f>IF('User Details - Input'!$E1277&lt;&gt;"",IF('User Details - Input'!$A1277&lt;&gt;"",'User Details - Input'!$A1277,""),"")</f>
        <v/>
      </c>
      <c r="E471" t="str">
        <f>IF('User Details - Input'!$E1277&lt;&gt;"",'User Details - Input'!$B1277,"")</f>
        <v/>
      </c>
      <c r="F471" t="str">
        <f>IF('User Details - Input'!$E1277&lt;&gt;"",IF('User Details - Input'!$C1277&lt;&gt;"",'User Details - Input'!$C1277,""),"")</f>
        <v/>
      </c>
      <c r="G471" t="str">
        <f>IF('User Details - Input'!$E1277&lt;&gt;"",'User Details - Input'!$D1277,"")</f>
        <v/>
      </c>
      <c r="H471" t="str">
        <f>IF('User Details - Input'!$E1277&lt;&gt;"",IF(OR('User Details - Input'!$G1277="Y", 'User Details - Input'!$G1277="y", 'User Details - Input'!$G1277="YES",'User Details - Input'!$G1277="Yes", 'User Details - Input'!$G1277="yes"), "ORGANISATION_ADMIN","USER"),"")</f>
        <v/>
      </c>
      <c r="I471" t="str">
        <f>IF('User Details - Input'!$E477&lt;&gt;"",IF('User Details - Input'!$H477="Barrister/Solicitor","Advocates",IF('User Details - Input'!$H477="Clerk","Defence Lawyer","")),"")</f>
        <v/>
      </c>
    </row>
    <row r="472" spans="1:9">
      <c r="A472" t="str">
        <f>IF('User Details - Input'!$E1278&lt;&gt;"",'User Details - Input'!$E1278,"")</f>
        <v/>
      </c>
      <c r="B472" t="str">
        <f>IF('User Details - Input'!$E1278&lt;&gt;"",SUBSTITUTE('User Details - Input'!$F1278, " ", ""),"")</f>
        <v/>
      </c>
      <c r="C472" t="str">
        <f>IF('User Details - Input'!$E1278&lt;&gt;"",'Organisation Details - Input'!$B$3,"")</f>
        <v/>
      </c>
      <c r="D472" t="str">
        <f>IF('User Details - Input'!$E1278&lt;&gt;"",IF('User Details - Input'!$A1278&lt;&gt;"",'User Details - Input'!$A1278,""),"")</f>
        <v/>
      </c>
      <c r="E472" t="str">
        <f>IF('User Details - Input'!$E1278&lt;&gt;"",'User Details - Input'!$B1278,"")</f>
        <v/>
      </c>
      <c r="F472" t="str">
        <f>IF('User Details - Input'!$E1278&lt;&gt;"",IF('User Details - Input'!$C1278&lt;&gt;"",'User Details - Input'!$C1278,""),"")</f>
        <v/>
      </c>
      <c r="G472" t="str">
        <f>IF('User Details - Input'!$E1278&lt;&gt;"",'User Details - Input'!$D1278,"")</f>
        <v/>
      </c>
      <c r="H472" t="str">
        <f>IF('User Details - Input'!$E1278&lt;&gt;"",IF(OR('User Details - Input'!$G1278="Y", 'User Details - Input'!$G1278="y", 'User Details - Input'!$G1278="YES",'User Details - Input'!$G1278="Yes", 'User Details - Input'!$G1278="yes"), "ORGANISATION_ADMIN","USER"),"")</f>
        <v/>
      </c>
      <c r="I472" t="str">
        <f>IF('User Details - Input'!$E478&lt;&gt;"",IF('User Details - Input'!$H478="Barrister/Solicitor","Advocates",IF('User Details - Input'!$H478="Clerk","Defence Lawyer","")),"")</f>
        <v/>
      </c>
    </row>
    <row r="473" spans="1:9">
      <c r="A473" t="str">
        <f>IF('User Details - Input'!$E1279&lt;&gt;"",'User Details - Input'!$E1279,"")</f>
        <v/>
      </c>
      <c r="B473" t="str">
        <f>IF('User Details - Input'!$E1279&lt;&gt;"",SUBSTITUTE('User Details - Input'!$F1279, " ", ""),"")</f>
        <v/>
      </c>
      <c r="C473" t="str">
        <f>IF('User Details - Input'!$E1279&lt;&gt;"",'Organisation Details - Input'!$B$3,"")</f>
        <v/>
      </c>
      <c r="D473" t="str">
        <f>IF('User Details - Input'!$E1279&lt;&gt;"",IF('User Details - Input'!$A1279&lt;&gt;"",'User Details - Input'!$A1279,""),"")</f>
        <v/>
      </c>
      <c r="E473" t="str">
        <f>IF('User Details - Input'!$E1279&lt;&gt;"",'User Details - Input'!$B1279,"")</f>
        <v/>
      </c>
      <c r="F473" t="str">
        <f>IF('User Details - Input'!$E1279&lt;&gt;"",IF('User Details - Input'!$C1279&lt;&gt;"",'User Details - Input'!$C1279,""),"")</f>
        <v/>
      </c>
      <c r="G473" t="str">
        <f>IF('User Details - Input'!$E1279&lt;&gt;"",'User Details - Input'!$D1279,"")</f>
        <v/>
      </c>
      <c r="H473" t="str">
        <f>IF('User Details - Input'!$E1279&lt;&gt;"",IF(OR('User Details - Input'!$G1279="Y", 'User Details - Input'!$G1279="y", 'User Details - Input'!$G1279="YES",'User Details - Input'!$G1279="Yes", 'User Details - Input'!$G1279="yes"), "ORGANISATION_ADMIN","USER"),"")</f>
        <v/>
      </c>
      <c r="I473" t="str">
        <f>IF('User Details - Input'!$E479&lt;&gt;"",IF('User Details - Input'!$H479="Barrister/Solicitor","Advocates",IF('User Details - Input'!$H479="Clerk","Defence Lawyer","")),"")</f>
        <v/>
      </c>
    </row>
    <row r="474" spans="1:9">
      <c r="A474" t="str">
        <f>IF('User Details - Input'!$E1280&lt;&gt;"",'User Details - Input'!$E1280,"")</f>
        <v/>
      </c>
      <c r="B474" t="str">
        <f>IF('User Details - Input'!$E1280&lt;&gt;"",SUBSTITUTE('User Details - Input'!$F1280, " ", ""),"")</f>
        <v/>
      </c>
      <c r="C474" t="str">
        <f>IF('User Details - Input'!$E1280&lt;&gt;"",'Organisation Details - Input'!$B$3,"")</f>
        <v/>
      </c>
      <c r="D474" t="str">
        <f>IF('User Details - Input'!$E1280&lt;&gt;"",IF('User Details - Input'!$A1280&lt;&gt;"",'User Details - Input'!$A1280,""),"")</f>
        <v/>
      </c>
      <c r="E474" t="str">
        <f>IF('User Details - Input'!$E1280&lt;&gt;"",'User Details - Input'!$B1280,"")</f>
        <v/>
      </c>
      <c r="F474" t="str">
        <f>IF('User Details - Input'!$E1280&lt;&gt;"",IF('User Details - Input'!$C1280&lt;&gt;"",'User Details - Input'!$C1280,""),"")</f>
        <v/>
      </c>
      <c r="G474" t="str">
        <f>IF('User Details - Input'!$E1280&lt;&gt;"",'User Details - Input'!$D1280,"")</f>
        <v/>
      </c>
      <c r="H474" t="str">
        <f>IF('User Details - Input'!$E1280&lt;&gt;"",IF(OR('User Details - Input'!$G1280="Y", 'User Details - Input'!$G1280="y", 'User Details - Input'!$G1280="YES",'User Details - Input'!$G1280="Yes", 'User Details - Input'!$G1280="yes"), "ORGANISATION_ADMIN","USER"),"")</f>
        <v/>
      </c>
      <c r="I474" t="str">
        <f>IF('User Details - Input'!$E480&lt;&gt;"",IF('User Details - Input'!$H480="Barrister/Solicitor","Advocates",IF('User Details - Input'!$H480="Clerk","Defence Lawyer","")),"")</f>
        <v/>
      </c>
    </row>
    <row r="475" spans="1:9">
      <c r="A475" t="str">
        <f>IF('User Details - Input'!$E1281&lt;&gt;"",'User Details - Input'!$E1281,"")</f>
        <v/>
      </c>
      <c r="B475" t="str">
        <f>IF('User Details - Input'!$E1281&lt;&gt;"",SUBSTITUTE('User Details - Input'!$F1281, " ", ""),"")</f>
        <v/>
      </c>
      <c r="C475" t="str">
        <f>IF('User Details - Input'!$E1281&lt;&gt;"",'Organisation Details - Input'!$B$3,"")</f>
        <v/>
      </c>
      <c r="D475" t="str">
        <f>IF('User Details - Input'!$E1281&lt;&gt;"",IF('User Details - Input'!$A1281&lt;&gt;"",'User Details - Input'!$A1281,""),"")</f>
        <v/>
      </c>
      <c r="E475" t="str">
        <f>IF('User Details - Input'!$E1281&lt;&gt;"",'User Details - Input'!$B1281,"")</f>
        <v/>
      </c>
      <c r="F475" t="str">
        <f>IF('User Details - Input'!$E1281&lt;&gt;"",IF('User Details - Input'!$C1281&lt;&gt;"",'User Details - Input'!$C1281,""),"")</f>
        <v/>
      </c>
      <c r="G475" t="str">
        <f>IF('User Details - Input'!$E1281&lt;&gt;"",'User Details - Input'!$D1281,"")</f>
        <v/>
      </c>
      <c r="H475" t="str">
        <f>IF('User Details - Input'!$E1281&lt;&gt;"",IF(OR('User Details - Input'!$G1281="Y", 'User Details - Input'!$G1281="y", 'User Details - Input'!$G1281="YES",'User Details - Input'!$G1281="Yes", 'User Details - Input'!$G1281="yes"), "ORGANISATION_ADMIN","USER"),"")</f>
        <v/>
      </c>
      <c r="I475" t="str">
        <f>IF('User Details - Input'!$E481&lt;&gt;"",IF('User Details - Input'!$H481="Barrister/Solicitor","Advocates",IF('User Details - Input'!$H481="Clerk","Defence Lawyer","")),"")</f>
        <v/>
      </c>
    </row>
    <row r="476" spans="1:9">
      <c r="A476" t="str">
        <f>IF('User Details - Input'!$E1282&lt;&gt;"",'User Details - Input'!$E1282,"")</f>
        <v/>
      </c>
      <c r="B476" t="str">
        <f>IF('User Details - Input'!$E1282&lt;&gt;"",SUBSTITUTE('User Details - Input'!$F1282, " ", ""),"")</f>
        <v/>
      </c>
      <c r="C476" t="str">
        <f>IF('User Details - Input'!$E1282&lt;&gt;"",'Organisation Details - Input'!$B$3,"")</f>
        <v/>
      </c>
      <c r="D476" t="str">
        <f>IF('User Details - Input'!$E1282&lt;&gt;"",IF('User Details - Input'!$A1282&lt;&gt;"",'User Details - Input'!$A1282,""),"")</f>
        <v/>
      </c>
      <c r="E476" t="str">
        <f>IF('User Details - Input'!$E1282&lt;&gt;"",'User Details - Input'!$B1282,"")</f>
        <v/>
      </c>
      <c r="F476" t="str">
        <f>IF('User Details - Input'!$E1282&lt;&gt;"",IF('User Details - Input'!$C1282&lt;&gt;"",'User Details - Input'!$C1282,""),"")</f>
        <v/>
      </c>
      <c r="G476" t="str">
        <f>IF('User Details - Input'!$E1282&lt;&gt;"",'User Details - Input'!$D1282,"")</f>
        <v/>
      </c>
      <c r="H476" t="str">
        <f>IF('User Details - Input'!$E1282&lt;&gt;"",IF(OR('User Details - Input'!$G1282="Y", 'User Details - Input'!$G1282="y", 'User Details - Input'!$G1282="YES",'User Details - Input'!$G1282="Yes", 'User Details - Input'!$G1282="yes"), "ORGANISATION_ADMIN","USER"),"")</f>
        <v/>
      </c>
      <c r="I476" t="str">
        <f>IF('User Details - Input'!$E482&lt;&gt;"",IF('User Details - Input'!$H482="Barrister/Solicitor","Advocates",IF('User Details - Input'!$H482="Clerk","Defence Lawyer","")),"")</f>
        <v/>
      </c>
    </row>
    <row r="477" spans="1:9">
      <c r="A477" t="str">
        <f>IF('User Details - Input'!$E1283&lt;&gt;"",'User Details - Input'!$E1283,"")</f>
        <v/>
      </c>
      <c r="B477" t="str">
        <f>IF('User Details - Input'!$E1283&lt;&gt;"",SUBSTITUTE('User Details - Input'!$F1283, " ", ""),"")</f>
        <v/>
      </c>
      <c r="C477" t="str">
        <f>IF('User Details - Input'!$E1283&lt;&gt;"",'Organisation Details - Input'!$B$3,"")</f>
        <v/>
      </c>
      <c r="D477" t="str">
        <f>IF('User Details - Input'!$E1283&lt;&gt;"",IF('User Details - Input'!$A1283&lt;&gt;"",'User Details - Input'!$A1283,""),"")</f>
        <v/>
      </c>
      <c r="E477" t="str">
        <f>IF('User Details - Input'!$E1283&lt;&gt;"",'User Details - Input'!$B1283,"")</f>
        <v/>
      </c>
      <c r="F477" t="str">
        <f>IF('User Details - Input'!$E1283&lt;&gt;"",IF('User Details - Input'!$C1283&lt;&gt;"",'User Details - Input'!$C1283,""),"")</f>
        <v/>
      </c>
      <c r="G477" t="str">
        <f>IF('User Details - Input'!$E1283&lt;&gt;"",'User Details - Input'!$D1283,"")</f>
        <v/>
      </c>
      <c r="H477" t="str">
        <f>IF('User Details - Input'!$E1283&lt;&gt;"",IF(OR('User Details - Input'!$G1283="Y", 'User Details - Input'!$G1283="y", 'User Details - Input'!$G1283="YES",'User Details - Input'!$G1283="Yes", 'User Details - Input'!$G1283="yes"), "ORGANISATION_ADMIN","USER"),"")</f>
        <v/>
      </c>
      <c r="I477" t="str">
        <f>IF('User Details - Input'!$E483&lt;&gt;"",IF('User Details - Input'!$H483="Barrister/Solicitor","Advocates",IF('User Details - Input'!$H483="Clerk","Defence Lawyer","")),"")</f>
        <v/>
      </c>
    </row>
    <row r="478" spans="1:9">
      <c r="A478" t="str">
        <f>IF('User Details - Input'!$E1284&lt;&gt;"",'User Details - Input'!$E1284,"")</f>
        <v/>
      </c>
      <c r="B478" t="str">
        <f>IF('User Details - Input'!$E1284&lt;&gt;"",SUBSTITUTE('User Details - Input'!$F1284, " ", ""),"")</f>
        <v/>
      </c>
      <c r="C478" t="str">
        <f>IF('User Details - Input'!$E1284&lt;&gt;"",'Organisation Details - Input'!$B$3,"")</f>
        <v/>
      </c>
      <c r="D478" t="str">
        <f>IF('User Details - Input'!$E1284&lt;&gt;"",IF('User Details - Input'!$A1284&lt;&gt;"",'User Details - Input'!$A1284,""),"")</f>
        <v/>
      </c>
      <c r="E478" t="str">
        <f>IF('User Details - Input'!$E1284&lt;&gt;"",'User Details - Input'!$B1284,"")</f>
        <v/>
      </c>
      <c r="F478" t="str">
        <f>IF('User Details - Input'!$E1284&lt;&gt;"",IF('User Details - Input'!$C1284&lt;&gt;"",'User Details - Input'!$C1284,""),"")</f>
        <v/>
      </c>
      <c r="G478" t="str">
        <f>IF('User Details - Input'!$E1284&lt;&gt;"",'User Details - Input'!$D1284,"")</f>
        <v/>
      </c>
      <c r="H478" t="str">
        <f>IF('User Details - Input'!$E1284&lt;&gt;"",IF(OR('User Details - Input'!$G1284="Y", 'User Details - Input'!$G1284="y", 'User Details - Input'!$G1284="YES",'User Details - Input'!$G1284="Yes", 'User Details - Input'!$G1284="yes"), "ORGANISATION_ADMIN","USER"),"")</f>
        <v/>
      </c>
      <c r="I478" t="str">
        <f>IF('User Details - Input'!$E484&lt;&gt;"",IF('User Details - Input'!$H484="Barrister/Solicitor","Advocates",IF('User Details - Input'!$H484="Clerk","Defence Lawyer","")),"")</f>
        <v/>
      </c>
    </row>
    <row r="479" spans="1:9">
      <c r="A479" t="str">
        <f>IF('User Details - Input'!$E1285&lt;&gt;"",'User Details - Input'!$E1285,"")</f>
        <v/>
      </c>
      <c r="B479" t="str">
        <f>IF('User Details - Input'!$E1285&lt;&gt;"",SUBSTITUTE('User Details - Input'!$F1285, " ", ""),"")</f>
        <v/>
      </c>
      <c r="C479" t="str">
        <f>IF('User Details - Input'!$E1285&lt;&gt;"",'Organisation Details - Input'!$B$3,"")</f>
        <v/>
      </c>
      <c r="D479" t="str">
        <f>IF('User Details - Input'!$E1285&lt;&gt;"",IF('User Details - Input'!$A1285&lt;&gt;"",'User Details - Input'!$A1285,""),"")</f>
        <v/>
      </c>
      <c r="E479" t="str">
        <f>IF('User Details - Input'!$E1285&lt;&gt;"",'User Details - Input'!$B1285,"")</f>
        <v/>
      </c>
      <c r="F479" t="str">
        <f>IF('User Details - Input'!$E1285&lt;&gt;"",IF('User Details - Input'!$C1285&lt;&gt;"",'User Details - Input'!$C1285,""),"")</f>
        <v/>
      </c>
      <c r="G479" t="str">
        <f>IF('User Details - Input'!$E1285&lt;&gt;"",'User Details - Input'!$D1285,"")</f>
        <v/>
      </c>
      <c r="H479" t="str">
        <f>IF('User Details - Input'!$E1285&lt;&gt;"",IF(OR('User Details - Input'!$G1285="Y", 'User Details - Input'!$G1285="y", 'User Details - Input'!$G1285="YES",'User Details - Input'!$G1285="Yes", 'User Details - Input'!$G1285="yes"), "ORGANISATION_ADMIN","USER"),"")</f>
        <v/>
      </c>
      <c r="I479" t="str">
        <f>IF('User Details - Input'!$E485&lt;&gt;"",IF('User Details - Input'!$H485="Barrister/Solicitor","Advocates",IF('User Details - Input'!$H485="Clerk","Defence Lawyer","")),"")</f>
        <v/>
      </c>
    </row>
    <row r="480" spans="1:9">
      <c r="A480" t="str">
        <f>IF('User Details - Input'!$E1286&lt;&gt;"",'User Details - Input'!$E1286,"")</f>
        <v/>
      </c>
      <c r="B480" t="str">
        <f>IF('User Details - Input'!$E1286&lt;&gt;"",SUBSTITUTE('User Details - Input'!$F1286, " ", ""),"")</f>
        <v/>
      </c>
      <c r="C480" t="str">
        <f>IF('User Details - Input'!$E1286&lt;&gt;"",'Organisation Details - Input'!$B$3,"")</f>
        <v/>
      </c>
      <c r="D480" t="str">
        <f>IF('User Details - Input'!$E1286&lt;&gt;"",IF('User Details - Input'!$A1286&lt;&gt;"",'User Details - Input'!$A1286,""),"")</f>
        <v/>
      </c>
      <c r="E480" t="str">
        <f>IF('User Details - Input'!$E1286&lt;&gt;"",'User Details - Input'!$B1286,"")</f>
        <v/>
      </c>
      <c r="F480" t="str">
        <f>IF('User Details - Input'!$E1286&lt;&gt;"",IF('User Details - Input'!$C1286&lt;&gt;"",'User Details - Input'!$C1286,""),"")</f>
        <v/>
      </c>
      <c r="G480" t="str">
        <f>IF('User Details - Input'!$E1286&lt;&gt;"",'User Details - Input'!$D1286,"")</f>
        <v/>
      </c>
      <c r="H480" t="str">
        <f>IF('User Details - Input'!$E1286&lt;&gt;"",IF(OR('User Details - Input'!$G1286="Y", 'User Details - Input'!$G1286="y", 'User Details - Input'!$G1286="YES",'User Details - Input'!$G1286="Yes", 'User Details - Input'!$G1286="yes"), "ORGANISATION_ADMIN","USER"),"")</f>
        <v/>
      </c>
      <c r="I480" t="str">
        <f>IF('User Details - Input'!$E486&lt;&gt;"",IF('User Details - Input'!$H486="Barrister/Solicitor","Advocates",IF('User Details - Input'!$H486="Clerk","Defence Lawyer","")),"")</f>
        <v/>
      </c>
    </row>
    <row r="481" spans="1:9">
      <c r="A481" t="str">
        <f>IF('User Details - Input'!$E1287&lt;&gt;"",'User Details - Input'!$E1287,"")</f>
        <v/>
      </c>
      <c r="B481" t="str">
        <f>IF('User Details - Input'!$E1287&lt;&gt;"",SUBSTITUTE('User Details - Input'!$F1287, " ", ""),"")</f>
        <v/>
      </c>
      <c r="C481" t="str">
        <f>IF('User Details - Input'!$E1287&lt;&gt;"",'Organisation Details - Input'!$B$3,"")</f>
        <v/>
      </c>
      <c r="D481" t="str">
        <f>IF('User Details - Input'!$E1287&lt;&gt;"",IF('User Details - Input'!$A1287&lt;&gt;"",'User Details - Input'!$A1287,""),"")</f>
        <v/>
      </c>
      <c r="E481" t="str">
        <f>IF('User Details - Input'!$E1287&lt;&gt;"",'User Details - Input'!$B1287,"")</f>
        <v/>
      </c>
      <c r="F481" t="str">
        <f>IF('User Details - Input'!$E1287&lt;&gt;"",IF('User Details - Input'!$C1287&lt;&gt;"",'User Details - Input'!$C1287,""),"")</f>
        <v/>
      </c>
      <c r="G481" t="str">
        <f>IF('User Details - Input'!$E1287&lt;&gt;"",'User Details - Input'!$D1287,"")</f>
        <v/>
      </c>
      <c r="H481" t="str">
        <f>IF('User Details - Input'!$E1287&lt;&gt;"",IF(OR('User Details - Input'!$G1287="Y", 'User Details - Input'!$G1287="y", 'User Details - Input'!$G1287="YES",'User Details - Input'!$G1287="Yes", 'User Details - Input'!$G1287="yes"), "ORGANISATION_ADMIN","USER"),"")</f>
        <v/>
      </c>
      <c r="I481" t="str">
        <f>IF('User Details - Input'!$E487&lt;&gt;"",IF('User Details - Input'!$H487="Barrister/Solicitor","Advocates",IF('User Details - Input'!$H487="Clerk","Defence Lawyer","")),"")</f>
        <v/>
      </c>
    </row>
    <row r="482" spans="1:9">
      <c r="A482" t="str">
        <f>IF('User Details - Input'!$E1288&lt;&gt;"",'User Details - Input'!$E1288,"")</f>
        <v/>
      </c>
      <c r="B482" t="str">
        <f>IF('User Details - Input'!$E1288&lt;&gt;"",SUBSTITUTE('User Details - Input'!$F1288, " ", ""),"")</f>
        <v/>
      </c>
      <c r="C482" t="str">
        <f>IF('User Details - Input'!$E1288&lt;&gt;"",'Organisation Details - Input'!$B$3,"")</f>
        <v/>
      </c>
      <c r="D482" t="str">
        <f>IF('User Details - Input'!$E1288&lt;&gt;"",IF('User Details - Input'!$A1288&lt;&gt;"",'User Details - Input'!$A1288,""),"")</f>
        <v/>
      </c>
      <c r="E482" t="str">
        <f>IF('User Details - Input'!$E1288&lt;&gt;"",'User Details - Input'!$B1288,"")</f>
        <v/>
      </c>
      <c r="F482" t="str">
        <f>IF('User Details - Input'!$E1288&lt;&gt;"",IF('User Details - Input'!$C1288&lt;&gt;"",'User Details - Input'!$C1288,""),"")</f>
        <v/>
      </c>
      <c r="G482" t="str">
        <f>IF('User Details - Input'!$E1288&lt;&gt;"",'User Details - Input'!$D1288,"")</f>
        <v/>
      </c>
      <c r="H482" t="str">
        <f>IF('User Details - Input'!$E1288&lt;&gt;"",IF(OR('User Details - Input'!$G1288="Y", 'User Details - Input'!$G1288="y", 'User Details - Input'!$G1288="YES",'User Details - Input'!$G1288="Yes", 'User Details - Input'!$G1288="yes"), "ORGANISATION_ADMIN","USER"),"")</f>
        <v/>
      </c>
      <c r="I482" t="str">
        <f>IF('User Details - Input'!$E488&lt;&gt;"",IF('User Details - Input'!$H488="Barrister/Solicitor","Advocates",IF('User Details - Input'!$H488="Clerk","Defence Lawyer","")),"")</f>
        <v/>
      </c>
    </row>
    <row r="483" spans="1:9">
      <c r="A483" t="str">
        <f>IF('User Details - Input'!$E1289&lt;&gt;"",'User Details - Input'!$E1289,"")</f>
        <v/>
      </c>
      <c r="B483" t="str">
        <f>IF('User Details - Input'!$E1289&lt;&gt;"",SUBSTITUTE('User Details - Input'!$F1289, " ", ""),"")</f>
        <v/>
      </c>
      <c r="C483" t="str">
        <f>IF('User Details - Input'!$E1289&lt;&gt;"",'Organisation Details - Input'!$B$3,"")</f>
        <v/>
      </c>
      <c r="D483" t="str">
        <f>IF('User Details - Input'!$E1289&lt;&gt;"",IF('User Details - Input'!$A1289&lt;&gt;"",'User Details - Input'!$A1289,""),"")</f>
        <v/>
      </c>
      <c r="E483" t="str">
        <f>IF('User Details - Input'!$E1289&lt;&gt;"",'User Details - Input'!$B1289,"")</f>
        <v/>
      </c>
      <c r="F483" t="str">
        <f>IF('User Details - Input'!$E1289&lt;&gt;"",IF('User Details - Input'!$C1289&lt;&gt;"",'User Details - Input'!$C1289,""),"")</f>
        <v/>
      </c>
      <c r="G483" t="str">
        <f>IF('User Details - Input'!$E1289&lt;&gt;"",'User Details - Input'!$D1289,"")</f>
        <v/>
      </c>
      <c r="H483" t="str">
        <f>IF('User Details - Input'!$E1289&lt;&gt;"",IF(OR('User Details - Input'!$G1289="Y", 'User Details - Input'!$G1289="y", 'User Details - Input'!$G1289="YES",'User Details - Input'!$G1289="Yes", 'User Details - Input'!$G1289="yes"), "ORGANISATION_ADMIN","USER"),"")</f>
        <v/>
      </c>
      <c r="I483" t="str">
        <f>IF('User Details - Input'!$E489&lt;&gt;"",IF('User Details - Input'!$H489="Barrister/Solicitor","Advocates",IF('User Details - Input'!$H489="Clerk","Defence Lawyer","")),"")</f>
        <v/>
      </c>
    </row>
    <row r="484" spans="1:9">
      <c r="A484" t="str">
        <f>IF('User Details - Input'!$E1290&lt;&gt;"",'User Details - Input'!$E1290,"")</f>
        <v/>
      </c>
      <c r="B484" t="str">
        <f>IF('User Details - Input'!$E1290&lt;&gt;"",SUBSTITUTE('User Details - Input'!$F1290, " ", ""),"")</f>
        <v/>
      </c>
      <c r="C484" t="str">
        <f>IF('User Details - Input'!$E1290&lt;&gt;"",'Organisation Details - Input'!$B$3,"")</f>
        <v/>
      </c>
      <c r="D484" t="str">
        <f>IF('User Details - Input'!$E1290&lt;&gt;"",IF('User Details - Input'!$A1290&lt;&gt;"",'User Details - Input'!$A1290,""),"")</f>
        <v/>
      </c>
      <c r="E484" t="str">
        <f>IF('User Details - Input'!$E1290&lt;&gt;"",'User Details - Input'!$B1290,"")</f>
        <v/>
      </c>
      <c r="F484" t="str">
        <f>IF('User Details - Input'!$E1290&lt;&gt;"",IF('User Details - Input'!$C1290&lt;&gt;"",'User Details - Input'!$C1290,""),"")</f>
        <v/>
      </c>
      <c r="G484" t="str">
        <f>IF('User Details - Input'!$E1290&lt;&gt;"",'User Details - Input'!$D1290,"")</f>
        <v/>
      </c>
      <c r="H484" t="str">
        <f>IF('User Details - Input'!$E1290&lt;&gt;"",IF(OR('User Details - Input'!$G1290="Y", 'User Details - Input'!$G1290="y", 'User Details - Input'!$G1290="YES",'User Details - Input'!$G1290="Yes", 'User Details - Input'!$G1290="yes"), "ORGANISATION_ADMIN","USER"),"")</f>
        <v/>
      </c>
      <c r="I484" t="str">
        <f>IF('User Details - Input'!$E490&lt;&gt;"",IF('User Details - Input'!$H490="Barrister/Solicitor","Advocates",IF('User Details - Input'!$H490="Clerk","Defence Lawyer","")),"")</f>
        <v/>
      </c>
    </row>
    <row r="485" spans="1:9">
      <c r="A485" t="str">
        <f>IF('User Details - Input'!$E1291&lt;&gt;"",'User Details - Input'!$E1291,"")</f>
        <v/>
      </c>
      <c r="B485" t="str">
        <f>IF('User Details - Input'!$E1291&lt;&gt;"",SUBSTITUTE('User Details - Input'!$F1291, " ", ""),"")</f>
        <v/>
      </c>
      <c r="C485" t="str">
        <f>IF('User Details - Input'!$E1291&lt;&gt;"",'Organisation Details - Input'!$B$3,"")</f>
        <v/>
      </c>
      <c r="D485" t="str">
        <f>IF('User Details - Input'!$E1291&lt;&gt;"",IF('User Details - Input'!$A1291&lt;&gt;"",'User Details - Input'!$A1291,""),"")</f>
        <v/>
      </c>
      <c r="E485" t="str">
        <f>IF('User Details - Input'!$E1291&lt;&gt;"",'User Details - Input'!$B1291,"")</f>
        <v/>
      </c>
      <c r="F485" t="str">
        <f>IF('User Details - Input'!$E1291&lt;&gt;"",IF('User Details - Input'!$C1291&lt;&gt;"",'User Details - Input'!$C1291,""),"")</f>
        <v/>
      </c>
      <c r="G485" t="str">
        <f>IF('User Details - Input'!$E1291&lt;&gt;"",'User Details - Input'!$D1291,"")</f>
        <v/>
      </c>
      <c r="H485" t="str">
        <f>IF('User Details - Input'!$E1291&lt;&gt;"",IF(OR('User Details - Input'!$G1291="Y", 'User Details - Input'!$G1291="y", 'User Details - Input'!$G1291="YES",'User Details - Input'!$G1291="Yes", 'User Details - Input'!$G1291="yes"), "ORGANISATION_ADMIN","USER"),"")</f>
        <v/>
      </c>
      <c r="I485" t="str">
        <f>IF('User Details - Input'!$E491&lt;&gt;"",IF('User Details - Input'!$H491="Barrister/Solicitor","Advocates",IF('User Details - Input'!$H491="Clerk","Defence Lawyer","")),"")</f>
        <v/>
      </c>
    </row>
    <row r="486" spans="1:9">
      <c r="A486" t="str">
        <f>IF('User Details - Input'!$E1292&lt;&gt;"",'User Details - Input'!$E1292,"")</f>
        <v/>
      </c>
      <c r="B486" t="str">
        <f>IF('User Details - Input'!$E1292&lt;&gt;"",SUBSTITUTE('User Details - Input'!$F1292, " ", ""),"")</f>
        <v/>
      </c>
      <c r="C486" t="str">
        <f>IF('User Details - Input'!$E1292&lt;&gt;"",'Organisation Details - Input'!$B$3,"")</f>
        <v/>
      </c>
      <c r="D486" t="str">
        <f>IF('User Details - Input'!$E1292&lt;&gt;"",IF('User Details - Input'!$A1292&lt;&gt;"",'User Details - Input'!$A1292,""),"")</f>
        <v/>
      </c>
      <c r="E486" t="str">
        <f>IF('User Details - Input'!$E1292&lt;&gt;"",'User Details - Input'!$B1292,"")</f>
        <v/>
      </c>
      <c r="F486" t="str">
        <f>IF('User Details - Input'!$E1292&lt;&gt;"",IF('User Details - Input'!$C1292&lt;&gt;"",'User Details - Input'!$C1292,""),"")</f>
        <v/>
      </c>
      <c r="G486" t="str">
        <f>IF('User Details - Input'!$E1292&lt;&gt;"",'User Details - Input'!$D1292,"")</f>
        <v/>
      </c>
      <c r="H486" t="str">
        <f>IF('User Details - Input'!$E1292&lt;&gt;"",IF(OR('User Details - Input'!$G1292="Y", 'User Details - Input'!$G1292="y", 'User Details - Input'!$G1292="YES",'User Details - Input'!$G1292="Yes", 'User Details - Input'!$G1292="yes"), "ORGANISATION_ADMIN","USER"),"")</f>
        <v/>
      </c>
      <c r="I486" t="str">
        <f>IF('User Details - Input'!$E492&lt;&gt;"",IF('User Details - Input'!$H492="Barrister/Solicitor","Advocates",IF('User Details - Input'!$H492="Clerk","Defence Lawyer","")),"")</f>
        <v/>
      </c>
    </row>
    <row r="487" spans="1:9">
      <c r="A487" t="str">
        <f>IF('User Details - Input'!$E1293&lt;&gt;"",'User Details - Input'!$E1293,"")</f>
        <v/>
      </c>
      <c r="B487" t="str">
        <f>IF('User Details - Input'!$E1293&lt;&gt;"",SUBSTITUTE('User Details - Input'!$F1293, " ", ""),"")</f>
        <v/>
      </c>
      <c r="C487" t="str">
        <f>IF('User Details - Input'!$E1293&lt;&gt;"",'Organisation Details - Input'!$B$3,"")</f>
        <v/>
      </c>
      <c r="D487" t="str">
        <f>IF('User Details - Input'!$E1293&lt;&gt;"",IF('User Details - Input'!$A1293&lt;&gt;"",'User Details - Input'!$A1293,""),"")</f>
        <v/>
      </c>
      <c r="E487" t="str">
        <f>IF('User Details - Input'!$E1293&lt;&gt;"",'User Details - Input'!$B1293,"")</f>
        <v/>
      </c>
      <c r="F487" t="str">
        <f>IF('User Details - Input'!$E1293&lt;&gt;"",IF('User Details - Input'!$C1293&lt;&gt;"",'User Details - Input'!$C1293,""),"")</f>
        <v/>
      </c>
      <c r="G487" t="str">
        <f>IF('User Details - Input'!$E1293&lt;&gt;"",'User Details - Input'!$D1293,"")</f>
        <v/>
      </c>
      <c r="H487" t="str">
        <f>IF('User Details - Input'!$E1293&lt;&gt;"",IF(OR('User Details - Input'!$G1293="Y", 'User Details - Input'!$G1293="y", 'User Details - Input'!$G1293="YES",'User Details - Input'!$G1293="Yes", 'User Details - Input'!$G1293="yes"), "ORGANISATION_ADMIN","USER"),"")</f>
        <v/>
      </c>
      <c r="I487" t="str">
        <f>IF('User Details - Input'!$E493&lt;&gt;"",IF('User Details - Input'!$H493="Barrister/Solicitor","Advocates",IF('User Details - Input'!$H493="Clerk","Defence Lawyer","")),"")</f>
        <v/>
      </c>
    </row>
    <row r="488" spans="1:9">
      <c r="A488" t="str">
        <f>IF('User Details - Input'!$E1294&lt;&gt;"",'User Details - Input'!$E1294,"")</f>
        <v/>
      </c>
      <c r="B488" t="str">
        <f>IF('User Details - Input'!$E1294&lt;&gt;"",SUBSTITUTE('User Details - Input'!$F1294, " ", ""),"")</f>
        <v/>
      </c>
      <c r="C488" t="str">
        <f>IF('User Details - Input'!$E1294&lt;&gt;"",'Organisation Details - Input'!$B$3,"")</f>
        <v/>
      </c>
      <c r="D488" t="str">
        <f>IF('User Details - Input'!$E1294&lt;&gt;"",IF('User Details - Input'!$A1294&lt;&gt;"",'User Details - Input'!$A1294,""),"")</f>
        <v/>
      </c>
      <c r="E488" t="str">
        <f>IF('User Details - Input'!$E1294&lt;&gt;"",'User Details - Input'!$B1294,"")</f>
        <v/>
      </c>
      <c r="F488" t="str">
        <f>IF('User Details - Input'!$E1294&lt;&gt;"",IF('User Details - Input'!$C1294&lt;&gt;"",'User Details - Input'!$C1294,""),"")</f>
        <v/>
      </c>
      <c r="G488" t="str">
        <f>IF('User Details - Input'!$E1294&lt;&gt;"",'User Details - Input'!$D1294,"")</f>
        <v/>
      </c>
      <c r="H488" t="str">
        <f>IF('User Details - Input'!$E1294&lt;&gt;"",IF(OR('User Details - Input'!$G1294="Y", 'User Details - Input'!$G1294="y", 'User Details - Input'!$G1294="YES",'User Details - Input'!$G1294="Yes", 'User Details - Input'!$G1294="yes"), "ORGANISATION_ADMIN","USER"),"")</f>
        <v/>
      </c>
      <c r="I488" t="str">
        <f>IF('User Details - Input'!$E494&lt;&gt;"",IF('User Details - Input'!$H494="Barrister/Solicitor","Advocates",IF('User Details - Input'!$H494="Clerk","Defence Lawyer","")),"")</f>
        <v/>
      </c>
    </row>
    <row r="489" spans="1:9">
      <c r="A489" t="str">
        <f>IF('User Details - Input'!$E1295&lt;&gt;"",'User Details - Input'!$E1295,"")</f>
        <v/>
      </c>
      <c r="B489" t="str">
        <f>IF('User Details - Input'!$E1295&lt;&gt;"",SUBSTITUTE('User Details - Input'!$F1295, " ", ""),"")</f>
        <v/>
      </c>
      <c r="C489" t="str">
        <f>IF('User Details - Input'!$E1295&lt;&gt;"",'Organisation Details - Input'!$B$3,"")</f>
        <v/>
      </c>
      <c r="D489" t="str">
        <f>IF('User Details - Input'!$E1295&lt;&gt;"",IF('User Details - Input'!$A1295&lt;&gt;"",'User Details - Input'!$A1295,""),"")</f>
        <v/>
      </c>
      <c r="E489" t="str">
        <f>IF('User Details - Input'!$E1295&lt;&gt;"",'User Details - Input'!$B1295,"")</f>
        <v/>
      </c>
      <c r="F489" t="str">
        <f>IF('User Details - Input'!$E1295&lt;&gt;"",IF('User Details - Input'!$C1295&lt;&gt;"",'User Details - Input'!$C1295,""),"")</f>
        <v/>
      </c>
      <c r="G489" t="str">
        <f>IF('User Details - Input'!$E1295&lt;&gt;"",'User Details - Input'!$D1295,"")</f>
        <v/>
      </c>
      <c r="H489" t="str">
        <f>IF('User Details - Input'!$E1295&lt;&gt;"",IF(OR('User Details - Input'!$G1295="Y", 'User Details - Input'!$G1295="y", 'User Details - Input'!$G1295="YES",'User Details - Input'!$G1295="Yes", 'User Details - Input'!$G1295="yes"), "ORGANISATION_ADMIN","USER"),"")</f>
        <v/>
      </c>
      <c r="I489" t="str">
        <f>IF('User Details - Input'!$E495&lt;&gt;"",IF('User Details - Input'!$H495="Barrister/Solicitor","Advocates",IF('User Details - Input'!$H495="Clerk","Defence Lawyer","")),"")</f>
        <v/>
      </c>
    </row>
    <row r="490" spans="1:9">
      <c r="A490" t="str">
        <f>IF('User Details - Input'!$E1296&lt;&gt;"",'User Details - Input'!$E1296,"")</f>
        <v/>
      </c>
      <c r="B490" t="str">
        <f>IF('User Details - Input'!$E1296&lt;&gt;"",SUBSTITUTE('User Details - Input'!$F1296, " ", ""),"")</f>
        <v/>
      </c>
      <c r="C490" t="str">
        <f>IF('User Details - Input'!$E1296&lt;&gt;"",'Organisation Details - Input'!$B$3,"")</f>
        <v/>
      </c>
      <c r="D490" t="str">
        <f>IF('User Details - Input'!$E1296&lt;&gt;"",IF('User Details - Input'!$A1296&lt;&gt;"",'User Details - Input'!$A1296,""),"")</f>
        <v/>
      </c>
      <c r="E490" t="str">
        <f>IF('User Details - Input'!$E1296&lt;&gt;"",'User Details - Input'!$B1296,"")</f>
        <v/>
      </c>
      <c r="F490" t="str">
        <f>IF('User Details - Input'!$E1296&lt;&gt;"",IF('User Details - Input'!$C1296&lt;&gt;"",'User Details - Input'!$C1296,""),"")</f>
        <v/>
      </c>
      <c r="G490" t="str">
        <f>IF('User Details - Input'!$E1296&lt;&gt;"",'User Details - Input'!$D1296,"")</f>
        <v/>
      </c>
      <c r="H490" t="str">
        <f>IF('User Details - Input'!$E1296&lt;&gt;"",IF(OR('User Details - Input'!$G1296="Y", 'User Details - Input'!$G1296="y", 'User Details - Input'!$G1296="YES",'User Details - Input'!$G1296="Yes", 'User Details - Input'!$G1296="yes"), "ORGANISATION_ADMIN","USER"),"")</f>
        <v/>
      </c>
      <c r="I490" t="str">
        <f>IF('User Details - Input'!$E496&lt;&gt;"",IF('User Details - Input'!$H496="Barrister/Solicitor","Advocates",IF('User Details - Input'!$H496="Clerk","Defence Lawyer","")),"")</f>
        <v/>
      </c>
    </row>
    <row r="491" spans="1:9">
      <c r="A491" t="str">
        <f>IF('User Details - Input'!$E1297&lt;&gt;"",'User Details - Input'!$E1297,"")</f>
        <v/>
      </c>
      <c r="B491" t="str">
        <f>IF('User Details - Input'!$E1297&lt;&gt;"",SUBSTITUTE('User Details - Input'!$F1297, " ", ""),"")</f>
        <v/>
      </c>
      <c r="C491" t="str">
        <f>IF('User Details - Input'!$E1297&lt;&gt;"",'Organisation Details - Input'!$B$3,"")</f>
        <v/>
      </c>
      <c r="D491" t="str">
        <f>IF('User Details - Input'!$E1297&lt;&gt;"",IF('User Details - Input'!$A1297&lt;&gt;"",'User Details - Input'!$A1297,""),"")</f>
        <v/>
      </c>
      <c r="E491" t="str">
        <f>IF('User Details - Input'!$E1297&lt;&gt;"",'User Details - Input'!$B1297,"")</f>
        <v/>
      </c>
      <c r="F491" t="str">
        <f>IF('User Details - Input'!$E1297&lt;&gt;"",IF('User Details - Input'!$C1297&lt;&gt;"",'User Details - Input'!$C1297,""),"")</f>
        <v/>
      </c>
      <c r="G491" t="str">
        <f>IF('User Details - Input'!$E1297&lt;&gt;"",'User Details - Input'!$D1297,"")</f>
        <v/>
      </c>
      <c r="H491" t="str">
        <f>IF('User Details - Input'!$E1297&lt;&gt;"",IF(OR('User Details - Input'!$G1297="Y", 'User Details - Input'!$G1297="y", 'User Details - Input'!$G1297="YES",'User Details - Input'!$G1297="Yes", 'User Details - Input'!$G1297="yes"), "ORGANISATION_ADMIN","USER"),"")</f>
        <v/>
      </c>
      <c r="I491" t="str">
        <f>IF('User Details - Input'!$E497&lt;&gt;"",IF('User Details - Input'!$H497="Barrister/Solicitor","Advocates",IF('User Details - Input'!$H497="Clerk","Defence Lawyer","")),"")</f>
        <v/>
      </c>
    </row>
    <row r="492" spans="1:9">
      <c r="A492" t="str">
        <f>IF('User Details - Input'!$E1298&lt;&gt;"",'User Details - Input'!$E1298,"")</f>
        <v/>
      </c>
      <c r="B492" t="str">
        <f>IF('User Details - Input'!$E1298&lt;&gt;"",SUBSTITUTE('User Details - Input'!$F1298, " ", ""),"")</f>
        <v/>
      </c>
      <c r="C492" t="str">
        <f>IF('User Details - Input'!$E1298&lt;&gt;"",'Organisation Details - Input'!$B$3,"")</f>
        <v/>
      </c>
      <c r="D492" t="str">
        <f>IF('User Details - Input'!$E1298&lt;&gt;"",IF('User Details - Input'!$A1298&lt;&gt;"",'User Details - Input'!$A1298,""),"")</f>
        <v/>
      </c>
      <c r="E492" t="str">
        <f>IF('User Details - Input'!$E1298&lt;&gt;"",'User Details - Input'!$B1298,"")</f>
        <v/>
      </c>
      <c r="F492" t="str">
        <f>IF('User Details - Input'!$E1298&lt;&gt;"",IF('User Details - Input'!$C1298&lt;&gt;"",'User Details - Input'!$C1298,""),"")</f>
        <v/>
      </c>
      <c r="G492" t="str">
        <f>IF('User Details - Input'!$E1298&lt;&gt;"",'User Details - Input'!$D1298,"")</f>
        <v/>
      </c>
      <c r="H492" t="str">
        <f>IF('User Details - Input'!$E1298&lt;&gt;"",IF(OR('User Details - Input'!$G1298="Y", 'User Details - Input'!$G1298="y", 'User Details - Input'!$G1298="YES",'User Details - Input'!$G1298="Yes", 'User Details - Input'!$G1298="yes"), "ORGANISATION_ADMIN","USER"),"")</f>
        <v/>
      </c>
      <c r="I492" t="str">
        <f>IF('User Details - Input'!$E498&lt;&gt;"",IF('User Details - Input'!$H498="Barrister/Solicitor","Advocates",IF('User Details - Input'!$H498="Clerk","Defence Lawyer","")),"")</f>
        <v/>
      </c>
    </row>
    <row r="493" spans="1:9">
      <c r="A493" t="str">
        <f>IF('User Details - Input'!$E1299&lt;&gt;"",'User Details - Input'!$E1299,"")</f>
        <v/>
      </c>
      <c r="B493" t="str">
        <f>IF('User Details - Input'!$E1299&lt;&gt;"",SUBSTITUTE('User Details - Input'!$F1299, " ", ""),"")</f>
        <v/>
      </c>
      <c r="C493" t="str">
        <f>IF('User Details - Input'!$E1299&lt;&gt;"",'Organisation Details - Input'!$B$3,"")</f>
        <v/>
      </c>
      <c r="D493" t="str">
        <f>IF('User Details - Input'!$E1299&lt;&gt;"",IF('User Details - Input'!$A1299&lt;&gt;"",'User Details - Input'!$A1299,""),"")</f>
        <v/>
      </c>
      <c r="E493" t="str">
        <f>IF('User Details - Input'!$E1299&lt;&gt;"",'User Details - Input'!$B1299,"")</f>
        <v/>
      </c>
      <c r="F493" t="str">
        <f>IF('User Details - Input'!$E1299&lt;&gt;"",IF('User Details - Input'!$C1299&lt;&gt;"",'User Details - Input'!$C1299,""),"")</f>
        <v/>
      </c>
      <c r="G493" t="str">
        <f>IF('User Details - Input'!$E1299&lt;&gt;"",'User Details - Input'!$D1299,"")</f>
        <v/>
      </c>
      <c r="H493" t="str">
        <f>IF('User Details - Input'!$E1299&lt;&gt;"",IF(OR('User Details - Input'!$G1299="Y", 'User Details - Input'!$G1299="y", 'User Details - Input'!$G1299="YES",'User Details - Input'!$G1299="Yes", 'User Details - Input'!$G1299="yes"), "ORGANISATION_ADMIN","USER"),"")</f>
        <v/>
      </c>
      <c r="I493" t="str">
        <f>IF('User Details - Input'!$E499&lt;&gt;"",IF('User Details - Input'!$H499="Barrister/Solicitor","Advocates",IF('User Details - Input'!$H499="Clerk","Defence Lawyer","")),"")</f>
        <v/>
      </c>
    </row>
    <row r="494" spans="1:9">
      <c r="A494" t="str">
        <f>IF('User Details - Input'!$E1300&lt;&gt;"",'User Details - Input'!$E1300,"")</f>
        <v/>
      </c>
      <c r="B494" t="str">
        <f>IF('User Details - Input'!$E1300&lt;&gt;"",SUBSTITUTE('User Details - Input'!$F1300, " ", ""),"")</f>
        <v/>
      </c>
      <c r="C494" t="str">
        <f>IF('User Details - Input'!$E1300&lt;&gt;"",'Organisation Details - Input'!$B$3,"")</f>
        <v/>
      </c>
      <c r="D494" t="str">
        <f>IF('User Details - Input'!$E1300&lt;&gt;"",IF('User Details - Input'!$A1300&lt;&gt;"",'User Details - Input'!$A1300,""),"")</f>
        <v/>
      </c>
      <c r="E494" t="str">
        <f>IF('User Details - Input'!$E1300&lt;&gt;"",'User Details - Input'!$B1300,"")</f>
        <v/>
      </c>
      <c r="F494" t="str">
        <f>IF('User Details - Input'!$E1300&lt;&gt;"",IF('User Details - Input'!$C1300&lt;&gt;"",'User Details - Input'!$C1300,""),"")</f>
        <v/>
      </c>
      <c r="G494" t="str">
        <f>IF('User Details - Input'!$E1300&lt;&gt;"",'User Details - Input'!$D1300,"")</f>
        <v/>
      </c>
      <c r="H494" t="str">
        <f>IF('User Details - Input'!$E1300&lt;&gt;"",IF(OR('User Details - Input'!$G1300="Y", 'User Details - Input'!$G1300="y", 'User Details - Input'!$G1300="YES",'User Details - Input'!$G1300="Yes", 'User Details - Input'!$G1300="yes"), "ORGANISATION_ADMIN","USER"),"")</f>
        <v/>
      </c>
      <c r="I494" t="str">
        <f>IF('User Details - Input'!$E500&lt;&gt;"",IF('User Details - Input'!$H500="Barrister/Solicitor","Advocates",IF('User Details - Input'!$H500="Clerk","Defence Lawyer","")),"")</f>
        <v/>
      </c>
    </row>
    <row r="495" spans="1:9">
      <c r="A495" t="str">
        <f>IF('User Details - Input'!$E1301&lt;&gt;"",'User Details - Input'!$E1301,"")</f>
        <v/>
      </c>
      <c r="B495" t="str">
        <f>IF('User Details - Input'!$E1301&lt;&gt;"",SUBSTITUTE('User Details - Input'!$F1301, " ", ""),"")</f>
        <v/>
      </c>
      <c r="C495" t="str">
        <f>IF('User Details - Input'!$E1301&lt;&gt;"",'Organisation Details - Input'!$B$3,"")</f>
        <v/>
      </c>
      <c r="D495" t="str">
        <f>IF('User Details - Input'!$E1301&lt;&gt;"",IF('User Details - Input'!$A1301&lt;&gt;"",'User Details - Input'!$A1301,""),"")</f>
        <v/>
      </c>
      <c r="E495" t="str">
        <f>IF('User Details - Input'!$E1301&lt;&gt;"",'User Details - Input'!$B1301,"")</f>
        <v/>
      </c>
      <c r="F495" t="str">
        <f>IF('User Details - Input'!$E1301&lt;&gt;"",IF('User Details - Input'!$C1301&lt;&gt;"",'User Details - Input'!$C1301,""),"")</f>
        <v/>
      </c>
      <c r="G495" t="str">
        <f>IF('User Details - Input'!$E1301&lt;&gt;"",'User Details - Input'!$D1301,"")</f>
        <v/>
      </c>
      <c r="H495" t="str">
        <f>IF('User Details - Input'!$E1301&lt;&gt;"",IF(OR('User Details - Input'!$G1301="Y", 'User Details - Input'!$G1301="y", 'User Details - Input'!$G1301="YES",'User Details - Input'!$G1301="Yes", 'User Details - Input'!$G1301="yes"), "ORGANISATION_ADMIN","USER"),"")</f>
        <v/>
      </c>
      <c r="I495" t="str">
        <f>IF('User Details - Input'!$E501&lt;&gt;"",IF('User Details - Input'!$H501="Barrister/Solicitor","Advocates",IF('User Details - Input'!$H501="Clerk","Defence Lawyer","")),"")</f>
        <v/>
      </c>
    </row>
    <row r="496" spans="1:9">
      <c r="A496" t="str">
        <f>IF('User Details - Input'!$E1302&lt;&gt;"",'User Details - Input'!$E1302,"")</f>
        <v/>
      </c>
      <c r="B496" t="str">
        <f>IF('User Details - Input'!$E1302&lt;&gt;"",SUBSTITUTE('User Details - Input'!$F1302, " ", ""),"")</f>
        <v/>
      </c>
      <c r="C496" t="str">
        <f>IF('User Details - Input'!$E1302&lt;&gt;"",'Organisation Details - Input'!$B$3,"")</f>
        <v/>
      </c>
      <c r="D496" t="str">
        <f>IF('User Details - Input'!$E1302&lt;&gt;"",IF('User Details - Input'!$A1302&lt;&gt;"",'User Details - Input'!$A1302,""),"")</f>
        <v/>
      </c>
      <c r="E496" t="str">
        <f>IF('User Details - Input'!$E1302&lt;&gt;"",'User Details - Input'!$B1302,"")</f>
        <v/>
      </c>
      <c r="F496" t="str">
        <f>IF('User Details - Input'!$E1302&lt;&gt;"",IF('User Details - Input'!$C1302&lt;&gt;"",'User Details - Input'!$C1302,""),"")</f>
        <v/>
      </c>
      <c r="G496" t="str">
        <f>IF('User Details - Input'!$E1302&lt;&gt;"",'User Details - Input'!$D1302,"")</f>
        <v/>
      </c>
      <c r="H496" t="str">
        <f>IF('User Details - Input'!$E1302&lt;&gt;"",IF(OR('User Details - Input'!$G1302="Y", 'User Details - Input'!$G1302="y", 'User Details - Input'!$G1302="YES",'User Details - Input'!$G1302="Yes", 'User Details - Input'!$G1302="yes"), "ORGANISATION_ADMIN","USER"),"")</f>
        <v/>
      </c>
      <c r="I496" t="str">
        <f>IF('User Details - Input'!$E502&lt;&gt;"",IF('User Details - Input'!$H502="Barrister/Solicitor","Advocates",IF('User Details - Input'!$H502="Clerk","Defence Lawyer","")),"")</f>
        <v/>
      </c>
    </row>
    <row r="497" spans="1:9">
      <c r="A497" t="str">
        <f>IF('User Details - Input'!$E1303&lt;&gt;"",'User Details - Input'!$E1303,"")</f>
        <v/>
      </c>
      <c r="B497" t="str">
        <f>IF('User Details - Input'!$E1303&lt;&gt;"",SUBSTITUTE('User Details - Input'!$F1303, " ", ""),"")</f>
        <v/>
      </c>
      <c r="C497" t="str">
        <f>IF('User Details - Input'!$E1303&lt;&gt;"",'Organisation Details - Input'!$B$3,"")</f>
        <v/>
      </c>
      <c r="D497" t="str">
        <f>IF('User Details - Input'!$E1303&lt;&gt;"",IF('User Details - Input'!$A1303&lt;&gt;"",'User Details - Input'!$A1303,""),"")</f>
        <v/>
      </c>
      <c r="E497" t="str">
        <f>IF('User Details - Input'!$E1303&lt;&gt;"",'User Details - Input'!$B1303,"")</f>
        <v/>
      </c>
      <c r="F497" t="str">
        <f>IF('User Details - Input'!$E1303&lt;&gt;"",IF('User Details - Input'!$C1303&lt;&gt;"",'User Details - Input'!$C1303,""),"")</f>
        <v/>
      </c>
      <c r="G497" t="str">
        <f>IF('User Details - Input'!$E1303&lt;&gt;"",'User Details - Input'!$D1303,"")</f>
        <v/>
      </c>
      <c r="H497" t="str">
        <f>IF('User Details - Input'!$E1303&lt;&gt;"",IF(OR('User Details - Input'!$G1303="Y", 'User Details - Input'!$G1303="y", 'User Details - Input'!$G1303="YES",'User Details - Input'!$G1303="Yes", 'User Details - Input'!$G1303="yes"), "ORGANISATION_ADMIN","USER"),"")</f>
        <v/>
      </c>
      <c r="I497" t="str">
        <f>IF('User Details - Input'!$E503&lt;&gt;"",IF('User Details - Input'!$H503="Barrister/Solicitor","Advocates",IF('User Details - Input'!$H503="Clerk","Defence Lawyer","")),"")</f>
        <v/>
      </c>
    </row>
    <row r="498" spans="1:9">
      <c r="A498" t="str">
        <f>IF('User Details - Input'!$E1304&lt;&gt;"",'User Details - Input'!$E1304,"")</f>
        <v/>
      </c>
      <c r="B498" t="str">
        <f>IF('User Details - Input'!$E1304&lt;&gt;"",SUBSTITUTE('User Details - Input'!$F1304, " ", ""),"")</f>
        <v/>
      </c>
      <c r="C498" t="str">
        <f>IF('User Details - Input'!$E1304&lt;&gt;"",'Organisation Details - Input'!$B$3,"")</f>
        <v/>
      </c>
      <c r="D498" t="str">
        <f>IF('User Details - Input'!$E1304&lt;&gt;"",IF('User Details - Input'!$A1304&lt;&gt;"",'User Details - Input'!$A1304,""),"")</f>
        <v/>
      </c>
      <c r="E498" t="str">
        <f>IF('User Details - Input'!$E1304&lt;&gt;"",'User Details - Input'!$B1304,"")</f>
        <v/>
      </c>
      <c r="F498" t="str">
        <f>IF('User Details - Input'!$E1304&lt;&gt;"",IF('User Details - Input'!$C1304&lt;&gt;"",'User Details - Input'!$C1304,""),"")</f>
        <v/>
      </c>
      <c r="G498" t="str">
        <f>IF('User Details - Input'!$E1304&lt;&gt;"",'User Details - Input'!$D1304,"")</f>
        <v/>
      </c>
      <c r="H498" t="str">
        <f>IF('User Details - Input'!$E1304&lt;&gt;"",IF(OR('User Details - Input'!$G1304="Y", 'User Details - Input'!$G1304="y", 'User Details - Input'!$G1304="YES",'User Details - Input'!$G1304="Yes", 'User Details - Input'!$G1304="yes"), "ORGANISATION_ADMIN","USER"),"")</f>
        <v/>
      </c>
      <c r="I498" t="str">
        <f>IF('User Details - Input'!$E504&lt;&gt;"",IF('User Details - Input'!$H504="Barrister/Solicitor","Advocates",IF('User Details - Input'!$H504="Clerk","Defence Lawyer","")),"")</f>
        <v/>
      </c>
    </row>
    <row r="499" spans="1:9">
      <c r="A499" t="str">
        <f>IF('User Details - Input'!$E1305&lt;&gt;"",'User Details - Input'!$E1305,"")</f>
        <v/>
      </c>
      <c r="B499" t="str">
        <f>IF('User Details - Input'!$E1305&lt;&gt;"",SUBSTITUTE('User Details - Input'!$F1305, " ", ""),"")</f>
        <v/>
      </c>
      <c r="C499" t="str">
        <f>IF('User Details - Input'!$E1305&lt;&gt;"",'Organisation Details - Input'!$B$3,"")</f>
        <v/>
      </c>
      <c r="D499" t="str">
        <f>IF('User Details - Input'!$E1305&lt;&gt;"",IF('User Details - Input'!$A1305&lt;&gt;"",'User Details - Input'!$A1305,""),"")</f>
        <v/>
      </c>
      <c r="E499" t="str">
        <f>IF('User Details - Input'!$E1305&lt;&gt;"",'User Details - Input'!$B1305,"")</f>
        <v/>
      </c>
      <c r="F499" t="str">
        <f>IF('User Details - Input'!$E1305&lt;&gt;"",IF('User Details - Input'!$C1305&lt;&gt;"",'User Details - Input'!$C1305,""),"")</f>
        <v/>
      </c>
      <c r="G499" t="str">
        <f>IF('User Details - Input'!$E1305&lt;&gt;"",'User Details - Input'!$D1305,"")</f>
        <v/>
      </c>
      <c r="H499" t="str">
        <f>IF('User Details - Input'!$E1305&lt;&gt;"",IF(OR('User Details - Input'!$G1305="Y", 'User Details - Input'!$G1305="y", 'User Details - Input'!$G1305="YES",'User Details - Input'!$G1305="Yes", 'User Details - Input'!$G1305="yes"), "ORGANISATION_ADMIN","USER"),"")</f>
        <v/>
      </c>
      <c r="I499" t="str">
        <f>IF('User Details - Input'!$E505&lt;&gt;"",IF('User Details - Input'!$H505="Barrister/Solicitor","Advocates",IF('User Details - Input'!$H505="Clerk","Defence Lawyer","")),"")</f>
        <v/>
      </c>
    </row>
    <row r="500" spans="1:9">
      <c r="A500" t="str">
        <f>IF('User Details - Input'!$E1306&lt;&gt;"",'User Details - Input'!$E1306,"")</f>
        <v/>
      </c>
      <c r="B500" t="str">
        <f>IF('User Details - Input'!$E1306&lt;&gt;"",SUBSTITUTE('User Details - Input'!$F1306, " ", ""),"")</f>
        <v/>
      </c>
      <c r="C500" t="str">
        <f>IF('User Details - Input'!$E1306&lt;&gt;"",'Organisation Details - Input'!$B$3,"")</f>
        <v/>
      </c>
      <c r="D500" t="str">
        <f>IF('User Details - Input'!$E1306&lt;&gt;"",IF('User Details - Input'!$A1306&lt;&gt;"",'User Details - Input'!$A1306,""),"")</f>
        <v/>
      </c>
      <c r="E500" t="str">
        <f>IF('User Details - Input'!$E1306&lt;&gt;"",'User Details - Input'!$B1306,"")</f>
        <v/>
      </c>
      <c r="F500" t="str">
        <f>IF('User Details - Input'!$E1306&lt;&gt;"",IF('User Details - Input'!$C1306&lt;&gt;"",'User Details - Input'!$C1306,""),"")</f>
        <v/>
      </c>
      <c r="G500" t="str">
        <f>IF('User Details - Input'!$E1306&lt;&gt;"",'User Details - Input'!$D1306,"")</f>
        <v/>
      </c>
      <c r="H500" t="str">
        <f>IF('User Details - Input'!$E1306&lt;&gt;"",IF(OR('User Details - Input'!$G1306="Y", 'User Details - Input'!$G1306="y", 'User Details - Input'!$G1306="YES",'User Details - Input'!$G1306="Yes", 'User Details - Input'!$G1306="yes"), "ORGANISATION_ADMIN","USER"),"")</f>
        <v/>
      </c>
      <c r="I500" t="str">
        <f>IF('User Details - Input'!$E506&lt;&gt;"",IF('User Details - Input'!$H506="Barrister/Solicitor","Advocates",IF('User Details - Input'!$H506="Clerk","Defence Lawyer","")),"")</f>
        <v/>
      </c>
    </row>
    <row r="501" spans="1:9">
      <c r="A501" t="str">
        <f>IF('User Details - Input'!$E1307&lt;&gt;"",'User Details - Input'!$E1307,"")</f>
        <v/>
      </c>
      <c r="B501" t="str">
        <f>IF('User Details - Input'!$E1307&lt;&gt;"",SUBSTITUTE('User Details - Input'!$F1307, " ", ""),"")</f>
        <v/>
      </c>
      <c r="C501" t="str">
        <f>IF('User Details - Input'!$E1307&lt;&gt;"",'Organisation Details - Input'!$B$3,"")</f>
        <v/>
      </c>
      <c r="D501" t="str">
        <f>IF('User Details - Input'!$E1307&lt;&gt;"",IF('User Details - Input'!$A1307&lt;&gt;"",'User Details - Input'!$A1307,""),"")</f>
        <v/>
      </c>
      <c r="E501" t="str">
        <f>IF('User Details - Input'!$E1307&lt;&gt;"",'User Details - Input'!$B1307,"")</f>
        <v/>
      </c>
      <c r="F501" t="str">
        <f>IF('User Details - Input'!$E1307&lt;&gt;"",IF('User Details - Input'!$C1307&lt;&gt;"",'User Details - Input'!$C1307,""),"")</f>
        <v/>
      </c>
      <c r="G501" t="str">
        <f>IF('User Details - Input'!$E1307&lt;&gt;"",'User Details - Input'!$D1307,"")</f>
        <v/>
      </c>
      <c r="H501" t="str">
        <f>IF('User Details - Input'!$E1307&lt;&gt;"",IF(OR('User Details - Input'!$G1307="Y", 'User Details - Input'!$G1307="y", 'User Details - Input'!$G1307="YES",'User Details - Input'!$G1307="Yes", 'User Details - Input'!$G1307="yes"), "ORGANISATION_ADMIN","USER"),"")</f>
        <v/>
      </c>
      <c r="I501" t="str">
        <f>IF('User Details - Input'!$E507&lt;&gt;"",IF('User Details - Input'!$H507="Barrister/Solicitor","Advocates",IF('User Details - Input'!$H507="Clerk","Defence Lawyer","")),"")</f>
        <v/>
      </c>
    </row>
    <row r="502" spans="1:9">
      <c r="A502" t="str">
        <f>IF('User Details - Input'!$E1308&lt;&gt;"",'User Details - Input'!$E1308,"")</f>
        <v/>
      </c>
      <c r="B502" t="str">
        <f>IF('User Details - Input'!$E1308&lt;&gt;"",SUBSTITUTE('User Details - Input'!$F1308, " ", ""),"")</f>
        <v/>
      </c>
      <c r="C502" t="str">
        <f>IF('User Details - Input'!$E1308&lt;&gt;"",'Organisation Details - Input'!$B$3,"")</f>
        <v/>
      </c>
      <c r="D502" t="str">
        <f>IF('User Details - Input'!$E1308&lt;&gt;"",IF('User Details - Input'!$A1308&lt;&gt;"",'User Details - Input'!$A1308,""),"")</f>
        <v/>
      </c>
      <c r="E502" t="str">
        <f>IF('User Details - Input'!$E1308&lt;&gt;"",'User Details - Input'!$B1308,"")</f>
        <v/>
      </c>
      <c r="F502" t="str">
        <f>IF('User Details - Input'!$E1308&lt;&gt;"",IF('User Details - Input'!$C1308&lt;&gt;"",'User Details - Input'!$C1308,""),"")</f>
        <v/>
      </c>
      <c r="G502" t="str">
        <f>IF('User Details - Input'!$E1308&lt;&gt;"",'User Details - Input'!$D1308,"")</f>
        <v/>
      </c>
      <c r="H502" t="str">
        <f>IF('User Details - Input'!$E1308&lt;&gt;"",IF(OR('User Details - Input'!$G1308="Y", 'User Details - Input'!$G1308="y", 'User Details - Input'!$G1308="YES",'User Details - Input'!$G1308="Yes", 'User Details - Input'!$G1308="yes"), "ORGANISATION_ADMIN","USER"),"")</f>
        <v/>
      </c>
      <c r="I502" t="str">
        <f>IF('User Details - Input'!$E508&lt;&gt;"",IF('User Details - Input'!$H508="Barrister/Solicitor","Advocates",IF('User Details - Input'!$H508="Clerk","Defence Lawyer","")),"")</f>
        <v/>
      </c>
    </row>
    <row r="503" spans="1:9">
      <c r="A503" t="str">
        <f>IF('User Details - Input'!$E1309&lt;&gt;"",'User Details - Input'!$E1309,"")</f>
        <v/>
      </c>
      <c r="B503" t="str">
        <f>IF('User Details - Input'!$E1309&lt;&gt;"",SUBSTITUTE('User Details - Input'!$F1309, " ", ""),"")</f>
        <v/>
      </c>
      <c r="C503" t="str">
        <f>IF('User Details - Input'!$E1309&lt;&gt;"",'Organisation Details - Input'!$B$3,"")</f>
        <v/>
      </c>
      <c r="D503" t="str">
        <f>IF('User Details - Input'!$E1309&lt;&gt;"",IF('User Details - Input'!$A1309&lt;&gt;"",'User Details - Input'!$A1309,""),"")</f>
        <v/>
      </c>
      <c r="E503" t="str">
        <f>IF('User Details - Input'!$E1309&lt;&gt;"",'User Details - Input'!$B1309,"")</f>
        <v/>
      </c>
      <c r="F503" t="str">
        <f>IF('User Details - Input'!$E1309&lt;&gt;"",IF('User Details - Input'!$C1309&lt;&gt;"",'User Details - Input'!$C1309,""),"")</f>
        <v/>
      </c>
      <c r="G503" t="str">
        <f>IF('User Details - Input'!$E1309&lt;&gt;"",'User Details - Input'!$D1309,"")</f>
        <v/>
      </c>
      <c r="H503" t="str">
        <f>IF('User Details - Input'!$E1309&lt;&gt;"",IF(OR('User Details - Input'!$G1309="Y", 'User Details - Input'!$G1309="y", 'User Details - Input'!$G1309="YES",'User Details - Input'!$G1309="Yes", 'User Details - Input'!$G1309="yes"), "ORGANISATION_ADMIN","USER"),"")</f>
        <v/>
      </c>
      <c r="I503" t="str">
        <f>IF('User Details - Input'!$E509&lt;&gt;"",IF('User Details - Input'!$H509="Barrister/Solicitor","Advocates",IF('User Details - Input'!$H509="Clerk","Defence Lawyer","")),"")</f>
        <v/>
      </c>
    </row>
    <row r="504" spans="1:9">
      <c r="A504" t="str">
        <f>IF('User Details - Input'!$E1310&lt;&gt;"",'User Details - Input'!$E1310,"")</f>
        <v/>
      </c>
      <c r="B504" t="str">
        <f>IF('User Details - Input'!$E1310&lt;&gt;"",SUBSTITUTE('User Details - Input'!$F1310, " ", ""),"")</f>
        <v/>
      </c>
      <c r="C504" t="str">
        <f>IF('User Details - Input'!$E1310&lt;&gt;"",'Organisation Details - Input'!$B$3,"")</f>
        <v/>
      </c>
      <c r="D504" t="str">
        <f>IF('User Details - Input'!$E1310&lt;&gt;"",IF('User Details - Input'!$A1310&lt;&gt;"",'User Details - Input'!$A1310,""),"")</f>
        <v/>
      </c>
      <c r="E504" t="str">
        <f>IF('User Details - Input'!$E1310&lt;&gt;"",'User Details - Input'!$B1310,"")</f>
        <v/>
      </c>
      <c r="F504" t="str">
        <f>IF('User Details - Input'!$E1310&lt;&gt;"",IF('User Details - Input'!$C1310&lt;&gt;"",'User Details - Input'!$C1310,""),"")</f>
        <v/>
      </c>
      <c r="G504" t="str">
        <f>IF('User Details - Input'!$E1310&lt;&gt;"",'User Details - Input'!$D1310,"")</f>
        <v/>
      </c>
      <c r="H504" t="str">
        <f>IF('User Details - Input'!$E1310&lt;&gt;"",IF(OR('User Details - Input'!$G1310="Y", 'User Details - Input'!$G1310="y", 'User Details - Input'!$G1310="YES",'User Details - Input'!$G1310="Yes", 'User Details - Input'!$G1310="yes"), "ORGANISATION_ADMIN","USER"),"")</f>
        <v/>
      </c>
      <c r="I504" t="str">
        <f>IF('User Details - Input'!$E510&lt;&gt;"",IF('User Details - Input'!$H510="Barrister/Solicitor","Advocates",IF('User Details - Input'!$H510="Clerk","Defence Lawyer","")),"")</f>
        <v/>
      </c>
    </row>
    <row r="505" spans="1:9">
      <c r="A505" t="str">
        <f>IF('User Details - Input'!$E1311&lt;&gt;"",'User Details - Input'!$E1311,"")</f>
        <v/>
      </c>
      <c r="B505" t="str">
        <f>IF('User Details - Input'!$E1311&lt;&gt;"",SUBSTITUTE('User Details - Input'!$F1311, " ", ""),"")</f>
        <v/>
      </c>
      <c r="C505" t="str">
        <f>IF('User Details - Input'!$E1311&lt;&gt;"",'Organisation Details - Input'!$B$3,"")</f>
        <v/>
      </c>
      <c r="D505" t="str">
        <f>IF('User Details - Input'!$E1311&lt;&gt;"",IF('User Details - Input'!$A1311&lt;&gt;"",'User Details - Input'!$A1311,""),"")</f>
        <v/>
      </c>
      <c r="E505" t="str">
        <f>IF('User Details - Input'!$E1311&lt;&gt;"",'User Details - Input'!$B1311,"")</f>
        <v/>
      </c>
      <c r="F505" t="str">
        <f>IF('User Details - Input'!$E1311&lt;&gt;"",IF('User Details - Input'!$C1311&lt;&gt;"",'User Details - Input'!$C1311,""),"")</f>
        <v/>
      </c>
      <c r="G505" t="str">
        <f>IF('User Details - Input'!$E1311&lt;&gt;"",'User Details - Input'!$D1311,"")</f>
        <v/>
      </c>
      <c r="H505" t="str">
        <f>IF('User Details - Input'!$E1311&lt;&gt;"",IF(OR('User Details - Input'!$G1311="Y", 'User Details - Input'!$G1311="y", 'User Details - Input'!$G1311="YES",'User Details - Input'!$G1311="Yes", 'User Details - Input'!$G1311="yes"), "ORGANISATION_ADMIN","USER"),"")</f>
        <v/>
      </c>
      <c r="I505" t="str">
        <f>IF('User Details - Input'!$E511&lt;&gt;"",IF('User Details - Input'!$H511="Barrister/Solicitor","Advocates",IF('User Details - Input'!$H511="Clerk","Defence Lawyer","")),"")</f>
        <v/>
      </c>
    </row>
    <row r="506" spans="1:9">
      <c r="A506" t="str">
        <f>IF('User Details - Input'!$E1312&lt;&gt;"",'User Details - Input'!$E1312,"")</f>
        <v/>
      </c>
      <c r="B506" t="str">
        <f>IF('User Details - Input'!$E1312&lt;&gt;"",SUBSTITUTE('User Details - Input'!$F1312, " ", ""),"")</f>
        <v/>
      </c>
      <c r="C506" t="str">
        <f>IF('User Details - Input'!$E1312&lt;&gt;"",'Organisation Details - Input'!$B$3,"")</f>
        <v/>
      </c>
      <c r="D506" t="str">
        <f>IF('User Details - Input'!$E1312&lt;&gt;"",IF('User Details - Input'!$A1312&lt;&gt;"",'User Details - Input'!$A1312,""),"")</f>
        <v/>
      </c>
      <c r="E506" t="str">
        <f>IF('User Details - Input'!$E1312&lt;&gt;"",'User Details - Input'!$B1312,"")</f>
        <v/>
      </c>
      <c r="F506" t="str">
        <f>IF('User Details - Input'!$E1312&lt;&gt;"",IF('User Details - Input'!$C1312&lt;&gt;"",'User Details - Input'!$C1312,""),"")</f>
        <v/>
      </c>
      <c r="G506" t="str">
        <f>IF('User Details - Input'!$E1312&lt;&gt;"",'User Details - Input'!$D1312,"")</f>
        <v/>
      </c>
      <c r="H506" t="str">
        <f>IF('User Details - Input'!$E1312&lt;&gt;"",IF(OR('User Details - Input'!$G1312="Y", 'User Details - Input'!$G1312="y", 'User Details - Input'!$G1312="YES",'User Details - Input'!$G1312="Yes", 'User Details - Input'!$G1312="yes"), "ORGANISATION_ADMIN","USER"),"")</f>
        <v/>
      </c>
      <c r="I506" t="str">
        <f>IF('User Details - Input'!$E512&lt;&gt;"",IF('User Details - Input'!$H512="Barrister/Solicitor","Advocates",IF('User Details - Input'!$H512="Clerk","Defence Lawyer","")),"")</f>
        <v/>
      </c>
    </row>
    <row r="507" spans="1:9">
      <c r="A507" t="str">
        <f>IF('User Details - Input'!$E1313&lt;&gt;"",'User Details - Input'!$E1313,"")</f>
        <v/>
      </c>
      <c r="B507" t="str">
        <f>IF('User Details - Input'!$E1313&lt;&gt;"",SUBSTITUTE('User Details - Input'!$F1313, " ", ""),"")</f>
        <v/>
      </c>
      <c r="C507" t="str">
        <f>IF('User Details - Input'!$E1313&lt;&gt;"",'Organisation Details - Input'!$B$3,"")</f>
        <v/>
      </c>
      <c r="D507" t="str">
        <f>IF('User Details - Input'!$E1313&lt;&gt;"",IF('User Details - Input'!$A1313&lt;&gt;"",'User Details - Input'!$A1313,""),"")</f>
        <v/>
      </c>
      <c r="E507" t="str">
        <f>IF('User Details - Input'!$E1313&lt;&gt;"",'User Details - Input'!$B1313,"")</f>
        <v/>
      </c>
      <c r="F507" t="str">
        <f>IF('User Details - Input'!$E1313&lt;&gt;"",IF('User Details - Input'!$C1313&lt;&gt;"",'User Details - Input'!$C1313,""),"")</f>
        <v/>
      </c>
      <c r="G507" t="str">
        <f>IF('User Details - Input'!$E1313&lt;&gt;"",'User Details - Input'!$D1313,"")</f>
        <v/>
      </c>
      <c r="H507" t="str">
        <f>IF('User Details - Input'!$E1313&lt;&gt;"",IF(OR('User Details - Input'!$G1313="Y", 'User Details - Input'!$G1313="y", 'User Details - Input'!$G1313="YES",'User Details - Input'!$G1313="Yes", 'User Details - Input'!$G1313="yes"), "ORGANISATION_ADMIN","USER"),"")</f>
        <v/>
      </c>
      <c r="I507" t="str">
        <f>IF('User Details - Input'!$E513&lt;&gt;"",IF('User Details - Input'!$H513="Barrister/Solicitor","Advocates",IF('User Details - Input'!$H513="Clerk","Defence Lawyer","")),"")</f>
        <v/>
      </c>
    </row>
    <row r="508" spans="1:9">
      <c r="A508" t="str">
        <f>IF('User Details - Input'!$E1314&lt;&gt;"",'User Details - Input'!$E1314,"")</f>
        <v/>
      </c>
      <c r="B508" t="str">
        <f>IF('User Details - Input'!$E1314&lt;&gt;"",SUBSTITUTE('User Details - Input'!$F1314, " ", ""),"")</f>
        <v/>
      </c>
      <c r="C508" t="str">
        <f>IF('User Details - Input'!$E1314&lt;&gt;"",'Organisation Details - Input'!$B$3,"")</f>
        <v/>
      </c>
      <c r="D508" t="str">
        <f>IF('User Details - Input'!$E1314&lt;&gt;"",IF('User Details - Input'!$A1314&lt;&gt;"",'User Details - Input'!$A1314,""),"")</f>
        <v/>
      </c>
      <c r="E508" t="str">
        <f>IF('User Details - Input'!$E1314&lt;&gt;"",'User Details - Input'!$B1314,"")</f>
        <v/>
      </c>
      <c r="F508" t="str">
        <f>IF('User Details - Input'!$E1314&lt;&gt;"",IF('User Details - Input'!$C1314&lt;&gt;"",'User Details - Input'!$C1314,""),"")</f>
        <v/>
      </c>
      <c r="G508" t="str">
        <f>IF('User Details - Input'!$E1314&lt;&gt;"",'User Details - Input'!$D1314,"")</f>
        <v/>
      </c>
      <c r="H508" t="str">
        <f>IF('User Details - Input'!$E1314&lt;&gt;"",IF(OR('User Details - Input'!$G1314="Y", 'User Details - Input'!$G1314="y", 'User Details - Input'!$G1314="YES",'User Details - Input'!$G1314="Yes", 'User Details - Input'!$G1314="yes"), "ORGANISATION_ADMIN","USER"),"")</f>
        <v/>
      </c>
      <c r="I508" t="str">
        <f>IF('User Details - Input'!$E514&lt;&gt;"",IF('User Details - Input'!$H514="Barrister/Solicitor","Advocates",IF('User Details - Input'!$H514="Clerk","Defence Lawyer","")),"")</f>
        <v/>
      </c>
    </row>
    <row r="509" spans="1:9">
      <c r="A509" t="str">
        <f>IF('User Details - Input'!$E1315&lt;&gt;"",'User Details - Input'!$E1315,"")</f>
        <v/>
      </c>
      <c r="B509" t="str">
        <f>IF('User Details - Input'!$E1315&lt;&gt;"",SUBSTITUTE('User Details - Input'!$F1315, " ", ""),"")</f>
        <v/>
      </c>
      <c r="C509" t="str">
        <f>IF('User Details - Input'!$E1315&lt;&gt;"",'Organisation Details - Input'!$B$3,"")</f>
        <v/>
      </c>
      <c r="D509" t="str">
        <f>IF('User Details - Input'!$E1315&lt;&gt;"",IF('User Details - Input'!$A1315&lt;&gt;"",'User Details - Input'!$A1315,""),"")</f>
        <v/>
      </c>
      <c r="E509" t="str">
        <f>IF('User Details - Input'!$E1315&lt;&gt;"",'User Details - Input'!$B1315,"")</f>
        <v/>
      </c>
      <c r="F509" t="str">
        <f>IF('User Details - Input'!$E1315&lt;&gt;"",IF('User Details - Input'!$C1315&lt;&gt;"",'User Details - Input'!$C1315,""),"")</f>
        <v/>
      </c>
      <c r="G509" t="str">
        <f>IF('User Details - Input'!$E1315&lt;&gt;"",'User Details - Input'!$D1315,"")</f>
        <v/>
      </c>
      <c r="H509" t="str">
        <f>IF('User Details - Input'!$E1315&lt;&gt;"",IF(OR('User Details - Input'!$G1315="Y", 'User Details - Input'!$G1315="y", 'User Details - Input'!$G1315="YES",'User Details - Input'!$G1315="Yes", 'User Details - Input'!$G1315="yes"), "ORGANISATION_ADMIN","USER"),"")</f>
        <v/>
      </c>
      <c r="I509" t="str">
        <f>IF('User Details - Input'!$E515&lt;&gt;"",IF('User Details - Input'!$H515="Barrister/Solicitor","Advocates",IF('User Details - Input'!$H515="Clerk","Defence Lawyer","")),"")</f>
        <v/>
      </c>
    </row>
    <row r="510" spans="1:9">
      <c r="A510" t="str">
        <f>IF('User Details - Input'!$E1316&lt;&gt;"",'User Details - Input'!$E1316,"")</f>
        <v/>
      </c>
      <c r="B510" t="str">
        <f>IF('User Details - Input'!$E1316&lt;&gt;"",SUBSTITUTE('User Details - Input'!$F1316, " ", ""),"")</f>
        <v/>
      </c>
      <c r="C510" t="str">
        <f>IF('User Details - Input'!$E1316&lt;&gt;"",'Organisation Details - Input'!$B$3,"")</f>
        <v/>
      </c>
      <c r="D510" t="str">
        <f>IF('User Details - Input'!$E1316&lt;&gt;"",IF('User Details - Input'!$A1316&lt;&gt;"",'User Details - Input'!$A1316,""),"")</f>
        <v/>
      </c>
      <c r="E510" t="str">
        <f>IF('User Details - Input'!$E1316&lt;&gt;"",'User Details - Input'!$B1316,"")</f>
        <v/>
      </c>
      <c r="F510" t="str">
        <f>IF('User Details - Input'!$E1316&lt;&gt;"",IF('User Details - Input'!$C1316&lt;&gt;"",'User Details - Input'!$C1316,""),"")</f>
        <v/>
      </c>
      <c r="G510" t="str">
        <f>IF('User Details - Input'!$E1316&lt;&gt;"",'User Details - Input'!$D1316,"")</f>
        <v/>
      </c>
      <c r="H510" t="str">
        <f>IF('User Details - Input'!$E1316&lt;&gt;"",IF(OR('User Details - Input'!$G1316="Y", 'User Details - Input'!$G1316="y", 'User Details - Input'!$G1316="YES",'User Details - Input'!$G1316="Yes", 'User Details - Input'!$G1316="yes"), "ORGANISATION_ADMIN","USER"),"")</f>
        <v/>
      </c>
      <c r="I510" t="str">
        <f>IF('User Details - Input'!$E516&lt;&gt;"",IF('User Details - Input'!$H516="Barrister/Solicitor","Advocates",IF('User Details - Input'!$H516="Clerk","Defence Lawyer","")),"")</f>
        <v/>
      </c>
    </row>
    <row r="511" spans="1:9">
      <c r="A511" t="str">
        <f>IF('User Details - Input'!$E1317&lt;&gt;"",'User Details - Input'!$E1317,"")</f>
        <v/>
      </c>
      <c r="B511" t="str">
        <f>IF('User Details - Input'!$E1317&lt;&gt;"",SUBSTITUTE('User Details - Input'!$F1317, " ", ""),"")</f>
        <v/>
      </c>
      <c r="C511" t="str">
        <f>IF('User Details - Input'!$E1317&lt;&gt;"",'Organisation Details - Input'!$B$3,"")</f>
        <v/>
      </c>
      <c r="D511" t="str">
        <f>IF('User Details - Input'!$E1317&lt;&gt;"",IF('User Details - Input'!$A1317&lt;&gt;"",'User Details - Input'!$A1317,""),"")</f>
        <v/>
      </c>
      <c r="E511" t="str">
        <f>IF('User Details - Input'!$E1317&lt;&gt;"",'User Details - Input'!$B1317,"")</f>
        <v/>
      </c>
      <c r="F511" t="str">
        <f>IF('User Details - Input'!$E1317&lt;&gt;"",IF('User Details - Input'!$C1317&lt;&gt;"",'User Details - Input'!$C1317,""),"")</f>
        <v/>
      </c>
      <c r="G511" t="str">
        <f>IF('User Details - Input'!$E1317&lt;&gt;"",'User Details - Input'!$D1317,"")</f>
        <v/>
      </c>
      <c r="H511" t="str">
        <f>IF('User Details - Input'!$E1317&lt;&gt;"",IF(OR('User Details - Input'!$G1317="Y", 'User Details - Input'!$G1317="y", 'User Details - Input'!$G1317="YES",'User Details - Input'!$G1317="Yes", 'User Details - Input'!$G1317="yes"), "ORGANISATION_ADMIN","USER"),"")</f>
        <v/>
      </c>
      <c r="I511" t="str">
        <f>IF('User Details - Input'!$E517&lt;&gt;"",IF('User Details - Input'!$H517="Barrister/Solicitor","Advocates",IF('User Details - Input'!$H517="Clerk","Defence Lawyer","")),"")</f>
        <v/>
      </c>
    </row>
    <row r="512" spans="1:9">
      <c r="A512" t="str">
        <f>IF('User Details - Input'!$E1318&lt;&gt;"",'User Details - Input'!$E1318,"")</f>
        <v/>
      </c>
      <c r="B512" t="str">
        <f>IF('User Details - Input'!$E1318&lt;&gt;"",SUBSTITUTE('User Details - Input'!$F1318, " ", ""),"")</f>
        <v/>
      </c>
      <c r="C512" t="str">
        <f>IF('User Details - Input'!$E1318&lt;&gt;"",'Organisation Details - Input'!$B$3,"")</f>
        <v/>
      </c>
      <c r="D512" t="str">
        <f>IF('User Details - Input'!$E1318&lt;&gt;"",IF('User Details - Input'!$A1318&lt;&gt;"",'User Details - Input'!$A1318,""),"")</f>
        <v/>
      </c>
      <c r="E512" t="str">
        <f>IF('User Details - Input'!$E1318&lt;&gt;"",'User Details - Input'!$B1318,"")</f>
        <v/>
      </c>
      <c r="F512" t="str">
        <f>IF('User Details - Input'!$E1318&lt;&gt;"",IF('User Details - Input'!$C1318&lt;&gt;"",'User Details - Input'!$C1318,""),"")</f>
        <v/>
      </c>
      <c r="G512" t="str">
        <f>IF('User Details - Input'!$E1318&lt;&gt;"",'User Details - Input'!$D1318,"")</f>
        <v/>
      </c>
      <c r="H512" t="str">
        <f>IF('User Details - Input'!$E1318&lt;&gt;"",IF(OR('User Details - Input'!$G1318="Y", 'User Details - Input'!$G1318="y", 'User Details - Input'!$G1318="YES",'User Details - Input'!$G1318="Yes", 'User Details - Input'!$G1318="yes"), "ORGANISATION_ADMIN","USER"),"")</f>
        <v/>
      </c>
      <c r="I512" t="str">
        <f>IF('User Details - Input'!$E518&lt;&gt;"",IF('User Details - Input'!$H518="Barrister/Solicitor","Advocates",IF('User Details - Input'!$H518="Clerk","Defence Lawyer","")),"")</f>
        <v/>
      </c>
    </row>
    <row r="513" spans="1:9">
      <c r="A513" t="str">
        <f>IF('User Details - Input'!$E1319&lt;&gt;"",'User Details - Input'!$E1319,"")</f>
        <v/>
      </c>
      <c r="B513" t="str">
        <f>IF('User Details - Input'!$E1319&lt;&gt;"",SUBSTITUTE('User Details - Input'!$F1319, " ", ""),"")</f>
        <v/>
      </c>
      <c r="C513" t="str">
        <f>IF('User Details - Input'!$E1319&lt;&gt;"",'Organisation Details - Input'!$B$3,"")</f>
        <v/>
      </c>
      <c r="D513" t="str">
        <f>IF('User Details - Input'!$E1319&lt;&gt;"",IF('User Details - Input'!$A1319&lt;&gt;"",'User Details - Input'!$A1319,""),"")</f>
        <v/>
      </c>
      <c r="E513" t="str">
        <f>IF('User Details - Input'!$E1319&lt;&gt;"",'User Details - Input'!$B1319,"")</f>
        <v/>
      </c>
      <c r="F513" t="str">
        <f>IF('User Details - Input'!$E1319&lt;&gt;"",IF('User Details - Input'!$C1319&lt;&gt;"",'User Details - Input'!$C1319,""),"")</f>
        <v/>
      </c>
      <c r="G513" t="str">
        <f>IF('User Details - Input'!$E1319&lt;&gt;"",'User Details - Input'!$D1319,"")</f>
        <v/>
      </c>
      <c r="H513" t="str">
        <f>IF('User Details - Input'!$E1319&lt;&gt;"",IF(OR('User Details - Input'!$G1319="Y", 'User Details - Input'!$G1319="y", 'User Details - Input'!$G1319="YES",'User Details - Input'!$G1319="Yes", 'User Details - Input'!$G1319="yes"), "ORGANISATION_ADMIN","USER"),"")</f>
        <v/>
      </c>
      <c r="I513" t="str">
        <f>IF('User Details - Input'!$E519&lt;&gt;"",IF('User Details - Input'!$H519="Barrister/Solicitor","Advocates",IF('User Details - Input'!$H519="Clerk","Defence Lawyer","")),"")</f>
        <v/>
      </c>
    </row>
    <row r="514" spans="1:9">
      <c r="A514" t="str">
        <f>IF('User Details - Input'!$E1320&lt;&gt;"",'User Details - Input'!$E1320,"")</f>
        <v/>
      </c>
      <c r="B514" t="str">
        <f>IF('User Details - Input'!$E1320&lt;&gt;"",SUBSTITUTE('User Details - Input'!$F1320, " ", ""),"")</f>
        <v/>
      </c>
      <c r="C514" t="str">
        <f>IF('User Details - Input'!$E1320&lt;&gt;"",'Organisation Details - Input'!$B$3,"")</f>
        <v/>
      </c>
      <c r="D514" t="str">
        <f>IF('User Details - Input'!$E1320&lt;&gt;"",IF('User Details - Input'!$A1320&lt;&gt;"",'User Details - Input'!$A1320,""),"")</f>
        <v/>
      </c>
      <c r="E514" t="str">
        <f>IF('User Details - Input'!$E1320&lt;&gt;"",'User Details - Input'!$B1320,"")</f>
        <v/>
      </c>
      <c r="F514" t="str">
        <f>IF('User Details - Input'!$E1320&lt;&gt;"",IF('User Details - Input'!$C1320&lt;&gt;"",'User Details - Input'!$C1320,""),"")</f>
        <v/>
      </c>
      <c r="G514" t="str">
        <f>IF('User Details - Input'!$E1320&lt;&gt;"",'User Details - Input'!$D1320,"")</f>
        <v/>
      </c>
      <c r="H514" t="str">
        <f>IF('User Details - Input'!$E1320&lt;&gt;"",IF(OR('User Details - Input'!$G1320="Y", 'User Details - Input'!$G1320="y", 'User Details - Input'!$G1320="YES",'User Details - Input'!$G1320="Yes", 'User Details - Input'!$G1320="yes"), "ORGANISATION_ADMIN","USER"),"")</f>
        <v/>
      </c>
      <c r="I514" t="str">
        <f>IF('User Details - Input'!$E520&lt;&gt;"",IF('User Details - Input'!$H520="Barrister/Solicitor","Advocates",IF('User Details - Input'!$H520="Clerk","Defence Lawyer","")),"")</f>
        <v/>
      </c>
    </row>
    <row r="515" spans="1:9">
      <c r="A515" t="str">
        <f>IF('User Details - Input'!$E1321&lt;&gt;"",'User Details - Input'!$E1321,"")</f>
        <v/>
      </c>
      <c r="B515" t="str">
        <f>IF('User Details - Input'!$E1321&lt;&gt;"",SUBSTITUTE('User Details - Input'!$F1321, " ", ""),"")</f>
        <v/>
      </c>
      <c r="C515" t="str">
        <f>IF('User Details - Input'!$E1321&lt;&gt;"",'Organisation Details - Input'!$B$3,"")</f>
        <v/>
      </c>
      <c r="D515" t="str">
        <f>IF('User Details - Input'!$E1321&lt;&gt;"",IF('User Details - Input'!$A1321&lt;&gt;"",'User Details - Input'!$A1321,""),"")</f>
        <v/>
      </c>
      <c r="E515" t="str">
        <f>IF('User Details - Input'!$E1321&lt;&gt;"",'User Details - Input'!$B1321,"")</f>
        <v/>
      </c>
      <c r="F515" t="str">
        <f>IF('User Details - Input'!$E1321&lt;&gt;"",IF('User Details - Input'!$C1321&lt;&gt;"",'User Details - Input'!$C1321,""),"")</f>
        <v/>
      </c>
      <c r="G515" t="str">
        <f>IF('User Details - Input'!$E1321&lt;&gt;"",'User Details - Input'!$D1321,"")</f>
        <v/>
      </c>
      <c r="H515" t="str">
        <f>IF('User Details - Input'!$E1321&lt;&gt;"",IF(OR('User Details - Input'!$G1321="Y", 'User Details - Input'!$G1321="y", 'User Details - Input'!$G1321="YES",'User Details - Input'!$G1321="Yes", 'User Details - Input'!$G1321="yes"), "ORGANISATION_ADMIN","USER"),"")</f>
        <v/>
      </c>
      <c r="I515" t="str">
        <f>IF('User Details - Input'!$E521&lt;&gt;"",IF('User Details - Input'!$H521="Barrister/Solicitor","Advocates",IF('User Details - Input'!$H521="Clerk","Defence Lawyer","")),"")</f>
        <v/>
      </c>
    </row>
    <row r="516" spans="1:9">
      <c r="A516" t="str">
        <f>IF('User Details - Input'!$E1322&lt;&gt;"",'User Details - Input'!$E1322,"")</f>
        <v/>
      </c>
      <c r="B516" t="str">
        <f>IF('User Details - Input'!$E1322&lt;&gt;"",SUBSTITUTE('User Details - Input'!$F1322, " ", ""),"")</f>
        <v/>
      </c>
      <c r="C516" t="str">
        <f>IF('User Details - Input'!$E1322&lt;&gt;"",'Organisation Details - Input'!$B$3,"")</f>
        <v/>
      </c>
      <c r="D516" t="str">
        <f>IF('User Details - Input'!$E1322&lt;&gt;"",IF('User Details - Input'!$A1322&lt;&gt;"",'User Details - Input'!$A1322,""),"")</f>
        <v/>
      </c>
      <c r="E516" t="str">
        <f>IF('User Details - Input'!$E1322&lt;&gt;"",'User Details - Input'!$B1322,"")</f>
        <v/>
      </c>
      <c r="F516" t="str">
        <f>IF('User Details - Input'!$E1322&lt;&gt;"",IF('User Details - Input'!$C1322&lt;&gt;"",'User Details - Input'!$C1322,""),"")</f>
        <v/>
      </c>
      <c r="G516" t="str">
        <f>IF('User Details - Input'!$E1322&lt;&gt;"",'User Details - Input'!$D1322,"")</f>
        <v/>
      </c>
      <c r="H516" t="str">
        <f>IF('User Details - Input'!$E1322&lt;&gt;"",IF(OR('User Details - Input'!$G1322="Y", 'User Details - Input'!$G1322="y", 'User Details - Input'!$G1322="YES",'User Details - Input'!$G1322="Yes", 'User Details - Input'!$G1322="yes"), "ORGANISATION_ADMIN","USER"),"")</f>
        <v/>
      </c>
      <c r="I516" t="str">
        <f>IF('User Details - Input'!$E522&lt;&gt;"",IF('User Details - Input'!$H522="Barrister/Solicitor","Advocates",IF('User Details - Input'!$H522="Clerk","Defence Lawyer","")),"")</f>
        <v/>
      </c>
    </row>
    <row r="517" spans="1:9">
      <c r="A517" t="str">
        <f>IF('User Details - Input'!$E1323&lt;&gt;"",'User Details - Input'!$E1323,"")</f>
        <v/>
      </c>
      <c r="B517" t="str">
        <f>IF('User Details - Input'!$E1323&lt;&gt;"",SUBSTITUTE('User Details - Input'!$F1323, " ", ""),"")</f>
        <v/>
      </c>
      <c r="C517" t="str">
        <f>IF('User Details - Input'!$E1323&lt;&gt;"",'Organisation Details - Input'!$B$3,"")</f>
        <v/>
      </c>
      <c r="D517" t="str">
        <f>IF('User Details - Input'!$E1323&lt;&gt;"",IF('User Details - Input'!$A1323&lt;&gt;"",'User Details - Input'!$A1323,""),"")</f>
        <v/>
      </c>
      <c r="E517" t="str">
        <f>IF('User Details - Input'!$E1323&lt;&gt;"",'User Details - Input'!$B1323,"")</f>
        <v/>
      </c>
      <c r="F517" t="str">
        <f>IF('User Details - Input'!$E1323&lt;&gt;"",IF('User Details - Input'!$C1323&lt;&gt;"",'User Details - Input'!$C1323,""),"")</f>
        <v/>
      </c>
      <c r="G517" t="str">
        <f>IF('User Details - Input'!$E1323&lt;&gt;"",'User Details - Input'!$D1323,"")</f>
        <v/>
      </c>
      <c r="H517" t="str">
        <f>IF('User Details - Input'!$E1323&lt;&gt;"",IF(OR('User Details - Input'!$G1323="Y", 'User Details - Input'!$G1323="y", 'User Details - Input'!$G1323="YES",'User Details - Input'!$G1323="Yes", 'User Details - Input'!$G1323="yes"), "ORGANISATION_ADMIN","USER"),"")</f>
        <v/>
      </c>
      <c r="I517" t="str">
        <f>IF('User Details - Input'!$E523&lt;&gt;"",IF('User Details - Input'!$H523="Barrister/Solicitor","Advocates",IF('User Details - Input'!$H523="Clerk","Defence Lawyer","")),"")</f>
        <v/>
      </c>
    </row>
    <row r="518" spans="1:9">
      <c r="A518" t="str">
        <f>IF('User Details - Input'!$E1324&lt;&gt;"",'User Details - Input'!$E1324,"")</f>
        <v/>
      </c>
      <c r="B518" t="str">
        <f>IF('User Details - Input'!$E1324&lt;&gt;"",SUBSTITUTE('User Details - Input'!$F1324, " ", ""),"")</f>
        <v/>
      </c>
      <c r="C518" t="str">
        <f>IF('User Details - Input'!$E1324&lt;&gt;"",'Organisation Details - Input'!$B$3,"")</f>
        <v/>
      </c>
      <c r="D518" t="str">
        <f>IF('User Details - Input'!$E1324&lt;&gt;"",IF('User Details - Input'!$A1324&lt;&gt;"",'User Details - Input'!$A1324,""),"")</f>
        <v/>
      </c>
      <c r="E518" t="str">
        <f>IF('User Details - Input'!$E1324&lt;&gt;"",'User Details - Input'!$B1324,"")</f>
        <v/>
      </c>
      <c r="F518" t="str">
        <f>IF('User Details - Input'!$E1324&lt;&gt;"",IF('User Details - Input'!$C1324&lt;&gt;"",'User Details - Input'!$C1324,""),"")</f>
        <v/>
      </c>
      <c r="G518" t="str">
        <f>IF('User Details - Input'!$E1324&lt;&gt;"",'User Details - Input'!$D1324,"")</f>
        <v/>
      </c>
      <c r="H518" t="str">
        <f>IF('User Details - Input'!$E1324&lt;&gt;"",IF(OR('User Details - Input'!$G1324="Y", 'User Details - Input'!$G1324="y", 'User Details - Input'!$G1324="YES",'User Details - Input'!$G1324="Yes", 'User Details - Input'!$G1324="yes"), "ORGANISATION_ADMIN","USER"),"")</f>
        <v/>
      </c>
      <c r="I518" t="str">
        <f>IF('User Details - Input'!$E524&lt;&gt;"",IF('User Details - Input'!$H524="Barrister/Solicitor","Advocates",IF('User Details - Input'!$H524="Clerk","Defence Lawyer","")),"")</f>
        <v/>
      </c>
    </row>
    <row r="519" spans="1:9">
      <c r="A519" t="str">
        <f>IF('User Details - Input'!$E1325&lt;&gt;"",'User Details - Input'!$E1325,"")</f>
        <v/>
      </c>
      <c r="B519" t="str">
        <f>IF('User Details - Input'!$E1325&lt;&gt;"",SUBSTITUTE('User Details - Input'!$F1325, " ", ""),"")</f>
        <v/>
      </c>
      <c r="C519" t="str">
        <f>IF('User Details - Input'!$E1325&lt;&gt;"",'Organisation Details - Input'!$B$3,"")</f>
        <v/>
      </c>
      <c r="D519" t="str">
        <f>IF('User Details - Input'!$E1325&lt;&gt;"",IF('User Details - Input'!$A1325&lt;&gt;"",'User Details - Input'!$A1325,""),"")</f>
        <v/>
      </c>
      <c r="E519" t="str">
        <f>IF('User Details - Input'!$E1325&lt;&gt;"",'User Details - Input'!$B1325,"")</f>
        <v/>
      </c>
      <c r="F519" t="str">
        <f>IF('User Details - Input'!$E1325&lt;&gt;"",IF('User Details - Input'!$C1325&lt;&gt;"",'User Details - Input'!$C1325,""),"")</f>
        <v/>
      </c>
      <c r="G519" t="str">
        <f>IF('User Details - Input'!$E1325&lt;&gt;"",'User Details - Input'!$D1325,"")</f>
        <v/>
      </c>
      <c r="H519" t="str">
        <f>IF('User Details - Input'!$E1325&lt;&gt;"",IF(OR('User Details - Input'!$G1325="Y", 'User Details - Input'!$G1325="y", 'User Details - Input'!$G1325="YES",'User Details - Input'!$G1325="Yes", 'User Details - Input'!$G1325="yes"), "ORGANISATION_ADMIN","USER"),"")</f>
        <v/>
      </c>
      <c r="I519" t="str">
        <f>IF('User Details - Input'!$E525&lt;&gt;"",IF('User Details - Input'!$H525="Barrister/Solicitor","Advocates",IF('User Details - Input'!$H525="Clerk","Defence Lawyer","")),"")</f>
        <v/>
      </c>
    </row>
    <row r="520" spans="1:9">
      <c r="A520" t="str">
        <f>IF('User Details - Input'!$E1326&lt;&gt;"",'User Details - Input'!$E1326,"")</f>
        <v/>
      </c>
      <c r="B520" t="str">
        <f>IF('User Details - Input'!$E1326&lt;&gt;"",SUBSTITUTE('User Details - Input'!$F1326, " ", ""),"")</f>
        <v/>
      </c>
      <c r="C520" t="str">
        <f>IF('User Details - Input'!$E1326&lt;&gt;"",'Organisation Details - Input'!$B$3,"")</f>
        <v/>
      </c>
      <c r="D520" t="str">
        <f>IF('User Details - Input'!$E1326&lt;&gt;"",IF('User Details - Input'!$A1326&lt;&gt;"",'User Details - Input'!$A1326,""),"")</f>
        <v/>
      </c>
      <c r="E520" t="str">
        <f>IF('User Details - Input'!$E1326&lt;&gt;"",'User Details - Input'!$B1326,"")</f>
        <v/>
      </c>
      <c r="F520" t="str">
        <f>IF('User Details - Input'!$E1326&lt;&gt;"",IF('User Details - Input'!$C1326&lt;&gt;"",'User Details - Input'!$C1326,""),"")</f>
        <v/>
      </c>
      <c r="G520" t="str">
        <f>IF('User Details - Input'!$E1326&lt;&gt;"",'User Details - Input'!$D1326,"")</f>
        <v/>
      </c>
      <c r="H520" t="str">
        <f>IF('User Details - Input'!$E1326&lt;&gt;"",IF(OR('User Details - Input'!$G1326="Y", 'User Details - Input'!$G1326="y", 'User Details - Input'!$G1326="YES",'User Details - Input'!$G1326="Yes", 'User Details - Input'!$G1326="yes"), "ORGANISATION_ADMIN","USER"),"")</f>
        <v/>
      </c>
      <c r="I520" t="str">
        <f>IF('User Details - Input'!$E526&lt;&gt;"",IF('User Details - Input'!$H526="Barrister/Solicitor","Advocates",IF('User Details - Input'!$H526="Clerk","Defence Lawyer","")),"")</f>
        <v/>
      </c>
    </row>
    <row r="521" spans="1:9">
      <c r="A521" t="str">
        <f>IF('User Details - Input'!$E1327&lt;&gt;"",'User Details - Input'!$E1327,"")</f>
        <v/>
      </c>
      <c r="B521" t="str">
        <f>IF('User Details - Input'!$E1327&lt;&gt;"",SUBSTITUTE('User Details - Input'!$F1327, " ", ""),"")</f>
        <v/>
      </c>
      <c r="C521" t="str">
        <f>IF('User Details - Input'!$E1327&lt;&gt;"",'Organisation Details - Input'!$B$3,"")</f>
        <v/>
      </c>
      <c r="D521" t="str">
        <f>IF('User Details - Input'!$E1327&lt;&gt;"",IF('User Details - Input'!$A1327&lt;&gt;"",'User Details - Input'!$A1327,""),"")</f>
        <v/>
      </c>
      <c r="E521" t="str">
        <f>IF('User Details - Input'!$E1327&lt;&gt;"",'User Details - Input'!$B1327,"")</f>
        <v/>
      </c>
      <c r="F521" t="str">
        <f>IF('User Details - Input'!$E1327&lt;&gt;"",IF('User Details - Input'!$C1327&lt;&gt;"",'User Details - Input'!$C1327,""),"")</f>
        <v/>
      </c>
      <c r="G521" t="str">
        <f>IF('User Details - Input'!$E1327&lt;&gt;"",'User Details - Input'!$D1327,"")</f>
        <v/>
      </c>
      <c r="H521" t="str">
        <f>IF('User Details - Input'!$E1327&lt;&gt;"",IF(OR('User Details - Input'!$G1327="Y", 'User Details - Input'!$G1327="y", 'User Details - Input'!$G1327="YES",'User Details - Input'!$G1327="Yes", 'User Details - Input'!$G1327="yes"), "ORGANISATION_ADMIN","USER"),"")</f>
        <v/>
      </c>
      <c r="I521" t="str">
        <f>IF('User Details - Input'!$E527&lt;&gt;"",IF('User Details - Input'!$H527="Barrister/Solicitor","Advocates",IF('User Details - Input'!$H527="Clerk","Defence Lawyer","")),"")</f>
        <v/>
      </c>
    </row>
    <row r="522" spans="1:9">
      <c r="A522" t="str">
        <f>IF('User Details - Input'!$E1328&lt;&gt;"",'User Details - Input'!$E1328,"")</f>
        <v/>
      </c>
      <c r="B522" t="str">
        <f>IF('User Details - Input'!$E1328&lt;&gt;"",SUBSTITUTE('User Details - Input'!$F1328, " ", ""),"")</f>
        <v/>
      </c>
      <c r="C522" t="str">
        <f>IF('User Details - Input'!$E1328&lt;&gt;"",'Organisation Details - Input'!$B$3,"")</f>
        <v/>
      </c>
      <c r="D522" t="str">
        <f>IF('User Details - Input'!$E1328&lt;&gt;"",IF('User Details - Input'!$A1328&lt;&gt;"",'User Details - Input'!$A1328,""),"")</f>
        <v/>
      </c>
      <c r="E522" t="str">
        <f>IF('User Details - Input'!$E1328&lt;&gt;"",'User Details - Input'!$B1328,"")</f>
        <v/>
      </c>
      <c r="F522" t="str">
        <f>IF('User Details - Input'!$E1328&lt;&gt;"",IF('User Details - Input'!$C1328&lt;&gt;"",'User Details - Input'!$C1328,""),"")</f>
        <v/>
      </c>
      <c r="G522" t="str">
        <f>IF('User Details - Input'!$E1328&lt;&gt;"",'User Details - Input'!$D1328,"")</f>
        <v/>
      </c>
      <c r="H522" t="str">
        <f>IF('User Details - Input'!$E1328&lt;&gt;"",IF(OR('User Details - Input'!$G1328="Y", 'User Details - Input'!$G1328="y", 'User Details - Input'!$G1328="YES",'User Details - Input'!$G1328="Yes", 'User Details - Input'!$G1328="yes"), "ORGANISATION_ADMIN","USER"),"")</f>
        <v/>
      </c>
      <c r="I522" t="str">
        <f>IF('User Details - Input'!$E528&lt;&gt;"",IF('User Details - Input'!$H528="Barrister/Solicitor","Advocates",IF('User Details - Input'!$H528="Clerk","Defence Lawyer","")),"")</f>
        <v/>
      </c>
    </row>
    <row r="523" spans="1:9">
      <c r="A523" t="str">
        <f>IF('User Details - Input'!$E1329&lt;&gt;"",'User Details - Input'!$E1329,"")</f>
        <v/>
      </c>
      <c r="B523" t="str">
        <f>IF('User Details - Input'!$E1329&lt;&gt;"",SUBSTITUTE('User Details - Input'!$F1329, " ", ""),"")</f>
        <v/>
      </c>
      <c r="C523" t="str">
        <f>IF('User Details - Input'!$E1329&lt;&gt;"",'Organisation Details - Input'!$B$3,"")</f>
        <v/>
      </c>
      <c r="D523" t="str">
        <f>IF('User Details - Input'!$E1329&lt;&gt;"",IF('User Details - Input'!$A1329&lt;&gt;"",'User Details - Input'!$A1329,""),"")</f>
        <v/>
      </c>
      <c r="E523" t="str">
        <f>IF('User Details - Input'!$E1329&lt;&gt;"",'User Details - Input'!$B1329,"")</f>
        <v/>
      </c>
      <c r="F523" t="str">
        <f>IF('User Details - Input'!$E1329&lt;&gt;"",IF('User Details - Input'!$C1329&lt;&gt;"",'User Details - Input'!$C1329,""),"")</f>
        <v/>
      </c>
      <c r="G523" t="str">
        <f>IF('User Details - Input'!$E1329&lt;&gt;"",'User Details - Input'!$D1329,"")</f>
        <v/>
      </c>
      <c r="H523" t="str">
        <f>IF('User Details - Input'!$E1329&lt;&gt;"",IF(OR('User Details - Input'!$G1329="Y", 'User Details - Input'!$G1329="y", 'User Details - Input'!$G1329="YES",'User Details - Input'!$G1329="Yes", 'User Details - Input'!$G1329="yes"), "ORGANISATION_ADMIN","USER"),"")</f>
        <v/>
      </c>
      <c r="I523" t="str">
        <f>IF('User Details - Input'!$E529&lt;&gt;"",IF('User Details - Input'!$H529="Barrister/Solicitor","Advocates",IF('User Details - Input'!$H529="Clerk","Defence Lawyer","")),"")</f>
        <v/>
      </c>
    </row>
    <row r="524" spans="1:9">
      <c r="A524" t="str">
        <f>IF('User Details - Input'!$E1330&lt;&gt;"",'User Details - Input'!$E1330,"")</f>
        <v/>
      </c>
      <c r="B524" t="str">
        <f>IF('User Details - Input'!$E1330&lt;&gt;"",SUBSTITUTE('User Details - Input'!$F1330, " ", ""),"")</f>
        <v/>
      </c>
      <c r="C524" t="str">
        <f>IF('User Details - Input'!$E1330&lt;&gt;"",'Organisation Details - Input'!$B$3,"")</f>
        <v/>
      </c>
      <c r="D524" t="str">
        <f>IF('User Details - Input'!$E1330&lt;&gt;"",IF('User Details - Input'!$A1330&lt;&gt;"",'User Details - Input'!$A1330,""),"")</f>
        <v/>
      </c>
      <c r="E524" t="str">
        <f>IF('User Details - Input'!$E1330&lt;&gt;"",'User Details - Input'!$B1330,"")</f>
        <v/>
      </c>
      <c r="F524" t="str">
        <f>IF('User Details - Input'!$E1330&lt;&gt;"",IF('User Details - Input'!$C1330&lt;&gt;"",'User Details - Input'!$C1330,""),"")</f>
        <v/>
      </c>
      <c r="G524" t="str">
        <f>IF('User Details - Input'!$E1330&lt;&gt;"",'User Details - Input'!$D1330,"")</f>
        <v/>
      </c>
      <c r="H524" t="str">
        <f>IF('User Details - Input'!$E1330&lt;&gt;"",IF(OR('User Details - Input'!$G1330="Y", 'User Details - Input'!$G1330="y", 'User Details - Input'!$G1330="YES",'User Details - Input'!$G1330="Yes", 'User Details - Input'!$G1330="yes"), "ORGANISATION_ADMIN","USER"),"")</f>
        <v/>
      </c>
      <c r="I524" t="str">
        <f>IF('User Details - Input'!$E530&lt;&gt;"",IF('User Details - Input'!$H530="Barrister/Solicitor","Advocates",IF('User Details - Input'!$H530="Clerk","Defence Lawyer","")),"")</f>
        <v/>
      </c>
    </row>
    <row r="525" spans="1:9">
      <c r="A525" t="str">
        <f>IF('User Details - Input'!$E1331&lt;&gt;"",'User Details - Input'!$E1331,"")</f>
        <v/>
      </c>
      <c r="B525" t="str">
        <f>IF('User Details - Input'!$E1331&lt;&gt;"",SUBSTITUTE('User Details - Input'!$F1331, " ", ""),"")</f>
        <v/>
      </c>
      <c r="C525" t="str">
        <f>IF('User Details - Input'!$E1331&lt;&gt;"",'Organisation Details - Input'!$B$3,"")</f>
        <v/>
      </c>
      <c r="D525" t="str">
        <f>IF('User Details - Input'!$E1331&lt;&gt;"",IF('User Details - Input'!$A1331&lt;&gt;"",'User Details - Input'!$A1331,""),"")</f>
        <v/>
      </c>
      <c r="E525" t="str">
        <f>IF('User Details - Input'!$E1331&lt;&gt;"",'User Details - Input'!$B1331,"")</f>
        <v/>
      </c>
      <c r="F525" t="str">
        <f>IF('User Details - Input'!$E1331&lt;&gt;"",IF('User Details - Input'!$C1331&lt;&gt;"",'User Details - Input'!$C1331,""),"")</f>
        <v/>
      </c>
      <c r="G525" t="str">
        <f>IF('User Details - Input'!$E1331&lt;&gt;"",'User Details - Input'!$D1331,"")</f>
        <v/>
      </c>
      <c r="H525" t="str">
        <f>IF('User Details - Input'!$E1331&lt;&gt;"",IF(OR('User Details - Input'!$G1331="Y", 'User Details - Input'!$G1331="y", 'User Details - Input'!$G1331="YES",'User Details - Input'!$G1331="Yes", 'User Details - Input'!$G1331="yes"), "ORGANISATION_ADMIN","USER"),"")</f>
        <v/>
      </c>
      <c r="I525" t="str">
        <f>IF('User Details - Input'!$E531&lt;&gt;"",IF('User Details - Input'!$H531="Barrister/Solicitor","Advocates",IF('User Details - Input'!$H531="Clerk","Defence Lawyer","")),"")</f>
        <v/>
      </c>
    </row>
    <row r="526" spans="1:9">
      <c r="A526" t="str">
        <f>IF('User Details - Input'!$E1332&lt;&gt;"",'User Details - Input'!$E1332,"")</f>
        <v/>
      </c>
      <c r="B526" t="str">
        <f>IF('User Details - Input'!$E1332&lt;&gt;"",SUBSTITUTE('User Details - Input'!$F1332, " ", ""),"")</f>
        <v/>
      </c>
      <c r="C526" t="str">
        <f>IF('User Details - Input'!$E1332&lt;&gt;"",'Organisation Details - Input'!$B$3,"")</f>
        <v/>
      </c>
      <c r="D526" t="str">
        <f>IF('User Details - Input'!$E1332&lt;&gt;"",IF('User Details - Input'!$A1332&lt;&gt;"",'User Details - Input'!$A1332,""),"")</f>
        <v/>
      </c>
      <c r="E526" t="str">
        <f>IF('User Details - Input'!$E1332&lt;&gt;"",'User Details - Input'!$B1332,"")</f>
        <v/>
      </c>
      <c r="F526" t="str">
        <f>IF('User Details - Input'!$E1332&lt;&gt;"",IF('User Details - Input'!$C1332&lt;&gt;"",'User Details - Input'!$C1332,""),"")</f>
        <v/>
      </c>
      <c r="G526" t="str">
        <f>IF('User Details - Input'!$E1332&lt;&gt;"",'User Details - Input'!$D1332,"")</f>
        <v/>
      </c>
      <c r="H526" t="str">
        <f>IF('User Details - Input'!$E1332&lt;&gt;"",IF(OR('User Details - Input'!$G1332="Y", 'User Details - Input'!$G1332="y", 'User Details - Input'!$G1332="YES",'User Details - Input'!$G1332="Yes", 'User Details - Input'!$G1332="yes"), "ORGANISATION_ADMIN","USER"),"")</f>
        <v/>
      </c>
      <c r="I526" t="str">
        <f>IF('User Details - Input'!$E532&lt;&gt;"",IF('User Details - Input'!$H532="Barrister/Solicitor","Advocates",IF('User Details - Input'!$H532="Clerk","Defence Lawyer","")),"")</f>
        <v/>
      </c>
    </row>
    <row r="527" spans="1:9">
      <c r="A527" t="str">
        <f>IF('User Details - Input'!$E1333&lt;&gt;"",'User Details - Input'!$E1333,"")</f>
        <v/>
      </c>
      <c r="B527" t="str">
        <f>IF('User Details - Input'!$E1333&lt;&gt;"",SUBSTITUTE('User Details - Input'!$F1333, " ", ""),"")</f>
        <v/>
      </c>
      <c r="C527" t="str">
        <f>IF('User Details - Input'!$E1333&lt;&gt;"",'Organisation Details - Input'!$B$3,"")</f>
        <v/>
      </c>
      <c r="D527" t="str">
        <f>IF('User Details - Input'!$E1333&lt;&gt;"",IF('User Details - Input'!$A1333&lt;&gt;"",'User Details - Input'!$A1333,""),"")</f>
        <v/>
      </c>
      <c r="E527" t="str">
        <f>IF('User Details - Input'!$E1333&lt;&gt;"",'User Details - Input'!$B1333,"")</f>
        <v/>
      </c>
      <c r="F527" t="str">
        <f>IF('User Details - Input'!$E1333&lt;&gt;"",IF('User Details - Input'!$C1333&lt;&gt;"",'User Details - Input'!$C1333,""),"")</f>
        <v/>
      </c>
      <c r="G527" t="str">
        <f>IF('User Details - Input'!$E1333&lt;&gt;"",'User Details - Input'!$D1333,"")</f>
        <v/>
      </c>
      <c r="H527" t="str">
        <f>IF('User Details - Input'!$E1333&lt;&gt;"",IF(OR('User Details - Input'!$G1333="Y", 'User Details - Input'!$G1333="y", 'User Details - Input'!$G1333="YES",'User Details - Input'!$G1333="Yes", 'User Details - Input'!$G1333="yes"), "ORGANISATION_ADMIN","USER"),"")</f>
        <v/>
      </c>
      <c r="I527" t="str">
        <f>IF('User Details - Input'!$E533&lt;&gt;"",IF('User Details - Input'!$H533="Barrister/Solicitor","Advocates",IF('User Details - Input'!$H533="Clerk","Defence Lawyer","")),"")</f>
        <v/>
      </c>
    </row>
    <row r="528" spans="1:9">
      <c r="A528" t="str">
        <f>IF('User Details - Input'!$E1334&lt;&gt;"",'User Details - Input'!$E1334,"")</f>
        <v/>
      </c>
      <c r="B528" t="str">
        <f>IF('User Details - Input'!$E1334&lt;&gt;"",SUBSTITUTE('User Details - Input'!$F1334, " ", ""),"")</f>
        <v/>
      </c>
      <c r="C528" t="str">
        <f>IF('User Details - Input'!$E1334&lt;&gt;"",'Organisation Details - Input'!$B$3,"")</f>
        <v/>
      </c>
      <c r="D528" t="str">
        <f>IF('User Details - Input'!$E1334&lt;&gt;"",IF('User Details - Input'!$A1334&lt;&gt;"",'User Details - Input'!$A1334,""),"")</f>
        <v/>
      </c>
      <c r="E528" t="str">
        <f>IF('User Details - Input'!$E1334&lt;&gt;"",'User Details - Input'!$B1334,"")</f>
        <v/>
      </c>
      <c r="F528" t="str">
        <f>IF('User Details - Input'!$E1334&lt;&gt;"",IF('User Details - Input'!$C1334&lt;&gt;"",'User Details - Input'!$C1334,""),"")</f>
        <v/>
      </c>
      <c r="G528" t="str">
        <f>IF('User Details - Input'!$E1334&lt;&gt;"",'User Details - Input'!$D1334,"")</f>
        <v/>
      </c>
      <c r="H528" t="str">
        <f>IF('User Details - Input'!$E1334&lt;&gt;"",IF(OR('User Details - Input'!$G1334="Y", 'User Details - Input'!$G1334="y", 'User Details - Input'!$G1334="YES",'User Details - Input'!$G1334="Yes", 'User Details - Input'!$G1334="yes"), "ORGANISATION_ADMIN","USER"),"")</f>
        <v/>
      </c>
      <c r="I528" t="str">
        <f>IF('User Details - Input'!$E534&lt;&gt;"",IF('User Details - Input'!$H534="Barrister/Solicitor","Advocates",IF('User Details - Input'!$H534="Clerk","Defence Lawyer","")),"")</f>
        <v/>
      </c>
    </row>
    <row r="529" spans="1:9">
      <c r="A529" t="str">
        <f>IF('User Details - Input'!$E1335&lt;&gt;"",'User Details - Input'!$E1335,"")</f>
        <v/>
      </c>
      <c r="B529" t="str">
        <f>IF('User Details - Input'!$E1335&lt;&gt;"",SUBSTITUTE('User Details - Input'!$F1335, " ", ""),"")</f>
        <v/>
      </c>
      <c r="C529" t="str">
        <f>IF('User Details - Input'!$E1335&lt;&gt;"",'Organisation Details - Input'!$B$3,"")</f>
        <v/>
      </c>
      <c r="D529" t="str">
        <f>IF('User Details - Input'!$E1335&lt;&gt;"",IF('User Details - Input'!$A1335&lt;&gt;"",'User Details - Input'!$A1335,""),"")</f>
        <v/>
      </c>
      <c r="E529" t="str">
        <f>IF('User Details - Input'!$E1335&lt;&gt;"",'User Details - Input'!$B1335,"")</f>
        <v/>
      </c>
      <c r="F529" t="str">
        <f>IF('User Details - Input'!$E1335&lt;&gt;"",IF('User Details - Input'!$C1335&lt;&gt;"",'User Details - Input'!$C1335,""),"")</f>
        <v/>
      </c>
      <c r="G529" t="str">
        <f>IF('User Details - Input'!$E1335&lt;&gt;"",'User Details - Input'!$D1335,"")</f>
        <v/>
      </c>
      <c r="H529" t="str">
        <f>IF('User Details - Input'!$E1335&lt;&gt;"",IF(OR('User Details - Input'!$G1335="Y", 'User Details - Input'!$G1335="y", 'User Details - Input'!$G1335="YES",'User Details - Input'!$G1335="Yes", 'User Details - Input'!$G1335="yes"), "ORGANISATION_ADMIN","USER"),"")</f>
        <v/>
      </c>
      <c r="I529" t="str">
        <f>IF('User Details - Input'!$E535&lt;&gt;"",IF('User Details - Input'!$H535="Barrister/Solicitor","Advocates",IF('User Details - Input'!$H535="Clerk","Defence Lawyer","")),"")</f>
        <v/>
      </c>
    </row>
    <row r="530" spans="1:9">
      <c r="A530" t="str">
        <f>IF('User Details - Input'!$E1336&lt;&gt;"",'User Details - Input'!$E1336,"")</f>
        <v/>
      </c>
      <c r="B530" t="str">
        <f>IF('User Details - Input'!$E1336&lt;&gt;"",SUBSTITUTE('User Details - Input'!$F1336, " ", ""),"")</f>
        <v/>
      </c>
      <c r="C530" t="str">
        <f>IF('User Details - Input'!$E1336&lt;&gt;"",'Organisation Details - Input'!$B$3,"")</f>
        <v/>
      </c>
      <c r="D530" t="str">
        <f>IF('User Details - Input'!$E1336&lt;&gt;"",IF('User Details - Input'!$A1336&lt;&gt;"",'User Details - Input'!$A1336,""),"")</f>
        <v/>
      </c>
      <c r="E530" t="str">
        <f>IF('User Details - Input'!$E1336&lt;&gt;"",'User Details - Input'!$B1336,"")</f>
        <v/>
      </c>
      <c r="F530" t="str">
        <f>IF('User Details - Input'!$E1336&lt;&gt;"",IF('User Details - Input'!$C1336&lt;&gt;"",'User Details - Input'!$C1336,""),"")</f>
        <v/>
      </c>
      <c r="G530" t="str">
        <f>IF('User Details - Input'!$E1336&lt;&gt;"",'User Details - Input'!$D1336,"")</f>
        <v/>
      </c>
      <c r="H530" t="str">
        <f>IF('User Details - Input'!$E1336&lt;&gt;"",IF(OR('User Details - Input'!$G1336="Y", 'User Details - Input'!$G1336="y", 'User Details - Input'!$G1336="YES",'User Details - Input'!$G1336="Yes", 'User Details - Input'!$G1336="yes"), "ORGANISATION_ADMIN","USER"),"")</f>
        <v/>
      </c>
      <c r="I530" t="str">
        <f>IF('User Details - Input'!$E536&lt;&gt;"",IF('User Details - Input'!$H536="Barrister/Solicitor","Advocates",IF('User Details - Input'!$H536="Clerk","Defence Lawyer","")),"")</f>
        <v/>
      </c>
    </row>
    <row r="531" spans="1:9">
      <c r="A531" t="str">
        <f>IF('User Details - Input'!$E1337&lt;&gt;"",'User Details - Input'!$E1337,"")</f>
        <v/>
      </c>
      <c r="B531" t="str">
        <f>IF('User Details - Input'!$E1337&lt;&gt;"",SUBSTITUTE('User Details - Input'!$F1337, " ", ""),"")</f>
        <v/>
      </c>
      <c r="C531" t="str">
        <f>IF('User Details - Input'!$E1337&lt;&gt;"",'Organisation Details - Input'!$B$3,"")</f>
        <v/>
      </c>
      <c r="D531" t="str">
        <f>IF('User Details - Input'!$E1337&lt;&gt;"",IF('User Details - Input'!$A1337&lt;&gt;"",'User Details - Input'!$A1337,""),"")</f>
        <v/>
      </c>
      <c r="E531" t="str">
        <f>IF('User Details - Input'!$E1337&lt;&gt;"",'User Details - Input'!$B1337,"")</f>
        <v/>
      </c>
      <c r="F531" t="str">
        <f>IF('User Details - Input'!$E1337&lt;&gt;"",IF('User Details - Input'!$C1337&lt;&gt;"",'User Details - Input'!$C1337,""),"")</f>
        <v/>
      </c>
      <c r="G531" t="str">
        <f>IF('User Details - Input'!$E1337&lt;&gt;"",'User Details - Input'!$D1337,"")</f>
        <v/>
      </c>
      <c r="H531" t="str">
        <f>IF('User Details - Input'!$E1337&lt;&gt;"",IF(OR('User Details - Input'!$G1337="Y", 'User Details - Input'!$G1337="y", 'User Details - Input'!$G1337="YES",'User Details - Input'!$G1337="Yes", 'User Details - Input'!$G1337="yes"), "ORGANISATION_ADMIN","USER"),"")</f>
        <v/>
      </c>
      <c r="I531" t="str">
        <f>IF('User Details - Input'!$E537&lt;&gt;"",IF('User Details - Input'!$H537="Barrister/Solicitor","Advocates",IF('User Details - Input'!$H537="Clerk","Defence Lawyer","")),"")</f>
        <v/>
      </c>
    </row>
    <row r="532" spans="1:9">
      <c r="A532" t="str">
        <f>IF('User Details - Input'!$E1338&lt;&gt;"",'User Details - Input'!$E1338,"")</f>
        <v/>
      </c>
      <c r="B532" t="str">
        <f>IF('User Details - Input'!$E1338&lt;&gt;"",SUBSTITUTE('User Details - Input'!$F1338, " ", ""),"")</f>
        <v/>
      </c>
      <c r="C532" t="str">
        <f>IF('User Details - Input'!$E1338&lt;&gt;"",'Organisation Details - Input'!$B$3,"")</f>
        <v/>
      </c>
      <c r="D532" t="str">
        <f>IF('User Details - Input'!$E1338&lt;&gt;"",IF('User Details - Input'!$A1338&lt;&gt;"",'User Details - Input'!$A1338,""),"")</f>
        <v/>
      </c>
      <c r="E532" t="str">
        <f>IF('User Details - Input'!$E1338&lt;&gt;"",'User Details - Input'!$B1338,"")</f>
        <v/>
      </c>
      <c r="F532" t="str">
        <f>IF('User Details - Input'!$E1338&lt;&gt;"",IF('User Details - Input'!$C1338&lt;&gt;"",'User Details - Input'!$C1338,""),"")</f>
        <v/>
      </c>
      <c r="G532" t="str">
        <f>IF('User Details - Input'!$E1338&lt;&gt;"",'User Details - Input'!$D1338,"")</f>
        <v/>
      </c>
      <c r="H532" t="str">
        <f>IF('User Details - Input'!$E1338&lt;&gt;"",IF(OR('User Details - Input'!$G1338="Y", 'User Details - Input'!$G1338="y", 'User Details - Input'!$G1338="YES",'User Details - Input'!$G1338="Yes", 'User Details - Input'!$G1338="yes"), "ORGANISATION_ADMIN","USER"),"")</f>
        <v/>
      </c>
      <c r="I532" t="str">
        <f>IF('User Details - Input'!$E538&lt;&gt;"",IF('User Details - Input'!$H538="Barrister/Solicitor","Advocates",IF('User Details - Input'!$H538="Clerk","Defence Lawyer","")),"")</f>
        <v/>
      </c>
    </row>
    <row r="533" spans="1:9">
      <c r="A533" t="str">
        <f>IF('User Details - Input'!$E1339&lt;&gt;"",'User Details - Input'!$E1339,"")</f>
        <v/>
      </c>
      <c r="B533" t="str">
        <f>IF('User Details - Input'!$E1339&lt;&gt;"",SUBSTITUTE('User Details - Input'!$F1339, " ", ""),"")</f>
        <v/>
      </c>
      <c r="C533" t="str">
        <f>IF('User Details - Input'!$E1339&lt;&gt;"",'Organisation Details - Input'!$B$3,"")</f>
        <v/>
      </c>
      <c r="D533" t="str">
        <f>IF('User Details - Input'!$E1339&lt;&gt;"",IF('User Details - Input'!$A1339&lt;&gt;"",'User Details - Input'!$A1339,""),"")</f>
        <v/>
      </c>
      <c r="E533" t="str">
        <f>IF('User Details - Input'!$E1339&lt;&gt;"",'User Details - Input'!$B1339,"")</f>
        <v/>
      </c>
      <c r="F533" t="str">
        <f>IF('User Details - Input'!$E1339&lt;&gt;"",IF('User Details - Input'!$C1339&lt;&gt;"",'User Details - Input'!$C1339,""),"")</f>
        <v/>
      </c>
      <c r="G533" t="str">
        <f>IF('User Details - Input'!$E1339&lt;&gt;"",'User Details - Input'!$D1339,"")</f>
        <v/>
      </c>
      <c r="H533" t="str">
        <f>IF('User Details - Input'!$E1339&lt;&gt;"",IF(OR('User Details - Input'!$G1339="Y", 'User Details - Input'!$G1339="y", 'User Details - Input'!$G1339="YES",'User Details - Input'!$G1339="Yes", 'User Details - Input'!$G1339="yes"), "ORGANISATION_ADMIN","USER"),"")</f>
        <v/>
      </c>
      <c r="I533" t="str">
        <f>IF('User Details - Input'!$E539&lt;&gt;"",IF('User Details - Input'!$H539="Barrister/Solicitor","Advocates",IF('User Details - Input'!$H539="Clerk","Defence Lawyer","")),"")</f>
        <v/>
      </c>
    </row>
    <row r="534" spans="1:9">
      <c r="A534" t="str">
        <f>IF('User Details - Input'!$E1340&lt;&gt;"",'User Details - Input'!$E1340,"")</f>
        <v/>
      </c>
      <c r="B534" t="str">
        <f>IF('User Details - Input'!$E1340&lt;&gt;"",SUBSTITUTE('User Details - Input'!$F1340, " ", ""),"")</f>
        <v/>
      </c>
      <c r="C534" t="str">
        <f>IF('User Details - Input'!$E1340&lt;&gt;"",'Organisation Details - Input'!$B$3,"")</f>
        <v/>
      </c>
      <c r="D534" t="str">
        <f>IF('User Details - Input'!$E1340&lt;&gt;"",IF('User Details - Input'!$A1340&lt;&gt;"",'User Details - Input'!$A1340,""),"")</f>
        <v/>
      </c>
      <c r="E534" t="str">
        <f>IF('User Details - Input'!$E1340&lt;&gt;"",'User Details - Input'!$B1340,"")</f>
        <v/>
      </c>
      <c r="F534" t="str">
        <f>IF('User Details - Input'!$E1340&lt;&gt;"",IF('User Details - Input'!$C1340&lt;&gt;"",'User Details - Input'!$C1340,""),"")</f>
        <v/>
      </c>
      <c r="G534" t="str">
        <f>IF('User Details - Input'!$E1340&lt;&gt;"",'User Details - Input'!$D1340,"")</f>
        <v/>
      </c>
      <c r="H534" t="str">
        <f>IF('User Details - Input'!$E1340&lt;&gt;"",IF(OR('User Details - Input'!$G1340="Y", 'User Details - Input'!$G1340="y", 'User Details - Input'!$G1340="YES",'User Details - Input'!$G1340="Yes", 'User Details - Input'!$G1340="yes"), "ORGANISATION_ADMIN","USER"),"")</f>
        <v/>
      </c>
      <c r="I534" t="str">
        <f>IF('User Details - Input'!$E540&lt;&gt;"",IF('User Details - Input'!$H540="Barrister/Solicitor","Advocates",IF('User Details - Input'!$H540="Clerk","Defence Lawyer","")),"")</f>
        <v/>
      </c>
    </row>
    <row r="535" spans="1:9">
      <c r="A535" t="str">
        <f>IF('User Details - Input'!$E1341&lt;&gt;"",'User Details - Input'!$E1341,"")</f>
        <v/>
      </c>
      <c r="B535" t="str">
        <f>IF('User Details - Input'!$E1341&lt;&gt;"",SUBSTITUTE('User Details - Input'!$F1341, " ", ""),"")</f>
        <v/>
      </c>
      <c r="C535" t="str">
        <f>IF('User Details - Input'!$E1341&lt;&gt;"",'Organisation Details - Input'!$B$3,"")</f>
        <v/>
      </c>
      <c r="D535" t="str">
        <f>IF('User Details - Input'!$E1341&lt;&gt;"",IF('User Details - Input'!$A1341&lt;&gt;"",'User Details - Input'!$A1341,""),"")</f>
        <v/>
      </c>
      <c r="E535" t="str">
        <f>IF('User Details - Input'!$E1341&lt;&gt;"",'User Details - Input'!$B1341,"")</f>
        <v/>
      </c>
      <c r="F535" t="str">
        <f>IF('User Details - Input'!$E1341&lt;&gt;"",IF('User Details - Input'!$C1341&lt;&gt;"",'User Details - Input'!$C1341,""),"")</f>
        <v/>
      </c>
      <c r="G535" t="str">
        <f>IF('User Details - Input'!$E1341&lt;&gt;"",'User Details - Input'!$D1341,"")</f>
        <v/>
      </c>
      <c r="H535" t="str">
        <f>IF('User Details - Input'!$E1341&lt;&gt;"",IF(OR('User Details - Input'!$G1341="Y", 'User Details - Input'!$G1341="y", 'User Details - Input'!$G1341="YES",'User Details - Input'!$G1341="Yes", 'User Details - Input'!$G1341="yes"), "ORGANISATION_ADMIN","USER"),"")</f>
        <v/>
      </c>
      <c r="I535" t="str">
        <f>IF('User Details - Input'!$E541&lt;&gt;"",IF('User Details - Input'!$H541="Barrister/Solicitor","Advocates",IF('User Details - Input'!$H541="Clerk","Defence Lawyer","")),"")</f>
        <v/>
      </c>
    </row>
    <row r="536" spans="1:9">
      <c r="A536" t="str">
        <f>IF('User Details - Input'!$E1342&lt;&gt;"",'User Details - Input'!$E1342,"")</f>
        <v/>
      </c>
      <c r="B536" t="str">
        <f>IF('User Details - Input'!$E1342&lt;&gt;"",SUBSTITUTE('User Details - Input'!$F1342, " ", ""),"")</f>
        <v/>
      </c>
      <c r="C536" t="str">
        <f>IF('User Details - Input'!$E1342&lt;&gt;"",'Organisation Details - Input'!$B$3,"")</f>
        <v/>
      </c>
      <c r="D536" t="str">
        <f>IF('User Details - Input'!$E1342&lt;&gt;"",IF('User Details - Input'!$A1342&lt;&gt;"",'User Details - Input'!$A1342,""),"")</f>
        <v/>
      </c>
      <c r="E536" t="str">
        <f>IF('User Details - Input'!$E1342&lt;&gt;"",'User Details - Input'!$B1342,"")</f>
        <v/>
      </c>
      <c r="F536" t="str">
        <f>IF('User Details - Input'!$E1342&lt;&gt;"",IF('User Details - Input'!$C1342&lt;&gt;"",'User Details - Input'!$C1342,""),"")</f>
        <v/>
      </c>
      <c r="G536" t="str">
        <f>IF('User Details - Input'!$E1342&lt;&gt;"",'User Details - Input'!$D1342,"")</f>
        <v/>
      </c>
      <c r="H536" t="str">
        <f>IF('User Details - Input'!$E1342&lt;&gt;"",IF(OR('User Details - Input'!$G1342="Y", 'User Details - Input'!$G1342="y", 'User Details - Input'!$G1342="YES",'User Details - Input'!$G1342="Yes", 'User Details - Input'!$G1342="yes"), "ORGANISATION_ADMIN","USER"),"")</f>
        <v/>
      </c>
      <c r="I536" t="str">
        <f>IF('User Details - Input'!$E542&lt;&gt;"",IF('User Details - Input'!$H542="Barrister/Solicitor","Advocates",IF('User Details - Input'!$H542="Clerk","Defence Lawyer","")),"")</f>
        <v/>
      </c>
    </row>
    <row r="537" spans="1:9">
      <c r="A537" t="str">
        <f>IF('User Details - Input'!$E1343&lt;&gt;"",'User Details - Input'!$E1343,"")</f>
        <v/>
      </c>
      <c r="B537" t="str">
        <f>IF('User Details - Input'!$E1343&lt;&gt;"",SUBSTITUTE('User Details - Input'!$F1343, " ", ""),"")</f>
        <v/>
      </c>
      <c r="C537" t="str">
        <f>IF('User Details - Input'!$E1343&lt;&gt;"",'Organisation Details - Input'!$B$3,"")</f>
        <v/>
      </c>
      <c r="D537" t="str">
        <f>IF('User Details - Input'!$E1343&lt;&gt;"",IF('User Details - Input'!$A1343&lt;&gt;"",'User Details - Input'!$A1343,""),"")</f>
        <v/>
      </c>
      <c r="E537" t="str">
        <f>IF('User Details - Input'!$E1343&lt;&gt;"",'User Details - Input'!$B1343,"")</f>
        <v/>
      </c>
      <c r="F537" t="str">
        <f>IF('User Details - Input'!$E1343&lt;&gt;"",IF('User Details - Input'!$C1343&lt;&gt;"",'User Details - Input'!$C1343,""),"")</f>
        <v/>
      </c>
      <c r="G537" t="str">
        <f>IF('User Details - Input'!$E1343&lt;&gt;"",'User Details - Input'!$D1343,"")</f>
        <v/>
      </c>
      <c r="H537" t="str">
        <f>IF('User Details - Input'!$E1343&lt;&gt;"",IF(OR('User Details - Input'!$G1343="Y", 'User Details - Input'!$G1343="y", 'User Details - Input'!$G1343="YES",'User Details - Input'!$G1343="Yes", 'User Details - Input'!$G1343="yes"), "ORGANISATION_ADMIN","USER"),"")</f>
        <v/>
      </c>
      <c r="I537" t="str">
        <f>IF('User Details - Input'!$E543&lt;&gt;"",IF('User Details - Input'!$H543="Barrister/Solicitor","Advocates",IF('User Details - Input'!$H543="Clerk","Defence Lawyer","")),"")</f>
        <v/>
      </c>
    </row>
    <row r="538" spans="1:9">
      <c r="A538" t="str">
        <f>IF('User Details - Input'!$E1344&lt;&gt;"",'User Details - Input'!$E1344,"")</f>
        <v/>
      </c>
      <c r="B538" t="str">
        <f>IF('User Details - Input'!$E1344&lt;&gt;"",SUBSTITUTE('User Details - Input'!$F1344, " ", ""),"")</f>
        <v/>
      </c>
      <c r="C538" t="str">
        <f>IF('User Details - Input'!$E1344&lt;&gt;"",'Organisation Details - Input'!$B$3,"")</f>
        <v/>
      </c>
      <c r="D538" t="str">
        <f>IF('User Details - Input'!$E1344&lt;&gt;"",IF('User Details - Input'!$A1344&lt;&gt;"",'User Details - Input'!$A1344,""),"")</f>
        <v/>
      </c>
      <c r="E538" t="str">
        <f>IF('User Details - Input'!$E1344&lt;&gt;"",'User Details - Input'!$B1344,"")</f>
        <v/>
      </c>
      <c r="F538" t="str">
        <f>IF('User Details - Input'!$E1344&lt;&gt;"",IF('User Details - Input'!$C1344&lt;&gt;"",'User Details - Input'!$C1344,""),"")</f>
        <v/>
      </c>
      <c r="G538" t="str">
        <f>IF('User Details - Input'!$E1344&lt;&gt;"",'User Details - Input'!$D1344,"")</f>
        <v/>
      </c>
      <c r="H538" t="str">
        <f>IF('User Details - Input'!$E1344&lt;&gt;"",IF(OR('User Details - Input'!$G1344="Y", 'User Details - Input'!$G1344="y", 'User Details - Input'!$G1344="YES",'User Details - Input'!$G1344="Yes", 'User Details - Input'!$G1344="yes"), "ORGANISATION_ADMIN","USER"),"")</f>
        <v/>
      </c>
      <c r="I538" t="str">
        <f>IF('User Details - Input'!$E544&lt;&gt;"",IF('User Details - Input'!$H544="Barrister/Solicitor","Advocates",IF('User Details - Input'!$H544="Clerk","Defence Lawyer","")),"")</f>
        <v/>
      </c>
    </row>
    <row r="539" spans="1:9">
      <c r="A539" t="str">
        <f>IF('User Details - Input'!$E1345&lt;&gt;"",'User Details - Input'!$E1345,"")</f>
        <v/>
      </c>
      <c r="B539" t="str">
        <f>IF('User Details - Input'!$E1345&lt;&gt;"",SUBSTITUTE('User Details - Input'!$F1345, " ", ""),"")</f>
        <v/>
      </c>
      <c r="C539" t="str">
        <f>IF('User Details - Input'!$E1345&lt;&gt;"",'Organisation Details - Input'!$B$3,"")</f>
        <v/>
      </c>
      <c r="D539" t="str">
        <f>IF('User Details - Input'!$E1345&lt;&gt;"",IF('User Details - Input'!$A1345&lt;&gt;"",'User Details - Input'!$A1345,""),"")</f>
        <v/>
      </c>
      <c r="E539" t="str">
        <f>IF('User Details - Input'!$E1345&lt;&gt;"",'User Details - Input'!$B1345,"")</f>
        <v/>
      </c>
      <c r="F539" t="str">
        <f>IF('User Details - Input'!$E1345&lt;&gt;"",IF('User Details - Input'!$C1345&lt;&gt;"",'User Details - Input'!$C1345,""),"")</f>
        <v/>
      </c>
      <c r="G539" t="str">
        <f>IF('User Details - Input'!$E1345&lt;&gt;"",'User Details - Input'!$D1345,"")</f>
        <v/>
      </c>
      <c r="H539" t="str">
        <f>IF('User Details - Input'!$E1345&lt;&gt;"",IF(OR('User Details - Input'!$G1345="Y", 'User Details - Input'!$G1345="y", 'User Details - Input'!$G1345="YES",'User Details - Input'!$G1345="Yes", 'User Details - Input'!$G1345="yes"), "ORGANISATION_ADMIN","USER"),"")</f>
        <v/>
      </c>
      <c r="I539" t="str">
        <f>IF('User Details - Input'!$E545&lt;&gt;"",IF('User Details - Input'!$H545="Barrister/Solicitor","Advocates",IF('User Details - Input'!$H545="Clerk","Defence Lawyer","")),"")</f>
        <v/>
      </c>
    </row>
    <row r="540" spans="1:9">
      <c r="A540" t="str">
        <f>IF('User Details - Input'!$E1346&lt;&gt;"",'User Details - Input'!$E1346,"")</f>
        <v/>
      </c>
      <c r="B540" t="str">
        <f>IF('User Details - Input'!$E1346&lt;&gt;"",SUBSTITUTE('User Details - Input'!$F1346, " ", ""),"")</f>
        <v/>
      </c>
      <c r="C540" t="str">
        <f>IF('User Details - Input'!$E1346&lt;&gt;"",'Organisation Details - Input'!$B$3,"")</f>
        <v/>
      </c>
      <c r="D540" t="str">
        <f>IF('User Details - Input'!$E1346&lt;&gt;"",IF('User Details - Input'!$A1346&lt;&gt;"",'User Details - Input'!$A1346,""),"")</f>
        <v/>
      </c>
      <c r="E540" t="str">
        <f>IF('User Details - Input'!$E1346&lt;&gt;"",'User Details - Input'!$B1346,"")</f>
        <v/>
      </c>
      <c r="F540" t="str">
        <f>IF('User Details - Input'!$E1346&lt;&gt;"",IF('User Details - Input'!$C1346&lt;&gt;"",'User Details - Input'!$C1346,""),"")</f>
        <v/>
      </c>
      <c r="G540" t="str">
        <f>IF('User Details - Input'!$E1346&lt;&gt;"",'User Details - Input'!$D1346,"")</f>
        <v/>
      </c>
      <c r="H540" t="str">
        <f>IF('User Details - Input'!$E1346&lt;&gt;"",IF(OR('User Details - Input'!$G1346="Y", 'User Details - Input'!$G1346="y", 'User Details - Input'!$G1346="YES",'User Details - Input'!$G1346="Yes", 'User Details - Input'!$G1346="yes"), "ORGANISATION_ADMIN","USER"),"")</f>
        <v/>
      </c>
      <c r="I540" t="str">
        <f>IF('User Details - Input'!$E546&lt;&gt;"",IF('User Details - Input'!$H546="Barrister/Solicitor","Advocates",IF('User Details - Input'!$H546="Clerk","Defence Lawyer","")),"")</f>
        <v/>
      </c>
    </row>
    <row r="541" spans="1:9">
      <c r="A541" t="str">
        <f>IF('User Details - Input'!$E1347&lt;&gt;"",'User Details - Input'!$E1347,"")</f>
        <v/>
      </c>
      <c r="B541" t="str">
        <f>IF('User Details - Input'!$E1347&lt;&gt;"",SUBSTITUTE('User Details - Input'!$F1347, " ", ""),"")</f>
        <v/>
      </c>
      <c r="C541" t="str">
        <f>IF('User Details - Input'!$E1347&lt;&gt;"",'Organisation Details - Input'!$B$3,"")</f>
        <v/>
      </c>
      <c r="D541" t="str">
        <f>IF('User Details - Input'!$E1347&lt;&gt;"",IF('User Details - Input'!$A1347&lt;&gt;"",'User Details - Input'!$A1347,""),"")</f>
        <v/>
      </c>
      <c r="E541" t="str">
        <f>IF('User Details - Input'!$E1347&lt;&gt;"",'User Details - Input'!$B1347,"")</f>
        <v/>
      </c>
      <c r="F541" t="str">
        <f>IF('User Details - Input'!$E1347&lt;&gt;"",IF('User Details - Input'!$C1347&lt;&gt;"",'User Details - Input'!$C1347,""),"")</f>
        <v/>
      </c>
      <c r="G541" t="str">
        <f>IF('User Details - Input'!$E1347&lt;&gt;"",'User Details - Input'!$D1347,"")</f>
        <v/>
      </c>
      <c r="H541" t="str">
        <f>IF('User Details - Input'!$E1347&lt;&gt;"",IF(OR('User Details - Input'!$G1347="Y", 'User Details - Input'!$G1347="y", 'User Details - Input'!$G1347="YES",'User Details - Input'!$G1347="Yes", 'User Details - Input'!$G1347="yes"), "ORGANISATION_ADMIN","USER"),"")</f>
        <v/>
      </c>
      <c r="I541" t="str">
        <f>IF('User Details - Input'!$E547&lt;&gt;"",IF('User Details - Input'!$H547="Barrister/Solicitor","Advocates",IF('User Details - Input'!$H547="Clerk","Defence Lawyer","")),"")</f>
        <v/>
      </c>
    </row>
    <row r="542" spans="1:9">
      <c r="A542" t="str">
        <f>IF('User Details - Input'!$E1348&lt;&gt;"",'User Details - Input'!$E1348,"")</f>
        <v/>
      </c>
      <c r="B542" t="str">
        <f>IF('User Details - Input'!$E1348&lt;&gt;"",SUBSTITUTE('User Details - Input'!$F1348, " ", ""),"")</f>
        <v/>
      </c>
      <c r="C542" t="str">
        <f>IF('User Details - Input'!$E1348&lt;&gt;"",'Organisation Details - Input'!$B$3,"")</f>
        <v/>
      </c>
      <c r="D542" t="str">
        <f>IF('User Details - Input'!$E1348&lt;&gt;"",IF('User Details - Input'!$A1348&lt;&gt;"",'User Details - Input'!$A1348,""),"")</f>
        <v/>
      </c>
      <c r="E542" t="str">
        <f>IF('User Details - Input'!$E1348&lt;&gt;"",'User Details - Input'!$B1348,"")</f>
        <v/>
      </c>
      <c r="F542" t="str">
        <f>IF('User Details - Input'!$E1348&lt;&gt;"",IF('User Details - Input'!$C1348&lt;&gt;"",'User Details - Input'!$C1348,""),"")</f>
        <v/>
      </c>
      <c r="G542" t="str">
        <f>IF('User Details - Input'!$E1348&lt;&gt;"",'User Details - Input'!$D1348,"")</f>
        <v/>
      </c>
      <c r="H542" t="str">
        <f>IF('User Details - Input'!$E1348&lt;&gt;"",IF(OR('User Details - Input'!$G1348="Y", 'User Details - Input'!$G1348="y", 'User Details - Input'!$G1348="YES",'User Details - Input'!$G1348="Yes", 'User Details - Input'!$G1348="yes"), "ORGANISATION_ADMIN","USER"),"")</f>
        <v/>
      </c>
      <c r="I542" t="str">
        <f>IF('User Details - Input'!$E548&lt;&gt;"",IF('User Details - Input'!$H548="Barrister/Solicitor","Advocates",IF('User Details - Input'!$H548="Clerk","Defence Lawyer","")),"")</f>
        <v/>
      </c>
    </row>
    <row r="543" spans="1:9">
      <c r="A543" t="str">
        <f>IF('User Details - Input'!$E1349&lt;&gt;"",'User Details - Input'!$E1349,"")</f>
        <v/>
      </c>
      <c r="B543" t="str">
        <f>IF('User Details - Input'!$E1349&lt;&gt;"",SUBSTITUTE('User Details - Input'!$F1349, " ", ""),"")</f>
        <v/>
      </c>
      <c r="C543" t="str">
        <f>IF('User Details - Input'!$E1349&lt;&gt;"",'Organisation Details - Input'!$B$3,"")</f>
        <v/>
      </c>
      <c r="D543" t="str">
        <f>IF('User Details - Input'!$E1349&lt;&gt;"",IF('User Details - Input'!$A1349&lt;&gt;"",'User Details - Input'!$A1349,""),"")</f>
        <v/>
      </c>
      <c r="E543" t="str">
        <f>IF('User Details - Input'!$E1349&lt;&gt;"",'User Details - Input'!$B1349,"")</f>
        <v/>
      </c>
      <c r="F543" t="str">
        <f>IF('User Details - Input'!$E1349&lt;&gt;"",IF('User Details - Input'!$C1349&lt;&gt;"",'User Details - Input'!$C1349,""),"")</f>
        <v/>
      </c>
      <c r="G543" t="str">
        <f>IF('User Details - Input'!$E1349&lt;&gt;"",'User Details - Input'!$D1349,"")</f>
        <v/>
      </c>
      <c r="H543" t="str">
        <f>IF('User Details - Input'!$E1349&lt;&gt;"",IF(OR('User Details - Input'!$G1349="Y", 'User Details - Input'!$G1349="y", 'User Details - Input'!$G1349="YES",'User Details - Input'!$G1349="Yes", 'User Details - Input'!$G1349="yes"), "ORGANISATION_ADMIN","USER"),"")</f>
        <v/>
      </c>
      <c r="I543" t="str">
        <f>IF('User Details - Input'!$E549&lt;&gt;"",IF('User Details - Input'!$H549="Barrister/Solicitor","Advocates",IF('User Details - Input'!$H549="Clerk","Defence Lawyer","")),"")</f>
        <v/>
      </c>
    </row>
    <row r="544" spans="1:9">
      <c r="A544" t="str">
        <f>IF('User Details - Input'!$E1350&lt;&gt;"",'User Details - Input'!$E1350,"")</f>
        <v/>
      </c>
      <c r="B544" t="str">
        <f>IF('User Details - Input'!$E1350&lt;&gt;"",SUBSTITUTE('User Details - Input'!$F1350, " ", ""),"")</f>
        <v/>
      </c>
      <c r="C544" t="str">
        <f>IF('User Details - Input'!$E1350&lt;&gt;"",'Organisation Details - Input'!$B$3,"")</f>
        <v/>
      </c>
      <c r="D544" t="str">
        <f>IF('User Details - Input'!$E1350&lt;&gt;"",IF('User Details - Input'!$A1350&lt;&gt;"",'User Details - Input'!$A1350,""),"")</f>
        <v/>
      </c>
      <c r="E544" t="str">
        <f>IF('User Details - Input'!$E1350&lt;&gt;"",'User Details - Input'!$B1350,"")</f>
        <v/>
      </c>
      <c r="F544" t="str">
        <f>IF('User Details - Input'!$E1350&lt;&gt;"",IF('User Details - Input'!$C1350&lt;&gt;"",'User Details - Input'!$C1350,""),"")</f>
        <v/>
      </c>
      <c r="G544" t="str">
        <f>IF('User Details - Input'!$E1350&lt;&gt;"",'User Details - Input'!$D1350,"")</f>
        <v/>
      </c>
      <c r="H544" t="str">
        <f>IF('User Details - Input'!$E1350&lt;&gt;"",IF(OR('User Details - Input'!$G1350="Y", 'User Details - Input'!$G1350="y", 'User Details - Input'!$G1350="YES",'User Details - Input'!$G1350="Yes", 'User Details - Input'!$G1350="yes"), "ORGANISATION_ADMIN","USER"),"")</f>
        <v/>
      </c>
      <c r="I544" t="str">
        <f>IF('User Details - Input'!$E550&lt;&gt;"",IF('User Details - Input'!$H550="Barrister/Solicitor","Advocates",IF('User Details - Input'!$H550="Clerk","Defence Lawyer","")),"")</f>
        <v/>
      </c>
    </row>
    <row r="545" spans="1:9">
      <c r="A545" t="str">
        <f>IF('User Details - Input'!$E1351&lt;&gt;"",'User Details - Input'!$E1351,"")</f>
        <v/>
      </c>
      <c r="B545" t="str">
        <f>IF('User Details - Input'!$E1351&lt;&gt;"",SUBSTITUTE('User Details - Input'!$F1351, " ", ""),"")</f>
        <v/>
      </c>
      <c r="C545" t="str">
        <f>IF('User Details - Input'!$E1351&lt;&gt;"",'Organisation Details - Input'!$B$3,"")</f>
        <v/>
      </c>
      <c r="D545" t="str">
        <f>IF('User Details - Input'!$E1351&lt;&gt;"",IF('User Details - Input'!$A1351&lt;&gt;"",'User Details - Input'!$A1351,""),"")</f>
        <v/>
      </c>
      <c r="E545" t="str">
        <f>IF('User Details - Input'!$E1351&lt;&gt;"",'User Details - Input'!$B1351,"")</f>
        <v/>
      </c>
      <c r="F545" t="str">
        <f>IF('User Details - Input'!$E1351&lt;&gt;"",IF('User Details - Input'!$C1351&lt;&gt;"",'User Details - Input'!$C1351,""),"")</f>
        <v/>
      </c>
      <c r="G545" t="str">
        <f>IF('User Details - Input'!$E1351&lt;&gt;"",'User Details - Input'!$D1351,"")</f>
        <v/>
      </c>
      <c r="H545" t="str">
        <f>IF('User Details - Input'!$E1351&lt;&gt;"",IF(OR('User Details - Input'!$G1351="Y", 'User Details - Input'!$G1351="y", 'User Details - Input'!$G1351="YES",'User Details - Input'!$G1351="Yes", 'User Details - Input'!$G1351="yes"), "ORGANISATION_ADMIN","USER"),"")</f>
        <v/>
      </c>
      <c r="I545" t="str">
        <f>IF('User Details - Input'!$E551&lt;&gt;"",IF('User Details - Input'!$H551="Barrister/Solicitor","Advocates",IF('User Details - Input'!$H551="Clerk","Defence Lawyer","")),"")</f>
        <v/>
      </c>
    </row>
    <row r="546" spans="1:9">
      <c r="A546" t="str">
        <f>IF('User Details - Input'!$E1352&lt;&gt;"",'User Details - Input'!$E1352,"")</f>
        <v/>
      </c>
      <c r="B546" t="str">
        <f>IF('User Details - Input'!$E1352&lt;&gt;"",SUBSTITUTE('User Details - Input'!$F1352, " ", ""),"")</f>
        <v/>
      </c>
      <c r="C546" t="str">
        <f>IF('User Details - Input'!$E1352&lt;&gt;"",'Organisation Details - Input'!$B$3,"")</f>
        <v/>
      </c>
      <c r="D546" t="str">
        <f>IF('User Details - Input'!$E1352&lt;&gt;"",IF('User Details - Input'!$A1352&lt;&gt;"",'User Details - Input'!$A1352,""),"")</f>
        <v/>
      </c>
      <c r="E546" t="str">
        <f>IF('User Details - Input'!$E1352&lt;&gt;"",'User Details - Input'!$B1352,"")</f>
        <v/>
      </c>
      <c r="F546" t="str">
        <f>IF('User Details - Input'!$E1352&lt;&gt;"",IF('User Details - Input'!$C1352&lt;&gt;"",'User Details - Input'!$C1352,""),"")</f>
        <v/>
      </c>
      <c r="G546" t="str">
        <f>IF('User Details - Input'!$E1352&lt;&gt;"",'User Details - Input'!$D1352,"")</f>
        <v/>
      </c>
      <c r="H546" t="str">
        <f>IF('User Details - Input'!$E1352&lt;&gt;"",IF(OR('User Details - Input'!$G1352="Y", 'User Details - Input'!$G1352="y", 'User Details - Input'!$G1352="YES",'User Details - Input'!$G1352="Yes", 'User Details - Input'!$G1352="yes"), "ORGANISATION_ADMIN","USER"),"")</f>
        <v/>
      </c>
      <c r="I546" t="str">
        <f>IF('User Details - Input'!$E552&lt;&gt;"",IF('User Details - Input'!$H552="Barrister/Solicitor","Advocates",IF('User Details - Input'!$H552="Clerk","Defence Lawyer","")),"")</f>
        <v/>
      </c>
    </row>
    <row r="547" spans="1:9">
      <c r="A547" t="str">
        <f>IF('User Details - Input'!$E1353&lt;&gt;"",'User Details - Input'!$E1353,"")</f>
        <v/>
      </c>
      <c r="B547" t="str">
        <f>IF('User Details - Input'!$E1353&lt;&gt;"",SUBSTITUTE('User Details - Input'!$F1353, " ", ""),"")</f>
        <v/>
      </c>
      <c r="C547" t="str">
        <f>IF('User Details - Input'!$E1353&lt;&gt;"",'Organisation Details - Input'!$B$3,"")</f>
        <v/>
      </c>
      <c r="D547" t="str">
        <f>IF('User Details - Input'!$E1353&lt;&gt;"",IF('User Details - Input'!$A1353&lt;&gt;"",'User Details - Input'!$A1353,""),"")</f>
        <v/>
      </c>
      <c r="E547" t="str">
        <f>IF('User Details - Input'!$E1353&lt;&gt;"",'User Details - Input'!$B1353,"")</f>
        <v/>
      </c>
      <c r="F547" t="str">
        <f>IF('User Details - Input'!$E1353&lt;&gt;"",IF('User Details - Input'!$C1353&lt;&gt;"",'User Details - Input'!$C1353,""),"")</f>
        <v/>
      </c>
      <c r="G547" t="str">
        <f>IF('User Details - Input'!$E1353&lt;&gt;"",'User Details - Input'!$D1353,"")</f>
        <v/>
      </c>
      <c r="H547" t="str">
        <f>IF('User Details - Input'!$E1353&lt;&gt;"",IF(OR('User Details - Input'!$G1353="Y", 'User Details - Input'!$G1353="y", 'User Details - Input'!$G1353="YES",'User Details - Input'!$G1353="Yes", 'User Details - Input'!$G1353="yes"), "ORGANISATION_ADMIN","USER"),"")</f>
        <v/>
      </c>
      <c r="I547" t="str">
        <f>IF('User Details - Input'!$E553&lt;&gt;"",IF('User Details - Input'!$H553="Barrister/Solicitor","Advocates",IF('User Details - Input'!$H553="Clerk","Defence Lawyer","")),"")</f>
        <v/>
      </c>
    </row>
    <row r="548" spans="1:9">
      <c r="A548" t="str">
        <f>IF('User Details - Input'!$E1354&lt;&gt;"",'User Details - Input'!$E1354,"")</f>
        <v/>
      </c>
      <c r="B548" t="str">
        <f>IF('User Details - Input'!$E1354&lt;&gt;"",SUBSTITUTE('User Details - Input'!$F1354, " ", ""),"")</f>
        <v/>
      </c>
      <c r="C548" t="str">
        <f>IF('User Details - Input'!$E1354&lt;&gt;"",'Organisation Details - Input'!$B$3,"")</f>
        <v/>
      </c>
      <c r="D548" t="str">
        <f>IF('User Details - Input'!$E1354&lt;&gt;"",IF('User Details - Input'!$A1354&lt;&gt;"",'User Details - Input'!$A1354,""),"")</f>
        <v/>
      </c>
      <c r="E548" t="str">
        <f>IF('User Details - Input'!$E1354&lt;&gt;"",'User Details - Input'!$B1354,"")</f>
        <v/>
      </c>
      <c r="F548" t="str">
        <f>IF('User Details - Input'!$E1354&lt;&gt;"",IF('User Details - Input'!$C1354&lt;&gt;"",'User Details - Input'!$C1354,""),"")</f>
        <v/>
      </c>
      <c r="G548" t="str">
        <f>IF('User Details - Input'!$E1354&lt;&gt;"",'User Details - Input'!$D1354,"")</f>
        <v/>
      </c>
      <c r="H548" t="str">
        <f>IF('User Details - Input'!$E1354&lt;&gt;"",IF(OR('User Details - Input'!$G1354="Y", 'User Details - Input'!$G1354="y", 'User Details - Input'!$G1354="YES",'User Details - Input'!$G1354="Yes", 'User Details - Input'!$G1354="yes"), "ORGANISATION_ADMIN","USER"),"")</f>
        <v/>
      </c>
      <c r="I548" t="str">
        <f>IF('User Details - Input'!$E554&lt;&gt;"",IF('User Details - Input'!$H554="Barrister/Solicitor","Advocates",IF('User Details - Input'!$H554="Clerk","Defence Lawyer","")),"")</f>
        <v/>
      </c>
    </row>
    <row r="549" spans="1:9">
      <c r="A549" t="str">
        <f>IF('User Details - Input'!$E1355&lt;&gt;"",'User Details - Input'!$E1355,"")</f>
        <v/>
      </c>
      <c r="B549" t="str">
        <f>IF('User Details - Input'!$E1355&lt;&gt;"",SUBSTITUTE('User Details - Input'!$F1355, " ", ""),"")</f>
        <v/>
      </c>
      <c r="C549" t="str">
        <f>IF('User Details - Input'!$E1355&lt;&gt;"",'Organisation Details - Input'!$B$3,"")</f>
        <v/>
      </c>
      <c r="D549" t="str">
        <f>IF('User Details - Input'!$E1355&lt;&gt;"",IF('User Details - Input'!$A1355&lt;&gt;"",'User Details - Input'!$A1355,""),"")</f>
        <v/>
      </c>
      <c r="E549" t="str">
        <f>IF('User Details - Input'!$E1355&lt;&gt;"",'User Details - Input'!$B1355,"")</f>
        <v/>
      </c>
      <c r="F549" t="str">
        <f>IF('User Details - Input'!$E1355&lt;&gt;"",IF('User Details - Input'!$C1355&lt;&gt;"",'User Details - Input'!$C1355,""),"")</f>
        <v/>
      </c>
      <c r="G549" t="str">
        <f>IF('User Details - Input'!$E1355&lt;&gt;"",'User Details - Input'!$D1355,"")</f>
        <v/>
      </c>
      <c r="H549" t="str">
        <f>IF('User Details - Input'!$E1355&lt;&gt;"",IF(OR('User Details - Input'!$G1355="Y", 'User Details - Input'!$G1355="y", 'User Details - Input'!$G1355="YES",'User Details - Input'!$G1355="Yes", 'User Details - Input'!$G1355="yes"), "ORGANISATION_ADMIN","USER"),"")</f>
        <v/>
      </c>
      <c r="I549" t="str">
        <f>IF('User Details - Input'!$E555&lt;&gt;"",IF('User Details - Input'!$H555="Barrister/Solicitor","Advocates",IF('User Details - Input'!$H555="Clerk","Defence Lawyer","")),"")</f>
        <v/>
      </c>
    </row>
    <row r="550" spans="1:9">
      <c r="A550" t="str">
        <f>IF('User Details - Input'!$E1356&lt;&gt;"",'User Details - Input'!$E1356,"")</f>
        <v/>
      </c>
      <c r="B550" t="str">
        <f>IF('User Details - Input'!$E1356&lt;&gt;"",SUBSTITUTE('User Details - Input'!$F1356, " ", ""),"")</f>
        <v/>
      </c>
      <c r="C550" t="str">
        <f>IF('User Details - Input'!$E1356&lt;&gt;"",'Organisation Details - Input'!$B$3,"")</f>
        <v/>
      </c>
      <c r="D550" t="str">
        <f>IF('User Details - Input'!$E1356&lt;&gt;"",IF('User Details - Input'!$A1356&lt;&gt;"",'User Details - Input'!$A1356,""),"")</f>
        <v/>
      </c>
      <c r="E550" t="str">
        <f>IF('User Details - Input'!$E1356&lt;&gt;"",'User Details - Input'!$B1356,"")</f>
        <v/>
      </c>
      <c r="F550" t="str">
        <f>IF('User Details - Input'!$E1356&lt;&gt;"",IF('User Details - Input'!$C1356&lt;&gt;"",'User Details - Input'!$C1356,""),"")</f>
        <v/>
      </c>
      <c r="G550" t="str">
        <f>IF('User Details - Input'!$E1356&lt;&gt;"",'User Details - Input'!$D1356,"")</f>
        <v/>
      </c>
      <c r="H550" t="str">
        <f>IF('User Details - Input'!$E1356&lt;&gt;"",IF(OR('User Details - Input'!$G1356="Y", 'User Details - Input'!$G1356="y", 'User Details - Input'!$G1356="YES",'User Details - Input'!$G1356="Yes", 'User Details - Input'!$G1356="yes"), "ORGANISATION_ADMIN","USER"),"")</f>
        <v/>
      </c>
      <c r="I550" t="str">
        <f>IF('User Details - Input'!$E556&lt;&gt;"",IF('User Details - Input'!$H556="Barrister/Solicitor","Advocates",IF('User Details - Input'!$H556="Clerk","Defence Lawyer","")),"")</f>
        <v/>
      </c>
    </row>
    <row r="551" spans="1:9">
      <c r="A551" t="str">
        <f>IF('User Details - Input'!$E1357&lt;&gt;"",'User Details - Input'!$E1357,"")</f>
        <v/>
      </c>
      <c r="B551" t="str">
        <f>IF('User Details - Input'!$E1357&lt;&gt;"",SUBSTITUTE('User Details - Input'!$F1357, " ", ""),"")</f>
        <v/>
      </c>
      <c r="C551" t="str">
        <f>IF('User Details - Input'!$E1357&lt;&gt;"",'Organisation Details - Input'!$B$3,"")</f>
        <v/>
      </c>
      <c r="D551" t="str">
        <f>IF('User Details - Input'!$E1357&lt;&gt;"",IF('User Details - Input'!$A1357&lt;&gt;"",'User Details - Input'!$A1357,""),"")</f>
        <v/>
      </c>
      <c r="E551" t="str">
        <f>IF('User Details - Input'!$E1357&lt;&gt;"",'User Details - Input'!$B1357,"")</f>
        <v/>
      </c>
      <c r="F551" t="str">
        <f>IF('User Details - Input'!$E1357&lt;&gt;"",IF('User Details - Input'!$C1357&lt;&gt;"",'User Details - Input'!$C1357,""),"")</f>
        <v/>
      </c>
      <c r="G551" t="str">
        <f>IF('User Details - Input'!$E1357&lt;&gt;"",'User Details - Input'!$D1357,"")</f>
        <v/>
      </c>
      <c r="H551" t="str">
        <f>IF('User Details - Input'!$E1357&lt;&gt;"",IF(OR('User Details - Input'!$G1357="Y", 'User Details - Input'!$G1357="y", 'User Details - Input'!$G1357="YES",'User Details - Input'!$G1357="Yes", 'User Details - Input'!$G1357="yes"), "ORGANISATION_ADMIN","USER"),"")</f>
        <v/>
      </c>
      <c r="I551" t="str">
        <f>IF('User Details - Input'!$E557&lt;&gt;"",IF('User Details - Input'!$H557="Barrister/Solicitor","Advocates",IF('User Details - Input'!$H557="Clerk","Defence Lawyer","")),"")</f>
        <v/>
      </c>
    </row>
    <row r="552" spans="1:9">
      <c r="A552" t="str">
        <f>IF('User Details - Input'!$E1358&lt;&gt;"",'User Details - Input'!$E1358,"")</f>
        <v/>
      </c>
      <c r="B552" t="str">
        <f>IF('User Details - Input'!$E1358&lt;&gt;"",SUBSTITUTE('User Details - Input'!$F1358, " ", ""),"")</f>
        <v/>
      </c>
      <c r="C552" t="str">
        <f>IF('User Details - Input'!$E1358&lt;&gt;"",'Organisation Details - Input'!$B$3,"")</f>
        <v/>
      </c>
      <c r="D552" t="str">
        <f>IF('User Details - Input'!$E1358&lt;&gt;"",IF('User Details - Input'!$A1358&lt;&gt;"",'User Details - Input'!$A1358,""),"")</f>
        <v/>
      </c>
      <c r="E552" t="str">
        <f>IF('User Details - Input'!$E1358&lt;&gt;"",'User Details - Input'!$B1358,"")</f>
        <v/>
      </c>
      <c r="F552" t="str">
        <f>IF('User Details - Input'!$E1358&lt;&gt;"",IF('User Details - Input'!$C1358&lt;&gt;"",'User Details - Input'!$C1358,""),"")</f>
        <v/>
      </c>
      <c r="G552" t="str">
        <f>IF('User Details - Input'!$E1358&lt;&gt;"",'User Details - Input'!$D1358,"")</f>
        <v/>
      </c>
      <c r="H552" t="str">
        <f>IF('User Details - Input'!$E1358&lt;&gt;"",IF(OR('User Details - Input'!$G1358="Y", 'User Details - Input'!$G1358="y", 'User Details - Input'!$G1358="YES",'User Details - Input'!$G1358="Yes", 'User Details - Input'!$G1358="yes"), "ORGANISATION_ADMIN","USER"),"")</f>
        <v/>
      </c>
      <c r="I552" t="str">
        <f>IF('User Details - Input'!$E558&lt;&gt;"",IF('User Details - Input'!$H558="Barrister/Solicitor","Advocates",IF('User Details - Input'!$H558="Clerk","Defence Lawyer","")),"")</f>
        <v/>
      </c>
    </row>
    <row r="553" spans="1:9">
      <c r="A553" t="str">
        <f>IF('User Details - Input'!$E1359&lt;&gt;"",'User Details - Input'!$E1359,"")</f>
        <v/>
      </c>
      <c r="B553" t="str">
        <f>IF('User Details - Input'!$E1359&lt;&gt;"",SUBSTITUTE('User Details - Input'!$F1359, " ", ""),"")</f>
        <v/>
      </c>
      <c r="C553" t="str">
        <f>IF('User Details - Input'!$E1359&lt;&gt;"",'Organisation Details - Input'!$B$3,"")</f>
        <v/>
      </c>
      <c r="D553" t="str">
        <f>IF('User Details - Input'!$E1359&lt;&gt;"",IF('User Details - Input'!$A1359&lt;&gt;"",'User Details - Input'!$A1359,""),"")</f>
        <v/>
      </c>
      <c r="E553" t="str">
        <f>IF('User Details - Input'!$E1359&lt;&gt;"",'User Details - Input'!$B1359,"")</f>
        <v/>
      </c>
      <c r="F553" t="str">
        <f>IF('User Details - Input'!$E1359&lt;&gt;"",IF('User Details - Input'!$C1359&lt;&gt;"",'User Details - Input'!$C1359,""),"")</f>
        <v/>
      </c>
      <c r="G553" t="str">
        <f>IF('User Details - Input'!$E1359&lt;&gt;"",'User Details - Input'!$D1359,"")</f>
        <v/>
      </c>
      <c r="H553" t="str">
        <f>IF('User Details - Input'!$E1359&lt;&gt;"",IF(OR('User Details - Input'!$G1359="Y", 'User Details - Input'!$G1359="y", 'User Details - Input'!$G1359="YES",'User Details - Input'!$G1359="Yes", 'User Details - Input'!$G1359="yes"), "ORGANISATION_ADMIN","USER"),"")</f>
        <v/>
      </c>
      <c r="I553" t="str">
        <f>IF('User Details - Input'!$E559&lt;&gt;"",IF('User Details - Input'!$H559="Barrister/Solicitor","Advocates",IF('User Details - Input'!$H559="Clerk","Defence Lawyer","")),"")</f>
        <v/>
      </c>
    </row>
    <row r="554" spans="1:9">
      <c r="A554" t="str">
        <f>IF('User Details - Input'!$E1360&lt;&gt;"",'User Details - Input'!$E1360,"")</f>
        <v/>
      </c>
      <c r="B554" t="str">
        <f>IF('User Details - Input'!$E1360&lt;&gt;"",SUBSTITUTE('User Details - Input'!$F1360, " ", ""),"")</f>
        <v/>
      </c>
      <c r="C554" t="str">
        <f>IF('User Details - Input'!$E1360&lt;&gt;"",'Organisation Details - Input'!$B$3,"")</f>
        <v/>
      </c>
      <c r="D554" t="str">
        <f>IF('User Details - Input'!$E1360&lt;&gt;"",IF('User Details - Input'!$A1360&lt;&gt;"",'User Details - Input'!$A1360,""),"")</f>
        <v/>
      </c>
      <c r="E554" t="str">
        <f>IF('User Details - Input'!$E1360&lt;&gt;"",'User Details - Input'!$B1360,"")</f>
        <v/>
      </c>
      <c r="F554" t="str">
        <f>IF('User Details - Input'!$E1360&lt;&gt;"",IF('User Details - Input'!$C1360&lt;&gt;"",'User Details - Input'!$C1360,""),"")</f>
        <v/>
      </c>
      <c r="G554" t="str">
        <f>IF('User Details - Input'!$E1360&lt;&gt;"",'User Details - Input'!$D1360,"")</f>
        <v/>
      </c>
      <c r="H554" t="str">
        <f>IF('User Details - Input'!$E1360&lt;&gt;"",IF(OR('User Details - Input'!$G1360="Y", 'User Details - Input'!$G1360="y", 'User Details - Input'!$G1360="YES",'User Details - Input'!$G1360="Yes", 'User Details - Input'!$G1360="yes"), "ORGANISATION_ADMIN","USER"),"")</f>
        <v/>
      </c>
      <c r="I554" t="str">
        <f>IF('User Details - Input'!$E560&lt;&gt;"",IF('User Details - Input'!$H560="Barrister/Solicitor","Advocates",IF('User Details - Input'!$H560="Clerk","Defence Lawyer","")),"")</f>
        <v/>
      </c>
    </row>
    <row r="555" spans="1:9">
      <c r="A555" t="str">
        <f>IF('User Details - Input'!$E1361&lt;&gt;"",'User Details - Input'!$E1361,"")</f>
        <v/>
      </c>
      <c r="B555" t="str">
        <f>IF('User Details - Input'!$E1361&lt;&gt;"",SUBSTITUTE('User Details - Input'!$F1361, " ", ""),"")</f>
        <v/>
      </c>
      <c r="C555" t="str">
        <f>IF('User Details - Input'!$E1361&lt;&gt;"",'Organisation Details - Input'!$B$3,"")</f>
        <v/>
      </c>
      <c r="D555" t="str">
        <f>IF('User Details - Input'!$E1361&lt;&gt;"",IF('User Details - Input'!$A1361&lt;&gt;"",'User Details - Input'!$A1361,""),"")</f>
        <v/>
      </c>
      <c r="E555" t="str">
        <f>IF('User Details - Input'!$E1361&lt;&gt;"",'User Details - Input'!$B1361,"")</f>
        <v/>
      </c>
      <c r="F555" t="str">
        <f>IF('User Details - Input'!$E1361&lt;&gt;"",IF('User Details - Input'!$C1361&lt;&gt;"",'User Details - Input'!$C1361,""),"")</f>
        <v/>
      </c>
      <c r="G555" t="str">
        <f>IF('User Details - Input'!$E1361&lt;&gt;"",'User Details - Input'!$D1361,"")</f>
        <v/>
      </c>
      <c r="H555" t="str">
        <f>IF('User Details - Input'!$E1361&lt;&gt;"",IF(OR('User Details - Input'!$G1361="Y", 'User Details - Input'!$G1361="y", 'User Details - Input'!$G1361="YES",'User Details - Input'!$G1361="Yes", 'User Details - Input'!$G1361="yes"), "ORGANISATION_ADMIN","USER"),"")</f>
        <v/>
      </c>
      <c r="I555" t="str">
        <f>IF('User Details - Input'!$E561&lt;&gt;"",IF('User Details - Input'!$H561="Barrister/Solicitor","Advocates",IF('User Details - Input'!$H561="Clerk","Defence Lawyer","")),"")</f>
        <v/>
      </c>
    </row>
    <row r="556" spans="1:9">
      <c r="A556" t="str">
        <f>IF('User Details - Input'!$E1362&lt;&gt;"",'User Details - Input'!$E1362,"")</f>
        <v/>
      </c>
      <c r="B556" t="str">
        <f>IF('User Details - Input'!$E1362&lt;&gt;"",SUBSTITUTE('User Details - Input'!$F1362, " ", ""),"")</f>
        <v/>
      </c>
      <c r="C556" t="str">
        <f>IF('User Details - Input'!$E1362&lt;&gt;"",'Organisation Details - Input'!$B$3,"")</f>
        <v/>
      </c>
      <c r="D556" t="str">
        <f>IF('User Details - Input'!$E1362&lt;&gt;"",IF('User Details - Input'!$A1362&lt;&gt;"",'User Details - Input'!$A1362,""),"")</f>
        <v/>
      </c>
      <c r="E556" t="str">
        <f>IF('User Details - Input'!$E1362&lt;&gt;"",'User Details - Input'!$B1362,"")</f>
        <v/>
      </c>
      <c r="F556" t="str">
        <f>IF('User Details - Input'!$E1362&lt;&gt;"",IF('User Details - Input'!$C1362&lt;&gt;"",'User Details - Input'!$C1362,""),"")</f>
        <v/>
      </c>
      <c r="G556" t="str">
        <f>IF('User Details - Input'!$E1362&lt;&gt;"",'User Details - Input'!$D1362,"")</f>
        <v/>
      </c>
      <c r="H556" t="str">
        <f>IF('User Details - Input'!$E1362&lt;&gt;"",IF(OR('User Details - Input'!$G1362="Y", 'User Details - Input'!$G1362="y", 'User Details - Input'!$G1362="YES",'User Details - Input'!$G1362="Yes", 'User Details - Input'!$G1362="yes"), "ORGANISATION_ADMIN","USER"),"")</f>
        <v/>
      </c>
      <c r="I556" t="str">
        <f>IF('User Details - Input'!$E562&lt;&gt;"",IF('User Details - Input'!$H562="Barrister/Solicitor","Advocates",IF('User Details - Input'!$H562="Clerk","Defence Lawyer","")),"")</f>
        <v/>
      </c>
    </row>
    <row r="557" spans="1:9">
      <c r="A557" t="str">
        <f>IF('User Details - Input'!$E1363&lt;&gt;"",'User Details - Input'!$E1363,"")</f>
        <v/>
      </c>
      <c r="B557" t="str">
        <f>IF('User Details - Input'!$E1363&lt;&gt;"",SUBSTITUTE('User Details - Input'!$F1363, " ", ""),"")</f>
        <v/>
      </c>
      <c r="C557" t="str">
        <f>IF('User Details - Input'!$E1363&lt;&gt;"",'Organisation Details - Input'!$B$3,"")</f>
        <v/>
      </c>
      <c r="D557" t="str">
        <f>IF('User Details - Input'!$E1363&lt;&gt;"",IF('User Details - Input'!$A1363&lt;&gt;"",'User Details - Input'!$A1363,""),"")</f>
        <v/>
      </c>
      <c r="E557" t="str">
        <f>IF('User Details - Input'!$E1363&lt;&gt;"",'User Details - Input'!$B1363,"")</f>
        <v/>
      </c>
      <c r="F557" t="str">
        <f>IF('User Details - Input'!$E1363&lt;&gt;"",IF('User Details - Input'!$C1363&lt;&gt;"",'User Details - Input'!$C1363,""),"")</f>
        <v/>
      </c>
      <c r="G557" t="str">
        <f>IF('User Details - Input'!$E1363&lt;&gt;"",'User Details - Input'!$D1363,"")</f>
        <v/>
      </c>
      <c r="H557" t="str">
        <f>IF('User Details - Input'!$E1363&lt;&gt;"",IF(OR('User Details - Input'!$G1363="Y", 'User Details - Input'!$G1363="y", 'User Details - Input'!$G1363="YES",'User Details - Input'!$G1363="Yes", 'User Details - Input'!$G1363="yes"), "ORGANISATION_ADMIN","USER"),"")</f>
        <v/>
      </c>
      <c r="I557" t="str">
        <f>IF('User Details - Input'!$E563&lt;&gt;"",IF('User Details - Input'!$H563="Barrister/Solicitor","Advocates",IF('User Details - Input'!$H563="Clerk","Defence Lawyer","")),"")</f>
        <v/>
      </c>
    </row>
    <row r="558" spans="1:9">
      <c r="A558" t="str">
        <f>IF('User Details - Input'!$E1364&lt;&gt;"",'User Details - Input'!$E1364,"")</f>
        <v/>
      </c>
      <c r="B558" t="str">
        <f>IF('User Details - Input'!$E1364&lt;&gt;"",SUBSTITUTE('User Details - Input'!$F1364, " ", ""),"")</f>
        <v/>
      </c>
      <c r="C558" t="str">
        <f>IF('User Details - Input'!$E1364&lt;&gt;"",'Organisation Details - Input'!$B$3,"")</f>
        <v/>
      </c>
      <c r="D558" t="str">
        <f>IF('User Details - Input'!$E1364&lt;&gt;"",IF('User Details - Input'!$A1364&lt;&gt;"",'User Details - Input'!$A1364,""),"")</f>
        <v/>
      </c>
      <c r="E558" t="str">
        <f>IF('User Details - Input'!$E1364&lt;&gt;"",'User Details - Input'!$B1364,"")</f>
        <v/>
      </c>
      <c r="F558" t="str">
        <f>IF('User Details - Input'!$E1364&lt;&gt;"",IF('User Details - Input'!$C1364&lt;&gt;"",'User Details - Input'!$C1364,""),"")</f>
        <v/>
      </c>
      <c r="G558" t="str">
        <f>IF('User Details - Input'!$E1364&lt;&gt;"",'User Details - Input'!$D1364,"")</f>
        <v/>
      </c>
      <c r="H558" t="str">
        <f>IF('User Details - Input'!$E1364&lt;&gt;"",IF(OR('User Details - Input'!$G1364="Y", 'User Details - Input'!$G1364="y", 'User Details - Input'!$G1364="YES",'User Details - Input'!$G1364="Yes", 'User Details - Input'!$G1364="yes"), "ORGANISATION_ADMIN","USER"),"")</f>
        <v/>
      </c>
      <c r="I558" t="str">
        <f>IF('User Details - Input'!$E564&lt;&gt;"",IF('User Details - Input'!$H564="Barrister/Solicitor","Advocates",IF('User Details - Input'!$H564="Clerk","Defence Lawyer","")),"")</f>
        <v/>
      </c>
    </row>
    <row r="559" spans="1:9">
      <c r="A559" t="str">
        <f>IF('User Details - Input'!$E1365&lt;&gt;"",'User Details - Input'!$E1365,"")</f>
        <v/>
      </c>
      <c r="B559" t="str">
        <f>IF('User Details - Input'!$E1365&lt;&gt;"",SUBSTITUTE('User Details - Input'!$F1365, " ", ""),"")</f>
        <v/>
      </c>
      <c r="C559" t="str">
        <f>IF('User Details - Input'!$E1365&lt;&gt;"",'Organisation Details - Input'!$B$3,"")</f>
        <v/>
      </c>
      <c r="D559" t="str">
        <f>IF('User Details - Input'!$E1365&lt;&gt;"",IF('User Details - Input'!$A1365&lt;&gt;"",'User Details - Input'!$A1365,""),"")</f>
        <v/>
      </c>
      <c r="E559" t="str">
        <f>IF('User Details - Input'!$E1365&lt;&gt;"",'User Details - Input'!$B1365,"")</f>
        <v/>
      </c>
      <c r="F559" t="str">
        <f>IF('User Details - Input'!$E1365&lt;&gt;"",IF('User Details - Input'!$C1365&lt;&gt;"",'User Details - Input'!$C1365,""),"")</f>
        <v/>
      </c>
      <c r="G559" t="str">
        <f>IF('User Details - Input'!$E1365&lt;&gt;"",'User Details - Input'!$D1365,"")</f>
        <v/>
      </c>
      <c r="H559" t="str">
        <f>IF('User Details - Input'!$E1365&lt;&gt;"",IF(OR('User Details - Input'!$G1365="Y", 'User Details - Input'!$G1365="y", 'User Details - Input'!$G1365="YES",'User Details - Input'!$G1365="Yes", 'User Details - Input'!$G1365="yes"), "ORGANISATION_ADMIN","USER"),"")</f>
        <v/>
      </c>
      <c r="I559" t="str">
        <f>IF('User Details - Input'!$E565&lt;&gt;"",IF('User Details - Input'!$H565="Barrister/Solicitor","Advocates",IF('User Details - Input'!$H565="Clerk","Defence Lawyer","")),"")</f>
        <v/>
      </c>
    </row>
    <row r="560" spans="1:9">
      <c r="A560" t="str">
        <f>IF('User Details - Input'!$E1366&lt;&gt;"",'User Details - Input'!$E1366,"")</f>
        <v/>
      </c>
      <c r="B560" t="str">
        <f>IF('User Details - Input'!$E1366&lt;&gt;"",SUBSTITUTE('User Details - Input'!$F1366, " ", ""),"")</f>
        <v/>
      </c>
      <c r="C560" t="str">
        <f>IF('User Details - Input'!$E1366&lt;&gt;"",'Organisation Details - Input'!$B$3,"")</f>
        <v/>
      </c>
      <c r="D560" t="str">
        <f>IF('User Details - Input'!$E1366&lt;&gt;"",IF('User Details - Input'!$A1366&lt;&gt;"",'User Details - Input'!$A1366,""),"")</f>
        <v/>
      </c>
      <c r="E560" t="str">
        <f>IF('User Details - Input'!$E1366&lt;&gt;"",'User Details - Input'!$B1366,"")</f>
        <v/>
      </c>
      <c r="F560" t="str">
        <f>IF('User Details - Input'!$E1366&lt;&gt;"",IF('User Details - Input'!$C1366&lt;&gt;"",'User Details - Input'!$C1366,""),"")</f>
        <v/>
      </c>
      <c r="G560" t="str">
        <f>IF('User Details - Input'!$E1366&lt;&gt;"",'User Details - Input'!$D1366,"")</f>
        <v/>
      </c>
      <c r="H560" t="str">
        <f>IF('User Details - Input'!$E1366&lt;&gt;"",IF(OR('User Details - Input'!$G1366="Y", 'User Details - Input'!$G1366="y", 'User Details - Input'!$G1366="YES",'User Details - Input'!$G1366="Yes", 'User Details - Input'!$G1366="yes"), "ORGANISATION_ADMIN","USER"),"")</f>
        <v/>
      </c>
      <c r="I560" t="str">
        <f>IF('User Details - Input'!$E566&lt;&gt;"",IF('User Details - Input'!$H566="Barrister/Solicitor","Advocates",IF('User Details - Input'!$H566="Clerk","Defence Lawyer","")),"")</f>
        <v/>
      </c>
    </row>
    <row r="561" spans="1:9">
      <c r="A561" t="str">
        <f>IF('User Details - Input'!$E1367&lt;&gt;"",'User Details - Input'!$E1367,"")</f>
        <v/>
      </c>
      <c r="B561" t="str">
        <f>IF('User Details - Input'!$E1367&lt;&gt;"",SUBSTITUTE('User Details - Input'!$F1367, " ", ""),"")</f>
        <v/>
      </c>
      <c r="C561" t="str">
        <f>IF('User Details - Input'!$E1367&lt;&gt;"",'Organisation Details - Input'!$B$3,"")</f>
        <v/>
      </c>
      <c r="D561" t="str">
        <f>IF('User Details - Input'!$E1367&lt;&gt;"",IF('User Details - Input'!$A1367&lt;&gt;"",'User Details - Input'!$A1367,""),"")</f>
        <v/>
      </c>
      <c r="E561" t="str">
        <f>IF('User Details - Input'!$E1367&lt;&gt;"",'User Details - Input'!$B1367,"")</f>
        <v/>
      </c>
      <c r="F561" t="str">
        <f>IF('User Details - Input'!$E1367&lt;&gt;"",IF('User Details - Input'!$C1367&lt;&gt;"",'User Details - Input'!$C1367,""),"")</f>
        <v/>
      </c>
      <c r="G561" t="str">
        <f>IF('User Details - Input'!$E1367&lt;&gt;"",'User Details - Input'!$D1367,"")</f>
        <v/>
      </c>
      <c r="H561" t="str">
        <f>IF('User Details - Input'!$E1367&lt;&gt;"",IF(OR('User Details - Input'!$G1367="Y", 'User Details - Input'!$G1367="y", 'User Details - Input'!$G1367="YES",'User Details - Input'!$G1367="Yes", 'User Details - Input'!$G1367="yes"), "ORGANISATION_ADMIN","USER"),"")</f>
        <v/>
      </c>
      <c r="I561" t="str">
        <f>IF('User Details - Input'!$E567&lt;&gt;"",IF('User Details - Input'!$H567="Barrister/Solicitor","Advocates",IF('User Details - Input'!$H567="Clerk","Defence Lawyer","")),"")</f>
        <v/>
      </c>
    </row>
    <row r="562" spans="1:9">
      <c r="A562" t="str">
        <f>IF('User Details - Input'!$E1368&lt;&gt;"",'User Details - Input'!$E1368,"")</f>
        <v/>
      </c>
      <c r="B562" t="str">
        <f>IF('User Details - Input'!$E1368&lt;&gt;"",SUBSTITUTE('User Details - Input'!$F1368, " ", ""),"")</f>
        <v/>
      </c>
      <c r="C562" t="str">
        <f>IF('User Details - Input'!$E1368&lt;&gt;"",'Organisation Details - Input'!$B$3,"")</f>
        <v/>
      </c>
      <c r="D562" t="str">
        <f>IF('User Details - Input'!$E1368&lt;&gt;"",IF('User Details - Input'!$A1368&lt;&gt;"",'User Details - Input'!$A1368,""),"")</f>
        <v/>
      </c>
      <c r="E562" t="str">
        <f>IF('User Details - Input'!$E1368&lt;&gt;"",'User Details - Input'!$B1368,"")</f>
        <v/>
      </c>
      <c r="F562" t="str">
        <f>IF('User Details - Input'!$E1368&lt;&gt;"",IF('User Details - Input'!$C1368&lt;&gt;"",'User Details - Input'!$C1368,""),"")</f>
        <v/>
      </c>
      <c r="G562" t="str">
        <f>IF('User Details - Input'!$E1368&lt;&gt;"",'User Details - Input'!$D1368,"")</f>
        <v/>
      </c>
      <c r="H562" t="str">
        <f>IF('User Details - Input'!$E1368&lt;&gt;"",IF(OR('User Details - Input'!$G1368="Y", 'User Details - Input'!$G1368="y", 'User Details - Input'!$G1368="YES",'User Details - Input'!$G1368="Yes", 'User Details - Input'!$G1368="yes"), "ORGANISATION_ADMIN","USER"),"")</f>
        <v/>
      </c>
      <c r="I562" t="str">
        <f>IF('User Details - Input'!$E568&lt;&gt;"",IF('User Details - Input'!$H568="Barrister/Solicitor","Advocates",IF('User Details - Input'!$H568="Clerk","Defence Lawyer","")),"")</f>
        <v/>
      </c>
    </row>
    <row r="563" spans="1:9">
      <c r="A563" t="str">
        <f>IF('User Details - Input'!$E1369&lt;&gt;"",'User Details - Input'!$E1369,"")</f>
        <v/>
      </c>
      <c r="B563" t="str">
        <f>IF('User Details - Input'!$E1369&lt;&gt;"",SUBSTITUTE('User Details - Input'!$F1369, " ", ""),"")</f>
        <v/>
      </c>
      <c r="C563" t="str">
        <f>IF('User Details - Input'!$E1369&lt;&gt;"",'Organisation Details - Input'!$B$3,"")</f>
        <v/>
      </c>
      <c r="D563" t="str">
        <f>IF('User Details - Input'!$E1369&lt;&gt;"",IF('User Details - Input'!$A1369&lt;&gt;"",'User Details - Input'!$A1369,""),"")</f>
        <v/>
      </c>
      <c r="E563" t="str">
        <f>IF('User Details - Input'!$E1369&lt;&gt;"",'User Details - Input'!$B1369,"")</f>
        <v/>
      </c>
      <c r="F563" t="str">
        <f>IF('User Details - Input'!$E1369&lt;&gt;"",IF('User Details - Input'!$C1369&lt;&gt;"",'User Details - Input'!$C1369,""),"")</f>
        <v/>
      </c>
      <c r="G563" t="str">
        <f>IF('User Details - Input'!$E1369&lt;&gt;"",'User Details - Input'!$D1369,"")</f>
        <v/>
      </c>
      <c r="H563" t="str">
        <f>IF('User Details - Input'!$E1369&lt;&gt;"",IF(OR('User Details - Input'!$G1369="Y", 'User Details - Input'!$G1369="y", 'User Details - Input'!$G1369="YES",'User Details - Input'!$G1369="Yes", 'User Details - Input'!$G1369="yes"), "ORGANISATION_ADMIN","USER"),"")</f>
        <v/>
      </c>
      <c r="I563" t="str">
        <f>IF('User Details - Input'!$E569&lt;&gt;"",IF('User Details - Input'!$H569="Barrister/Solicitor","Advocates",IF('User Details - Input'!$H569="Clerk","Defence Lawyer","")),"")</f>
        <v/>
      </c>
    </row>
    <row r="564" spans="1:9">
      <c r="A564" t="str">
        <f>IF('User Details - Input'!$E1370&lt;&gt;"",'User Details - Input'!$E1370,"")</f>
        <v/>
      </c>
      <c r="B564" t="str">
        <f>IF('User Details - Input'!$E1370&lt;&gt;"",SUBSTITUTE('User Details - Input'!$F1370, " ", ""),"")</f>
        <v/>
      </c>
      <c r="C564" t="str">
        <f>IF('User Details - Input'!$E1370&lt;&gt;"",'Organisation Details - Input'!$B$3,"")</f>
        <v/>
      </c>
      <c r="D564" t="str">
        <f>IF('User Details - Input'!$E1370&lt;&gt;"",IF('User Details - Input'!$A1370&lt;&gt;"",'User Details - Input'!$A1370,""),"")</f>
        <v/>
      </c>
      <c r="E564" t="str">
        <f>IF('User Details - Input'!$E1370&lt;&gt;"",'User Details - Input'!$B1370,"")</f>
        <v/>
      </c>
      <c r="F564" t="str">
        <f>IF('User Details - Input'!$E1370&lt;&gt;"",IF('User Details - Input'!$C1370&lt;&gt;"",'User Details - Input'!$C1370,""),"")</f>
        <v/>
      </c>
      <c r="G564" t="str">
        <f>IF('User Details - Input'!$E1370&lt;&gt;"",'User Details - Input'!$D1370,"")</f>
        <v/>
      </c>
      <c r="H564" t="str">
        <f>IF('User Details - Input'!$E1370&lt;&gt;"",IF(OR('User Details - Input'!$G1370="Y", 'User Details - Input'!$G1370="y", 'User Details - Input'!$G1370="YES",'User Details - Input'!$G1370="Yes", 'User Details - Input'!$G1370="yes"), "ORGANISATION_ADMIN","USER"),"")</f>
        <v/>
      </c>
      <c r="I564" t="str">
        <f>IF('User Details - Input'!$E570&lt;&gt;"",IF('User Details - Input'!$H570="Barrister/Solicitor","Advocates",IF('User Details - Input'!$H570="Clerk","Defence Lawyer","")),"")</f>
        <v/>
      </c>
    </row>
    <row r="565" spans="1:9">
      <c r="A565" t="str">
        <f>IF('User Details - Input'!$E1371&lt;&gt;"",'User Details - Input'!$E1371,"")</f>
        <v/>
      </c>
      <c r="B565" t="str">
        <f>IF('User Details - Input'!$E1371&lt;&gt;"",SUBSTITUTE('User Details - Input'!$F1371, " ", ""),"")</f>
        <v/>
      </c>
      <c r="C565" t="str">
        <f>IF('User Details - Input'!$E1371&lt;&gt;"",'Organisation Details - Input'!$B$3,"")</f>
        <v/>
      </c>
      <c r="D565" t="str">
        <f>IF('User Details - Input'!$E1371&lt;&gt;"",IF('User Details - Input'!$A1371&lt;&gt;"",'User Details - Input'!$A1371,""),"")</f>
        <v/>
      </c>
      <c r="E565" t="str">
        <f>IF('User Details - Input'!$E1371&lt;&gt;"",'User Details - Input'!$B1371,"")</f>
        <v/>
      </c>
      <c r="F565" t="str">
        <f>IF('User Details - Input'!$E1371&lt;&gt;"",IF('User Details - Input'!$C1371&lt;&gt;"",'User Details - Input'!$C1371,""),"")</f>
        <v/>
      </c>
      <c r="G565" t="str">
        <f>IF('User Details - Input'!$E1371&lt;&gt;"",'User Details - Input'!$D1371,"")</f>
        <v/>
      </c>
      <c r="H565" t="str">
        <f>IF('User Details - Input'!$E1371&lt;&gt;"",IF(OR('User Details - Input'!$G1371="Y", 'User Details - Input'!$G1371="y", 'User Details - Input'!$G1371="YES",'User Details - Input'!$G1371="Yes", 'User Details - Input'!$G1371="yes"), "ORGANISATION_ADMIN","USER"),"")</f>
        <v/>
      </c>
      <c r="I565" t="str">
        <f>IF('User Details - Input'!$E571&lt;&gt;"",IF('User Details - Input'!$H571="Barrister/Solicitor","Advocates",IF('User Details - Input'!$H571="Clerk","Defence Lawyer","")),"")</f>
        <v/>
      </c>
    </row>
    <row r="566" spans="1:9">
      <c r="A566" t="str">
        <f>IF('User Details - Input'!$E1372&lt;&gt;"",'User Details - Input'!$E1372,"")</f>
        <v/>
      </c>
      <c r="B566" t="str">
        <f>IF('User Details - Input'!$E1372&lt;&gt;"",SUBSTITUTE('User Details - Input'!$F1372, " ", ""),"")</f>
        <v/>
      </c>
      <c r="C566" t="str">
        <f>IF('User Details - Input'!$E1372&lt;&gt;"",'Organisation Details - Input'!$B$3,"")</f>
        <v/>
      </c>
      <c r="D566" t="str">
        <f>IF('User Details - Input'!$E1372&lt;&gt;"",IF('User Details - Input'!$A1372&lt;&gt;"",'User Details - Input'!$A1372,""),"")</f>
        <v/>
      </c>
      <c r="E566" t="str">
        <f>IF('User Details - Input'!$E1372&lt;&gt;"",'User Details - Input'!$B1372,"")</f>
        <v/>
      </c>
      <c r="F566" t="str">
        <f>IF('User Details - Input'!$E1372&lt;&gt;"",IF('User Details - Input'!$C1372&lt;&gt;"",'User Details - Input'!$C1372,""),"")</f>
        <v/>
      </c>
      <c r="G566" t="str">
        <f>IF('User Details - Input'!$E1372&lt;&gt;"",'User Details - Input'!$D1372,"")</f>
        <v/>
      </c>
      <c r="H566" t="str">
        <f>IF('User Details - Input'!$E1372&lt;&gt;"",IF(OR('User Details - Input'!$G1372="Y", 'User Details - Input'!$G1372="y", 'User Details - Input'!$G1372="YES",'User Details - Input'!$G1372="Yes", 'User Details - Input'!$G1372="yes"), "ORGANISATION_ADMIN","USER"),"")</f>
        <v/>
      </c>
      <c r="I566" t="str">
        <f>IF('User Details - Input'!$E572&lt;&gt;"",IF('User Details - Input'!$H572="Barrister/Solicitor","Advocates",IF('User Details - Input'!$H572="Clerk","Defence Lawyer","")),"")</f>
        <v/>
      </c>
    </row>
    <row r="567" spans="1:9">
      <c r="A567" t="str">
        <f>IF('User Details - Input'!$E1373&lt;&gt;"",'User Details - Input'!$E1373,"")</f>
        <v/>
      </c>
      <c r="B567" t="str">
        <f>IF('User Details - Input'!$E1373&lt;&gt;"",SUBSTITUTE('User Details - Input'!$F1373, " ", ""),"")</f>
        <v/>
      </c>
      <c r="C567" t="str">
        <f>IF('User Details - Input'!$E1373&lt;&gt;"",'Organisation Details - Input'!$B$3,"")</f>
        <v/>
      </c>
      <c r="D567" t="str">
        <f>IF('User Details - Input'!$E1373&lt;&gt;"",IF('User Details - Input'!$A1373&lt;&gt;"",'User Details - Input'!$A1373,""),"")</f>
        <v/>
      </c>
      <c r="E567" t="str">
        <f>IF('User Details - Input'!$E1373&lt;&gt;"",'User Details - Input'!$B1373,"")</f>
        <v/>
      </c>
      <c r="F567" t="str">
        <f>IF('User Details - Input'!$E1373&lt;&gt;"",IF('User Details - Input'!$C1373&lt;&gt;"",'User Details - Input'!$C1373,""),"")</f>
        <v/>
      </c>
      <c r="G567" t="str">
        <f>IF('User Details - Input'!$E1373&lt;&gt;"",'User Details - Input'!$D1373,"")</f>
        <v/>
      </c>
      <c r="H567" t="str">
        <f>IF('User Details - Input'!$E1373&lt;&gt;"",IF(OR('User Details - Input'!$G1373="Y", 'User Details - Input'!$G1373="y", 'User Details - Input'!$G1373="YES",'User Details - Input'!$G1373="Yes", 'User Details - Input'!$G1373="yes"), "ORGANISATION_ADMIN","USER"),"")</f>
        <v/>
      </c>
      <c r="I567" t="str">
        <f>IF('User Details - Input'!$E573&lt;&gt;"",IF('User Details - Input'!$H573="Barrister/Solicitor","Advocates",IF('User Details - Input'!$H573="Clerk","Defence Lawyer","")),"")</f>
        <v/>
      </c>
    </row>
    <row r="568" spans="1:9">
      <c r="A568" t="str">
        <f>IF('User Details - Input'!$E1374&lt;&gt;"",'User Details - Input'!$E1374,"")</f>
        <v/>
      </c>
      <c r="B568" t="str">
        <f>IF('User Details - Input'!$E1374&lt;&gt;"",SUBSTITUTE('User Details - Input'!$F1374, " ", ""),"")</f>
        <v/>
      </c>
      <c r="C568" t="str">
        <f>IF('User Details - Input'!$E1374&lt;&gt;"",'Organisation Details - Input'!$B$3,"")</f>
        <v/>
      </c>
      <c r="D568" t="str">
        <f>IF('User Details - Input'!$E1374&lt;&gt;"",IF('User Details - Input'!$A1374&lt;&gt;"",'User Details - Input'!$A1374,""),"")</f>
        <v/>
      </c>
      <c r="E568" t="str">
        <f>IF('User Details - Input'!$E1374&lt;&gt;"",'User Details - Input'!$B1374,"")</f>
        <v/>
      </c>
      <c r="F568" t="str">
        <f>IF('User Details - Input'!$E1374&lt;&gt;"",IF('User Details - Input'!$C1374&lt;&gt;"",'User Details - Input'!$C1374,""),"")</f>
        <v/>
      </c>
      <c r="G568" t="str">
        <f>IF('User Details - Input'!$E1374&lt;&gt;"",'User Details - Input'!$D1374,"")</f>
        <v/>
      </c>
      <c r="H568" t="str">
        <f>IF('User Details - Input'!$E1374&lt;&gt;"",IF(OR('User Details - Input'!$G1374="Y", 'User Details - Input'!$G1374="y", 'User Details - Input'!$G1374="YES",'User Details - Input'!$G1374="Yes", 'User Details - Input'!$G1374="yes"), "ORGANISATION_ADMIN","USER"),"")</f>
        <v/>
      </c>
      <c r="I568" t="str">
        <f>IF('User Details - Input'!$E574&lt;&gt;"",IF('User Details - Input'!$H574="Barrister/Solicitor","Advocates",IF('User Details - Input'!$H574="Clerk","Defence Lawyer","")),"")</f>
        <v/>
      </c>
    </row>
    <row r="569" spans="1:9">
      <c r="A569" t="str">
        <f>IF('User Details - Input'!$E1375&lt;&gt;"",'User Details - Input'!$E1375,"")</f>
        <v/>
      </c>
      <c r="B569" t="str">
        <f>IF('User Details - Input'!$E1375&lt;&gt;"",SUBSTITUTE('User Details - Input'!$F1375, " ", ""),"")</f>
        <v/>
      </c>
      <c r="C569" t="str">
        <f>IF('User Details - Input'!$E1375&lt;&gt;"",'Organisation Details - Input'!$B$3,"")</f>
        <v/>
      </c>
      <c r="D569" t="str">
        <f>IF('User Details - Input'!$E1375&lt;&gt;"",IF('User Details - Input'!$A1375&lt;&gt;"",'User Details - Input'!$A1375,""),"")</f>
        <v/>
      </c>
      <c r="E569" t="str">
        <f>IF('User Details - Input'!$E1375&lt;&gt;"",'User Details - Input'!$B1375,"")</f>
        <v/>
      </c>
      <c r="F569" t="str">
        <f>IF('User Details - Input'!$E1375&lt;&gt;"",IF('User Details - Input'!$C1375&lt;&gt;"",'User Details - Input'!$C1375,""),"")</f>
        <v/>
      </c>
      <c r="G569" t="str">
        <f>IF('User Details - Input'!$E1375&lt;&gt;"",'User Details - Input'!$D1375,"")</f>
        <v/>
      </c>
      <c r="H569" t="str">
        <f>IF('User Details - Input'!$E1375&lt;&gt;"",IF(OR('User Details - Input'!$G1375="Y", 'User Details - Input'!$G1375="y", 'User Details - Input'!$G1375="YES",'User Details - Input'!$G1375="Yes", 'User Details - Input'!$G1375="yes"), "ORGANISATION_ADMIN","USER"),"")</f>
        <v/>
      </c>
      <c r="I569" t="str">
        <f>IF('User Details - Input'!$E575&lt;&gt;"",IF('User Details - Input'!$H575="Barrister/Solicitor","Advocates",IF('User Details - Input'!$H575="Clerk","Defence Lawyer","")),"")</f>
        <v/>
      </c>
    </row>
    <row r="570" spans="1:9">
      <c r="A570" t="str">
        <f>IF('User Details - Input'!$E1376&lt;&gt;"",'User Details - Input'!$E1376,"")</f>
        <v/>
      </c>
      <c r="B570" t="str">
        <f>IF('User Details - Input'!$E1376&lt;&gt;"",SUBSTITUTE('User Details - Input'!$F1376, " ", ""),"")</f>
        <v/>
      </c>
      <c r="C570" t="str">
        <f>IF('User Details - Input'!$E1376&lt;&gt;"",'Organisation Details - Input'!$B$3,"")</f>
        <v/>
      </c>
      <c r="D570" t="str">
        <f>IF('User Details - Input'!$E1376&lt;&gt;"",IF('User Details - Input'!$A1376&lt;&gt;"",'User Details - Input'!$A1376,""),"")</f>
        <v/>
      </c>
      <c r="E570" t="str">
        <f>IF('User Details - Input'!$E1376&lt;&gt;"",'User Details - Input'!$B1376,"")</f>
        <v/>
      </c>
      <c r="F570" t="str">
        <f>IF('User Details - Input'!$E1376&lt;&gt;"",IF('User Details - Input'!$C1376&lt;&gt;"",'User Details - Input'!$C1376,""),"")</f>
        <v/>
      </c>
      <c r="G570" t="str">
        <f>IF('User Details - Input'!$E1376&lt;&gt;"",'User Details - Input'!$D1376,"")</f>
        <v/>
      </c>
      <c r="H570" t="str">
        <f>IF('User Details - Input'!$E1376&lt;&gt;"",IF(OR('User Details - Input'!$G1376="Y", 'User Details - Input'!$G1376="y", 'User Details - Input'!$G1376="YES",'User Details - Input'!$G1376="Yes", 'User Details - Input'!$G1376="yes"), "ORGANISATION_ADMIN","USER"),"")</f>
        <v/>
      </c>
      <c r="I570" t="str">
        <f>IF('User Details - Input'!$E576&lt;&gt;"",IF('User Details - Input'!$H576="Barrister/Solicitor","Advocates",IF('User Details - Input'!$H576="Clerk","Defence Lawyer","")),"")</f>
        <v/>
      </c>
    </row>
    <row r="571" spans="1:9">
      <c r="A571" t="str">
        <f>IF('User Details - Input'!$E1377&lt;&gt;"",'User Details - Input'!$E1377,"")</f>
        <v/>
      </c>
      <c r="B571" t="str">
        <f>IF('User Details - Input'!$E1377&lt;&gt;"",SUBSTITUTE('User Details - Input'!$F1377, " ", ""),"")</f>
        <v/>
      </c>
      <c r="C571" t="str">
        <f>IF('User Details - Input'!$E1377&lt;&gt;"",'Organisation Details - Input'!$B$3,"")</f>
        <v/>
      </c>
      <c r="D571" t="str">
        <f>IF('User Details - Input'!$E1377&lt;&gt;"",IF('User Details - Input'!$A1377&lt;&gt;"",'User Details - Input'!$A1377,""),"")</f>
        <v/>
      </c>
      <c r="E571" t="str">
        <f>IF('User Details - Input'!$E1377&lt;&gt;"",'User Details - Input'!$B1377,"")</f>
        <v/>
      </c>
      <c r="F571" t="str">
        <f>IF('User Details - Input'!$E1377&lt;&gt;"",IF('User Details - Input'!$C1377&lt;&gt;"",'User Details - Input'!$C1377,""),"")</f>
        <v/>
      </c>
      <c r="G571" t="str">
        <f>IF('User Details - Input'!$E1377&lt;&gt;"",'User Details - Input'!$D1377,"")</f>
        <v/>
      </c>
      <c r="H571" t="str">
        <f>IF('User Details - Input'!$E1377&lt;&gt;"",IF(OR('User Details - Input'!$G1377="Y", 'User Details - Input'!$G1377="y", 'User Details - Input'!$G1377="YES",'User Details - Input'!$G1377="Yes", 'User Details - Input'!$G1377="yes"), "ORGANISATION_ADMIN","USER"),"")</f>
        <v/>
      </c>
      <c r="I571" t="str">
        <f>IF('User Details - Input'!$E577&lt;&gt;"",IF('User Details - Input'!$H577="Barrister/Solicitor","Advocates",IF('User Details - Input'!$H577="Clerk","Defence Lawyer","")),"")</f>
        <v/>
      </c>
    </row>
    <row r="572" spans="1:9">
      <c r="A572" t="str">
        <f>IF('User Details - Input'!$E1378&lt;&gt;"",'User Details - Input'!$E1378,"")</f>
        <v/>
      </c>
      <c r="B572" t="str">
        <f>IF('User Details - Input'!$E1378&lt;&gt;"",SUBSTITUTE('User Details - Input'!$F1378, " ", ""),"")</f>
        <v/>
      </c>
      <c r="C572" t="str">
        <f>IF('User Details - Input'!$E1378&lt;&gt;"",'Organisation Details - Input'!$B$3,"")</f>
        <v/>
      </c>
      <c r="D572" t="str">
        <f>IF('User Details - Input'!$E1378&lt;&gt;"",IF('User Details - Input'!$A1378&lt;&gt;"",'User Details - Input'!$A1378,""),"")</f>
        <v/>
      </c>
      <c r="E572" t="str">
        <f>IF('User Details - Input'!$E1378&lt;&gt;"",'User Details - Input'!$B1378,"")</f>
        <v/>
      </c>
      <c r="F572" t="str">
        <f>IF('User Details - Input'!$E1378&lt;&gt;"",IF('User Details - Input'!$C1378&lt;&gt;"",'User Details - Input'!$C1378,""),"")</f>
        <v/>
      </c>
      <c r="G572" t="str">
        <f>IF('User Details - Input'!$E1378&lt;&gt;"",'User Details - Input'!$D1378,"")</f>
        <v/>
      </c>
      <c r="H572" t="str">
        <f>IF('User Details - Input'!$E1378&lt;&gt;"",IF(OR('User Details - Input'!$G1378="Y", 'User Details - Input'!$G1378="y", 'User Details - Input'!$G1378="YES",'User Details - Input'!$G1378="Yes", 'User Details - Input'!$G1378="yes"), "ORGANISATION_ADMIN","USER"),"")</f>
        <v/>
      </c>
      <c r="I572" t="str">
        <f>IF('User Details - Input'!$E578&lt;&gt;"",IF('User Details - Input'!$H578="Barrister/Solicitor","Advocates",IF('User Details - Input'!$H578="Clerk","Defence Lawyer","")),"")</f>
        <v/>
      </c>
    </row>
    <row r="573" spans="1:9">
      <c r="A573" t="str">
        <f>IF('User Details - Input'!$E1379&lt;&gt;"",'User Details - Input'!$E1379,"")</f>
        <v/>
      </c>
      <c r="B573" t="str">
        <f>IF('User Details - Input'!$E1379&lt;&gt;"",SUBSTITUTE('User Details - Input'!$F1379, " ", ""),"")</f>
        <v/>
      </c>
      <c r="C573" t="str">
        <f>IF('User Details - Input'!$E1379&lt;&gt;"",'Organisation Details - Input'!$B$3,"")</f>
        <v/>
      </c>
      <c r="D573" t="str">
        <f>IF('User Details - Input'!$E1379&lt;&gt;"",IF('User Details - Input'!$A1379&lt;&gt;"",'User Details - Input'!$A1379,""),"")</f>
        <v/>
      </c>
      <c r="E573" t="str">
        <f>IF('User Details - Input'!$E1379&lt;&gt;"",'User Details - Input'!$B1379,"")</f>
        <v/>
      </c>
      <c r="F573" t="str">
        <f>IF('User Details - Input'!$E1379&lt;&gt;"",IF('User Details - Input'!$C1379&lt;&gt;"",'User Details - Input'!$C1379,""),"")</f>
        <v/>
      </c>
      <c r="G573" t="str">
        <f>IF('User Details - Input'!$E1379&lt;&gt;"",'User Details - Input'!$D1379,"")</f>
        <v/>
      </c>
      <c r="H573" t="str">
        <f>IF('User Details - Input'!$E1379&lt;&gt;"",IF(OR('User Details - Input'!$G1379="Y", 'User Details - Input'!$G1379="y", 'User Details - Input'!$G1379="YES",'User Details - Input'!$G1379="Yes", 'User Details - Input'!$G1379="yes"), "ORGANISATION_ADMIN","USER"),"")</f>
        <v/>
      </c>
      <c r="I573" t="str">
        <f>IF('User Details - Input'!$E579&lt;&gt;"",IF('User Details - Input'!$H579="Barrister/Solicitor","Advocates",IF('User Details - Input'!$H579="Clerk","Defence Lawyer","")),"")</f>
        <v/>
      </c>
    </row>
    <row r="574" spans="1:9">
      <c r="A574" t="str">
        <f>IF('User Details - Input'!$E1380&lt;&gt;"",'User Details - Input'!$E1380,"")</f>
        <v/>
      </c>
      <c r="B574" t="str">
        <f>IF('User Details - Input'!$E1380&lt;&gt;"",SUBSTITUTE('User Details - Input'!$F1380, " ", ""),"")</f>
        <v/>
      </c>
      <c r="C574" t="str">
        <f>IF('User Details - Input'!$E1380&lt;&gt;"",'Organisation Details - Input'!$B$3,"")</f>
        <v/>
      </c>
      <c r="D574" t="str">
        <f>IF('User Details - Input'!$E1380&lt;&gt;"",IF('User Details - Input'!$A1380&lt;&gt;"",'User Details - Input'!$A1380,""),"")</f>
        <v/>
      </c>
      <c r="E574" t="str">
        <f>IF('User Details - Input'!$E1380&lt;&gt;"",'User Details - Input'!$B1380,"")</f>
        <v/>
      </c>
      <c r="F574" t="str">
        <f>IF('User Details - Input'!$E1380&lt;&gt;"",IF('User Details - Input'!$C1380&lt;&gt;"",'User Details - Input'!$C1380,""),"")</f>
        <v/>
      </c>
      <c r="G574" t="str">
        <f>IF('User Details - Input'!$E1380&lt;&gt;"",'User Details - Input'!$D1380,"")</f>
        <v/>
      </c>
      <c r="H574" t="str">
        <f>IF('User Details - Input'!$E1380&lt;&gt;"",IF(OR('User Details - Input'!$G1380="Y", 'User Details - Input'!$G1380="y", 'User Details - Input'!$G1380="YES",'User Details - Input'!$G1380="Yes", 'User Details - Input'!$G1380="yes"), "ORGANISATION_ADMIN","USER"),"")</f>
        <v/>
      </c>
      <c r="I574" t="str">
        <f>IF('User Details - Input'!$E580&lt;&gt;"",IF('User Details - Input'!$H580="Barrister/Solicitor","Advocates",IF('User Details - Input'!$H580="Clerk","Defence Lawyer","")),"")</f>
        <v/>
      </c>
    </row>
    <row r="575" spans="1:9">
      <c r="A575" t="str">
        <f>IF('User Details - Input'!$E1381&lt;&gt;"",'User Details - Input'!$E1381,"")</f>
        <v/>
      </c>
      <c r="B575" t="str">
        <f>IF('User Details - Input'!$E1381&lt;&gt;"",SUBSTITUTE('User Details - Input'!$F1381, " ", ""),"")</f>
        <v/>
      </c>
      <c r="C575" t="str">
        <f>IF('User Details - Input'!$E1381&lt;&gt;"",'Organisation Details - Input'!$B$3,"")</f>
        <v/>
      </c>
      <c r="D575" t="str">
        <f>IF('User Details - Input'!$E1381&lt;&gt;"",IF('User Details - Input'!$A1381&lt;&gt;"",'User Details - Input'!$A1381,""),"")</f>
        <v/>
      </c>
      <c r="E575" t="str">
        <f>IF('User Details - Input'!$E1381&lt;&gt;"",'User Details - Input'!$B1381,"")</f>
        <v/>
      </c>
      <c r="F575" t="str">
        <f>IF('User Details - Input'!$E1381&lt;&gt;"",IF('User Details - Input'!$C1381&lt;&gt;"",'User Details - Input'!$C1381,""),"")</f>
        <v/>
      </c>
      <c r="G575" t="str">
        <f>IF('User Details - Input'!$E1381&lt;&gt;"",'User Details - Input'!$D1381,"")</f>
        <v/>
      </c>
      <c r="H575" t="str">
        <f>IF('User Details - Input'!$E1381&lt;&gt;"",IF(OR('User Details - Input'!$G1381="Y", 'User Details - Input'!$G1381="y", 'User Details - Input'!$G1381="YES",'User Details - Input'!$G1381="Yes", 'User Details - Input'!$G1381="yes"), "ORGANISATION_ADMIN","USER"),"")</f>
        <v/>
      </c>
      <c r="I575" t="str">
        <f>IF('User Details - Input'!$E581&lt;&gt;"",IF('User Details - Input'!$H581="Barrister/Solicitor","Advocates",IF('User Details - Input'!$H581="Clerk","Defence Lawyer","")),"")</f>
        <v/>
      </c>
    </row>
    <row r="576" spans="1:9">
      <c r="A576" t="str">
        <f>IF('User Details - Input'!$E1382&lt;&gt;"",'User Details - Input'!$E1382,"")</f>
        <v/>
      </c>
      <c r="B576" t="str">
        <f>IF('User Details - Input'!$E1382&lt;&gt;"",SUBSTITUTE('User Details - Input'!$F1382, " ", ""),"")</f>
        <v/>
      </c>
      <c r="C576" t="str">
        <f>IF('User Details - Input'!$E1382&lt;&gt;"",'Organisation Details - Input'!$B$3,"")</f>
        <v/>
      </c>
      <c r="D576" t="str">
        <f>IF('User Details - Input'!$E1382&lt;&gt;"",IF('User Details - Input'!$A1382&lt;&gt;"",'User Details - Input'!$A1382,""),"")</f>
        <v/>
      </c>
      <c r="E576" t="str">
        <f>IF('User Details - Input'!$E1382&lt;&gt;"",'User Details - Input'!$B1382,"")</f>
        <v/>
      </c>
      <c r="F576" t="str">
        <f>IF('User Details - Input'!$E1382&lt;&gt;"",IF('User Details - Input'!$C1382&lt;&gt;"",'User Details - Input'!$C1382,""),"")</f>
        <v/>
      </c>
      <c r="G576" t="str">
        <f>IF('User Details - Input'!$E1382&lt;&gt;"",'User Details - Input'!$D1382,"")</f>
        <v/>
      </c>
      <c r="H576" t="str">
        <f>IF('User Details - Input'!$E1382&lt;&gt;"",IF(OR('User Details - Input'!$G1382="Y", 'User Details - Input'!$G1382="y", 'User Details - Input'!$G1382="YES",'User Details - Input'!$G1382="Yes", 'User Details - Input'!$G1382="yes"), "ORGANISATION_ADMIN","USER"),"")</f>
        <v/>
      </c>
      <c r="I576" t="str">
        <f>IF('User Details - Input'!$E582&lt;&gt;"",IF('User Details - Input'!$H582="Barrister/Solicitor","Advocates",IF('User Details - Input'!$H582="Clerk","Defence Lawyer","")),"")</f>
        <v/>
      </c>
    </row>
    <row r="577" spans="1:9">
      <c r="A577" t="str">
        <f>IF('User Details - Input'!$E1383&lt;&gt;"",'User Details - Input'!$E1383,"")</f>
        <v/>
      </c>
      <c r="B577" t="str">
        <f>IF('User Details - Input'!$E1383&lt;&gt;"",SUBSTITUTE('User Details - Input'!$F1383, " ", ""),"")</f>
        <v/>
      </c>
      <c r="C577" t="str">
        <f>IF('User Details - Input'!$E1383&lt;&gt;"",'Organisation Details - Input'!$B$3,"")</f>
        <v/>
      </c>
      <c r="D577" t="str">
        <f>IF('User Details - Input'!$E1383&lt;&gt;"",IF('User Details - Input'!$A1383&lt;&gt;"",'User Details - Input'!$A1383,""),"")</f>
        <v/>
      </c>
      <c r="E577" t="str">
        <f>IF('User Details - Input'!$E1383&lt;&gt;"",'User Details - Input'!$B1383,"")</f>
        <v/>
      </c>
      <c r="F577" t="str">
        <f>IF('User Details - Input'!$E1383&lt;&gt;"",IF('User Details - Input'!$C1383&lt;&gt;"",'User Details - Input'!$C1383,""),"")</f>
        <v/>
      </c>
      <c r="G577" t="str">
        <f>IF('User Details - Input'!$E1383&lt;&gt;"",'User Details - Input'!$D1383,"")</f>
        <v/>
      </c>
      <c r="H577" t="str">
        <f>IF('User Details - Input'!$E1383&lt;&gt;"",IF(OR('User Details - Input'!$G1383="Y", 'User Details - Input'!$G1383="y", 'User Details - Input'!$G1383="YES",'User Details - Input'!$G1383="Yes", 'User Details - Input'!$G1383="yes"), "ORGANISATION_ADMIN","USER"),"")</f>
        <v/>
      </c>
      <c r="I577" t="str">
        <f>IF('User Details - Input'!$E583&lt;&gt;"",IF('User Details - Input'!$H583="Barrister/Solicitor","Advocates",IF('User Details - Input'!$H583="Clerk","Defence Lawyer","")),"")</f>
        <v/>
      </c>
    </row>
    <row r="578" spans="1:9">
      <c r="A578" t="str">
        <f>IF('User Details - Input'!$E1384&lt;&gt;"",'User Details - Input'!$E1384,"")</f>
        <v/>
      </c>
      <c r="B578" t="str">
        <f>IF('User Details - Input'!$E1384&lt;&gt;"",SUBSTITUTE('User Details - Input'!$F1384, " ", ""),"")</f>
        <v/>
      </c>
      <c r="C578" t="str">
        <f>IF('User Details - Input'!$E1384&lt;&gt;"",'Organisation Details - Input'!$B$3,"")</f>
        <v/>
      </c>
      <c r="D578" t="str">
        <f>IF('User Details - Input'!$E1384&lt;&gt;"",IF('User Details - Input'!$A1384&lt;&gt;"",'User Details - Input'!$A1384,""),"")</f>
        <v/>
      </c>
      <c r="E578" t="str">
        <f>IF('User Details - Input'!$E1384&lt;&gt;"",'User Details - Input'!$B1384,"")</f>
        <v/>
      </c>
      <c r="F578" t="str">
        <f>IF('User Details - Input'!$E1384&lt;&gt;"",IF('User Details - Input'!$C1384&lt;&gt;"",'User Details - Input'!$C1384,""),"")</f>
        <v/>
      </c>
      <c r="G578" t="str">
        <f>IF('User Details - Input'!$E1384&lt;&gt;"",'User Details - Input'!$D1384,"")</f>
        <v/>
      </c>
      <c r="H578" t="str">
        <f>IF('User Details - Input'!$E1384&lt;&gt;"",IF(OR('User Details - Input'!$G1384="Y", 'User Details - Input'!$G1384="y", 'User Details - Input'!$G1384="YES",'User Details - Input'!$G1384="Yes", 'User Details - Input'!$G1384="yes"), "ORGANISATION_ADMIN","USER"),"")</f>
        <v/>
      </c>
      <c r="I578" t="str">
        <f>IF('User Details - Input'!$E584&lt;&gt;"",IF('User Details - Input'!$H584="Barrister/Solicitor","Advocates",IF('User Details - Input'!$H584="Clerk","Defence Lawyer","")),"")</f>
        <v/>
      </c>
    </row>
    <row r="579" spans="1:9">
      <c r="A579" t="str">
        <f>IF('User Details - Input'!$E1385&lt;&gt;"",'User Details - Input'!$E1385,"")</f>
        <v/>
      </c>
      <c r="B579" t="str">
        <f>IF('User Details - Input'!$E1385&lt;&gt;"",SUBSTITUTE('User Details - Input'!$F1385, " ", ""),"")</f>
        <v/>
      </c>
      <c r="C579" t="str">
        <f>IF('User Details - Input'!$E1385&lt;&gt;"",'Organisation Details - Input'!$B$3,"")</f>
        <v/>
      </c>
      <c r="D579" t="str">
        <f>IF('User Details - Input'!$E1385&lt;&gt;"",IF('User Details - Input'!$A1385&lt;&gt;"",'User Details - Input'!$A1385,""),"")</f>
        <v/>
      </c>
      <c r="E579" t="str">
        <f>IF('User Details - Input'!$E1385&lt;&gt;"",'User Details - Input'!$B1385,"")</f>
        <v/>
      </c>
      <c r="F579" t="str">
        <f>IF('User Details - Input'!$E1385&lt;&gt;"",IF('User Details - Input'!$C1385&lt;&gt;"",'User Details - Input'!$C1385,""),"")</f>
        <v/>
      </c>
      <c r="G579" t="str">
        <f>IF('User Details - Input'!$E1385&lt;&gt;"",'User Details - Input'!$D1385,"")</f>
        <v/>
      </c>
      <c r="H579" t="str">
        <f>IF('User Details - Input'!$E1385&lt;&gt;"",IF(OR('User Details - Input'!$G1385="Y", 'User Details - Input'!$G1385="y", 'User Details - Input'!$G1385="YES",'User Details - Input'!$G1385="Yes", 'User Details - Input'!$G1385="yes"), "ORGANISATION_ADMIN","USER"),"")</f>
        <v/>
      </c>
      <c r="I579" t="str">
        <f>IF('User Details - Input'!$E585&lt;&gt;"",IF('User Details - Input'!$H585="Barrister/Solicitor","Advocates",IF('User Details - Input'!$H585="Clerk","Defence Lawyer","")),"")</f>
        <v/>
      </c>
    </row>
    <row r="580" spans="1:9">
      <c r="A580" t="str">
        <f>IF('User Details - Input'!$E1386&lt;&gt;"",'User Details - Input'!$E1386,"")</f>
        <v/>
      </c>
      <c r="B580" t="str">
        <f>IF('User Details - Input'!$E1386&lt;&gt;"",SUBSTITUTE('User Details - Input'!$F1386, " ", ""),"")</f>
        <v/>
      </c>
      <c r="C580" t="str">
        <f>IF('User Details - Input'!$E1386&lt;&gt;"",'Organisation Details - Input'!$B$3,"")</f>
        <v/>
      </c>
      <c r="D580" t="str">
        <f>IF('User Details - Input'!$E1386&lt;&gt;"",IF('User Details - Input'!$A1386&lt;&gt;"",'User Details - Input'!$A1386,""),"")</f>
        <v/>
      </c>
      <c r="E580" t="str">
        <f>IF('User Details - Input'!$E1386&lt;&gt;"",'User Details - Input'!$B1386,"")</f>
        <v/>
      </c>
      <c r="F580" t="str">
        <f>IF('User Details - Input'!$E1386&lt;&gt;"",IF('User Details - Input'!$C1386&lt;&gt;"",'User Details - Input'!$C1386,""),"")</f>
        <v/>
      </c>
      <c r="G580" t="str">
        <f>IF('User Details - Input'!$E1386&lt;&gt;"",'User Details - Input'!$D1386,"")</f>
        <v/>
      </c>
      <c r="H580" t="str">
        <f>IF('User Details - Input'!$E1386&lt;&gt;"",IF(OR('User Details - Input'!$G1386="Y", 'User Details - Input'!$G1386="y", 'User Details - Input'!$G1386="YES",'User Details - Input'!$G1386="Yes", 'User Details - Input'!$G1386="yes"), "ORGANISATION_ADMIN","USER"),"")</f>
        <v/>
      </c>
      <c r="I580" t="str">
        <f>IF('User Details - Input'!$E586&lt;&gt;"",IF('User Details - Input'!$H586="Barrister/Solicitor","Advocates",IF('User Details - Input'!$H586="Clerk","Defence Lawyer","")),"")</f>
        <v/>
      </c>
    </row>
    <row r="581" spans="1:9">
      <c r="A581" t="str">
        <f>IF('User Details - Input'!$E1387&lt;&gt;"",'User Details - Input'!$E1387,"")</f>
        <v/>
      </c>
      <c r="B581" t="str">
        <f>IF('User Details - Input'!$E1387&lt;&gt;"",SUBSTITUTE('User Details - Input'!$F1387, " ", ""),"")</f>
        <v/>
      </c>
      <c r="C581" t="str">
        <f>IF('User Details - Input'!$E1387&lt;&gt;"",'Organisation Details - Input'!$B$3,"")</f>
        <v/>
      </c>
      <c r="D581" t="str">
        <f>IF('User Details - Input'!$E1387&lt;&gt;"",IF('User Details - Input'!$A1387&lt;&gt;"",'User Details - Input'!$A1387,""),"")</f>
        <v/>
      </c>
      <c r="E581" t="str">
        <f>IF('User Details - Input'!$E1387&lt;&gt;"",'User Details - Input'!$B1387,"")</f>
        <v/>
      </c>
      <c r="F581" t="str">
        <f>IF('User Details - Input'!$E1387&lt;&gt;"",IF('User Details - Input'!$C1387&lt;&gt;"",'User Details - Input'!$C1387,""),"")</f>
        <v/>
      </c>
      <c r="G581" t="str">
        <f>IF('User Details - Input'!$E1387&lt;&gt;"",'User Details - Input'!$D1387,"")</f>
        <v/>
      </c>
      <c r="H581" t="str">
        <f>IF('User Details - Input'!$E1387&lt;&gt;"",IF(OR('User Details - Input'!$G1387="Y", 'User Details - Input'!$G1387="y", 'User Details - Input'!$G1387="YES",'User Details - Input'!$G1387="Yes", 'User Details - Input'!$G1387="yes"), "ORGANISATION_ADMIN","USER"),"")</f>
        <v/>
      </c>
      <c r="I581" t="str">
        <f>IF('User Details - Input'!$E587&lt;&gt;"",IF('User Details - Input'!$H587="Barrister/Solicitor","Advocates",IF('User Details - Input'!$H587="Clerk","Defence Lawyer","")),"")</f>
        <v/>
      </c>
    </row>
    <row r="582" spans="1:9">
      <c r="A582" t="str">
        <f>IF('User Details - Input'!$E1388&lt;&gt;"",'User Details - Input'!$E1388,"")</f>
        <v/>
      </c>
      <c r="B582" t="str">
        <f>IF('User Details - Input'!$E1388&lt;&gt;"",SUBSTITUTE('User Details - Input'!$F1388, " ", ""),"")</f>
        <v/>
      </c>
      <c r="C582" t="str">
        <f>IF('User Details - Input'!$E1388&lt;&gt;"",'Organisation Details - Input'!$B$3,"")</f>
        <v/>
      </c>
      <c r="D582" t="str">
        <f>IF('User Details - Input'!$E1388&lt;&gt;"",IF('User Details - Input'!$A1388&lt;&gt;"",'User Details - Input'!$A1388,""),"")</f>
        <v/>
      </c>
      <c r="E582" t="str">
        <f>IF('User Details - Input'!$E1388&lt;&gt;"",'User Details - Input'!$B1388,"")</f>
        <v/>
      </c>
      <c r="F582" t="str">
        <f>IF('User Details - Input'!$E1388&lt;&gt;"",IF('User Details - Input'!$C1388&lt;&gt;"",'User Details - Input'!$C1388,""),"")</f>
        <v/>
      </c>
      <c r="G582" t="str">
        <f>IF('User Details - Input'!$E1388&lt;&gt;"",'User Details - Input'!$D1388,"")</f>
        <v/>
      </c>
      <c r="H582" t="str">
        <f>IF('User Details - Input'!$E1388&lt;&gt;"",IF(OR('User Details - Input'!$G1388="Y", 'User Details - Input'!$G1388="y", 'User Details - Input'!$G1388="YES",'User Details - Input'!$G1388="Yes", 'User Details - Input'!$G1388="yes"), "ORGANISATION_ADMIN","USER"),"")</f>
        <v/>
      </c>
      <c r="I582" t="str">
        <f>IF('User Details - Input'!$E588&lt;&gt;"",IF('User Details - Input'!$H588="Barrister/Solicitor","Advocates",IF('User Details - Input'!$H588="Clerk","Defence Lawyer","")),"")</f>
        <v/>
      </c>
    </row>
    <row r="583" spans="1:9">
      <c r="A583" t="str">
        <f>IF('User Details - Input'!$E1389&lt;&gt;"",'User Details - Input'!$E1389,"")</f>
        <v/>
      </c>
      <c r="B583" t="str">
        <f>IF('User Details - Input'!$E1389&lt;&gt;"",SUBSTITUTE('User Details - Input'!$F1389, " ", ""),"")</f>
        <v/>
      </c>
      <c r="C583" t="str">
        <f>IF('User Details - Input'!$E1389&lt;&gt;"",'Organisation Details - Input'!$B$3,"")</f>
        <v/>
      </c>
      <c r="D583" t="str">
        <f>IF('User Details - Input'!$E1389&lt;&gt;"",IF('User Details - Input'!$A1389&lt;&gt;"",'User Details - Input'!$A1389,""),"")</f>
        <v/>
      </c>
      <c r="E583" t="str">
        <f>IF('User Details - Input'!$E1389&lt;&gt;"",'User Details - Input'!$B1389,"")</f>
        <v/>
      </c>
      <c r="F583" t="str">
        <f>IF('User Details - Input'!$E1389&lt;&gt;"",IF('User Details - Input'!$C1389&lt;&gt;"",'User Details - Input'!$C1389,""),"")</f>
        <v/>
      </c>
      <c r="G583" t="str">
        <f>IF('User Details - Input'!$E1389&lt;&gt;"",'User Details - Input'!$D1389,"")</f>
        <v/>
      </c>
      <c r="H583" t="str">
        <f>IF('User Details - Input'!$E1389&lt;&gt;"",IF(OR('User Details - Input'!$G1389="Y", 'User Details - Input'!$G1389="y", 'User Details - Input'!$G1389="YES",'User Details - Input'!$G1389="Yes", 'User Details - Input'!$G1389="yes"), "ORGANISATION_ADMIN","USER"),"")</f>
        <v/>
      </c>
      <c r="I583" t="str">
        <f>IF('User Details - Input'!$E589&lt;&gt;"",IF('User Details - Input'!$H589="Barrister/Solicitor","Advocates",IF('User Details - Input'!$H589="Clerk","Defence Lawyer","")),"")</f>
        <v/>
      </c>
    </row>
    <row r="584" spans="1:9">
      <c r="A584" t="str">
        <f>IF('User Details - Input'!$E1390&lt;&gt;"",'User Details - Input'!$E1390,"")</f>
        <v/>
      </c>
      <c r="B584" t="str">
        <f>IF('User Details - Input'!$E1390&lt;&gt;"",SUBSTITUTE('User Details - Input'!$F1390, " ", ""),"")</f>
        <v/>
      </c>
      <c r="C584" t="str">
        <f>IF('User Details - Input'!$E1390&lt;&gt;"",'Organisation Details - Input'!$B$3,"")</f>
        <v/>
      </c>
      <c r="D584" t="str">
        <f>IF('User Details - Input'!$E1390&lt;&gt;"",IF('User Details - Input'!$A1390&lt;&gt;"",'User Details - Input'!$A1390,""),"")</f>
        <v/>
      </c>
      <c r="E584" t="str">
        <f>IF('User Details - Input'!$E1390&lt;&gt;"",'User Details - Input'!$B1390,"")</f>
        <v/>
      </c>
      <c r="F584" t="str">
        <f>IF('User Details - Input'!$E1390&lt;&gt;"",IF('User Details - Input'!$C1390&lt;&gt;"",'User Details - Input'!$C1390,""),"")</f>
        <v/>
      </c>
      <c r="G584" t="str">
        <f>IF('User Details - Input'!$E1390&lt;&gt;"",'User Details - Input'!$D1390,"")</f>
        <v/>
      </c>
      <c r="H584" t="str">
        <f>IF('User Details - Input'!$E1390&lt;&gt;"",IF(OR('User Details - Input'!$G1390="Y", 'User Details - Input'!$G1390="y", 'User Details - Input'!$G1390="YES",'User Details - Input'!$G1390="Yes", 'User Details - Input'!$G1390="yes"), "ORGANISATION_ADMIN","USER"),"")</f>
        <v/>
      </c>
      <c r="I584" t="str">
        <f>IF('User Details - Input'!$E590&lt;&gt;"",IF('User Details - Input'!$H590="Barrister/Solicitor","Advocates",IF('User Details - Input'!$H590="Clerk","Defence Lawyer","")),"")</f>
        <v/>
      </c>
    </row>
    <row r="585" spans="1:9">
      <c r="A585" t="str">
        <f>IF('User Details - Input'!$E1391&lt;&gt;"",'User Details - Input'!$E1391,"")</f>
        <v/>
      </c>
      <c r="B585" t="str">
        <f>IF('User Details - Input'!$E1391&lt;&gt;"",SUBSTITUTE('User Details - Input'!$F1391, " ", ""),"")</f>
        <v/>
      </c>
      <c r="C585" t="str">
        <f>IF('User Details - Input'!$E1391&lt;&gt;"",'Organisation Details - Input'!$B$3,"")</f>
        <v/>
      </c>
      <c r="D585" t="str">
        <f>IF('User Details - Input'!$E1391&lt;&gt;"",IF('User Details - Input'!$A1391&lt;&gt;"",'User Details - Input'!$A1391,""),"")</f>
        <v/>
      </c>
      <c r="E585" t="str">
        <f>IF('User Details - Input'!$E1391&lt;&gt;"",'User Details - Input'!$B1391,"")</f>
        <v/>
      </c>
      <c r="F585" t="str">
        <f>IF('User Details - Input'!$E1391&lt;&gt;"",IF('User Details - Input'!$C1391&lt;&gt;"",'User Details - Input'!$C1391,""),"")</f>
        <v/>
      </c>
      <c r="G585" t="str">
        <f>IF('User Details - Input'!$E1391&lt;&gt;"",'User Details - Input'!$D1391,"")</f>
        <v/>
      </c>
      <c r="H585" t="str">
        <f>IF('User Details - Input'!$E1391&lt;&gt;"",IF(OR('User Details - Input'!$G1391="Y", 'User Details - Input'!$G1391="y", 'User Details - Input'!$G1391="YES",'User Details - Input'!$G1391="Yes", 'User Details - Input'!$G1391="yes"), "ORGANISATION_ADMIN","USER"),"")</f>
        <v/>
      </c>
      <c r="I585" t="str">
        <f>IF('User Details - Input'!$E591&lt;&gt;"",IF('User Details - Input'!$H591="Barrister/Solicitor","Advocates",IF('User Details - Input'!$H591="Clerk","Defence Lawyer","")),"")</f>
        <v/>
      </c>
    </row>
    <row r="586" spans="1:9">
      <c r="A586" t="str">
        <f>IF('User Details - Input'!$E1392&lt;&gt;"",'User Details - Input'!$E1392,"")</f>
        <v/>
      </c>
      <c r="B586" t="str">
        <f>IF('User Details - Input'!$E1392&lt;&gt;"",SUBSTITUTE('User Details - Input'!$F1392, " ", ""),"")</f>
        <v/>
      </c>
      <c r="C586" t="str">
        <f>IF('User Details - Input'!$E1392&lt;&gt;"",'Organisation Details - Input'!$B$3,"")</f>
        <v/>
      </c>
      <c r="D586" t="str">
        <f>IF('User Details - Input'!$E1392&lt;&gt;"",IF('User Details - Input'!$A1392&lt;&gt;"",'User Details - Input'!$A1392,""),"")</f>
        <v/>
      </c>
      <c r="E586" t="str">
        <f>IF('User Details - Input'!$E1392&lt;&gt;"",'User Details - Input'!$B1392,"")</f>
        <v/>
      </c>
      <c r="F586" t="str">
        <f>IF('User Details - Input'!$E1392&lt;&gt;"",IF('User Details - Input'!$C1392&lt;&gt;"",'User Details - Input'!$C1392,""),"")</f>
        <v/>
      </c>
      <c r="G586" t="str">
        <f>IF('User Details - Input'!$E1392&lt;&gt;"",'User Details - Input'!$D1392,"")</f>
        <v/>
      </c>
      <c r="H586" t="str">
        <f>IF('User Details - Input'!$E1392&lt;&gt;"",IF(OR('User Details - Input'!$G1392="Y", 'User Details - Input'!$G1392="y", 'User Details - Input'!$G1392="YES",'User Details - Input'!$G1392="Yes", 'User Details - Input'!$G1392="yes"), "ORGANISATION_ADMIN","USER"),"")</f>
        <v/>
      </c>
      <c r="I586" t="str">
        <f>IF('User Details - Input'!$E592&lt;&gt;"",IF('User Details - Input'!$H592="Barrister/Solicitor","Advocates",IF('User Details - Input'!$H592="Clerk","Defence Lawyer","")),"")</f>
        <v/>
      </c>
    </row>
    <row r="587" spans="1:9">
      <c r="A587" t="str">
        <f>IF('User Details - Input'!$E1393&lt;&gt;"",'User Details - Input'!$E1393,"")</f>
        <v/>
      </c>
      <c r="B587" t="str">
        <f>IF('User Details - Input'!$E1393&lt;&gt;"",SUBSTITUTE('User Details - Input'!$F1393, " ", ""),"")</f>
        <v/>
      </c>
      <c r="C587" t="str">
        <f>IF('User Details - Input'!$E1393&lt;&gt;"",'Organisation Details - Input'!$B$3,"")</f>
        <v/>
      </c>
      <c r="D587" t="str">
        <f>IF('User Details - Input'!$E1393&lt;&gt;"",IF('User Details - Input'!$A1393&lt;&gt;"",'User Details - Input'!$A1393,""),"")</f>
        <v/>
      </c>
      <c r="E587" t="str">
        <f>IF('User Details - Input'!$E1393&lt;&gt;"",'User Details - Input'!$B1393,"")</f>
        <v/>
      </c>
      <c r="F587" t="str">
        <f>IF('User Details - Input'!$E1393&lt;&gt;"",IF('User Details - Input'!$C1393&lt;&gt;"",'User Details - Input'!$C1393,""),"")</f>
        <v/>
      </c>
      <c r="G587" t="str">
        <f>IF('User Details - Input'!$E1393&lt;&gt;"",'User Details - Input'!$D1393,"")</f>
        <v/>
      </c>
      <c r="H587" t="str">
        <f>IF('User Details - Input'!$E1393&lt;&gt;"",IF(OR('User Details - Input'!$G1393="Y", 'User Details - Input'!$G1393="y", 'User Details - Input'!$G1393="YES",'User Details - Input'!$G1393="Yes", 'User Details - Input'!$G1393="yes"), "ORGANISATION_ADMIN","USER"),"")</f>
        <v/>
      </c>
      <c r="I587" t="str">
        <f>IF('User Details - Input'!$E593&lt;&gt;"",IF('User Details - Input'!$H593="Barrister/Solicitor","Advocates",IF('User Details - Input'!$H593="Clerk","Defence Lawyer","")),"")</f>
        <v/>
      </c>
    </row>
    <row r="588" spans="1:9">
      <c r="A588" t="str">
        <f>IF('User Details - Input'!$E1394&lt;&gt;"",'User Details - Input'!$E1394,"")</f>
        <v/>
      </c>
      <c r="B588" t="str">
        <f>IF('User Details - Input'!$E1394&lt;&gt;"",SUBSTITUTE('User Details - Input'!$F1394, " ", ""),"")</f>
        <v/>
      </c>
      <c r="C588" t="str">
        <f>IF('User Details - Input'!$E1394&lt;&gt;"",'Organisation Details - Input'!$B$3,"")</f>
        <v/>
      </c>
      <c r="D588" t="str">
        <f>IF('User Details - Input'!$E1394&lt;&gt;"",IF('User Details - Input'!$A1394&lt;&gt;"",'User Details - Input'!$A1394,""),"")</f>
        <v/>
      </c>
      <c r="E588" t="str">
        <f>IF('User Details - Input'!$E1394&lt;&gt;"",'User Details - Input'!$B1394,"")</f>
        <v/>
      </c>
      <c r="F588" t="str">
        <f>IF('User Details - Input'!$E1394&lt;&gt;"",IF('User Details - Input'!$C1394&lt;&gt;"",'User Details - Input'!$C1394,""),"")</f>
        <v/>
      </c>
      <c r="G588" t="str">
        <f>IF('User Details - Input'!$E1394&lt;&gt;"",'User Details - Input'!$D1394,"")</f>
        <v/>
      </c>
      <c r="H588" t="str">
        <f>IF('User Details - Input'!$E1394&lt;&gt;"",IF(OR('User Details - Input'!$G1394="Y", 'User Details - Input'!$G1394="y", 'User Details - Input'!$G1394="YES",'User Details - Input'!$G1394="Yes", 'User Details - Input'!$G1394="yes"), "ORGANISATION_ADMIN","USER"),"")</f>
        <v/>
      </c>
      <c r="I588" t="str">
        <f>IF('User Details - Input'!$E594&lt;&gt;"",IF('User Details - Input'!$H594="Barrister/Solicitor","Advocates",IF('User Details - Input'!$H594="Clerk","Defence Lawyer","")),"")</f>
        <v/>
      </c>
    </row>
    <row r="589" spans="1:9">
      <c r="A589" t="str">
        <f>IF('User Details - Input'!$E1395&lt;&gt;"",'User Details - Input'!$E1395,"")</f>
        <v/>
      </c>
      <c r="B589" t="str">
        <f>IF('User Details - Input'!$E1395&lt;&gt;"",SUBSTITUTE('User Details - Input'!$F1395, " ", ""),"")</f>
        <v/>
      </c>
      <c r="C589" t="str">
        <f>IF('User Details - Input'!$E1395&lt;&gt;"",'Organisation Details - Input'!$B$3,"")</f>
        <v/>
      </c>
      <c r="D589" t="str">
        <f>IF('User Details - Input'!$E1395&lt;&gt;"",IF('User Details - Input'!$A1395&lt;&gt;"",'User Details - Input'!$A1395,""),"")</f>
        <v/>
      </c>
      <c r="E589" t="str">
        <f>IF('User Details - Input'!$E1395&lt;&gt;"",'User Details - Input'!$B1395,"")</f>
        <v/>
      </c>
      <c r="F589" t="str">
        <f>IF('User Details - Input'!$E1395&lt;&gt;"",IF('User Details - Input'!$C1395&lt;&gt;"",'User Details - Input'!$C1395,""),"")</f>
        <v/>
      </c>
      <c r="G589" t="str">
        <f>IF('User Details - Input'!$E1395&lt;&gt;"",'User Details - Input'!$D1395,"")</f>
        <v/>
      </c>
      <c r="H589" t="str">
        <f>IF('User Details - Input'!$E1395&lt;&gt;"",IF(OR('User Details - Input'!$G1395="Y", 'User Details - Input'!$G1395="y", 'User Details - Input'!$G1395="YES",'User Details - Input'!$G1395="Yes", 'User Details - Input'!$G1395="yes"), "ORGANISATION_ADMIN","USER"),"")</f>
        <v/>
      </c>
      <c r="I589" t="str">
        <f>IF('User Details - Input'!$E595&lt;&gt;"",IF('User Details - Input'!$H595="Barrister/Solicitor","Advocates",IF('User Details - Input'!$H595="Clerk","Defence Lawyer","")),"")</f>
        <v/>
      </c>
    </row>
    <row r="590" spans="1:9">
      <c r="A590" t="str">
        <f>IF('User Details - Input'!$E1396&lt;&gt;"",'User Details - Input'!$E1396,"")</f>
        <v/>
      </c>
      <c r="B590" t="str">
        <f>IF('User Details - Input'!$E1396&lt;&gt;"",SUBSTITUTE('User Details - Input'!$F1396, " ", ""),"")</f>
        <v/>
      </c>
      <c r="C590" t="str">
        <f>IF('User Details - Input'!$E1396&lt;&gt;"",'Organisation Details - Input'!$B$3,"")</f>
        <v/>
      </c>
      <c r="D590" t="str">
        <f>IF('User Details - Input'!$E1396&lt;&gt;"",IF('User Details - Input'!$A1396&lt;&gt;"",'User Details - Input'!$A1396,""),"")</f>
        <v/>
      </c>
      <c r="E590" t="str">
        <f>IF('User Details - Input'!$E1396&lt;&gt;"",'User Details - Input'!$B1396,"")</f>
        <v/>
      </c>
      <c r="F590" t="str">
        <f>IF('User Details - Input'!$E1396&lt;&gt;"",IF('User Details - Input'!$C1396&lt;&gt;"",'User Details - Input'!$C1396,""),"")</f>
        <v/>
      </c>
      <c r="G590" t="str">
        <f>IF('User Details - Input'!$E1396&lt;&gt;"",'User Details - Input'!$D1396,"")</f>
        <v/>
      </c>
      <c r="H590" t="str">
        <f>IF('User Details - Input'!$E1396&lt;&gt;"",IF(OR('User Details - Input'!$G1396="Y", 'User Details - Input'!$G1396="y", 'User Details - Input'!$G1396="YES",'User Details - Input'!$G1396="Yes", 'User Details - Input'!$G1396="yes"), "ORGANISATION_ADMIN","USER"),"")</f>
        <v/>
      </c>
      <c r="I590" t="str">
        <f>IF('User Details - Input'!$E596&lt;&gt;"",IF('User Details - Input'!$H596="Barrister/Solicitor","Advocates",IF('User Details - Input'!$H596="Clerk","Defence Lawyer","")),"")</f>
        <v/>
      </c>
    </row>
    <row r="591" spans="1:9">
      <c r="A591" t="str">
        <f>IF('User Details - Input'!$E1397&lt;&gt;"",'User Details - Input'!$E1397,"")</f>
        <v/>
      </c>
      <c r="B591" t="str">
        <f>IF('User Details - Input'!$E1397&lt;&gt;"",SUBSTITUTE('User Details - Input'!$F1397, " ", ""),"")</f>
        <v/>
      </c>
      <c r="C591" t="str">
        <f>IF('User Details - Input'!$E1397&lt;&gt;"",'Organisation Details - Input'!$B$3,"")</f>
        <v/>
      </c>
      <c r="D591" t="str">
        <f>IF('User Details - Input'!$E1397&lt;&gt;"",IF('User Details - Input'!$A1397&lt;&gt;"",'User Details - Input'!$A1397,""),"")</f>
        <v/>
      </c>
      <c r="E591" t="str">
        <f>IF('User Details - Input'!$E1397&lt;&gt;"",'User Details - Input'!$B1397,"")</f>
        <v/>
      </c>
      <c r="F591" t="str">
        <f>IF('User Details - Input'!$E1397&lt;&gt;"",IF('User Details - Input'!$C1397&lt;&gt;"",'User Details - Input'!$C1397,""),"")</f>
        <v/>
      </c>
      <c r="G591" t="str">
        <f>IF('User Details - Input'!$E1397&lt;&gt;"",'User Details - Input'!$D1397,"")</f>
        <v/>
      </c>
      <c r="H591" t="str">
        <f>IF('User Details - Input'!$E1397&lt;&gt;"",IF(OR('User Details - Input'!$G1397="Y", 'User Details - Input'!$G1397="y", 'User Details - Input'!$G1397="YES",'User Details - Input'!$G1397="Yes", 'User Details - Input'!$G1397="yes"), "ORGANISATION_ADMIN","USER"),"")</f>
        <v/>
      </c>
      <c r="I591" t="str">
        <f>IF('User Details - Input'!$E597&lt;&gt;"",IF('User Details - Input'!$H597="Barrister/Solicitor","Advocates",IF('User Details - Input'!$H597="Clerk","Defence Lawyer","")),"")</f>
        <v/>
      </c>
    </row>
    <row r="592" spans="1:9">
      <c r="A592" t="str">
        <f>IF('User Details - Input'!$E1398&lt;&gt;"",'User Details - Input'!$E1398,"")</f>
        <v/>
      </c>
      <c r="B592" t="str">
        <f>IF('User Details - Input'!$E1398&lt;&gt;"",SUBSTITUTE('User Details - Input'!$F1398, " ", ""),"")</f>
        <v/>
      </c>
      <c r="C592" t="str">
        <f>IF('User Details - Input'!$E1398&lt;&gt;"",'Organisation Details - Input'!$B$3,"")</f>
        <v/>
      </c>
      <c r="D592" t="str">
        <f>IF('User Details - Input'!$E1398&lt;&gt;"",IF('User Details - Input'!$A1398&lt;&gt;"",'User Details - Input'!$A1398,""),"")</f>
        <v/>
      </c>
      <c r="E592" t="str">
        <f>IF('User Details - Input'!$E1398&lt;&gt;"",'User Details - Input'!$B1398,"")</f>
        <v/>
      </c>
      <c r="F592" t="str">
        <f>IF('User Details - Input'!$E1398&lt;&gt;"",IF('User Details - Input'!$C1398&lt;&gt;"",'User Details - Input'!$C1398,""),"")</f>
        <v/>
      </c>
      <c r="G592" t="str">
        <f>IF('User Details - Input'!$E1398&lt;&gt;"",'User Details - Input'!$D1398,"")</f>
        <v/>
      </c>
      <c r="H592" t="str">
        <f>IF('User Details - Input'!$E1398&lt;&gt;"",IF(OR('User Details - Input'!$G1398="Y", 'User Details - Input'!$G1398="y", 'User Details - Input'!$G1398="YES",'User Details - Input'!$G1398="Yes", 'User Details - Input'!$G1398="yes"), "ORGANISATION_ADMIN","USER"),"")</f>
        <v/>
      </c>
      <c r="I592" t="str">
        <f>IF('User Details - Input'!$E598&lt;&gt;"",IF('User Details - Input'!$H598="Barrister/Solicitor","Advocates",IF('User Details - Input'!$H598="Clerk","Defence Lawyer","")),"")</f>
        <v/>
      </c>
    </row>
    <row r="593" spans="1:9">
      <c r="A593" t="str">
        <f>IF('User Details - Input'!$E1399&lt;&gt;"",'User Details - Input'!$E1399,"")</f>
        <v/>
      </c>
      <c r="B593" t="str">
        <f>IF('User Details - Input'!$E1399&lt;&gt;"",SUBSTITUTE('User Details - Input'!$F1399, " ", ""),"")</f>
        <v/>
      </c>
      <c r="C593" t="str">
        <f>IF('User Details - Input'!$E1399&lt;&gt;"",'Organisation Details - Input'!$B$3,"")</f>
        <v/>
      </c>
      <c r="D593" t="str">
        <f>IF('User Details - Input'!$E1399&lt;&gt;"",IF('User Details - Input'!$A1399&lt;&gt;"",'User Details - Input'!$A1399,""),"")</f>
        <v/>
      </c>
      <c r="E593" t="str">
        <f>IF('User Details - Input'!$E1399&lt;&gt;"",'User Details - Input'!$B1399,"")</f>
        <v/>
      </c>
      <c r="F593" t="str">
        <f>IF('User Details - Input'!$E1399&lt;&gt;"",IF('User Details - Input'!$C1399&lt;&gt;"",'User Details - Input'!$C1399,""),"")</f>
        <v/>
      </c>
      <c r="G593" t="str">
        <f>IF('User Details - Input'!$E1399&lt;&gt;"",'User Details - Input'!$D1399,"")</f>
        <v/>
      </c>
      <c r="H593" t="str">
        <f>IF('User Details - Input'!$E1399&lt;&gt;"",IF(OR('User Details - Input'!$G1399="Y", 'User Details - Input'!$G1399="y", 'User Details - Input'!$G1399="YES",'User Details - Input'!$G1399="Yes", 'User Details - Input'!$G1399="yes"), "ORGANISATION_ADMIN","USER"),"")</f>
        <v/>
      </c>
      <c r="I593" t="str">
        <f>IF('User Details - Input'!$E599&lt;&gt;"",IF('User Details - Input'!$H599="Barrister/Solicitor","Advocates",IF('User Details - Input'!$H599="Clerk","Defence Lawyer","")),"")</f>
        <v/>
      </c>
    </row>
    <row r="594" spans="1:9">
      <c r="A594" t="str">
        <f>IF('User Details - Input'!$E1400&lt;&gt;"",'User Details - Input'!$E1400,"")</f>
        <v/>
      </c>
      <c r="B594" t="str">
        <f>IF('User Details - Input'!$E1400&lt;&gt;"",SUBSTITUTE('User Details - Input'!$F1400, " ", ""),"")</f>
        <v/>
      </c>
      <c r="C594" t="str">
        <f>IF('User Details - Input'!$E1400&lt;&gt;"",'Organisation Details - Input'!$B$3,"")</f>
        <v/>
      </c>
      <c r="D594" t="str">
        <f>IF('User Details - Input'!$E1400&lt;&gt;"",IF('User Details - Input'!$A1400&lt;&gt;"",'User Details - Input'!$A1400,""),"")</f>
        <v/>
      </c>
      <c r="E594" t="str">
        <f>IF('User Details - Input'!$E1400&lt;&gt;"",'User Details - Input'!$B1400,"")</f>
        <v/>
      </c>
      <c r="F594" t="str">
        <f>IF('User Details - Input'!$E1400&lt;&gt;"",IF('User Details - Input'!$C1400&lt;&gt;"",'User Details - Input'!$C1400,""),"")</f>
        <v/>
      </c>
      <c r="G594" t="str">
        <f>IF('User Details - Input'!$E1400&lt;&gt;"",'User Details - Input'!$D1400,"")</f>
        <v/>
      </c>
      <c r="H594" t="str">
        <f>IF('User Details - Input'!$E1400&lt;&gt;"",IF(OR('User Details - Input'!$G1400="Y", 'User Details - Input'!$G1400="y", 'User Details - Input'!$G1400="YES",'User Details - Input'!$G1400="Yes", 'User Details - Input'!$G1400="yes"), "ORGANISATION_ADMIN","USER"),"")</f>
        <v/>
      </c>
      <c r="I594" t="str">
        <f>IF('User Details - Input'!$E600&lt;&gt;"",IF('User Details - Input'!$H600="Barrister/Solicitor","Advocates",IF('User Details - Input'!$H600="Clerk","Defence Lawyer","")),"")</f>
        <v/>
      </c>
    </row>
    <row r="595" spans="1:9">
      <c r="A595" t="str">
        <f>IF('User Details - Input'!$E1401&lt;&gt;"",'User Details - Input'!$E1401,"")</f>
        <v/>
      </c>
      <c r="B595" t="str">
        <f>IF('User Details - Input'!$E1401&lt;&gt;"",SUBSTITUTE('User Details - Input'!$F1401, " ", ""),"")</f>
        <v/>
      </c>
      <c r="C595" t="str">
        <f>IF('User Details - Input'!$E1401&lt;&gt;"",'Organisation Details - Input'!$B$3,"")</f>
        <v/>
      </c>
      <c r="D595" t="str">
        <f>IF('User Details - Input'!$E1401&lt;&gt;"",IF('User Details - Input'!$A1401&lt;&gt;"",'User Details - Input'!$A1401,""),"")</f>
        <v/>
      </c>
      <c r="E595" t="str">
        <f>IF('User Details - Input'!$E1401&lt;&gt;"",'User Details - Input'!$B1401,"")</f>
        <v/>
      </c>
      <c r="F595" t="str">
        <f>IF('User Details - Input'!$E1401&lt;&gt;"",IF('User Details - Input'!$C1401&lt;&gt;"",'User Details - Input'!$C1401,""),"")</f>
        <v/>
      </c>
      <c r="G595" t="str">
        <f>IF('User Details - Input'!$E1401&lt;&gt;"",'User Details - Input'!$D1401,"")</f>
        <v/>
      </c>
      <c r="H595" t="str">
        <f>IF('User Details - Input'!$E1401&lt;&gt;"",IF(OR('User Details - Input'!$G1401="Y", 'User Details - Input'!$G1401="y", 'User Details - Input'!$G1401="YES",'User Details - Input'!$G1401="Yes", 'User Details - Input'!$G1401="yes"), "ORGANISATION_ADMIN","USER"),"")</f>
        <v/>
      </c>
      <c r="I595" t="str">
        <f>IF('User Details - Input'!$E601&lt;&gt;"",IF('User Details - Input'!$H601="Barrister/Solicitor","Advocates",IF('User Details - Input'!$H601="Clerk","Defence Lawyer","")),"")</f>
        <v/>
      </c>
    </row>
    <row r="596" spans="1:9">
      <c r="A596" t="str">
        <f>IF('User Details - Input'!$E1402&lt;&gt;"",'User Details - Input'!$E1402,"")</f>
        <v/>
      </c>
      <c r="B596" t="str">
        <f>IF('User Details - Input'!$E1402&lt;&gt;"",SUBSTITUTE('User Details - Input'!$F1402, " ", ""),"")</f>
        <v/>
      </c>
      <c r="C596" t="str">
        <f>IF('User Details - Input'!$E1402&lt;&gt;"",'Organisation Details - Input'!$B$3,"")</f>
        <v/>
      </c>
      <c r="D596" t="str">
        <f>IF('User Details - Input'!$E1402&lt;&gt;"",IF('User Details - Input'!$A1402&lt;&gt;"",'User Details - Input'!$A1402,""),"")</f>
        <v/>
      </c>
      <c r="E596" t="str">
        <f>IF('User Details - Input'!$E1402&lt;&gt;"",'User Details - Input'!$B1402,"")</f>
        <v/>
      </c>
      <c r="F596" t="str">
        <f>IF('User Details - Input'!$E1402&lt;&gt;"",IF('User Details - Input'!$C1402&lt;&gt;"",'User Details - Input'!$C1402,""),"")</f>
        <v/>
      </c>
      <c r="G596" t="str">
        <f>IF('User Details - Input'!$E1402&lt;&gt;"",'User Details - Input'!$D1402,"")</f>
        <v/>
      </c>
      <c r="H596" t="str">
        <f>IF('User Details - Input'!$E1402&lt;&gt;"",IF(OR('User Details - Input'!$G1402="Y", 'User Details - Input'!$G1402="y", 'User Details - Input'!$G1402="YES",'User Details - Input'!$G1402="Yes", 'User Details - Input'!$G1402="yes"), "ORGANISATION_ADMIN","USER"),"")</f>
        <v/>
      </c>
      <c r="I596" t="str">
        <f>IF('User Details - Input'!$E602&lt;&gt;"",IF('User Details - Input'!$H602="Barrister/Solicitor","Advocates",IF('User Details - Input'!$H602="Clerk","Defence Lawyer","")),"")</f>
        <v/>
      </c>
    </row>
    <row r="597" spans="1:9">
      <c r="A597" t="str">
        <f>IF('User Details - Input'!$E1403&lt;&gt;"",'User Details - Input'!$E1403,"")</f>
        <v/>
      </c>
      <c r="B597" t="str">
        <f>IF('User Details - Input'!$E1403&lt;&gt;"",SUBSTITUTE('User Details - Input'!$F1403, " ", ""),"")</f>
        <v/>
      </c>
      <c r="C597" t="str">
        <f>IF('User Details - Input'!$E1403&lt;&gt;"",'Organisation Details - Input'!$B$3,"")</f>
        <v/>
      </c>
      <c r="D597" t="str">
        <f>IF('User Details - Input'!$E1403&lt;&gt;"",IF('User Details - Input'!$A1403&lt;&gt;"",'User Details - Input'!$A1403,""),"")</f>
        <v/>
      </c>
      <c r="E597" t="str">
        <f>IF('User Details - Input'!$E1403&lt;&gt;"",'User Details - Input'!$B1403,"")</f>
        <v/>
      </c>
      <c r="F597" t="str">
        <f>IF('User Details - Input'!$E1403&lt;&gt;"",IF('User Details - Input'!$C1403&lt;&gt;"",'User Details - Input'!$C1403,""),"")</f>
        <v/>
      </c>
      <c r="G597" t="str">
        <f>IF('User Details - Input'!$E1403&lt;&gt;"",'User Details - Input'!$D1403,"")</f>
        <v/>
      </c>
      <c r="H597" t="str">
        <f>IF('User Details - Input'!$E1403&lt;&gt;"",IF(OR('User Details - Input'!$G1403="Y", 'User Details - Input'!$G1403="y", 'User Details - Input'!$G1403="YES",'User Details - Input'!$G1403="Yes", 'User Details - Input'!$G1403="yes"), "ORGANISATION_ADMIN","USER"),"")</f>
        <v/>
      </c>
      <c r="I597" t="str">
        <f>IF('User Details - Input'!$E603&lt;&gt;"",IF('User Details - Input'!$H603="Barrister/Solicitor","Advocates",IF('User Details - Input'!$H603="Clerk","Defence Lawyer","")),"")</f>
        <v/>
      </c>
    </row>
    <row r="598" spans="1:9">
      <c r="A598" t="str">
        <f>IF('User Details - Input'!$E1404&lt;&gt;"",'User Details - Input'!$E1404,"")</f>
        <v/>
      </c>
      <c r="B598" t="str">
        <f>IF('User Details - Input'!$E1404&lt;&gt;"",SUBSTITUTE('User Details - Input'!$F1404, " ", ""),"")</f>
        <v/>
      </c>
      <c r="C598" t="str">
        <f>IF('User Details - Input'!$E1404&lt;&gt;"",'Organisation Details - Input'!$B$3,"")</f>
        <v/>
      </c>
      <c r="D598" t="str">
        <f>IF('User Details - Input'!$E1404&lt;&gt;"",IF('User Details - Input'!$A1404&lt;&gt;"",'User Details - Input'!$A1404,""),"")</f>
        <v/>
      </c>
      <c r="E598" t="str">
        <f>IF('User Details - Input'!$E1404&lt;&gt;"",'User Details - Input'!$B1404,"")</f>
        <v/>
      </c>
      <c r="F598" t="str">
        <f>IF('User Details - Input'!$E1404&lt;&gt;"",IF('User Details - Input'!$C1404&lt;&gt;"",'User Details - Input'!$C1404,""),"")</f>
        <v/>
      </c>
      <c r="G598" t="str">
        <f>IF('User Details - Input'!$E1404&lt;&gt;"",'User Details - Input'!$D1404,"")</f>
        <v/>
      </c>
      <c r="H598" t="str">
        <f>IF('User Details - Input'!$E1404&lt;&gt;"",IF(OR('User Details - Input'!$G1404="Y", 'User Details - Input'!$G1404="y", 'User Details - Input'!$G1404="YES",'User Details - Input'!$G1404="Yes", 'User Details - Input'!$G1404="yes"), "ORGANISATION_ADMIN","USER"),"")</f>
        <v/>
      </c>
      <c r="I598" t="str">
        <f>IF('User Details - Input'!$E604&lt;&gt;"",IF('User Details - Input'!$H604="Barrister/Solicitor","Advocates",IF('User Details - Input'!$H604="Clerk","Defence Lawyer","")),"")</f>
        <v/>
      </c>
    </row>
    <row r="599" spans="1:9">
      <c r="A599" t="str">
        <f>IF('User Details - Input'!$E1405&lt;&gt;"",'User Details - Input'!$E1405,"")</f>
        <v/>
      </c>
      <c r="B599" t="str">
        <f>IF('User Details - Input'!$E1405&lt;&gt;"",SUBSTITUTE('User Details - Input'!$F1405, " ", ""),"")</f>
        <v/>
      </c>
      <c r="C599" t="str">
        <f>IF('User Details - Input'!$E1405&lt;&gt;"",'Organisation Details - Input'!$B$3,"")</f>
        <v/>
      </c>
      <c r="D599" t="str">
        <f>IF('User Details - Input'!$E1405&lt;&gt;"",IF('User Details - Input'!$A1405&lt;&gt;"",'User Details - Input'!$A1405,""),"")</f>
        <v/>
      </c>
      <c r="E599" t="str">
        <f>IF('User Details - Input'!$E1405&lt;&gt;"",'User Details - Input'!$B1405,"")</f>
        <v/>
      </c>
      <c r="F599" t="str">
        <f>IF('User Details - Input'!$E1405&lt;&gt;"",IF('User Details - Input'!$C1405&lt;&gt;"",'User Details - Input'!$C1405,""),"")</f>
        <v/>
      </c>
      <c r="G599" t="str">
        <f>IF('User Details - Input'!$E1405&lt;&gt;"",'User Details - Input'!$D1405,"")</f>
        <v/>
      </c>
      <c r="H599" t="str">
        <f>IF('User Details - Input'!$E1405&lt;&gt;"",IF(OR('User Details - Input'!$G1405="Y", 'User Details - Input'!$G1405="y", 'User Details - Input'!$G1405="YES",'User Details - Input'!$G1405="Yes", 'User Details - Input'!$G1405="yes"), "ORGANISATION_ADMIN","USER"),"")</f>
        <v/>
      </c>
      <c r="I599" t="str">
        <f>IF('User Details - Input'!$E605&lt;&gt;"",IF('User Details - Input'!$H605="Barrister/Solicitor","Advocates",IF('User Details - Input'!$H605="Clerk","Defence Lawyer","")),"")</f>
        <v/>
      </c>
    </row>
    <row r="600" spans="1:9">
      <c r="A600" t="str">
        <f>IF('User Details - Input'!$E1406&lt;&gt;"",'User Details - Input'!$E1406,"")</f>
        <v/>
      </c>
      <c r="B600" t="str">
        <f>IF('User Details - Input'!$E1406&lt;&gt;"",SUBSTITUTE('User Details - Input'!$F1406, " ", ""),"")</f>
        <v/>
      </c>
      <c r="C600" t="str">
        <f>IF('User Details - Input'!$E1406&lt;&gt;"",'Organisation Details - Input'!$B$3,"")</f>
        <v/>
      </c>
      <c r="D600" t="str">
        <f>IF('User Details - Input'!$E1406&lt;&gt;"",IF('User Details - Input'!$A1406&lt;&gt;"",'User Details - Input'!$A1406,""),"")</f>
        <v/>
      </c>
      <c r="E600" t="str">
        <f>IF('User Details - Input'!$E1406&lt;&gt;"",'User Details - Input'!$B1406,"")</f>
        <v/>
      </c>
      <c r="F600" t="str">
        <f>IF('User Details - Input'!$E1406&lt;&gt;"",IF('User Details - Input'!$C1406&lt;&gt;"",'User Details - Input'!$C1406,""),"")</f>
        <v/>
      </c>
      <c r="G600" t="str">
        <f>IF('User Details - Input'!$E1406&lt;&gt;"",'User Details - Input'!$D1406,"")</f>
        <v/>
      </c>
      <c r="H600" t="str">
        <f>IF('User Details - Input'!$E1406&lt;&gt;"",IF(OR('User Details - Input'!$G1406="Y", 'User Details - Input'!$G1406="y", 'User Details - Input'!$G1406="YES",'User Details - Input'!$G1406="Yes", 'User Details - Input'!$G1406="yes"), "ORGANISATION_ADMIN","USER"),"")</f>
        <v/>
      </c>
      <c r="I600" t="str">
        <f>IF('User Details - Input'!$E606&lt;&gt;"",IF('User Details - Input'!$H606="Barrister/Solicitor","Advocates",IF('User Details - Input'!$H606="Clerk","Defence Lawyer","")),"")</f>
        <v/>
      </c>
    </row>
    <row r="601" spans="1:9">
      <c r="A601" t="str">
        <f>IF('User Details - Input'!$E1407&lt;&gt;"",'User Details - Input'!$E1407,"")</f>
        <v/>
      </c>
      <c r="B601" t="str">
        <f>IF('User Details - Input'!$E1407&lt;&gt;"",SUBSTITUTE('User Details - Input'!$F1407, " ", ""),"")</f>
        <v/>
      </c>
      <c r="C601" t="str">
        <f>IF('User Details - Input'!$E1407&lt;&gt;"",'Organisation Details - Input'!$B$3,"")</f>
        <v/>
      </c>
      <c r="D601" t="str">
        <f>IF('User Details - Input'!$E1407&lt;&gt;"",IF('User Details - Input'!$A1407&lt;&gt;"",'User Details - Input'!$A1407,""),"")</f>
        <v/>
      </c>
      <c r="E601" t="str">
        <f>IF('User Details - Input'!$E1407&lt;&gt;"",'User Details - Input'!$B1407,"")</f>
        <v/>
      </c>
      <c r="F601" t="str">
        <f>IF('User Details - Input'!$E1407&lt;&gt;"",IF('User Details - Input'!$C1407&lt;&gt;"",'User Details - Input'!$C1407,""),"")</f>
        <v/>
      </c>
      <c r="G601" t="str">
        <f>IF('User Details - Input'!$E1407&lt;&gt;"",'User Details - Input'!$D1407,"")</f>
        <v/>
      </c>
      <c r="H601" t="str">
        <f>IF('User Details - Input'!$E1407&lt;&gt;"",IF(OR('User Details - Input'!$G1407="Y", 'User Details - Input'!$G1407="y", 'User Details - Input'!$G1407="YES",'User Details - Input'!$G1407="Yes", 'User Details - Input'!$G1407="yes"), "ORGANISATION_ADMIN","USER"),"")</f>
        <v/>
      </c>
      <c r="I601" t="str">
        <f>IF('User Details - Input'!$E607&lt;&gt;"",IF('User Details - Input'!$H607="Barrister/Solicitor","Advocates",IF('User Details - Input'!$H607="Clerk","Defence Lawyer","")),"")</f>
        <v/>
      </c>
    </row>
    <row r="602" spans="1:9">
      <c r="A602" t="str">
        <f>IF('User Details - Input'!$E1408&lt;&gt;"",'User Details - Input'!$E1408,"")</f>
        <v/>
      </c>
      <c r="B602" t="str">
        <f>IF('User Details - Input'!$E1408&lt;&gt;"",SUBSTITUTE('User Details - Input'!$F1408, " ", ""),"")</f>
        <v/>
      </c>
      <c r="C602" t="str">
        <f>IF('User Details - Input'!$E1408&lt;&gt;"",'Organisation Details - Input'!$B$3,"")</f>
        <v/>
      </c>
      <c r="D602" t="str">
        <f>IF('User Details - Input'!$E1408&lt;&gt;"",IF('User Details - Input'!$A1408&lt;&gt;"",'User Details - Input'!$A1408,""),"")</f>
        <v/>
      </c>
      <c r="E602" t="str">
        <f>IF('User Details - Input'!$E1408&lt;&gt;"",'User Details - Input'!$B1408,"")</f>
        <v/>
      </c>
      <c r="F602" t="str">
        <f>IF('User Details - Input'!$E1408&lt;&gt;"",IF('User Details - Input'!$C1408&lt;&gt;"",'User Details - Input'!$C1408,""),"")</f>
        <v/>
      </c>
      <c r="G602" t="str">
        <f>IF('User Details - Input'!$E1408&lt;&gt;"",'User Details - Input'!$D1408,"")</f>
        <v/>
      </c>
      <c r="H602" t="str">
        <f>IF('User Details - Input'!$E1408&lt;&gt;"",IF(OR('User Details - Input'!$G1408="Y", 'User Details - Input'!$G1408="y", 'User Details - Input'!$G1408="YES",'User Details - Input'!$G1408="Yes", 'User Details - Input'!$G1408="yes"), "ORGANISATION_ADMIN","USER"),"")</f>
        <v/>
      </c>
      <c r="I602" t="str">
        <f>IF('User Details - Input'!$E608&lt;&gt;"",IF('User Details - Input'!$H608="Barrister/Solicitor","Advocates",IF('User Details - Input'!$H608="Clerk","Defence Lawyer","")),"")</f>
        <v/>
      </c>
    </row>
    <row r="603" spans="1:9">
      <c r="A603" t="str">
        <f>IF('User Details - Input'!$E1409&lt;&gt;"",'User Details - Input'!$E1409,"")</f>
        <v/>
      </c>
      <c r="B603" t="str">
        <f>IF('User Details - Input'!$E1409&lt;&gt;"",SUBSTITUTE('User Details - Input'!$F1409, " ", ""),"")</f>
        <v/>
      </c>
      <c r="C603" t="str">
        <f>IF('User Details - Input'!$E1409&lt;&gt;"",'Organisation Details - Input'!$B$3,"")</f>
        <v/>
      </c>
      <c r="D603" t="str">
        <f>IF('User Details - Input'!$E1409&lt;&gt;"",IF('User Details - Input'!$A1409&lt;&gt;"",'User Details - Input'!$A1409,""),"")</f>
        <v/>
      </c>
      <c r="E603" t="str">
        <f>IF('User Details - Input'!$E1409&lt;&gt;"",'User Details - Input'!$B1409,"")</f>
        <v/>
      </c>
      <c r="F603" t="str">
        <f>IF('User Details - Input'!$E1409&lt;&gt;"",IF('User Details - Input'!$C1409&lt;&gt;"",'User Details - Input'!$C1409,""),"")</f>
        <v/>
      </c>
      <c r="G603" t="str">
        <f>IF('User Details - Input'!$E1409&lt;&gt;"",'User Details - Input'!$D1409,"")</f>
        <v/>
      </c>
      <c r="H603" t="str">
        <f>IF('User Details - Input'!$E1409&lt;&gt;"",IF(OR('User Details - Input'!$G1409="Y", 'User Details - Input'!$G1409="y", 'User Details - Input'!$G1409="YES",'User Details - Input'!$G1409="Yes", 'User Details - Input'!$G1409="yes"), "ORGANISATION_ADMIN","USER"),"")</f>
        <v/>
      </c>
      <c r="I603" t="str">
        <f>IF('User Details - Input'!$E609&lt;&gt;"",IF('User Details - Input'!$H609="Barrister/Solicitor","Advocates",IF('User Details - Input'!$H609="Clerk","Defence Lawyer","")),"")</f>
        <v/>
      </c>
    </row>
    <row r="604" spans="1:9">
      <c r="A604" t="str">
        <f>IF('User Details - Input'!$E1410&lt;&gt;"",'User Details - Input'!$E1410,"")</f>
        <v/>
      </c>
      <c r="B604" t="str">
        <f>IF('User Details - Input'!$E1410&lt;&gt;"",SUBSTITUTE('User Details - Input'!$F1410, " ", ""),"")</f>
        <v/>
      </c>
      <c r="C604" t="str">
        <f>IF('User Details - Input'!$E1410&lt;&gt;"",'Organisation Details - Input'!$B$3,"")</f>
        <v/>
      </c>
      <c r="D604" t="str">
        <f>IF('User Details - Input'!$E1410&lt;&gt;"",IF('User Details - Input'!$A1410&lt;&gt;"",'User Details - Input'!$A1410,""),"")</f>
        <v/>
      </c>
      <c r="E604" t="str">
        <f>IF('User Details - Input'!$E1410&lt;&gt;"",'User Details - Input'!$B1410,"")</f>
        <v/>
      </c>
      <c r="F604" t="str">
        <f>IF('User Details - Input'!$E1410&lt;&gt;"",IF('User Details - Input'!$C1410&lt;&gt;"",'User Details - Input'!$C1410,""),"")</f>
        <v/>
      </c>
      <c r="G604" t="str">
        <f>IF('User Details - Input'!$E1410&lt;&gt;"",'User Details - Input'!$D1410,"")</f>
        <v/>
      </c>
      <c r="H604" t="str">
        <f>IF('User Details - Input'!$E1410&lt;&gt;"",IF(OR('User Details - Input'!$G1410="Y", 'User Details - Input'!$G1410="y", 'User Details - Input'!$G1410="YES",'User Details - Input'!$G1410="Yes", 'User Details - Input'!$G1410="yes"), "ORGANISATION_ADMIN","USER"),"")</f>
        <v/>
      </c>
      <c r="I604" t="str">
        <f>IF('User Details - Input'!$E610&lt;&gt;"",IF('User Details - Input'!$H610="Barrister/Solicitor","Advocates",IF('User Details - Input'!$H610="Clerk","Defence Lawyer","")),"")</f>
        <v/>
      </c>
    </row>
    <row r="605" spans="1:9">
      <c r="A605" t="str">
        <f>IF('User Details - Input'!$E1411&lt;&gt;"",'User Details - Input'!$E1411,"")</f>
        <v/>
      </c>
      <c r="B605" t="str">
        <f>IF('User Details - Input'!$E1411&lt;&gt;"",SUBSTITUTE('User Details - Input'!$F1411, " ", ""),"")</f>
        <v/>
      </c>
      <c r="C605" t="str">
        <f>IF('User Details - Input'!$E1411&lt;&gt;"",'Organisation Details - Input'!$B$3,"")</f>
        <v/>
      </c>
      <c r="D605" t="str">
        <f>IF('User Details - Input'!$E1411&lt;&gt;"",IF('User Details - Input'!$A1411&lt;&gt;"",'User Details - Input'!$A1411,""),"")</f>
        <v/>
      </c>
      <c r="E605" t="str">
        <f>IF('User Details - Input'!$E1411&lt;&gt;"",'User Details - Input'!$B1411,"")</f>
        <v/>
      </c>
      <c r="F605" t="str">
        <f>IF('User Details - Input'!$E1411&lt;&gt;"",IF('User Details - Input'!$C1411&lt;&gt;"",'User Details - Input'!$C1411,""),"")</f>
        <v/>
      </c>
      <c r="G605" t="str">
        <f>IF('User Details - Input'!$E1411&lt;&gt;"",'User Details - Input'!$D1411,"")</f>
        <v/>
      </c>
      <c r="H605" t="str">
        <f>IF('User Details - Input'!$E1411&lt;&gt;"",IF(OR('User Details - Input'!$G1411="Y", 'User Details - Input'!$G1411="y", 'User Details - Input'!$G1411="YES",'User Details - Input'!$G1411="Yes", 'User Details - Input'!$G1411="yes"), "ORGANISATION_ADMIN","USER"),"")</f>
        <v/>
      </c>
      <c r="I605" t="str">
        <f>IF('User Details - Input'!$E611&lt;&gt;"",IF('User Details - Input'!$H611="Barrister/Solicitor","Advocates",IF('User Details - Input'!$H611="Clerk","Defence Lawyer","")),"")</f>
        <v/>
      </c>
    </row>
    <row r="606" spans="1:9">
      <c r="A606" t="str">
        <f>IF('User Details - Input'!$E1412&lt;&gt;"",'User Details - Input'!$E1412,"")</f>
        <v/>
      </c>
      <c r="B606" t="str">
        <f>IF('User Details - Input'!$E1412&lt;&gt;"",SUBSTITUTE('User Details - Input'!$F1412, " ", ""),"")</f>
        <v/>
      </c>
      <c r="C606" t="str">
        <f>IF('User Details - Input'!$E1412&lt;&gt;"",'Organisation Details - Input'!$B$3,"")</f>
        <v/>
      </c>
      <c r="D606" t="str">
        <f>IF('User Details - Input'!$E1412&lt;&gt;"",IF('User Details - Input'!$A1412&lt;&gt;"",'User Details - Input'!$A1412,""),"")</f>
        <v/>
      </c>
      <c r="E606" t="str">
        <f>IF('User Details - Input'!$E1412&lt;&gt;"",'User Details - Input'!$B1412,"")</f>
        <v/>
      </c>
      <c r="F606" t="str">
        <f>IF('User Details - Input'!$E1412&lt;&gt;"",IF('User Details - Input'!$C1412&lt;&gt;"",'User Details - Input'!$C1412,""),"")</f>
        <v/>
      </c>
      <c r="G606" t="str">
        <f>IF('User Details - Input'!$E1412&lt;&gt;"",'User Details - Input'!$D1412,"")</f>
        <v/>
      </c>
      <c r="H606" t="str">
        <f>IF('User Details - Input'!$E1412&lt;&gt;"",IF(OR('User Details - Input'!$G1412="Y", 'User Details - Input'!$G1412="y", 'User Details - Input'!$G1412="YES",'User Details - Input'!$G1412="Yes", 'User Details - Input'!$G1412="yes"), "ORGANISATION_ADMIN","USER"),"")</f>
        <v/>
      </c>
      <c r="I606" t="str">
        <f>IF('User Details - Input'!$E612&lt;&gt;"",IF('User Details - Input'!$H612="Barrister/Solicitor","Advocates",IF('User Details - Input'!$H612="Clerk","Defence Lawyer","")),"")</f>
        <v/>
      </c>
    </row>
    <row r="607" spans="1:9">
      <c r="A607" t="str">
        <f>IF('User Details - Input'!$E1413&lt;&gt;"",'User Details - Input'!$E1413,"")</f>
        <v/>
      </c>
      <c r="B607" t="str">
        <f>IF('User Details - Input'!$E1413&lt;&gt;"",SUBSTITUTE('User Details - Input'!$F1413, " ", ""),"")</f>
        <v/>
      </c>
      <c r="C607" t="str">
        <f>IF('User Details - Input'!$E1413&lt;&gt;"",'Organisation Details - Input'!$B$3,"")</f>
        <v/>
      </c>
      <c r="D607" t="str">
        <f>IF('User Details - Input'!$E1413&lt;&gt;"",IF('User Details - Input'!$A1413&lt;&gt;"",'User Details - Input'!$A1413,""),"")</f>
        <v/>
      </c>
      <c r="E607" t="str">
        <f>IF('User Details - Input'!$E1413&lt;&gt;"",'User Details - Input'!$B1413,"")</f>
        <v/>
      </c>
      <c r="F607" t="str">
        <f>IF('User Details - Input'!$E1413&lt;&gt;"",IF('User Details - Input'!$C1413&lt;&gt;"",'User Details - Input'!$C1413,""),"")</f>
        <v/>
      </c>
      <c r="G607" t="str">
        <f>IF('User Details - Input'!$E1413&lt;&gt;"",'User Details - Input'!$D1413,"")</f>
        <v/>
      </c>
      <c r="H607" t="str">
        <f>IF('User Details - Input'!$E1413&lt;&gt;"",IF(OR('User Details - Input'!$G1413="Y", 'User Details - Input'!$G1413="y", 'User Details - Input'!$G1413="YES",'User Details - Input'!$G1413="Yes", 'User Details - Input'!$G1413="yes"), "ORGANISATION_ADMIN","USER"),"")</f>
        <v/>
      </c>
      <c r="I607" t="str">
        <f>IF('User Details - Input'!$E613&lt;&gt;"",IF('User Details - Input'!$H613="Barrister/Solicitor","Advocates",IF('User Details - Input'!$H613="Clerk","Defence Lawyer","")),"")</f>
        <v/>
      </c>
    </row>
    <row r="608" spans="1:9">
      <c r="A608" t="str">
        <f>IF('User Details - Input'!$E1414&lt;&gt;"",'User Details - Input'!$E1414,"")</f>
        <v/>
      </c>
      <c r="B608" t="str">
        <f>IF('User Details - Input'!$E1414&lt;&gt;"",SUBSTITUTE('User Details - Input'!$F1414, " ", ""),"")</f>
        <v/>
      </c>
      <c r="C608" t="str">
        <f>IF('User Details - Input'!$E1414&lt;&gt;"",'Organisation Details - Input'!$B$3,"")</f>
        <v/>
      </c>
      <c r="D608" t="str">
        <f>IF('User Details - Input'!$E1414&lt;&gt;"",IF('User Details - Input'!$A1414&lt;&gt;"",'User Details - Input'!$A1414,""),"")</f>
        <v/>
      </c>
      <c r="E608" t="str">
        <f>IF('User Details - Input'!$E1414&lt;&gt;"",'User Details - Input'!$B1414,"")</f>
        <v/>
      </c>
      <c r="F608" t="str">
        <f>IF('User Details - Input'!$E1414&lt;&gt;"",IF('User Details - Input'!$C1414&lt;&gt;"",'User Details - Input'!$C1414,""),"")</f>
        <v/>
      </c>
      <c r="G608" t="str">
        <f>IF('User Details - Input'!$E1414&lt;&gt;"",'User Details - Input'!$D1414,"")</f>
        <v/>
      </c>
      <c r="H608" t="str">
        <f>IF('User Details - Input'!$E1414&lt;&gt;"",IF(OR('User Details - Input'!$G1414="Y", 'User Details - Input'!$G1414="y", 'User Details - Input'!$G1414="YES",'User Details - Input'!$G1414="Yes", 'User Details - Input'!$G1414="yes"), "ORGANISATION_ADMIN","USER"),"")</f>
        <v/>
      </c>
      <c r="I608" t="str">
        <f>IF('User Details - Input'!$E614&lt;&gt;"",IF('User Details - Input'!$H614="Barrister/Solicitor","Advocates",IF('User Details - Input'!$H614="Clerk","Defence Lawyer","")),"")</f>
        <v/>
      </c>
    </row>
    <row r="609" spans="1:9">
      <c r="A609" t="str">
        <f>IF('User Details - Input'!$E1415&lt;&gt;"",'User Details - Input'!$E1415,"")</f>
        <v/>
      </c>
      <c r="B609" t="str">
        <f>IF('User Details - Input'!$E1415&lt;&gt;"",SUBSTITUTE('User Details - Input'!$F1415, " ", ""),"")</f>
        <v/>
      </c>
      <c r="C609" t="str">
        <f>IF('User Details - Input'!$E1415&lt;&gt;"",'Organisation Details - Input'!$B$3,"")</f>
        <v/>
      </c>
      <c r="D609" t="str">
        <f>IF('User Details - Input'!$E1415&lt;&gt;"",IF('User Details - Input'!$A1415&lt;&gt;"",'User Details - Input'!$A1415,""),"")</f>
        <v/>
      </c>
      <c r="E609" t="str">
        <f>IF('User Details - Input'!$E1415&lt;&gt;"",'User Details - Input'!$B1415,"")</f>
        <v/>
      </c>
      <c r="F609" t="str">
        <f>IF('User Details - Input'!$E1415&lt;&gt;"",IF('User Details - Input'!$C1415&lt;&gt;"",'User Details - Input'!$C1415,""),"")</f>
        <v/>
      </c>
      <c r="G609" t="str">
        <f>IF('User Details - Input'!$E1415&lt;&gt;"",'User Details - Input'!$D1415,"")</f>
        <v/>
      </c>
      <c r="H609" t="str">
        <f>IF('User Details - Input'!$E1415&lt;&gt;"",IF(OR('User Details - Input'!$G1415="Y", 'User Details - Input'!$G1415="y", 'User Details - Input'!$G1415="YES",'User Details - Input'!$G1415="Yes", 'User Details - Input'!$G1415="yes"), "ORGANISATION_ADMIN","USER"),"")</f>
        <v/>
      </c>
      <c r="I609" t="str">
        <f>IF('User Details - Input'!$E615&lt;&gt;"",IF('User Details - Input'!$H615="Barrister/Solicitor","Advocates",IF('User Details - Input'!$H615="Clerk","Defence Lawyer","")),"")</f>
        <v/>
      </c>
    </row>
    <row r="610" spans="1:9">
      <c r="A610" t="str">
        <f>IF('User Details - Input'!$E1416&lt;&gt;"",'User Details - Input'!$E1416,"")</f>
        <v/>
      </c>
      <c r="B610" t="str">
        <f>IF('User Details - Input'!$E1416&lt;&gt;"",SUBSTITUTE('User Details - Input'!$F1416, " ", ""),"")</f>
        <v/>
      </c>
      <c r="C610" t="str">
        <f>IF('User Details - Input'!$E1416&lt;&gt;"",'Organisation Details - Input'!$B$3,"")</f>
        <v/>
      </c>
      <c r="D610" t="str">
        <f>IF('User Details - Input'!$E1416&lt;&gt;"",IF('User Details - Input'!$A1416&lt;&gt;"",'User Details - Input'!$A1416,""),"")</f>
        <v/>
      </c>
      <c r="E610" t="str">
        <f>IF('User Details - Input'!$E1416&lt;&gt;"",'User Details - Input'!$B1416,"")</f>
        <v/>
      </c>
      <c r="F610" t="str">
        <f>IF('User Details - Input'!$E1416&lt;&gt;"",IF('User Details - Input'!$C1416&lt;&gt;"",'User Details - Input'!$C1416,""),"")</f>
        <v/>
      </c>
      <c r="G610" t="str">
        <f>IF('User Details - Input'!$E1416&lt;&gt;"",'User Details - Input'!$D1416,"")</f>
        <v/>
      </c>
      <c r="H610" t="str">
        <f>IF('User Details - Input'!$E1416&lt;&gt;"",IF(OR('User Details - Input'!$G1416="Y", 'User Details - Input'!$G1416="y", 'User Details - Input'!$G1416="YES",'User Details - Input'!$G1416="Yes", 'User Details - Input'!$G1416="yes"), "ORGANISATION_ADMIN","USER"),"")</f>
        <v/>
      </c>
      <c r="I610" t="str">
        <f>IF('User Details - Input'!$E616&lt;&gt;"",IF('User Details - Input'!$H616="Barrister/Solicitor","Advocates",IF('User Details - Input'!$H616="Clerk","Defence Lawyer","")),"")</f>
        <v/>
      </c>
    </row>
    <row r="611" spans="1:9">
      <c r="A611" t="str">
        <f>IF('User Details - Input'!$E1417&lt;&gt;"",'User Details - Input'!$E1417,"")</f>
        <v/>
      </c>
      <c r="B611" t="str">
        <f>IF('User Details - Input'!$E1417&lt;&gt;"",SUBSTITUTE('User Details - Input'!$F1417, " ", ""),"")</f>
        <v/>
      </c>
      <c r="C611" t="str">
        <f>IF('User Details - Input'!$E1417&lt;&gt;"",'Organisation Details - Input'!$B$3,"")</f>
        <v/>
      </c>
      <c r="D611" t="str">
        <f>IF('User Details - Input'!$E1417&lt;&gt;"",IF('User Details - Input'!$A1417&lt;&gt;"",'User Details - Input'!$A1417,""),"")</f>
        <v/>
      </c>
      <c r="E611" t="str">
        <f>IF('User Details - Input'!$E1417&lt;&gt;"",'User Details - Input'!$B1417,"")</f>
        <v/>
      </c>
      <c r="F611" t="str">
        <f>IF('User Details - Input'!$E1417&lt;&gt;"",IF('User Details - Input'!$C1417&lt;&gt;"",'User Details - Input'!$C1417,""),"")</f>
        <v/>
      </c>
      <c r="G611" t="str">
        <f>IF('User Details - Input'!$E1417&lt;&gt;"",'User Details - Input'!$D1417,"")</f>
        <v/>
      </c>
      <c r="H611" t="str">
        <f>IF('User Details - Input'!$E1417&lt;&gt;"",IF(OR('User Details - Input'!$G1417="Y", 'User Details - Input'!$G1417="y", 'User Details - Input'!$G1417="YES",'User Details - Input'!$G1417="Yes", 'User Details - Input'!$G1417="yes"), "ORGANISATION_ADMIN","USER"),"")</f>
        <v/>
      </c>
      <c r="I611" t="str">
        <f>IF('User Details - Input'!$E617&lt;&gt;"",IF('User Details - Input'!$H617="Barrister/Solicitor","Advocates",IF('User Details - Input'!$H617="Clerk","Defence Lawyer","")),"")</f>
        <v/>
      </c>
    </row>
    <row r="612" spans="1:9">
      <c r="A612" t="str">
        <f>IF('User Details - Input'!$E1418&lt;&gt;"",'User Details - Input'!$E1418,"")</f>
        <v/>
      </c>
      <c r="B612" t="str">
        <f>IF('User Details - Input'!$E1418&lt;&gt;"",SUBSTITUTE('User Details - Input'!$F1418, " ", ""),"")</f>
        <v/>
      </c>
      <c r="C612" t="str">
        <f>IF('User Details - Input'!$E1418&lt;&gt;"",'Organisation Details - Input'!$B$3,"")</f>
        <v/>
      </c>
      <c r="D612" t="str">
        <f>IF('User Details - Input'!$E1418&lt;&gt;"",IF('User Details - Input'!$A1418&lt;&gt;"",'User Details - Input'!$A1418,""),"")</f>
        <v/>
      </c>
      <c r="E612" t="str">
        <f>IF('User Details - Input'!$E1418&lt;&gt;"",'User Details - Input'!$B1418,"")</f>
        <v/>
      </c>
      <c r="F612" t="str">
        <f>IF('User Details - Input'!$E1418&lt;&gt;"",IF('User Details - Input'!$C1418&lt;&gt;"",'User Details - Input'!$C1418,""),"")</f>
        <v/>
      </c>
      <c r="G612" t="str">
        <f>IF('User Details - Input'!$E1418&lt;&gt;"",'User Details - Input'!$D1418,"")</f>
        <v/>
      </c>
      <c r="H612" t="str">
        <f>IF('User Details - Input'!$E1418&lt;&gt;"",IF(OR('User Details - Input'!$G1418="Y", 'User Details - Input'!$G1418="y", 'User Details - Input'!$G1418="YES",'User Details - Input'!$G1418="Yes", 'User Details - Input'!$G1418="yes"), "ORGANISATION_ADMIN","USER"),"")</f>
        <v/>
      </c>
      <c r="I612" t="str">
        <f>IF('User Details - Input'!$E618&lt;&gt;"",IF('User Details - Input'!$H618="Barrister/Solicitor","Advocates",IF('User Details - Input'!$H618="Clerk","Defence Lawyer","")),"")</f>
        <v/>
      </c>
    </row>
    <row r="613" spans="1:9">
      <c r="A613" t="str">
        <f>IF('User Details - Input'!$E1419&lt;&gt;"",'User Details - Input'!$E1419,"")</f>
        <v/>
      </c>
      <c r="B613" t="str">
        <f>IF('User Details - Input'!$E1419&lt;&gt;"",SUBSTITUTE('User Details - Input'!$F1419, " ", ""),"")</f>
        <v/>
      </c>
      <c r="C613" t="str">
        <f>IF('User Details - Input'!$E1419&lt;&gt;"",'Organisation Details - Input'!$B$3,"")</f>
        <v/>
      </c>
      <c r="D613" t="str">
        <f>IF('User Details - Input'!$E1419&lt;&gt;"",IF('User Details - Input'!$A1419&lt;&gt;"",'User Details - Input'!$A1419,""),"")</f>
        <v/>
      </c>
      <c r="E613" t="str">
        <f>IF('User Details - Input'!$E1419&lt;&gt;"",'User Details - Input'!$B1419,"")</f>
        <v/>
      </c>
      <c r="F613" t="str">
        <f>IF('User Details - Input'!$E1419&lt;&gt;"",IF('User Details - Input'!$C1419&lt;&gt;"",'User Details - Input'!$C1419,""),"")</f>
        <v/>
      </c>
      <c r="G613" t="str">
        <f>IF('User Details - Input'!$E1419&lt;&gt;"",'User Details - Input'!$D1419,"")</f>
        <v/>
      </c>
      <c r="H613" t="str">
        <f>IF('User Details - Input'!$E1419&lt;&gt;"",IF(OR('User Details - Input'!$G1419="Y", 'User Details - Input'!$G1419="y", 'User Details - Input'!$G1419="YES",'User Details - Input'!$G1419="Yes", 'User Details - Input'!$G1419="yes"), "ORGANISATION_ADMIN","USER"),"")</f>
        <v/>
      </c>
      <c r="I613" t="str">
        <f>IF('User Details - Input'!$E619&lt;&gt;"",IF('User Details - Input'!$H619="Barrister/Solicitor","Advocates",IF('User Details - Input'!$H619="Clerk","Defence Lawyer","")),"")</f>
        <v/>
      </c>
    </row>
    <row r="614" spans="1:9">
      <c r="A614" t="str">
        <f>IF('User Details - Input'!$E1420&lt;&gt;"",'User Details - Input'!$E1420,"")</f>
        <v/>
      </c>
      <c r="B614" t="str">
        <f>IF('User Details - Input'!$E1420&lt;&gt;"",SUBSTITUTE('User Details - Input'!$F1420, " ", ""),"")</f>
        <v/>
      </c>
      <c r="C614" t="str">
        <f>IF('User Details - Input'!$E1420&lt;&gt;"",'Organisation Details - Input'!$B$3,"")</f>
        <v/>
      </c>
      <c r="D614" t="str">
        <f>IF('User Details - Input'!$E1420&lt;&gt;"",IF('User Details - Input'!$A1420&lt;&gt;"",'User Details - Input'!$A1420,""),"")</f>
        <v/>
      </c>
      <c r="E614" t="str">
        <f>IF('User Details - Input'!$E1420&lt;&gt;"",'User Details - Input'!$B1420,"")</f>
        <v/>
      </c>
      <c r="F614" t="str">
        <f>IF('User Details - Input'!$E1420&lt;&gt;"",IF('User Details - Input'!$C1420&lt;&gt;"",'User Details - Input'!$C1420,""),"")</f>
        <v/>
      </c>
      <c r="G614" t="str">
        <f>IF('User Details - Input'!$E1420&lt;&gt;"",'User Details - Input'!$D1420,"")</f>
        <v/>
      </c>
      <c r="H614" t="str">
        <f>IF('User Details - Input'!$E1420&lt;&gt;"",IF(OR('User Details - Input'!$G1420="Y", 'User Details - Input'!$G1420="y", 'User Details - Input'!$G1420="YES",'User Details - Input'!$G1420="Yes", 'User Details - Input'!$G1420="yes"), "ORGANISATION_ADMIN","USER"),"")</f>
        <v/>
      </c>
      <c r="I614" t="str">
        <f>IF('User Details - Input'!$E620&lt;&gt;"",IF('User Details - Input'!$H620="Barrister/Solicitor","Advocates",IF('User Details - Input'!$H620="Clerk","Defence Lawyer","")),"")</f>
        <v/>
      </c>
    </row>
    <row r="615" spans="1:9">
      <c r="A615" t="str">
        <f>IF('User Details - Input'!$E1421&lt;&gt;"",'User Details - Input'!$E1421,"")</f>
        <v/>
      </c>
      <c r="B615" t="str">
        <f>IF('User Details - Input'!$E1421&lt;&gt;"",SUBSTITUTE('User Details - Input'!$F1421, " ", ""),"")</f>
        <v/>
      </c>
      <c r="C615" t="str">
        <f>IF('User Details - Input'!$E1421&lt;&gt;"",'Organisation Details - Input'!$B$3,"")</f>
        <v/>
      </c>
      <c r="D615" t="str">
        <f>IF('User Details - Input'!$E1421&lt;&gt;"",IF('User Details - Input'!$A1421&lt;&gt;"",'User Details - Input'!$A1421,""),"")</f>
        <v/>
      </c>
      <c r="E615" t="str">
        <f>IF('User Details - Input'!$E1421&lt;&gt;"",'User Details - Input'!$B1421,"")</f>
        <v/>
      </c>
      <c r="F615" t="str">
        <f>IF('User Details - Input'!$E1421&lt;&gt;"",IF('User Details - Input'!$C1421&lt;&gt;"",'User Details - Input'!$C1421,""),"")</f>
        <v/>
      </c>
      <c r="G615" t="str">
        <f>IF('User Details - Input'!$E1421&lt;&gt;"",'User Details - Input'!$D1421,"")</f>
        <v/>
      </c>
      <c r="H615" t="str">
        <f>IF('User Details - Input'!$E1421&lt;&gt;"",IF(OR('User Details - Input'!$G1421="Y", 'User Details - Input'!$G1421="y", 'User Details - Input'!$G1421="YES",'User Details - Input'!$G1421="Yes", 'User Details - Input'!$G1421="yes"), "ORGANISATION_ADMIN","USER"),"")</f>
        <v/>
      </c>
      <c r="I615" t="str">
        <f>IF('User Details - Input'!$E621&lt;&gt;"",IF('User Details - Input'!$H621="Barrister/Solicitor","Advocates",IF('User Details - Input'!$H621="Clerk","Defence Lawyer","")),"")</f>
        <v/>
      </c>
    </row>
    <row r="616" spans="1:9">
      <c r="A616" t="str">
        <f>IF('User Details - Input'!$E1422&lt;&gt;"",'User Details - Input'!$E1422,"")</f>
        <v/>
      </c>
      <c r="B616" t="str">
        <f>IF('User Details - Input'!$E1422&lt;&gt;"",SUBSTITUTE('User Details - Input'!$F1422, " ", ""),"")</f>
        <v/>
      </c>
      <c r="C616" t="str">
        <f>IF('User Details - Input'!$E1422&lt;&gt;"",'Organisation Details - Input'!$B$3,"")</f>
        <v/>
      </c>
      <c r="D616" t="str">
        <f>IF('User Details - Input'!$E1422&lt;&gt;"",IF('User Details - Input'!$A1422&lt;&gt;"",'User Details - Input'!$A1422,""),"")</f>
        <v/>
      </c>
      <c r="E616" t="str">
        <f>IF('User Details - Input'!$E1422&lt;&gt;"",'User Details - Input'!$B1422,"")</f>
        <v/>
      </c>
      <c r="F616" t="str">
        <f>IF('User Details - Input'!$E1422&lt;&gt;"",IF('User Details - Input'!$C1422&lt;&gt;"",'User Details - Input'!$C1422,""),"")</f>
        <v/>
      </c>
      <c r="G616" t="str">
        <f>IF('User Details - Input'!$E1422&lt;&gt;"",'User Details - Input'!$D1422,"")</f>
        <v/>
      </c>
      <c r="H616" t="str">
        <f>IF('User Details - Input'!$E1422&lt;&gt;"",IF(OR('User Details - Input'!$G1422="Y", 'User Details - Input'!$G1422="y", 'User Details - Input'!$G1422="YES",'User Details - Input'!$G1422="Yes", 'User Details - Input'!$G1422="yes"), "ORGANISATION_ADMIN","USER"),"")</f>
        <v/>
      </c>
      <c r="I616" t="str">
        <f>IF('User Details - Input'!$E622&lt;&gt;"",IF('User Details - Input'!$H622="Barrister/Solicitor","Advocates",IF('User Details - Input'!$H622="Clerk","Defence Lawyer","")),"")</f>
        <v/>
      </c>
    </row>
    <row r="617" spans="1:9">
      <c r="A617" t="str">
        <f>IF('User Details - Input'!$E1423&lt;&gt;"",'User Details - Input'!$E1423,"")</f>
        <v/>
      </c>
      <c r="B617" t="str">
        <f>IF('User Details - Input'!$E1423&lt;&gt;"",SUBSTITUTE('User Details - Input'!$F1423, " ", ""),"")</f>
        <v/>
      </c>
      <c r="C617" t="str">
        <f>IF('User Details - Input'!$E1423&lt;&gt;"",'Organisation Details - Input'!$B$3,"")</f>
        <v/>
      </c>
      <c r="D617" t="str">
        <f>IF('User Details - Input'!$E1423&lt;&gt;"",IF('User Details - Input'!$A1423&lt;&gt;"",'User Details - Input'!$A1423,""),"")</f>
        <v/>
      </c>
      <c r="E617" t="str">
        <f>IF('User Details - Input'!$E1423&lt;&gt;"",'User Details - Input'!$B1423,"")</f>
        <v/>
      </c>
      <c r="F617" t="str">
        <f>IF('User Details - Input'!$E1423&lt;&gt;"",IF('User Details - Input'!$C1423&lt;&gt;"",'User Details - Input'!$C1423,""),"")</f>
        <v/>
      </c>
      <c r="G617" t="str">
        <f>IF('User Details - Input'!$E1423&lt;&gt;"",'User Details - Input'!$D1423,"")</f>
        <v/>
      </c>
      <c r="H617" t="str">
        <f>IF('User Details - Input'!$E1423&lt;&gt;"",IF(OR('User Details - Input'!$G1423="Y", 'User Details - Input'!$G1423="y", 'User Details - Input'!$G1423="YES",'User Details - Input'!$G1423="Yes", 'User Details - Input'!$G1423="yes"), "ORGANISATION_ADMIN","USER"),"")</f>
        <v/>
      </c>
      <c r="I617" t="str">
        <f>IF('User Details - Input'!$E623&lt;&gt;"",IF('User Details - Input'!$H623="Barrister/Solicitor","Advocates",IF('User Details - Input'!$H623="Clerk","Defence Lawyer","")),"")</f>
        <v/>
      </c>
    </row>
    <row r="618" spans="1:9">
      <c r="A618" t="str">
        <f>IF('User Details - Input'!$E1424&lt;&gt;"",'User Details - Input'!$E1424,"")</f>
        <v/>
      </c>
      <c r="B618" t="str">
        <f>IF('User Details - Input'!$E1424&lt;&gt;"",SUBSTITUTE('User Details - Input'!$F1424, " ", ""),"")</f>
        <v/>
      </c>
      <c r="C618" t="str">
        <f>IF('User Details - Input'!$E1424&lt;&gt;"",'Organisation Details - Input'!$B$3,"")</f>
        <v/>
      </c>
      <c r="D618" t="str">
        <f>IF('User Details - Input'!$E1424&lt;&gt;"",IF('User Details - Input'!$A1424&lt;&gt;"",'User Details - Input'!$A1424,""),"")</f>
        <v/>
      </c>
      <c r="E618" t="str">
        <f>IF('User Details - Input'!$E1424&lt;&gt;"",'User Details - Input'!$B1424,"")</f>
        <v/>
      </c>
      <c r="F618" t="str">
        <f>IF('User Details - Input'!$E1424&lt;&gt;"",IF('User Details - Input'!$C1424&lt;&gt;"",'User Details - Input'!$C1424,""),"")</f>
        <v/>
      </c>
      <c r="G618" t="str">
        <f>IF('User Details - Input'!$E1424&lt;&gt;"",'User Details - Input'!$D1424,"")</f>
        <v/>
      </c>
      <c r="H618" t="str">
        <f>IF('User Details - Input'!$E1424&lt;&gt;"",IF(OR('User Details - Input'!$G1424="Y", 'User Details - Input'!$G1424="y", 'User Details - Input'!$G1424="YES",'User Details - Input'!$G1424="Yes", 'User Details - Input'!$G1424="yes"), "ORGANISATION_ADMIN","USER"),"")</f>
        <v/>
      </c>
      <c r="I618" t="str">
        <f>IF('User Details - Input'!$E624&lt;&gt;"",IF('User Details - Input'!$H624="Barrister/Solicitor","Advocates",IF('User Details - Input'!$H624="Clerk","Defence Lawyer","")),"")</f>
        <v/>
      </c>
    </row>
    <row r="619" spans="1:9">
      <c r="A619" t="str">
        <f>IF('User Details - Input'!$E1425&lt;&gt;"",'User Details - Input'!$E1425,"")</f>
        <v/>
      </c>
      <c r="B619" t="str">
        <f>IF('User Details - Input'!$E1425&lt;&gt;"",SUBSTITUTE('User Details - Input'!$F1425, " ", ""),"")</f>
        <v/>
      </c>
      <c r="C619" t="str">
        <f>IF('User Details - Input'!$E1425&lt;&gt;"",'Organisation Details - Input'!$B$3,"")</f>
        <v/>
      </c>
      <c r="D619" t="str">
        <f>IF('User Details - Input'!$E1425&lt;&gt;"",IF('User Details - Input'!$A1425&lt;&gt;"",'User Details - Input'!$A1425,""),"")</f>
        <v/>
      </c>
      <c r="E619" t="str">
        <f>IF('User Details - Input'!$E1425&lt;&gt;"",'User Details - Input'!$B1425,"")</f>
        <v/>
      </c>
      <c r="F619" t="str">
        <f>IF('User Details - Input'!$E1425&lt;&gt;"",IF('User Details - Input'!$C1425&lt;&gt;"",'User Details - Input'!$C1425,""),"")</f>
        <v/>
      </c>
      <c r="G619" t="str">
        <f>IF('User Details - Input'!$E1425&lt;&gt;"",'User Details - Input'!$D1425,"")</f>
        <v/>
      </c>
      <c r="H619" t="str">
        <f>IF('User Details - Input'!$E1425&lt;&gt;"",IF(OR('User Details - Input'!$G1425="Y", 'User Details - Input'!$G1425="y", 'User Details - Input'!$G1425="YES",'User Details - Input'!$G1425="Yes", 'User Details - Input'!$G1425="yes"), "ORGANISATION_ADMIN","USER"),"")</f>
        <v/>
      </c>
      <c r="I619" t="str">
        <f>IF('User Details - Input'!$E625&lt;&gt;"",IF('User Details - Input'!$H625="Barrister/Solicitor","Advocates",IF('User Details - Input'!$H625="Clerk","Defence Lawyer","")),"")</f>
        <v/>
      </c>
    </row>
    <row r="620" spans="1:9">
      <c r="A620" t="str">
        <f>IF('User Details - Input'!$E1426&lt;&gt;"",'User Details - Input'!$E1426,"")</f>
        <v/>
      </c>
      <c r="B620" t="str">
        <f>IF('User Details - Input'!$E1426&lt;&gt;"",SUBSTITUTE('User Details - Input'!$F1426, " ", ""),"")</f>
        <v/>
      </c>
      <c r="C620" t="str">
        <f>IF('User Details - Input'!$E1426&lt;&gt;"",'Organisation Details - Input'!$B$3,"")</f>
        <v/>
      </c>
      <c r="D620" t="str">
        <f>IF('User Details - Input'!$E1426&lt;&gt;"",IF('User Details - Input'!$A1426&lt;&gt;"",'User Details - Input'!$A1426,""),"")</f>
        <v/>
      </c>
      <c r="E620" t="str">
        <f>IF('User Details - Input'!$E1426&lt;&gt;"",'User Details - Input'!$B1426,"")</f>
        <v/>
      </c>
      <c r="F620" t="str">
        <f>IF('User Details - Input'!$E1426&lt;&gt;"",IF('User Details - Input'!$C1426&lt;&gt;"",'User Details - Input'!$C1426,""),"")</f>
        <v/>
      </c>
      <c r="G620" t="str">
        <f>IF('User Details - Input'!$E1426&lt;&gt;"",'User Details - Input'!$D1426,"")</f>
        <v/>
      </c>
      <c r="H620" t="str">
        <f>IF('User Details - Input'!$E1426&lt;&gt;"",IF(OR('User Details - Input'!$G1426="Y", 'User Details - Input'!$G1426="y", 'User Details - Input'!$G1426="YES",'User Details - Input'!$G1426="Yes", 'User Details - Input'!$G1426="yes"), "ORGANISATION_ADMIN","USER"),"")</f>
        <v/>
      </c>
      <c r="I620" t="str">
        <f>IF('User Details - Input'!$E626&lt;&gt;"",IF('User Details - Input'!$H626="Barrister/Solicitor","Advocates",IF('User Details - Input'!$H626="Clerk","Defence Lawyer","")),"")</f>
        <v/>
      </c>
    </row>
    <row r="621" spans="1:9">
      <c r="A621" t="str">
        <f>IF('User Details - Input'!$E1427&lt;&gt;"",'User Details - Input'!$E1427,"")</f>
        <v/>
      </c>
      <c r="B621" t="str">
        <f>IF('User Details - Input'!$E1427&lt;&gt;"",SUBSTITUTE('User Details - Input'!$F1427, " ", ""),"")</f>
        <v/>
      </c>
      <c r="C621" t="str">
        <f>IF('User Details - Input'!$E1427&lt;&gt;"",'Organisation Details - Input'!$B$3,"")</f>
        <v/>
      </c>
      <c r="D621" t="str">
        <f>IF('User Details - Input'!$E1427&lt;&gt;"",IF('User Details - Input'!$A1427&lt;&gt;"",'User Details - Input'!$A1427,""),"")</f>
        <v/>
      </c>
      <c r="E621" t="str">
        <f>IF('User Details - Input'!$E1427&lt;&gt;"",'User Details - Input'!$B1427,"")</f>
        <v/>
      </c>
      <c r="F621" t="str">
        <f>IF('User Details - Input'!$E1427&lt;&gt;"",IF('User Details - Input'!$C1427&lt;&gt;"",'User Details - Input'!$C1427,""),"")</f>
        <v/>
      </c>
      <c r="G621" t="str">
        <f>IF('User Details - Input'!$E1427&lt;&gt;"",'User Details - Input'!$D1427,"")</f>
        <v/>
      </c>
      <c r="H621" t="str">
        <f>IF('User Details - Input'!$E1427&lt;&gt;"",IF(OR('User Details - Input'!$G1427="Y", 'User Details - Input'!$G1427="y", 'User Details - Input'!$G1427="YES",'User Details - Input'!$G1427="Yes", 'User Details - Input'!$G1427="yes"), "ORGANISATION_ADMIN","USER"),"")</f>
        <v/>
      </c>
      <c r="I621" t="str">
        <f>IF('User Details - Input'!$E627&lt;&gt;"",IF('User Details - Input'!$H627="Barrister/Solicitor","Advocates",IF('User Details - Input'!$H627="Clerk","Defence Lawyer","")),"")</f>
        <v/>
      </c>
    </row>
    <row r="622" spans="1:9">
      <c r="A622" t="str">
        <f>IF('User Details - Input'!$E1428&lt;&gt;"",'User Details - Input'!$E1428,"")</f>
        <v/>
      </c>
      <c r="B622" t="str">
        <f>IF('User Details - Input'!$E1428&lt;&gt;"",SUBSTITUTE('User Details - Input'!$F1428, " ", ""),"")</f>
        <v/>
      </c>
      <c r="C622" t="str">
        <f>IF('User Details - Input'!$E1428&lt;&gt;"",'Organisation Details - Input'!$B$3,"")</f>
        <v/>
      </c>
      <c r="D622" t="str">
        <f>IF('User Details - Input'!$E1428&lt;&gt;"",IF('User Details - Input'!$A1428&lt;&gt;"",'User Details - Input'!$A1428,""),"")</f>
        <v/>
      </c>
      <c r="E622" t="str">
        <f>IF('User Details - Input'!$E1428&lt;&gt;"",'User Details - Input'!$B1428,"")</f>
        <v/>
      </c>
      <c r="F622" t="str">
        <f>IF('User Details - Input'!$E1428&lt;&gt;"",IF('User Details - Input'!$C1428&lt;&gt;"",'User Details - Input'!$C1428,""),"")</f>
        <v/>
      </c>
      <c r="G622" t="str">
        <f>IF('User Details - Input'!$E1428&lt;&gt;"",'User Details - Input'!$D1428,"")</f>
        <v/>
      </c>
      <c r="H622" t="str">
        <f>IF('User Details - Input'!$E1428&lt;&gt;"",IF(OR('User Details - Input'!$G1428="Y", 'User Details - Input'!$G1428="y", 'User Details - Input'!$G1428="YES",'User Details - Input'!$G1428="Yes", 'User Details - Input'!$G1428="yes"), "ORGANISATION_ADMIN","USER"),"")</f>
        <v/>
      </c>
      <c r="I622" t="str">
        <f>IF('User Details - Input'!$E628&lt;&gt;"",IF('User Details - Input'!$H628="Barrister/Solicitor","Advocates",IF('User Details - Input'!$H628="Clerk","Defence Lawyer","")),"")</f>
        <v/>
      </c>
    </row>
    <row r="623" spans="1:9">
      <c r="A623" t="str">
        <f>IF('User Details - Input'!$E1429&lt;&gt;"",'User Details - Input'!$E1429,"")</f>
        <v/>
      </c>
      <c r="B623" t="str">
        <f>IF('User Details - Input'!$E1429&lt;&gt;"",SUBSTITUTE('User Details - Input'!$F1429, " ", ""),"")</f>
        <v/>
      </c>
      <c r="C623" t="str">
        <f>IF('User Details - Input'!$E1429&lt;&gt;"",'Organisation Details - Input'!$B$3,"")</f>
        <v/>
      </c>
      <c r="D623" t="str">
        <f>IF('User Details - Input'!$E1429&lt;&gt;"",IF('User Details - Input'!$A1429&lt;&gt;"",'User Details - Input'!$A1429,""),"")</f>
        <v/>
      </c>
      <c r="E623" t="str">
        <f>IF('User Details - Input'!$E1429&lt;&gt;"",'User Details - Input'!$B1429,"")</f>
        <v/>
      </c>
      <c r="F623" t="str">
        <f>IF('User Details - Input'!$E1429&lt;&gt;"",IF('User Details - Input'!$C1429&lt;&gt;"",'User Details - Input'!$C1429,""),"")</f>
        <v/>
      </c>
      <c r="G623" t="str">
        <f>IF('User Details - Input'!$E1429&lt;&gt;"",'User Details - Input'!$D1429,"")</f>
        <v/>
      </c>
      <c r="H623" t="str">
        <f>IF('User Details - Input'!$E1429&lt;&gt;"",IF(OR('User Details - Input'!$G1429="Y", 'User Details - Input'!$G1429="y", 'User Details - Input'!$G1429="YES",'User Details - Input'!$G1429="Yes", 'User Details - Input'!$G1429="yes"), "ORGANISATION_ADMIN","USER"),"")</f>
        <v/>
      </c>
      <c r="I623" t="str">
        <f>IF('User Details - Input'!$E629&lt;&gt;"",IF('User Details - Input'!$H629="Barrister/Solicitor","Advocates",IF('User Details - Input'!$H629="Clerk","Defence Lawyer","")),"")</f>
        <v/>
      </c>
    </row>
    <row r="624" spans="1:9">
      <c r="A624" t="str">
        <f>IF('User Details - Input'!$E1430&lt;&gt;"",'User Details - Input'!$E1430,"")</f>
        <v/>
      </c>
      <c r="B624" t="str">
        <f>IF('User Details - Input'!$E1430&lt;&gt;"",SUBSTITUTE('User Details - Input'!$F1430, " ", ""),"")</f>
        <v/>
      </c>
      <c r="C624" t="str">
        <f>IF('User Details - Input'!$E1430&lt;&gt;"",'Organisation Details - Input'!$B$3,"")</f>
        <v/>
      </c>
      <c r="D624" t="str">
        <f>IF('User Details - Input'!$E1430&lt;&gt;"",IF('User Details - Input'!$A1430&lt;&gt;"",'User Details - Input'!$A1430,""),"")</f>
        <v/>
      </c>
      <c r="E624" t="str">
        <f>IF('User Details - Input'!$E1430&lt;&gt;"",'User Details - Input'!$B1430,"")</f>
        <v/>
      </c>
      <c r="F624" t="str">
        <f>IF('User Details - Input'!$E1430&lt;&gt;"",IF('User Details - Input'!$C1430&lt;&gt;"",'User Details - Input'!$C1430,""),"")</f>
        <v/>
      </c>
      <c r="G624" t="str">
        <f>IF('User Details - Input'!$E1430&lt;&gt;"",'User Details - Input'!$D1430,"")</f>
        <v/>
      </c>
      <c r="H624" t="str">
        <f>IF('User Details - Input'!$E1430&lt;&gt;"",IF(OR('User Details - Input'!$G1430="Y", 'User Details - Input'!$G1430="y", 'User Details - Input'!$G1430="YES",'User Details - Input'!$G1430="Yes", 'User Details - Input'!$G1430="yes"), "ORGANISATION_ADMIN","USER"),"")</f>
        <v/>
      </c>
      <c r="I624" t="str">
        <f>IF('User Details - Input'!$E630&lt;&gt;"",IF('User Details - Input'!$H630="Barrister/Solicitor","Advocates",IF('User Details - Input'!$H630="Clerk","Defence Lawyer","")),"")</f>
        <v/>
      </c>
    </row>
    <row r="625" spans="1:9">
      <c r="A625" t="str">
        <f>IF('User Details - Input'!$E1431&lt;&gt;"",'User Details - Input'!$E1431,"")</f>
        <v/>
      </c>
      <c r="B625" t="str">
        <f>IF('User Details - Input'!$E1431&lt;&gt;"",SUBSTITUTE('User Details - Input'!$F1431, " ", ""),"")</f>
        <v/>
      </c>
      <c r="C625" t="str">
        <f>IF('User Details - Input'!$E1431&lt;&gt;"",'Organisation Details - Input'!$B$3,"")</f>
        <v/>
      </c>
      <c r="D625" t="str">
        <f>IF('User Details - Input'!$E1431&lt;&gt;"",IF('User Details - Input'!$A1431&lt;&gt;"",'User Details - Input'!$A1431,""),"")</f>
        <v/>
      </c>
      <c r="E625" t="str">
        <f>IF('User Details - Input'!$E1431&lt;&gt;"",'User Details - Input'!$B1431,"")</f>
        <v/>
      </c>
      <c r="F625" t="str">
        <f>IF('User Details - Input'!$E1431&lt;&gt;"",IF('User Details - Input'!$C1431&lt;&gt;"",'User Details - Input'!$C1431,""),"")</f>
        <v/>
      </c>
      <c r="G625" t="str">
        <f>IF('User Details - Input'!$E1431&lt;&gt;"",'User Details - Input'!$D1431,"")</f>
        <v/>
      </c>
      <c r="H625" t="str">
        <f>IF('User Details - Input'!$E1431&lt;&gt;"",IF(OR('User Details - Input'!$G1431="Y", 'User Details - Input'!$G1431="y", 'User Details - Input'!$G1431="YES",'User Details - Input'!$G1431="Yes", 'User Details - Input'!$G1431="yes"), "ORGANISATION_ADMIN","USER"),"")</f>
        <v/>
      </c>
      <c r="I625" t="str">
        <f>IF('User Details - Input'!$E631&lt;&gt;"",IF('User Details - Input'!$H631="Barrister/Solicitor","Advocates",IF('User Details - Input'!$H631="Clerk","Defence Lawyer","")),"")</f>
        <v/>
      </c>
    </row>
    <row r="626" spans="1:9">
      <c r="A626" t="str">
        <f>IF('User Details - Input'!$E1432&lt;&gt;"",'User Details - Input'!$E1432,"")</f>
        <v/>
      </c>
      <c r="B626" t="str">
        <f>IF('User Details - Input'!$E1432&lt;&gt;"",SUBSTITUTE('User Details - Input'!$F1432, " ", ""),"")</f>
        <v/>
      </c>
      <c r="C626" t="str">
        <f>IF('User Details - Input'!$E1432&lt;&gt;"",'Organisation Details - Input'!$B$3,"")</f>
        <v/>
      </c>
      <c r="D626" t="str">
        <f>IF('User Details - Input'!$E1432&lt;&gt;"",IF('User Details - Input'!$A1432&lt;&gt;"",'User Details - Input'!$A1432,""),"")</f>
        <v/>
      </c>
      <c r="E626" t="str">
        <f>IF('User Details - Input'!$E1432&lt;&gt;"",'User Details - Input'!$B1432,"")</f>
        <v/>
      </c>
      <c r="F626" t="str">
        <f>IF('User Details - Input'!$E1432&lt;&gt;"",IF('User Details - Input'!$C1432&lt;&gt;"",'User Details - Input'!$C1432,""),"")</f>
        <v/>
      </c>
      <c r="G626" t="str">
        <f>IF('User Details - Input'!$E1432&lt;&gt;"",'User Details - Input'!$D1432,"")</f>
        <v/>
      </c>
      <c r="H626" t="str">
        <f>IF('User Details - Input'!$E1432&lt;&gt;"",IF(OR('User Details - Input'!$G1432="Y", 'User Details - Input'!$G1432="y", 'User Details - Input'!$G1432="YES",'User Details - Input'!$G1432="Yes", 'User Details - Input'!$G1432="yes"), "ORGANISATION_ADMIN","USER"),"")</f>
        <v/>
      </c>
      <c r="I626" t="str">
        <f>IF('User Details - Input'!$E632&lt;&gt;"",IF('User Details - Input'!$H632="Barrister/Solicitor","Advocates",IF('User Details - Input'!$H632="Clerk","Defence Lawyer","")),"")</f>
        <v/>
      </c>
    </row>
    <row r="627" spans="1:9">
      <c r="A627" t="str">
        <f>IF('User Details - Input'!$E1433&lt;&gt;"",'User Details - Input'!$E1433,"")</f>
        <v/>
      </c>
      <c r="B627" t="str">
        <f>IF('User Details - Input'!$E1433&lt;&gt;"",SUBSTITUTE('User Details - Input'!$F1433, " ", ""),"")</f>
        <v/>
      </c>
      <c r="C627" t="str">
        <f>IF('User Details - Input'!$E1433&lt;&gt;"",'Organisation Details - Input'!$B$3,"")</f>
        <v/>
      </c>
      <c r="D627" t="str">
        <f>IF('User Details - Input'!$E1433&lt;&gt;"",IF('User Details - Input'!$A1433&lt;&gt;"",'User Details - Input'!$A1433,""),"")</f>
        <v/>
      </c>
      <c r="E627" t="str">
        <f>IF('User Details - Input'!$E1433&lt;&gt;"",'User Details - Input'!$B1433,"")</f>
        <v/>
      </c>
      <c r="F627" t="str">
        <f>IF('User Details - Input'!$E1433&lt;&gt;"",IF('User Details - Input'!$C1433&lt;&gt;"",'User Details - Input'!$C1433,""),"")</f>
        <v/>
      </c>
      <c r="G627" t="str">
        <f>IF('User Details - Input'!$E1433&lt;&gt;"",'User Details - Input'!$D1433,"")</f>
        <v/>
      </c>
      <c r="H627" t="str">
        <f>IF('User Details - Input'!$E1433&lt;&gt;"",IF(OR('User Details - Input'!$G1433="Y", 'User Details - Input'!$G1433="y", 'User Details - Input'!$G1433="YES",'User Details - Input'!$G1433="Yes", 'User Details - Input'!$G1433="yes"), "ORGANISATION_ADMIN","USER"),"")</f>
        <v/>
      </c>
      <c r="I627" t="str">
        <f>IF('User Details - Input'!$E633&lt;&gt;"",IF('User Details - Input'!$H633="Barrister/Solicitor","Advocates",IF('User Details - Input'!$H633="Clerk","Defence Lawyer","")),"")</f>
        <v/>
      </c>
    </row>
    <row r="628" spans="1:9">
      <c r="A628" t="str">
        <f>IF('User Details - Input'!$E1434&lt;&gt;"",'User Details - Input'!$E1434,"")</f>
        <v/>
      </c>
      <c r="B628" t="str">
        <f>IF('User Details - Input'!$E1434&lt;&gt;"",SUBSTITUTE('User Details - Input'!$F1434, " ", ""),"")</f>
        <v/>
      </c>
      <c r="C628" t="str">
        <f>IF('User Details - Input'!$E1434&lt;&gt;"",'Organisation Details - Input'!$B$3,"")</f>
        <v/>
      </c>
      <c r="D628" t="str">
        <f>IF('User Details - Input'!$E1434&lt;&gt;"",IF('User Details - Input'!$A1434&lt;&gt;"",'User Details - Input'!$A1434,""),"")</f>
        <v/>
      </c>
      <c r="E628" t="str">
        <f>IF('User Details - Input'!$E1434&lt;&gt;"",'User Details - Input'!$B1434,"")</f>
        <v/>
      </c>
      <c r="F628" t="str">
        <f>IF('User Details - Input'!$E1434&lt;&gt;"",IF('User Details - Input'!$C1434&lt;&gt;"",'User Details - Input'!$C1434,""),"")</f>
        <v/>
      </c>
      <c r="G628" t="str">
        <f>IF('User Details - Input'!$E1434&lt;&gt;"",'User Details - Input'!$D1434,"")</f>
        <v/>
      </c>
      <c r="H628" t="str">
        <f>IF('User Details - Input'!$E1434&lt;&gt;"",IF(OR('User Details - Input'!$G1434="Y", 'User Details - Input'!$G1434="y", 'User Details - Input'!$G1434="YES",'User Details - Input'!$G1434="Yes", 'User Details - Input'!$G1434="yes"), "ORGANISATION_ADMIN","USER"),"")</f>
        <v/>
      </c>
      <c r="I628" t="str">
        <f>IF('User Details - Input'!$E634&lt;&gt;"",IF('User Details - Input'!$H634="Barrister/Solicitor","Advocates",IF('User Details - Input'!$H634="Clerk","Defence Lawyer","")),"")</f>
        <v/>
      </c>
    </row>
    <row r="629" spans="1:9">
      <c r="A629" t="str">
        <f>IF('User Details - Input'!$E1435&lt;&gt;"",'User Details - Input'!$E1435,"")</f>
        <v/>
      </c>
      <c r="B629" t="str">
        <f>IF('User Details - Input'!$E1435&lt;&gt;"",SUBSTITUTE('User Details - Input'!$F1435, " ", ""),"")</f>
        <v/>
      </c>
      <c r="C629" t="str">
        <f>IF('User Details - Input'!$E1435&lt;&gt;"",'Organisation Details - Input'!$B$3,"")</f>
        <v/>
      </c>
      <c r="D629" t="str">
        <f>IF('User Details - Input'!$E1435&lt;&gt;"",IF('User Details - Input'!$A1435&lt;&gt;"",'User Details - Input'!$A1435,""),"")</f>
        <v/>
      </c>
      <c r="E629" t="str">
        <f>IF('User Details - Input'!$E1435&lt;&gt;"",'User Details - Input'!$B1435,"")</f>
        <v/>
      </c>
      <c r="F629" t="str">
        <f>IF('User Details - Input'!$E1435&lt;&gt;"",IF('User Details - Input'!$C1435&lt;&gt;"",'User Details - Input'!$C1435,""),"")</f>
        <v/>
      </c>
      <c r="G629" t="str">
        <f>IF('User Details - Input'!$E1435&lt;&gt;"",'User Details - Input'!$D1435,"")</f>
        <v/>
      </c>
      <c r="H629" t="str">
        <f>IF('User Details - Input'!$E1435&lt;&gt;"",IF(OR('User Details - Input'!$G1435="Y", 'User Details - Input'!$G1435="y", 'User Details - Input'!$G1435="YES",'User Details - Input'!$G1435="Yes", 'User Details - Input'!$G1435="yes"), "ORGANISATION_ADMIN","USER"),"")</f>
        <v/>
      </c>
      <c r="I629" t="str">
        <f>IF('User Details - Input'!$E635&lt;&gt;"",IF('User Details - Input'!$H635="Barrister/Solicitor","Advocates",IF('User Details - Input'!$H635="Clerk","Defence Lawyer","")),"")</f>
        <v/>
      </c>
    </row>
    <row r="630" spans="1:9">
      <c r="A630" t="str">
        <f>IF('User Details - Input'!$E1436&lt;&gt;"",'User Details - Input'!$E1436,"")</f>
        <v/>
      </c>
      <c r="B630" t="str">
        <f>IF('User Details - Input'!$E1436&lt;&gt;"",SUBSTITUTE('User Details - Input'!$F1436, " ", ""),"")</f>
        <v/>
      </c>
      <c r="C630" t="str">
        <f>IF('User Details - Input'!$E1436&lt;&gt;"",'Organisation Details - Input'!$B$3,"")</f>
        <v/>
      </c>
      <c r="D630" t="str">
        <f>IF('User Details - Input'!$E1436&lt;&gt;"",IF('User Details - Input'!$A1436&lt;&gt;"",'User Details - Input'!$A1436,""),"")</f>
        <v/>
      </c>
      <c r="E630" t="str">
        <f>IF('User Details - Input'!$E1436&lt;&gt;"",'User Details - Input'!$B1436,"")</f>
        <v/>
      </c>
      <c r="F630" t="str">
        <f>IF('User Details - Input'!$E1436&lt;&gt;"",IF('User Details - Input'!$C1436&lt;&gt;"",'User Details - Input'!$C1436,""),"")</f>
        <v/>
      </c>
      <c r="G630" t="str">
        <f>IF('User Details - Input'!$E1436&lt;&gt;"",'User Details - Input'!$D1436,"")</f>
        <v/>
      </c>
      <c r="H630" t="str">
        <f>IF('User Details - Input'!$E1436&lt;&gt;"",IF(OR('User Details - Input'!$G1436="Y", 'User Details - Input'!$G1436="y", 'User Details - Input'!$G1436="YES",'User Details - Input'!$G1436="Yes", 'User Details - Input'!$G1436="yes"), "ORGANISATION_ADMIN","USER"),"")</f>
        <v/>
      </c>
      <c r="I630" t="str">
        <f>IF('User Details - Input'!$E636&lt;&gt;"",IF('User Details - Input'!$H636="Barrister/Solicitor","Advocates",IF('User Details - Input'!$H636="Clerk","Defence Lawyer","")),"")</f>
        <v/>
      </c>
    </row>
    <row r="631" spans="1:9">
      <c r="A631" t="str">
        <f>IF('User Details - Input'!$E1437&lt;&gt;"",'User Details - Input'!$E1437,"")</f>
        <v/>
      </c>
      <c r="B631" t="str">
        <f>IF('User Details - Input'!$E1437&lt;&gt;"",SUBSTITUTE('User Details - Input'!$F1437, " ", ""),"")</f>
        <v/>
      </c>
      <c r="C631" t="str">
        <f>IF('User Details - Input'!$E1437&lt;&gt;"",'Organisation Details - Input'!$B$3,"")</f>
        <v/>
      </c>
      <c r="D631" t="str">
        <f>IF('User Details - Input'!$E1437&lt;&gt;"",IF('User Details - Input'!$A1437&lt;&gt;"",'User Details - Input'!$A1437,""),"")</f>
        <v/>
      </c>
      <c r="E631" t="str">
        <f>IF('User Details - Input'!$E1437&lt;&gt;"",'User Details - Input'!$B1437,"")</f>
        <v/>
      </c>
      <c r="F631" t="str">
        <f>IF('User Details - Input'!$E1437&lt;&gt;"",IF('User Details - Input'!$C1437&lt;&gt;"",'User Details - Input'!$C1437,""),"")</f>
        <v/>
      </c>
      <c r="G631" t="str">
        <f>IF('User Details - Input'!$E1437&lt;&gt;"",'User Details - Input'!$D1437,"")</f>
        <v/>
      </c>
      <c r="H631" t="str">
        <f>IF('User Details - Input'!$E1437&lt;&gt;"",IF(OR('User Details - Input'!$G1437="Y", 'User Details - Input'!$G1437="y", 'User Details - Input'!$G1437="YES",'User Details - Input'!$G1437="Yes", 'User Details - Input'!$G1437="yes"), "ORGANISATION_ADMIN","USER"),"")</f>
        <v/>
      </c>
      <c r="I631" t="str">
        <f>IF('User Details - Input'!$E637&lt;&gt;"",IF('User Details - Input'!$H637="Barrister/Solicitor","Advocates",IF('User Details - Input'!$H637="Clerk","Defence Lawyer","")),"")</f>
        <v/>
      </c>
    </row>
    <row r="632" spans="1:9">
      <c r="A632" t="str">
        <f>IF('User Details - Input'!$E1438&lt;&gt;"",'User Details - Input'!$E1438,"")</f>
        <v/>
      </c>
      <c r="B632" t="str">
        <f>IF('User Details - Input'!$E1438&lt;&gt;"",SUBSTITUTE('User Details - Input'!$F1438, " ", ""),"")</f>
        <v/>
      </c>
      <c r="C632" t="str">
        <f>IF('User Details - Input'!$E1438&lt;&gt;"",'Organisation Details - Input'!$B$3,"")</f>
        <v/>
      </c>
      <c r="D632" t="str">
        <f>IF('User Details - Input'!$E1438&lt;&gt;"",IF('User Details - Input'!$A1438&lt;&gt;"",'User Details - Input'!$A1438,""),"")</f>
        <v/>
      </c>
      <c r="E632" t="str">
        <f>IF('User Details - Input'!$E1438&lt;&gt;"",'User Details - Input'!$B1438,"")</f>
        <v/>
      </c>
      <c r="F632" t="str">
        <f>IF('User Details - Input'!$E1438&lt;&gt;"",IF('User Details - Input'!$C1438&lt;&gt;"",'User Details - Input'!$C1438,""),"")</f>
        <v/>
      </c>
      <c r="G632" t="str">
        <f>IF('User Details - Input'!$E1438&lt;&gt;"",'User Details - Input'!$D1438,"")</f>
        <v/>
      </c>
      <c r="H632" t="str">
        <f>IF('User Details - Input'!$E1438&lt;&gt;"",IF(OR('User Details - Input'!$G1438="Y", 'User Details - Input'!$G1438="y", 'User Details - Input'!$G1438="YES",'User Details - Input'!$G1438="Yes", 'User Details - Input'!$G1438="yes"), "ORGANISATION_ADMIN","USER"),"")</f>
        <v/>
      </c>
      <c r="I632" t="str">
        <f>IF('User Details - Input'!$E638&lt;&gt;"",IF('User Details - Input'!$H638="Barrister/Solicitor","Advocates",IF('User Details - Input'!$H638="Clerk","Defence Lawyer","")),"")</f>
        <v/>
      </c>
    </row>
    <row r="633" spans="1:9">
      <c r="A633" t="str">
        <f>IF('User Details - Input'!$E1439&lt;&gt;"",'User Details - Input'!$E1439,"")</f>
        <v/>
      </c>
      <c r="B633" t="str">
        <f>IF('User Details - Input'!$E1439&lt;&gt;"",SUBSTITUTE('User Details - Input'!$F1439, " ", ""),"")</f>
        <v/>
      </c>
      <c r="C633" t="str">
        <f>IF('User Details - Input'!$E1439&lt;&gt;"",'Organisation Details - Input'!$B$3,"")</f>
        <v/>
      </c>
      <c r="D633" t="str">
        <f>IF('User Details - Input'!$E1439&lt;&gt;"",IF('User Details - Input'!$A1439&lt;&gt;"",'User Details - Input'!$A1439,""),"")</f>
        <v/>
      </c>
      <c r="E633" t="str">
        <f>IF('User Details - Input'!$E1439&lt;&gt;"",'User Details - Input'!$B1439,"")</f>
        <v/>
      </c>
      <c r="F633" t="str">
        <f>IF('User Details - Input'!$E1439&lt;&gt;"",IF('User Details - Input'!$C1439&lt;&gt;"",'User Details - Input'!$C1439,""),"")</f>
        <v/>
      </c>
      <c r="G633" t="str">
        <f>IF('User Details - Input'!$E1439&lt;&gt;"",'User Details - Input'!$D1439,"")</f>
        <v/>
      </c>
      <c r="H633" t="str">
        <f>IF('User Details - Input'!$E1439&lt;&gt;"",IF(OR('User Details - Input'!$G1439="Y", 'User Details - Input'!$G1439="y", 'User Details - Input'!$G1439="YES",'User Details - Input'!$G1439="Yes", 'User Details - Input'!$G1439="yes"), "ORGANISATION_ADMIN","USER"),"")</f>
        <v/>
      </c>
      <c r="I633" t="str">
        <f>IF('User Details - Input'!$E639&lt;&gt;"",IF('User Details - Input'!$H639="Barrister/Solicitor","Advocates",IF('User Details - Input'!$H639="Clerk","Defence Lawyer","")),"")</f>
        <v/>
      </c>
    </row>
    <row r="634" spans="1:9">
      <c r="A634" t="str">
        <f>IF('User Details - Input'!$E1440&lt;&gt;"",'User Details - Input'!$E1440,"")</f>
        <v/>
      </c>
      <c r="B634" t="str">
        <f>IF('User Details - Input'!$E1440&lt;&gt;"",SUBSTITUTE('User Details - Input'!$F1440, " ", ""),"")</f>
        <v/>
      </c>
      <c r="C634" t="str">
        <f>IF('User Details - Input'!$E1440&lt;&gt;"",'Organisation Details - Input'!$B$3,"")</f>
        <v/>
      </c>
      <c r="D634" t="str">
        <f>IF('User Details - Input'!$E1440&lt;&gt;"",IF('User Details - Input'!$A1440&lt;&gt;"",'User Details - Input'!$A1440,""),"")</f>
        <v/>
      </c>
      <c r="E634" t="str">
        <f>IF('User Details - Input'!$E1440&lt;&gt;"",'User Details - Input'!$B1440,"")</f>
        <v/>
      </c>
      <c r="F634" t="str">
        <f>IF('User Details - Input'!$E1440&lt;&gt;"",IF('User Details - Input'!$C1440&lt;&gt;"",'User Details - Input'!$C1440,""),"")</f>
        <v/>
      </c>
      <c r="G634" t="str">
        <f>IF('User Details - Input'!$E1440&lt;&gt;"",'User Details - Input'!$D1440,"")</f>
        <v/>
      </c>
      <c r="H634" t="str">
        <f>IF('User Details - Input'!$E1440&lt;&gt;"",IF(OR('User Details - Input'!$G1440="Y", 'User Details - Input'!$G1440="y", 'User Details - Input'!$G1440="YES",'User Details - Input'!$G1440="Yes", 'User Details - Input'!$G1440="yes"), "ORGANISATION_ADMIN","USER"),"")</f>
        <v/>
      </c>
      <c r="I634" t="str">
        <f>IF('User Details - Input'!$E640&lt;&gt;"",IF('User Details - Input'!$H640="Barrister/Solicitor","Advocates",IF('User Details - Input'!$H640="Clerk","Defence Lawyer","")),"")</f>
        <v/>
      </c>
    </row>
    <row r="635" spans="1:9">
      <c r="A635" t="str">
        <f>IF('User Details - Input'!$E1441&lt;&gt;"",'User Details - Input'!$E1441,"")</f>
        <v/>
      </c>
      <c r="B635" t="str">
        <f>IF('User Details - Input'!$E1441&lt;&gt;"",SUBSTITUTE('User Details - Input'!$F1441, " ", ""),"")</f>
        <v/>
      </c>
      <c r="C635" t="str">
        <f>IF('User Details - Input'!$E1441&lt;&gt;"",'Organisation Details - Input'!$B$3,"")</f>
        <v/>
      </c>
      <c r="D635" t="str">
        <f>IF('User Details - Input'!$E1441&lt;&gt;"",IF('User Details - Input'!$A1441&lt;&gt;"",'User Details - Input'!$A1441,""),"")</f>
        <v/>
      </c>
      <c r="E635" t="str">
        <f>IF('User Details - Input'!$E1441&lt;&gt;"",'User Details - Input'!$B1441,"")</f>
        <v/>
      </c>
      <c r="F635" t="str">
        <f>IF('User Details - Input'!$E1441&lt;&gt;"",IF('User Details - Input'!$C1441&lt;&gt;"",'User Details - Input'!$C1441,""),"")</f>
        <v/>
      </c>
      <c r="G635" t="str">
        <f>IF('User Details - Input'!$E1441&lt;&gt;"",'User Details - Input'!$D1441,"")</f>
        <v/>
      </c>
      <c r="H635" t="str">
        <f>IF('User Details - Input'!$E1441&lt;&gt;"",IF(OR('User Details - Input'!$G1441="Y", 'User Details - Input'!$G1441="y", 'User Details - Input'!$G1441="YES",'User Details - Input'!$G1441="Yes", 'User Details - Input'!$G1441="yes"), "ORGANISATION_ADMIN","USER"),"")</f>
        <v/>
      </c>
      <c r="I635" t="str">
        <f>IF('User Details - Input'!$E641&lt;&gt;"",IF('User Details - Input'!$H641="Barrister/Solicitor","Advocates",IF('User Details - Input'!$H641="Clerk","Defence Lawyer","")),"")</f>
        <v/>
      </c>
    </row>
    <row r="636" spans="1:9">
      <c r="A636" t="str">
        <f>IF('User Details - Input'!$E1442&lt;&gt;"",'User Details - Input'!$E1442,"")</f>
        <v/>
      </c>
      <c r="B636" t="str">
        <f>IF('User Details - Input'!$E1442&lt;&gt;"",SUBSTITUTE('User Details - Input'!$F1442, " ", ""),"")</f>
        <v/>
      </c>
      <c r="C636" t="str">
        <f>IF('User Details - Input'!$E1442&lt;&gt;"",'Organisation Details - Input'!$B$3,"")</f>
        <v/>
      </c>
      <c r="D636" t="str">
        <f>IF('User Details - Input'!$E1442&lt;&gt;"",IF('User Details - Input'!$A1442&lt;&gt;"",'User Details - Input'!$A1442,""),"")</f>
        <v/>
      </c>
      <c r="E636" t="str">
        <f>IF('User Details - Input'!$E1442&lt;&gt;"",'User Details - Input'!$B1442,"")</f>
        <v/>
      </c>
      <c r="F636" t="str">
        <f>IF('User Details - Input'!$E1442&lt;&gt;"",IF('User Details - Input'!$C1442&lt;&gt;"",'User Details - Input'!$C1442,""),"")</f>
        <v/>
      </c>
      <c r="G636" t="str">
        <f>IF('User Details - Input'!$E1442&lt;&gt;"",'User Details - Input'!$D1442,"")</f>
        <v/>
      </c>
      <c r="H636" t="str">
        <f>IF('User Details - Input'!$E1442&lt;&gt;"",IF(OR('User Details - Input'!$G1442="Y", 'User Details - Input'!$G1442="y", 'User Details - Input'!$G1442="YES",'User Details - Input'!$G1442="Yes", 'User Details - Input'!$G1442="yes"), "ORGANISATION_ADMIN","USER"),"")</f>
        <v/>
      </c>
      <c r="I636" t="str">
        <f>IF('User Details - Input'!$E642&lt;&gt;"",IF('User Details - Input'!$H642="Barrister/Solicitor","Advocates",IF('User Details - Input'!$H642="Clerk","Defence Lawyer","")),"")</f>
        <v/>
      </c>
    </row>
    <row r="637" spans="1:9">
      <c r="A637" t="str">
        <f>IF('User Details - Input'!$E1443&lt;&gt;"",'User Details - Input'!$E1443,"")</f>
        <v/>
      </c>
      <c r="B637" t="str">
        <f>IF('User Details - Input'!$E1443&lt;&gt;"",SUBSTITUTE('User Details - Input'!$F1443, " ", ""),"")</f>
        <v/>
      </c>
      <c r="C637" t="str">
        <f>IF('User Details - Input'!$E1443&lt;&gt;"",'Organisation Details - Input'!$B$3,"")</f>
        <v/>
      </c>
      <c r="D637" t="str">
        <f>IF('User Details - Input'!$E1443&lt;&gt;"",IF('User Details - Input'!$A1443&lt;&gt;"",'User Details - Input'!$A1443,""),"")</f>
        <v/>
      </c>
      <c r="E637" t="str">
        <f>IF('User Details - Input'!$E1443&lt;&gt;"",'User Details - Input'!$B1443,"")</f>
        <v/>
      </c>
      <c r="F637" t="str">
        <f>IF('User Details - Input'!$E1443&lt;&gt;"",IF('User Details - Input'!$C1443&lt;&gt;"",'User Details - Input'!$C1443,""),"")</f>
        <v/>
      </c>
      <c r="G637" t="str">
        <f>IF('User Details - Input'!$E1443&lt;&gt;"",'User Details - Input'!$D1443,"")</f>
        <v/>
      </c>
      <c r="H637" t="str">
        <f>IF('User Details - Input'!$E1443&lt;&gt;"",IF(OR('User Details - Input'!$G1443="Y", 'User Details - Input'!$G1443="y", 'User Details - Input'!$G1443="YES",'User Details - Input'!$G1443="Yes", 'User Details - Input'!$G1443="yes"), "ORGANISATION_ADMIN","USER"),"")</f>
        <v/>
      </c>
      <c r="I637" t="str">
        <f>IF('User Details - Input'!$E643&lt;&gt;"",IF('User Details - Input'!$H643="Barrister/Solicitor","Advocates",IF('User Details - Input'!$H643="Clerk","Defence Lawyer","")),"")</f>
        <v/>
      </c>
    </row>
    <row r="638" spans="1:9">
      <c r="A638" t="str">
        <f>IF('User Details - Input'!$E1444&lt;&gt;"",'User Details - Input'!$E1444,"")</f>
        <v/>
      </c>
      <c r="B638" t="str">
        <f>IF('User Details - Input'!$E1444&lt;&gt;"",SUBSTITUTE('User Details - Input'!$F1444, " ", ""),"")</f>
        <v/>
      </c>
      <c r="C638" t="str">
        <f>IF('User Details - Input'!$E1444&lt;&gt;"",'Organisation Details - Input'!$B$3,"")</f>
        <v/>
      </c>
      <c r="D638" t="str">
        <f>IF('User Details - Input'!$E1444&lt;&gt;"",IF('User Details - Input'!$A1444&lt;&gt;"",'User Details - Input'!$A1444,""),"")</f>
        <v/>
      </c>
      <c r="E638" t="str">
        <f>IF('User Details - Input'!$E1444&lt;&gt;"",'User Details - Input'!$B1444,"")</f>
        <v/>
      </c>
      <c r="F638" t="str">
        <f>IF('User Details - Input'!$E1444&lt;&gt;"",IF('User Details - Input'!$C1444&lt;&gt;"",'User Details - Input'!$C1444,""),"")</f>
        <v/>
      </c>
      <c r="G638" t="str">
        <f>IF('User Details - Input'!$E1444&lt;&gt;"",'User Details - Input'!$D1444,"")</f>
        <v/>
      </c>
      <c r="H638" t="str">
        <f>IF('User Details - Input'!$E1444&lt;&gt;"",IF(OR('User Details - Input'!$G1444="Y", 'User Details - Input'!$G1444="y", 'User Details - Input'!$G1444="YES",'User Details - Input'!$G1444="Yes", 'User Details - Input'!$G1444="yes"), "ORGANISATION_ADMIN","USER"),"")</f>
        <v/>
      </c>
      <c r="I638" t="str">
        <f>IF('User Details - Input'!$E644&lt;&gt;"",IF('User Details - Input'!$H644="Barrister/Solicitor","Advocates",IF('User Details - Input'!$H644="Clerk","Defence Lawyer","")),"")</f>
        <v/>
      </c>
    </row>
    <row r="639" spans="1:9">
      <c r="A639" t="str">
        <f>IF('User Details - Input'!$E1445&lt;&gt;"",'User Details - Input'!$E1445,"")</f>
        <v/>
      </c>
      <c r="B639" t="str">
        <f>IF('User Details - Input'!$E1445&lt;&gt;"",SUBSTITUTE('User Details - Input'!$F1445, " ", ""),"")</f>
        <v/>
      </c>
      <c r="C639" t="str">
        <f>IF('User Details - Input'!$E1445&lt;&gt;"",'Organisation Details - Input'!$B$3,"")</f>
        <v/>
      </c>
      <c r="D639" t="str">
        <f>IF('User Details - Input'!$E1445&lt;&gt;"",IF('User Details - Input'!$A1445&lt;&gt;"",'User Details - Input'!$A1445,""),"")</f>
        <v/>
      </c>
      <c r="E639" t="str">
        <f>IF('User Details - Input'!$E1445&lt;&gt;"",'User Details - Input'!$B1445,"")</f>
        <v/>
      </c>
      <c r="F639" t="str">
        <f>IF('User Details - Input'!$E1445&lt;&gt;"",IF('User Details - Input'!$C1445&lt;&gt;"",'User Details - Input'!$C1445,""),"")</f>
        <v/>
      </c>
      <c r="G639" t="str">
        <f>IF('User Details - Input'!$E1445&lt;&gt;"",'User Details - Input'!$D1445,"")</f>
        <v/>
      </c>
      <c r="H639" t="str">
        <f>IF('User Details - Input'!$E1445&lt;&gt;"",IF(OR('User Details - Input'!$G1445="Y", 'User Details - Input'!$G1445="y", 'User Details - Input'!$G1445="YES",'User Details - Input'!$G1445="Yes", 'User Details - Input'!$G1445="yes"), "ORGANISATION_ADMIN","USER"),"")</f>
        <v/>
      </c>
      <c r="I639" t="str">
        <f>IF('User Details - Input'!$E645&lt;&gt;"",IF('User Details - Input'!$H645="Barrister/Solicitor","Advocates",IF('User Details - Input'!$H645="Clerk","Defence Lawyer","")),"")</f>
        <v/>
      </c>
    </row>
    <row r="640" spans="1:9">
      <c r="A640" t="str">
        <f>IF('User Details - Input'!$E1446&lt;&gt;"",'User Details - Input'!$E1446,"")</f>
        <v/>
      </c>
      <c r="B640" t="str">
        <f>IF('User Details - Input'!$E1446&lt;&gt;"",SUBSTITUTE('User Details - Input'!$F1446, " ", ""),"")</f>
        <v/>
      </c>
      <c r="C640" t="str">
        <f>IF('User Details - Input'!$E1446&lt;&gt;"",'Organisation Details - Input'!$B$3,"")</f>
        <v/>
      </c>
      <c r="D640" t="str">
        <f>IF('User Details - Input'!$E1446&lt;&gt;"",IF('User Details - Input'!$A1446&lt;&gt;"",'User Details - Input'!$A1446,""),"")</f>
        <v/>
      </c>
      <c r="E640" t="str">
        <f>IF('User Details - Input'!$E1446&lt;&gt;"",'User Details - Input'!$B1446,"")</f>
        <v/>
      </c>
      <c r="F640" t="str">
        <f>IF('User Details - Input'!$E1446&lt;&gt;"",IF('User Details - Input'!$C1446&lt;&gt;"",'User Details - Input'!$C1446,""),"")</f>
        <v/>
      </c>
      <c r="G640" t="str">
        <f>IF('User Details - Input'!$E1446&lt;&gt;"",'User Details - Input'!$D1446,"")</f>
        <v/>
      </c>
      <c r="H640" t="str">
        <f>IF('User Details - Input'!$E1446&lt;&gt;"",IF(OR('User Details - Input'!$G1446="Y", 'User Details - Input'!$G1446="y", 'User Details - Input'!$G1446="YES",'User Details - Input'!$G1446="Yes", 'User Details - Input'!$G1446="yes"), "ORGANISATION_ADMIN","USER"),"")</f>
        <v/>
      </c>
      <c r="I640" t="str">
        <f>IF('User Details - Input'!$E646&lt;&gt;"",IF('User Details - Input'!$H646="Barrister/Solicitor","Advocates",IF('User Details - Input'!$H646="Clerk","Defence Lawyer","")),"")</f>
        <v/>
      </c>
    </row>
    <row r="641" spans="1:9">
      <c r="A641" t="str">
        <f>IF('User Details - Input'!$E1447&lt;&gt;"",'User Details - Input'!$E1447,"")</f>
        <v/>
      </c>
      <c r="B641" t="str">
        <f>IF('User Details - Input'!$E1447&lt;&gt;"",SUBSTITUTE('User Details - Input'!$F1447, " ", ""),"")</f>
        <v/>
      </c>
      <c r="C641" t="str">
        <f>IF('User Details - Input'!$E1447&lt;&gt;"",'Organisation Details - Input'!$B$3,"")</f>
        <v/>
      </c>
      <c r="D641" t="str">
        <f>IF('User Details - Input'!$E1447&lt;&gt;"",IF('User Details - Input'!$A1447&lt;&gt;"",'User Details - Input'!$A1447,""),"")</f>
        <v/>
      </c>
      <c r="E641" t="str">
        <f>IF('User Details - Input'!$E1447&lt;&gt;"",'User Details - Input'!$B1447,"")</f>
        <v/>
      </c>
      <c r="F641" t="str">
        <f>IF('User Details - Input'!$E1447&lt;&gt;"",IF('User Details - Input'!$C1447&lt;&gt;"",'User Details - Input'!$C1447,""),"")</f>
        <v/>
      </c>
      <c r="G641" t="str">
        <f>IF('User Details - Input'!$E1447&lt;&gt;"",'User Details - Input'!$D1447,"")</f>
        <v/>
      </c>
      <c r="H641" t="str">
        <f>IF('User Details - Input'!$E1447&lt;&gt;"",IF(OR('User Details - Input'!$G1447="Y", 'User Details - Input'!$G1447="y", 'User Details - Input'!$G1447="YES",'User Details - Input'!$G1447="Yes", 'User Details - Input'!$G1447="yes"), "ORGANISATION_ADMIN","USER"),"")</f>
        <v/>
      </c>
      <c r="I641" t="str">
        <f>IF('User Details - Input'!$E647&lt;&gt;"",IF('User Details - Input'!$H647="Barrister/Solicitor","Advocates",IF('User Details - Input'!$H647="Clerk","Defence Lawyer","")),"")</f>
        <v/>
      </c>
    </row>
    <row r="642" spans="1:9">
      <c r="A642" t="str">
        <f>IF('User Details - Input'!$E1448&lt;&gt;"",'User Details - Input'!$E1448,"")</f>
        <v/>
      </c>
      <c r="B642" t="str">
        <f>IF('User Details - Input'!$E1448&lt;&gt;"",SUBSTITUTE('User Details - Input'!$F1448, " ", ""),"")</f>
        <v/>
      </c>
      <c r="C642" t="str">
        <f>IF('User Details - Input'!$E1448&lt;&gt;"",'Organisation Details - Input'!$B$3,"")</f>
        <v/>
      </c>
      <c r="D642" t="str">
        <f>IF('User Details - Input'!$E1448&lt;&gt;"",IF('User Details - Input'!$A1448&lt;&gt;"",'User Details - Input'!$A1448,""),"")</f>
        <v/>
      </c>
      <c r="E642" t="str">
        <f>IF('User Details - Input'!$E1448&lt;&gt;"",'User Details - Input'!$B1448,"")</f>
        <v/>
      </c>
      <c r="F642" t="str">
        <f>IF('User Details - Input'!$E1448&lt;&gt;"",IF('User Details - Input'!$C1448&lt;&gt;"",'User Details - Input'!$C1448,""),"")</f>
        <v/>
      </c>
      <c r="G642" t="str">
        <f>IF('User Details - Input'!$E1448&lt;&gt;"",'User Details - Input'!$D1448,"")</f>
        <v/>
      </c>
      <c r="H642" t="str">
        <f>IF('User Details - Input'!$E1448&lt;&gt;"",IF(OR('User Details - Input'!$G1448="Y", 'User Details - Input'!$G1448="y", 'User Details - Input'!$G1448="YES",'User Details - Input'!$G1448="Yes", 'User Details - Input'!$G1448="yes"), "ORGANISATION_ADMIN","USER"),"")</f>
        <v/>
      </c>
      <c r="I642" t="str">
        <f>IF('User Details - Input'!$E648&lt;&gt;"",IF('User Details - Input'!$H648="Barrister/Solicitor","Advocates",IF('User Details - Input'!$H648="Clerk","Defence Lawyer","")),"")</f>
        <v/>
      </c>
    </row>
    <row r="643" spans="1:9">
      <c r="A643" t="str">
        <f>IF('User Details - Input'!$E1449&lt;&gt;"",'User Details - Input'!$E1449,"")</f>
        <v/>
      </c>
      <c r="B643" t="str">
        <f>IF('User Details - Input'!$E1449&lt;&gt;"",SUBSTITUTE('User Details - Input'!$F1449, " ", ""),"")</f>
        <v/>
      </c>
      <c r="C643" t="str">
        <f>IF('User Details - Input'!$E1449&lt;&gt;"",'Organisation Details - Input'!$B$3,"")</f>
        <v/>
      </c>
      <c r="D643" t="str">
        <f>IF('User Details - Input'!$E1449&lt;&gt;"",IF('User Details - Input'!$A1449&lt;&gt;"",'User Details - Input'!$A1449,""),"")</f>
        <v/>
      </c>
      <c r="E643" t="str">
        <f>IF('User Details - Input'!$E1449&lt;&gt;"",'User Details - Input'!$B1449,"")</f>
        <v/>
      </c>
      <c r="F643" t="str">
        <f>IF('User Details - Input'!$E1449&lt;&gt;"",IF('User Details - Input'!$C1449&lt;&gt;"",'User Details - Input'!$C1449,""),"")</f>
        <v/>
      </c>
      <c r="G643" t="str">
        <f>IF('User Details - Input'!$E1449&lt;&gt;"",'User Details - Input'!$D1449,"")</f>
        <v/>
      </c>
      <c r="H643" t="str">
        <f>IF('User Details - Input'!$E1449&lt;&gt;"",IF(OR('User Details - Input'!$G1449="Y", 'User Details - Input'!$G1449="y", 'User Details - Input'!$G1449="YES",'User Details - Input'!$G1449="Yes", 'User Details - Input'!$G1449="yes"), "ORGANISATION_ADMIN","USER"),"")</f>
        <v/>
      </c>
      <c r="I643" t="str">
        <f>IF('User Details - Input'!$E649&lt;&gt;"",IF('User Details - Input'!$H649="Barrister/Solicitor","Advocates",IF('User Details - Input'!$H649="Clerk","Defence Lawyer","")),"")</f>
        <v/>
      </c>
    </row>
    <row r="644" spans="1:9">
      <c r="A644" t="str">
        <f>IF('User Details - Input'!$E1450&lt;&gt;"",'User Details - Input'!$E1450,"")</f>
        <v/>
      </c>
      <c r="B644" t="str">
        <f>IF('User Details - Input'!$E1450&lt;&gt;"",SUBSTITUTE('User Details - Input'!$F1450, " ", ""),"")</f>
        <v/>
      </c>
      <c r="C644" t="str">
        <f>IF('User Details - Input'!$E1450&lt;&gt;"",'Organisation Details - Input'!$B$3,"")</f>
        <v/>
      </c>
      <c r="D644" t="str">
        <f>IF('User Details - Input'!$E1450&lt;&gt;"",IF('User Details - Input'!$A1450&lt;&gt;"",'User Details - Input'!$A1450,""),"")</f>
        <v/>
      </c>
      <c r="E644" t="str">
        <f>IF('User Details - Input'!$E1450&lt;&gt;"",'User Details - Input'!$B1450,"")</f>
        <v/>
      </c>
      <c r="F644" t="str">
        <f>IF('User Details - Input'!$E1450&lt;&gt;"",IF('User Details - Input'!$C1450&lt;&gt;"",'User Details - Input'!$C1450,""),"")</f>
        <v/>
      </c>
      <c r="G644" t="str">
        <f>IF('User Details - Input'!$E1450&lt;&gt;"",'User Details - Input'!$D1450,"")</f>
        <v/>
      </c>
      <c r="H644" t="str">
        <f>IF('User Details - Input'!$E1450&lt;&gt;"",IF(OR('User Details - Input'!$G1450="Y", 'User Details - Input'!$G1450="y", 'User Details - Input'!$G1450="YES",'User Details - Input'!$G1450="Yes", 'User Details - Input'!$G1450="yes"), "ORGANISATION_ADMIN","USER"),"")</f>
        <v/>
      </c>
      <c r="I644" t="str">
        <f>IF('User Details - Input'!$E650&lt;&gt;"",IF('User Details - Input'!$H650="Barrister/Solicitor","Advocates",IF('User Details - Input'!$H650="Clerk","Defence Lawyer","")),"")</f>
        <v/>
      </c>
    </row>
    <row r="645" spans="1:9">
      <c r="A645" t="str">
        <f>IF('User Details - Input'!$E1451&lt;&gt;"",'User Details - Input'!$E1451,"")</f>
        <v/>
      </c>
      <c r="B645" t="str">
        <f>IF('User Details - Input'!$E1451&lt;&gt;"",SUBSTITUTE('User Details - Input'!$F1451, " ", ""),"")</f>
        <v/>
      </c>
      <c r="C645" t="str">
        <f>IF('User Details - Input'!$E1451&lt;&gt;"",'Organisation Details - Input'!$B$3,"")</f>
        <v/>
      </c>
      <c r="D645" t="str">
        <f>IF('User Details - Input'!$E1451&lt;&gt;"",IF('User Details - Input'!$A1451&lt;&gt;"",'User Details - Input'!$A1451,""),"")</f>
        <v/>
      </c>
      <c r="E645" t="str">
        <f>IF('User Details - Input'!$E1451&lt;&gt;"",'User Details - Input'!$B1451,"")</f>
        <v/>
      </c>
      <c r="F645" t="str">
        <f>IF('User Details - Input'!$E1451&lt;&gt;"",IF('User Details - Input'!$C1451&lt;&gt;"",'User Details - Input'!$C1451,""),"")</f>
        <v/>
      </c>
      <c r="G645" t="str">
        <f>IF('User Details - Input'!$E1451&lt;&gt;"",'User Details - Input'!$D1451,"")</f>
        <v/>
      </c>
      <c r="H645" t="str">
        <f>IF('User Details - Input'!$E1451&lt;&gt;"",IF(OR('User Details - Input'!$G1451="Y", 'User Details - Input'!$G1451="y", 'User Details - Input'!$G1451="YES",'User Details - Input'!$G1451="Yes", 'User Details - Input'!$G1451="yes"), "ORGANISATION_ADMIN","USER"),"")</f>
        <v/>
      </c>
      <c r="I645" t="str">
        <f>IF('User Details - Input'!$E651&lt;&gt;"",IF('User Details - Input'!$H651="Barrister/Solicitor","Advocates",IF('User Details - Input'!$H651="Clerk","Defence Lawyer","")),"")</f>
        <v/>
      </c>
    </row>
    <row r="646" spans="1:9">
      <c r="A646" t="str">
        <f>IF('User Details - Input'!$E1452&lt;&gt;"",'User Details - Input'!$E1452,"")</f>
        <v/>
      </c>
      <c r="B646" t="str">
        <f>IF('User Details - Input'!$E1452&lt;&gt;"",SUBSTITUTE('User Details - Input'!$F1452, " ", ""),"")</f>
        <v/>
      </c>
      <c r="C646" t="str">
        <f>IF('User Details - Input'!$E1452&lt;&gt;"",'Organisation Details - Input'!$B$3,"")</f>
        <v/>
      </c>
      <c r="D646" t="str">
        <f>IF('User Details - Input'!$E1452&lt;&gt;"",IF('User Details - Input'!$A1452&lt;&gt;"",'User Details - Input'!$A1452,""),"")</f>
        <v/>
      </c>
      <c r="E646" t="str">
        <f>IF('User Details - Input'!$E1452&lt;&gt;"",'User Details - Input'!$B1452,"")</f>
        <v/>
      </c>
      <c r="F646" t="str">
        <f>IF('User Details - Input'!$E1452&lt;&gt;"",IF('User Details - Input'!$C1452&lt;&gt;"",'User Details - Input'!$C1452,""),"")</f>
        <v/>
      </c>
      <c r="G646" t="str">
        <f>IF('User Details - Input'!$E1452&lt;&gt;"",'User Details - Input'!$D1452,"")</f>
        <v/>
      </c>
      <c r="H646" t="str">
        <f>IF('User Details - Input'!$E1452&lt;&gt;"",IF(OR('User Details - Input'!$G1452="Y", 'User Details - Input'!$G1452="y", 'User Details - Input'!$G1452="YES",'User Details - Input'!$G1452="Yes", 'User Details - Input'!$G1452="yes"), "ORGANISATION_ADMIN","USER"),"")</f>
        <v/>
      </c>
      <c r="I646" t="str">
        <f>IF('User Details - Input'!$E652&lt;&gt;"",IF('User Details - Input'!$H652="Barrister/Solicitor","Advocates",IF('User Details - Input'!$H652="Clerk","Defence Lawyer","")),"")</f>
        <v/>
      </c>
    </row>
    <row r="647" spans="1:9">
      <c r="A647" t="str">
        <f>IF('User Details - Input'!$E1453&lt;&gt;"",'User Details - Input'!$E1453,"")</f>
        <v/>
      </c>
      <c r="B647" t="str">
        <f>IF('User Details - Input'!$E1453&lt;&gt;"",SUBSTITUTE('User Details - Input'!$F1453, " ", ""),"")</f>
        <v/>
      </c>
      <c r="C647" t="str">
        <f>IF('User Details - Input'!$E1453&lt;&gt;"",'Organisation Details - Input'!$B$3,"")</f>
        <v/>
      </c>
      <c r="D647" t="str">
        <f>IF('User Details - Input'!$E1453&lt;&gt;"",IF('User Details - Input'!$A1453&lt;&gt;"",'User Details - Input'!$A1453,""),"")</f>
        <v/>
      </c>
      <c r="E647" t="str">
        <f>IF('User Details - Input'!$E1453&lt;&gt;"",'User Details - Input'!$B1453,"")</f>
        <v/>
      </c>
      <c r="F647" t="str">
        <f>IF('User Details - Input'!$E1453&lt;&gt;"",IF('User Details - Input'!$C1453&lt;&gt;"",'User Details - Input'!$C1453,""),"")</f>
        <v/>
      </c>
      <c r="G647" t="str">
        <f>IF('User Details - Input'!$E1453&lt;&gt;"",'User Details - Input'!$D1453,"")</f>
        <v/>
      </c>
      <c r="H647" t="str">
        <f>IF('User Details - Input'!$E1453&lt;&gt;"",IF(OR('User Details - Input'!$G1453="Y", 'User Details - Input'!$G1453="y", 'User Details - Input'!$G1453="YES",'User Details - Input'!$G1453="Yes", 'User Details - Input'!$G1453="yes"), "ORGANISATION_ADMIN","USER"),"")</f>
        <v/>
      </c>
      <c r="I647" t="str">
        <f>IF('User Details - Input'!$E653&lt;&gt;"",IF('User Details - Input'!$H653="Barrister/Solicitor","Advocates",IF('User Details - Input'!$H653="Clerk","Defence Lawyer","")),"")</f>
        <v/>
      </c>
    </row>
    <row r="648" spans="1:9">
      <c r="A648" t="str">
        <f>IF('User Details - Input'!$E1454&lt;&gt;"",'User Details - Input'!$E1454,"")</f>
        <v/>
      </c>
      <c r="B648" t="str">
        <f>IF('User Details - Input'!$E1454&lt;&gt;"",SUBSTITUTE('User Details - Input'!$F1454, " ", ""),"")</f>
        <v/>
      </c>
      <c r="C648" t="str">
        <f>IF('User Details - Input'!$E1454&lt;&gt;"",'Organisation Details - Input'!$B$3,"")</f>
        <v/>
      </c>
      <c r="D648" t="str">
        <f>IF('User Details - Input'!$E1454&lt;&gt;"",IF('User Details - Input'!$A1454&lt;&gt;"",'User Details - Input'!$A1454,""),"")</f>
        <v/>
      </c>
      <c r="E648" t="str">
        <f>IF('User Details - Input'!$E1454&lt;&gt;"",'User Details - Input'!$B1454,"")</f>
        <v/>
      </c>
      <c r="F648" t="str">
        <f>IF('User Details - Input'!$E1454&lt;&gt;"",IF('User Details - Input'!$C1454&lt;&gt;"",'User Details - Input'!$C1454,""),"")</f>
        <v/>
      </c>
      <c r="G648" t="str">
        <f>IF('User Details - Input'!$E1454&lt;&gt;"",'User Details - Input'!$D1454,"")</f>
        <v/>
      </c>
      <c r="H648" t="str">
        <f>IF('User Details - Input'!$E1454&lt;&gt;"",IF(OR('User Details - Input'!$G1454="Y", 'User Details - Input'!$G1454="y", 'User Details - Input'!$G1454="YES",'User Details - Input'!$G1454="Yes", 'User Details - Input'!$G1454="yes"), "ORGANISATION_ADMIN","USER"),"")</f>
        <v/>
      </c>
      <c r="I648" t="str">
        <f>IF('User Details - Input'!$E654&lt;&gt;"",IF('User Details - Input'!$H654="Barrister/Solicitor","Advocates",IF('User Details - Input'!$H654="Clerk","Defence Lawyer","")),"")</f>
        <v/>
      </c>
    </row>
    <row r="649" spans="1:9">
      <c r="A649" t="str">
        <f>IF('User Details - Input'!$E1455&lt;&gt;"",'User Details - Input'!$E1455,"")</f>
        <v/>
      </c>
      <c r="B649" t="str">
        <f>IF('User Details - Input'!$E1455&lt;&gt;"",SUBSTITUTE('User Details - Input'!$F1455, " ", ""),"")</f>
        <v/>
      </c>
      <c r="C649" t="str">
        <f>IF('User Details - Input'!$E1455&lt;&gt;"",'Organisation Details - Input'!$B$3,"")</f>
        <v/>
      </c>
      <c r="D649" t="str">
        <f>IF('User Details - Input'!$E1455&lt;&gt;"",IF('User Details - Input'!$A1455&lt;&gt;"",'User Details - Input'!$A1455,""),"")</f>
        <v/>
      </c>
      <c r="E649" t="str">
        <f>IF('User Details - Input'!$E1455&lt;&gt;"",'User Details - Input'!$B1455,"")</f>
        <v/>
      </c>
      <c r="F649" t="str">
        <f>IF('User Details - Input'!$E1455&lt;&gt;"",IF('User Details - Input'!$C1455&lt;&gt;"",'User Details - Input'!$C1455,""),"")</f>
        <v/>
      </c>
      <c r="G649" t="str">
        <f>IF('User Details - Input'!$E1455&lt;&gt;"",'User Details - Input'!$D1455,"")</f>
        <v/>
      </c>
      <c r="H649" t="str">
        <f>IF('User Details - Input'!$E1455&lt;&gt;"",IF(OR('User Details - Input'!$G1455="Y", 'User Details - Input'!$G1455="y", 'User Details - Input'!$G1455="YES",'User Details - Input'!$G1455="Yes", 'User Details - Input'!$G1455="yes"), "ORGANISATION_ADMIN","USER"),"")</f>
        <v/>
      </c>
      <c r="I649" t="str">
        <f>IF('User Details - Input'!$E655&lt;&gt;"",IF('User Details - Input'!$H655="Barrister/Solicitor","Advocates",IF('User Details - Input'!$H655="Clerk","Defence Lawyer","")),"")</f>
        <v/>
      </c>
    </row>
    <row r="650" spans="1:9">
      <c r="A650" t="str">
        <f>IF('User Details - Input'!$E1456&lt;&gt;"",'User Details - Input'!$E1456,"")</f>
        <v/>
      </c>
      <c r="B650" t="str">
        <f>IF('User Details - Input'!$E1456&lt;&gt;"",SUBSTITUTE('User Details - Input'!$F1456, " ", ""),"")</f>
        <v/>
      </c>
      <c r="C650" t="str">
        <f>IF('User Details - Input'!$E1456&lt;&gt;"",'Organisation Details - Input'!$B$3,"")</f>
        <v/>
      </c>
      <c r="D650" t="str">
        <f>IF('User Details - Input'!$E1456&lt;&gt;"",IF('User Details - Input'!$A1456&lt;&gt;"",'User Details - Input'!$A1456,""),"")</f>
        <v/>
      </c>
      <c r="E650" t="str">
        <f>IF('User Details - Input'!$E1456&lt;&gt;"",'User Details - Input'!$B1456,"")</f>
        <v/>
      </c>
      <c r="F650" t="str">
        <f>IF('User Details - Input'!$E1456&lt;&gt;"",IF('User Details - Input'!$C1456&lt;&gt;"",'User Details - Input'!$C1456,""),"")</f>
        <v/>
      </c>
      <c r="G650" t="str">
        <f>IF('User Details - Input'!$E1456&lt;&gt;"",'User Details - Input'!$D1456,"")</f>
        <v/>
      </c>
      <c r="H650" t="str">
        <f>IF('User Details - Input'!$E1456&lt;&gt;"",IF(OR('User Details - Input'!$G1456="Y", 'User Details - Input'!$G1456="y", 'User Details - Input'!$G1456="YES",'User Details - Input'!$G1456="Yes", 'User Details - Input'!$G1456="yes"), "ORGANISATION_ADMIN","USER"),"")</f>
        <v/>
      </c>
      <c r="I650" t="str">
        <f>IF('User Details - Input'!$E656&lt;&gt;"",IF('User Details - Input'!$H656="Barrister/Solicitor","Advocates",IF('User Details - Input'!$H656="Clerk","Defence Lawyer","")),"")</f>
        <v/>
      </c>
    </row>
    <row r="651" spans="1:9">
      <c r="A651" t="str">
        <f>IF('User Details - Input'!$E1457&lt;&gt;"",'User Details - Input'!$E1457,"")</f>
        <v/>
      </c>
      <c r="B651" t="str">
        <f>IF('User Details - Input'!$E1457&lt;&gt;"",SUBSTITUTE('User Details - Input'!$F1457, " ", ""),"")</f>
        <v/>
      </c>
      <c r="C651" t="str">
        <f>IF('User Details - Input'!$E1457&lt;&gt;"",'Organisation Details - Input'!$B$3,"")</f>
        <v/>
      </c>
      <c r="D651" t="str">
        <f>IF('User Details - Input'!$E1457&lt;&gt;"",IF('User Details - Input'!$A1457&lt;&gt;"",'User Details - Input'!$A1457,""),"")</f>
        <v/>
      </c>
      <c r="E651" t="str">
        <f>IF('User Details - Input'!$E1457&lt;&gt;"",'User Details - Input'!$B1457,"")</f>
        <v/>
      </c>
      <c r="F651" t="str">
        <f>IF('User Details - Input'!$E1457&lt;&gt;"",IF('User Details - Input'!$C1457&lt;&gt;"",'User Details - Input'!$C1457,""),"")</f>
        <v/>
      </c>
      <c r="G651" t="str">
        <f>IF('User Details - Input'!$E1457&lt;&gt;"",'User Details - Input'!$D1457,"")</f>
        <v/>
      </c>
      <c r="H651" t="str">
        <f>IF('User Details - Input'!$E1457&lt;&gt;"",IF(OR('User Details - Input'!$G1457="Y", 'User Details - Input'!$G1457="y", 'User Details - Input'!$G1457="YES",'User Details - Input'!$G1457="Yes", 'User Details - Input'!$G1457="yes"), "ORGANISATION_ADMIN","USER"),"")</f>
        <v/>
      </c>
      <c r="I651" t="str">
        <f>IF('User Details - Input'!$E657&lt;&gt;"",IF('User Details - Input'!$H657="Barrister/Solicitor","Advocates",IF('User Details - Input'!$H657="Clerk","Defence Lawyer","")),"")</f>
        <v/>
      </c>
    </row>
    <row r="652" spans="1:9">
      <c r="A652" t="str">
        <f>IF('User Details - Input'!$E1458&lt;&gt;"",'User Details - Input'!$E1458,"")</f>
        <v/>
      </c>
      <c r="B652" t="str">
        <f>IF('User Details - Input'!$E1458&lt;&gt;"",SUBSTITUTE('User Details - Input'!$F1458, " ", ""),"")</f>
        <v/>
      </c>
      <c r="C652" t="str">
        <f>IF('User Details - Input'!$E1458&lt;&gt;"",'Organisation Details - Input'!$B$3,"")</f>
        <v/>
      </c>
      <c r="D652" t="str">
        <f>IF('User Details - Input'!$E1458&lt;&gt;"",IF('User Details - Input'!$A1458&lt;&gt;"",'User Details - Input'!$A1458,""),"")</f>
        <v/>
      </c>
      <c r="E652" t="str">
        <f>IF('User Details - Input'!$E1458&lt;&gt;"",'User Details - Input'!$B1458,"")</f>
        <v/>
      </c>
      <c r="F652" t="str">
        <f>IF('User Details - Input'!$E1458&lt;&gt;"",IF('User Details - Input'!$C1458&lt;&gt;"",'User Details - Input'!$C1458,""),"")</f>
        <v/>
      </c>
      <c r="G652" t="str">
        <f>IF('User Details - Input'!$E1458&lt;&gt;"",'User Details - Input'!$D1458,"")</f>
        <v/>
      </c>
      <c r="H652" t="str">
        <f>IF('User Details - Input'!$E1458&lt;&gt;"",IF(OR('User Details - Input'!$G1458="Y", 'User Details - Input'!$G1458="y", 'User Details - Input'!$G1458="YES",'User Details - Input'!$G1458="Yes", 'User Details - Input'!$G1458="yes"), "ORGANISATION_ADMIN","USER"),"")</f>
        <v/>
      </c>
      <c r="I652" t="str">
        <f>IF('User Details - Input'!$E658&lt;&gt;"",IF('User Details - Input'!$H658="Barrister/Solicitor","Advocates",IF('User Details - Input'!$H658="Clerk","Defence Lawyer","")),"")</f>
        <v/>
      </c>
    </row>
    <row r="653" spans="1:9">
      <c r="A653" t="str">
        <f>IF('User Details - Input'!$E1459&lt;&gt;"",'User Details - Input'!$E1459,"")</f>
        <v/>
      </c>
      <c r="B653" t="str">
        <f>IF('User Details - Input'!$E1459&lt;&gt;"",SUBSTITUTE('User Details - Input'!$F1459, " ", ""),"")</f>
        <v/>
      </c>
      <c r="C653" t="str">
        <f>IF('User Details - Input'!$E1459&lt;&gt;"",'Organisation Details - Input'!$B$3,"")</f>
        <v/>
      </c>
      <c r="D653" t="str">
        <f>IF('User Details - Input'!$E1459&lt;&gt;"",IF('User Details - Input'!$A1459&lt;&gt;"",'User Details - Input'!$A1459,""),"")</f>
        <v/>
      </c>
      <c r="E653" t="str">
        <f>IF('User Details - Input'!$E1459&lt;&gt;"",'User Details - Input'!$B1459,"")</f>
        <v/>
      </c>
      <c r="F653" t="str">
        <f>IF('User Details - Input'!$E1459&lt;&gt;"",IF('User Details - Input'!$C1459&lt;&gt;"",'User Details - Input'!$C1459,""),"")</f>
        <v/>
      </c>
      <c r="G653" t="str">
        <f>IF('User Details - Input'!$E1459&lt;&gt;"",'User Details - Input'!$D1459,"")</f>
        <v/>
      </c>
      <c r="H653" t="str">
        <f>IF('User Details - Input'!$E1459&lt;&gt;"",IF(OR('User Details - Input'!$G1459="Y", 'User Details - Input'!$G1459="y", 'User Details - Input'!$G1459="YES",'User Details - Input'!$G1459="Yes", 'User Details - Input'!$G1459="yes"), "ORGANISATION_ADMIN","USER"),"")</f>
        <v/>
      </c>
      <c r="I653" t="str">
        <f>IF('User Details - Input'!$E659&lt;&gt;"",IF('User Details - Input'!$H659="Barrister/Solicitor","Advocates",IF('User Details - Input'!$H659="Clerk","Defence Lawyer","")),"")</f>
        <v/>
      </c>
    </row>
    <row r="654" spans="1:9">
      <c r="A654" t="str">
        <f>IF('User Details - Input'!$E1460&lt;&gt;"",'User Details - Input'!$E1460,"")</f>
        <v/>
      </c>
      <c r="B654" t="str">
        <f>IF('User Details - Input'!$E1460&lt;&gt;"",SUBSTITUTE('User Details - Input'!$F1460, " ", ""),"")</f>
        <v/>
      </c>
      <c r="C654" t="str">
        <f>IF('User Details - Input'!$E1460&lt;&gt;"",'Organisation Details - Input'!$B$3,"")</f>
        <v/>
      </c>
      <c r="D654" t="str">
        <f>IF('User Details - Input'!$E1460&lt;&gt;"",IF('User Details - Input'!$A1460&lt;&gt;"",'User Details - Input'!$A1460,""),"")</f>
        <v/>
      </c>
      <c r="E654" t="str">
        <f>IF('User Details - Input'!$E1460&lt;&gt;"",'User Details - Input'!$B1460,"")</f>
        <v/>
      </c>
      <c r="F654" t="str">
        <f>IF('User Details - Input'!$E1460&lt;&gt;"",IF('User Details - Input'!$C1460&lt;&gt;"",'User Details - Input'!$C1460,""),"")</f>
        <v/>
      </c>
      <c r="G654" t="str">
        <f>IF('User Details - Input'!$E1460&lt;&gt;"",'User Details - Input'!$D1460,"")</f>
        <v/>
      </c>
      <c r="H654" t="str">
        <f>IF('User Details - Input'!$E1460&lt;&gt;"",IF(OR('User Details - Input'!$G1460="Y", 'User Details - Input'!$G1460="y", 'User Details - Input'!$G1460="YES",'User Details - Input'!$G1460="Yes", 'User Details - Input'!$G1460="yes"), "ORGANISATION_ADMIN","USER"),"")</f>
        <v/>
      </c>
      <c r="I654" t="str">
        <f>IF('User Details - Input'!$E660&lt;&gt;"",IF('User Details - Input'!$H660="Barrister/Solicitor","Advocates",IF('User Details - Input'!$H660="Clerk","Defence Lawyer","")),"")</f>
        <v/>
      </c>
    </row>
    <row r="655" spans="1:9">
      <c r="A655" t="str">
        <f>IF('User Details - Input'!$E1461&lt;&gt;"",'User Details - Input'!$E1461,"")</f>
        <v/>
      </c>
      <c r="B655" t="str">
        <f>IF('User Details - Input'!$E1461&lt;&gt;"",SUBSTITUTE('User Details - Input'!$F1461, " ", ""),"")</f>
        <v/>
      </c>
      <c r="C655" t="str">
        <f>IF('User Details - Input'!$E1461&lt;&gt;"",'Organisation Details - Input'!$B$3,"")</f>
        <v/>
      </c>
      <c r="D655" t="str">
        <f>IF('User Details - Input'!$E1461&lt;&gt;"",IF('User Details - Input'!$A1461&lt;&gt;"",'User Details - Input'!$A1461,""),"")</f>
        <v/>
      </c>
      <c r="E655" t="str">
        <f>IF('User Details - Input'!$E1461&lt;&gt;"",'User Details - Input'!$B1461,"")</f>
        <v/>
      </c>
      <c r="F655" t="str">
        <f>IF('User Details - Input'!$E1461&lt;&gt;"",IF('User Details - Input'!$C1461&lt;&gt;"",'User Details - Input'!$C1461,""),"")</f>
        <v/>
      </c>
      <c r="G655" t="str">
        <f>IF('User Details - Input'!$E1461&lt;&gt;"",'User Details - Input'!$D1461,"")</f>
        <v/>
      </c>
      <c r="H655" t="str">
        <f>IF('User Details - Input'!$E1461&lt;&gt;"",IF(OR('User Details - Input'!$G1461="Y", 'User Details - Input'!$G1461="y", 'User Details - Input'!$G1461="YES",'User Details - Input'!$G1461="Yes", 'User Details - Input'!$G1461="yes"), "ORGANISATION_ADMIN","USER"),"")</f>
        <v/>
      </c>
      <c r="I655" t="str">
        <f>IF('User Details - Input'!$E661&lt;&gt;"",IF('User Details - Input'!$H661="Barrister/Solicitor","Advocates",IF('User Details - Input'!$H661="Clerk","Defence Lawyer","")),"")</f>
        <v/>
      </c>
    </row>
    <row r="656" spans="1:9">
      <c r="A656" t="str">
        <f>IF('User Details - Input'!$E1462&lt;&gt;"",'User Details - Input'!$E1462,"")</f>
        <v/>
      </c>
      <c r="B656" t="str">
        <f>IF('User Details - Input'!$E1462&lt;&gt;"",SUBSTITUTE('User Details - Input'!$F1462, " ", ""),"")</f>
        <v/>
      </c>
      <c r="C656" t="str">
        <f>IF('User Details - Input'!$E1462&lt;&gt;"",'Organisation Details - Input'!$B$3,"")</f>
        <v/>
      </c>
      <c r="D656" t="str">
        <f>IF('User Details - Input'!$E1462&lt;&gt;"",IF('User Details - Input'!$A1462&lt;&gt;"",'User Details - Input'!$A1462,""),"")</f>
        <v/>
      </c>
      <c r="E656" t="str">
        <f>IF('User Details - Input'!$E1462&lt;&gt;"",'User Details - Input'!$B1462,"")</f>
        <v/>
      </c>
      <c r="F656" t="str">
        <f>IF('User Details - Input'!$E1462&lt;&gt;"",IF('User Details - Input'!$C1462&lt;&gt;"",'User Details - Input'!$C1462,""),"")</f>
        <v/>
      </c>
      <c r="G656" t="str">
        <f>IF('User Details - Input'!$E1462&lt;&gt;"",'User Details - Input'!$D1462,"")</f>
        <v/>
      </c>
      <c r="H656" t="str">
        <f>IF('User Details - Input'!$E1462&lt;&gt;"",IF(OR('User Details - Input'!$G1462="Y", 'User Details - Input'!$G1462="y", 'User Details - Input'!$G1462="YES",'User Details - Input'!$G1462="Yes", 'User Details - Input'!$G1462="yes"), "ORGANISATION_ADMIN","USER"),"")</f>
        <v/>
      </c>
      <c r="I656" t="str">
        <f>IF('User Details - Input'!$E662&lt;&gt;"",IF('User Details - Input'!$H662="Barrister/Solicitor","Advocates",IF('User Details - Input'!$H662="Clerk","Defence Lawyer","")),"")</f>
        <v/>
      </c>
    </row>
    <row r="657" spans="1:9">
      <c r="A657" t="str">
        <f>IF('User Details - Input'!$E1463&lt;&gt;"",'User Details - Input'!$E1463,"")</f>
        <v/>
      </c>
      <c r="B657" t="str">
        <f>IF('User Details - Input'!$E1463&lt;&gt;"",SUBSTITUTE('User Details - Input'!$F1463, " ", ""),"")</f>
        <v/>
      </c>
      <c r="C657" t="str">
        <f>IF('User Details - Input'!$E1463&lt;&gt;"",'Organisation Details - Input'!$B$3,"")</f>
        <v/>
      </c>
      <c r="D657" t="str">
        <f>IF('User Details - Input'!$E1463&lt;&gt;"",IF('User Details - Input'!$A1463&lt;&gt;"",'User Details - Input'!$A1463,""),"")</f>
        <v/>
      </c>
      <c r="E657" t="str">
        <f>IF('User Details - Input'!$E1463&lt;&gt;"",'User Details - Input'!$B1463,"")</f>
        <v/>
      </c>
      <c r="F657" t="str">
        <f>IF('User Details - Input'!$E1463&lt;&gt;"",IF('User Details - Input'!$C1463&lt;&gt;"",'User Details - Input'!$C1463,""),"")</f>
        <v/>
      </c>
      <c r="G657" t="str">
        <f>IF('User Details - Input'!$E1463&lt;&gt;"",'User Details - Input'!$D1463,"")</f>
        <v/>
      </c>
      <c r="H657" t="str">
        <f>IF('User Details - Input'!$E1463&lt;&gt;"",IF(OR('User Details - Input'!$G1463="Y", 'User Details - Input'!$G1463="y", 'User Details - Input'!$G1463="YES",'User Details - Input'!$G1463="Yes", 'User Details - Input'!$G1463="yes"), "ORGANISATION_ADMIN","USER"),"")</f>
        <v/>
      </c>
      <c r="I657" t="str">
        <f>IF('User Details - Input'!$E663&lt;&gt;"",IF('User Details - Input'!$H663="Barrister/Solicitor","Advocates",IF('User Details - Input'!$H663="Clerk","Defence Lawyer","")),"")</f>
        <v/>
      </c>
    </row>
    <row r="658" spans="1:9">
      <c r="A658" t="str">
        <f>IF('User Details - Input'!$E1464&lt;&gt;"",'User Details - Input'!$E1464,"")</f>
        <v/>
      </c>
      <c r="B658" t="str">
        <f>IF('User Details - Input'!$E1464&lt;&gt;"",SUBSTITUTE('User Details - Input'!$F1464, " ", ""),"")</f>
        <v/>
      </c>
      <c r="C658" t="str">
        <f>IF('User Details - Input'!$E1464&lt;&gt;"",'Organisation Details - Input'!$B$3,"")</f>
        <v/>
      </c>
      <c r="D658" t="str">
        <f>IF('User Details - Input'!$E1464&lt;&gt;"",IF('User Details - Input'!$A1464&lt;&gt;"",'User Details - Input'!$A1464,""),"")</f>
        <v/>
      </c>
      <c r="E658" t="str">
        <f>IF('User Details - Input'!$E1464&lt;&gt;"",'User Details - Input'!$B1464,"")</f>
        <v/>
      </c>
      <c r="F658" t="str">
        <f>IF('User Details - Input'!$E1464&lt;&gt;"",IF('User Details - Input'!$C1464&lt;&gt;"",'User Details - Input'!$C1464,""),"")</f>
        <v/>
      </c>
      <c r="G658" t="str">
        <f>IF('User Details - Input'!$E1464&lt;&gt;"",'User Details - Input'!$D1464,"")</f>
        <v/>
      </c>
      <c r="H658" t="str">
        <f>IF('User Details - Input'!$E1464&lt;&gt;"",IF(OR('User Details - Input'!$G1464="Y", 'User Details - Input'!$G1464="y", 'User Details - Input'!$G1464="YES",'User Details - Input'!$G1464="Yes", 'User Details - Input'!$G1464="yes"), "ORGANISATION_ADMIN","USER"),"")</f>
        <v/>
      </c>
      <c r="I658" t="str">
        <f>IF('User Details - Input'!$E664&lt;&gt;"",IF('User Details - Input'!$H664="Barrister/Solicitor","Advocates",IF('User Details - Input'!$H664="Clerk","Defence Lawyer","")),"")</f>
        <v/>
      </c>
    </row>
    <row r="659" spans="1:9">
      <c r="A659" t="str">
        <f>IF('User Details - Input'!$E1465&lt;&gt;"",'User Details - Input'!$E1465,"")</f>
        <v/>
      </c>
      <c r="B659" t="str">
        <f>IF('User Details - Input'!$E1465&lt;&gt;"",SUBSTITUTE('User Details - Input'!$F1465, " ", ""),"")</f>
        <v/>
      </c>
      <c r="C659" t="str">
        <f>IF('User Details - Input'!$E1465&lt;&gt;"",'Organisation Details - Input'!$B$3,"")</f>
        <v/>
      </c>
      <c r="D659" t="str">
        <f>IF('User Details - Input'!$E1465&lt;&gt;"",IF('User Details - Input'!$A1465&lt;&gt;"",'User Details - Input'!$A1465,""),"")</f>
        <v/>
      </c>
      <c r="E659" t="str">
        <f>IF('User Details - Input'!$E1465&lt;&gt;"",'User Details - Input'!$B1465,"")</f>
        <v/>
      </c>
      <c r="F659" t="str">
        <f>IF('User Details - Input'!$E1465&lt;&gt;"",IF('User Details - Input'!$C1465&lt;&gt;"",'User Details - Input'!$C1465,""),"")</f>
        <v/>
      </c>
      <c r="G659" t="str">
        <f>IF('User Details - Input'!$E1465&lt;&gt;"",'User Details - Input'!$D1465,"")</f>
        <v/>
      </c>
      <c r="H659" t="str">
        <f>IF('User Details - Input'!$E1465&lt;&gt;"",IF(OR('User Details - Input'!$G1465="Y", 'User Details - Input'!$G1465="y", 'User Details - Input'!$G1465="YES",'User Details - Input'!$G1465="Yes", 'User Details - Input'!$G1465="yes"), "ORGANISATION_ADMIN","USER"),"")</f>
        <v/>
      </c>
      <c r="I659" t="str">
        <f>IF('User Details - Input'!$E665&lt;&gt;"",IF('User Details - Input'!$H665="Barrister/Solicitor","Advocates",IF('User Details - Input'!$H665="Clerk","Defence Lawyer","")),"")</f>
        <v/>
      </c>
    </row>
    <row r="660" spans="1:9">
      <c r="A660" t="str">
        <f>IF('User Details - Input'!$E1466&lt;&gt;"",'User Details - Input'!$E1466,"")</f>
        <v/>
      </c>
      <c r="B660" t="str">
        <f>IF('User Details - Input'!$E1466&lt;&gt;"",SUBSTITUTE('User Details - Input'!$F1466, " ", ""),"")</f>
        <v/>
      </c>
      <c r="C660" t="str">
        <f>IF('User Details - Input'!$E1466&lt;&gt;"",'Organisation Details - Input'!$B$3,"")</f>
        <v/>
      </c>
      <c r="D660" t="str">
        <f>IF('User Details - Input'!$E1466&lt;&gt;"",IF('User Details - Input'!$A1466&lt;&gt;"",'User Details - Input'!$A1466,""),"")</f>
        <v/>
      </c>
      <c r="E660" t="str">
        <f>IF('User Details - Input'!$E1466&lt;&gt;"",'User Details - Input'!$B1466,"")</f>
        <v/>
      </c>
      <c r="F660" t="str">
        <f>IF('User Details - Input'!$E1466&lt;&gt;"",IF('User Details - Input'!$C1466&lt;&gt;"",'User Details - Input'!$C1466,""),"")</f>
        <v/>
      </c>
      <c r="G660" t="str">
        <f>IF('User Details - Input'!$E1466&lt;&gt;"",'User Details - Input'!$D1466,"")</f>
        <v/>
      </c>
      <c r="H660" t="str">
        <f>IF('User Details - Input'!$E1466&lt;&gt;"",IF(OR('User Details - Input'!$G1466="Y", 'User Details - Input'!$G1466="y", 'User Details - Input'!$G1466="YES",'User Details - Input'!$G1466="Yes", 'User Details - Input'!$G1466="yes"), "ORGANISATION_ADMIN","USER"),"")</f>
        <v/>
      </c>
      <c r="I660" t="str">
        <f>IF('User Details - Input'!$E666&lt;&gt;"",IF('User Details - Input'!$H666="Barrister/Solicitor","Advocates",IF('User Details - Input'!$H666="Clerk","Defence Lawyer","")),"")</f>
        <v/>
      </c>
    </row>
    <row r="661" spans="1:9">
      <c r="A661" t="str">
        <f>IF('User Details - Input'!$E1467&lt;&gt;"",'User Details - Input'!$E1467,"")</f>
        <v/>
      </c>
      <c r="B661" t="str">
        <f>IF('User Details - Input'!$E1467&lt;&gt;"",SUBSTITUTE('User Details - Input'!$F1467, " ", ""),"")</f>
        <v/>
      </c>
      <c r="C661" t="str">
        <f>IF('User Details - Input'!$E1467&lt;&gt;"",'Organisation Details - Input'!$B$3,"")</f>
        <v/>
      </c>
      <c r="D661" t="str">
        <f>IF('User Details - Input'!$E1467&lt;&gt;"",IF('User Details - Input'!$A1467&lt;&gt;"",'User Details - Input'!$A1467,""),"")</f>
        <v/>
      </c>
      <c r="E661" t="str">
        <f>IF('User Details - Input'!$E1467&lt;&gt;"",'User Details - Input'!$B1467,"")</f>
        <v/>
      </c>
      <c r="F661" t="str">
        <f>IF('User Details - Input'!$E1467&lt;&gt;"",IF('User Details - Input'!$C1467&lt;&gt;"",'User Details - Input'!$C1467,""),"")</f>
        <v/>
      </c>
      <c r="G661" t="str">
        <f>IF('User Details - Input'!$E1467&lt;&gt;"",'User Details - Input'!$D1467,"")</f>
        <v/>
      </c>
      <c r="H661" t="str">
        <f>IF('User Details - Input'!$E1467&lt;&gt;"",IF(OR('User Details - Input'!$G1467="Y", 'User Details - Input'!$G1467="y", 'User Details - Input'!$G1467="YES",'User Details - Input'!$G1467="Yes", 'User Details - Input'!$G1467="yes"), "ORGANISATION_ADMIN","USER"),"")</f>
        <v/>
      </c>
      <c r="I661" t="str">
        <f>IF('User Details - Input'!$E667&lt;&gt;"",IF('User Details - Input'!$H667="Barrister/Solicitor","Advocates",IF('User Details - Input'!$H667="Clerk","Defence Lawyer","")),"")</f>
        <v/>
      </c>
    </row>
    <row r="662" spans="1:9">
      <c r="A662" t="str">
        <f>IF('User Details - Input'!$E1468&lt;&gt;"",'User Details - Input'!$E1468,"")</f>
        <v/>
      </c>
      <c r="B662" t="str">
        <f>IF('User Details - Input'!$E1468&lt;&gt;"",SUBSTITUTE('User Details - Input'!$F1468, " ", ""),"")</f>
        <v/>
      </c>
      <c r="C662" t="str">
        <f>IF('User Details - Input'!$E1468&lt;&gt;"",'Organisation Details - Input'!$B$3,"")</f>
        <v/>
      </c>
      <c r="D662" t="str">
        <f>IF('User Details - Input'!$E1468&lt;&gt;"",IF('User Details - Input'!$A1468&lt;&gt;"",'User Details - Input'!$A1468,""),"")</f>
        <v/>
      </c>
      <c r="E662" t="str">
        <f>IF('User Details - Input'!$E1468&lt;&gt;"",'User Details - Input'!$B1468,"")</f>
        <v/>
      </c>
      <c r="F662" t="str">
        <f>IF('User Details - Input'!$E1468&lt;&gt;"",IF('User Details - Input'!$C1468&lt;&gt;"",'User Details - Input'!$C1468,""),"")</f>
        <v/>
      </c>
      <c r="G662" t="str">
        <f>IF('User Details - Input'!$E1468&lt;&gt;"",'User Details - Input'!$D1468,"")</f>
        <v/>
      </c>
      <c r="H662" t="str">
        <f>IF('User Details - Input'!$E1468&lt;&gt;"",IF(OR('User Details - Input'!$G1468="Y", 'User Details - Input'!$G1468="y", 'User Details - Input'!$G1468="YES",'User Details - Input'!$G1468="Yes", 'User Details - Input'!$G1468="yes"), "ORGANISATION_ADMIN","USER"),"")</f>
        <v/>
      </c>
      <c r="I662" t="str">
        <f>IF('User Details - Input'!$E668&lt;&gt;"",IF('User Details - Input'!$H668="Barrister/Solicitor","Advocates",IF('User Details - Input'!$H668="Clerk","Defence Lawyer","")),"")</f>
        <v/>
      </c>
    </row>
    <row r="663" spans="1:9">
      <c r="A663" t="str">
        <f>IF('User Details - Input'!$E1469&lt;&gt;"",'User Details - Input'!$E1469,"")</f>
        <v/>
      </c>
      <c r="B663" t="str">
        <f>IF('User Details - Input'!$E1469&lt;&gt;"",SUBSTITUTE('User Details - Input'!$F1469, " ", ""),"")</f>
        <v/>
      </c>
      <c r="C663" t="str">
        <f>IF('User Details - Input'!$E1469&lt;&gt;"",'Organisation Details - Input'!$B$3,"")</f>
        <v/>
      </c>
      <c r="D663" t="str">
        <f>IF('User Details - Input'!$E1469&lt;&gt;"",IF('User Details - Input'!$A1469&lt;&gt;"",'User Details - Input'!$A1469,""),"")</f>
        <v/>
      </c>
      <c r="E663" t="str">
        <f>IF('User Details - Input'!$E1469&lt;&gt;"",'User Details - Input'!$B1469,"")</f>
        <v/>
      </c>
      <c r="F663" t="str">
        <f>IF('User Details - Input'!$E1469&lt;&gt;"",IF('User Details - Input'!$C1469&lt;&gt;"",'User Details - Input'!$C1469,""),"")</f>
        <v/>
      </c>
      <c r="G663" t="str">
        <f>IF('User Details - Input'!$E1469&lt;&gt;"",'User Details - Input'!$D1469,"")</f>
        <v/>
      </c>
      <c r="H663" t="str">
        <f>IF('User Details - Input'!$E1469&lt;&gt;"",IF(OR('User Details - Input'!$G1469="Y", 'User Details - Input'!$G1469="y", 'User Details - Input'!$G1469="YES",'User Details - Input'!$G1469="Yes", 'User Details - Input'!$G1469="yes"), "ORGANISATION_ADMIN","USER"),"")</f>
        <v/>
      </c>
      <c r="I663" t="str">
        <f>IF('User Details - Input'!$E669&lt;&gt;"",IF('User Details - Input'!$H669="Barrister/Solicitor","Advocates",IF('User Details - Input'!$H669="Clerk","Defence Lawyer","")),"")</f>
        <v/>
      </c>
    </row>
    <row r="664" spans="1:9">
      <c r="A664" t="str">
        <f>IF('User Details - Input'!$E1470&lt;&gt;"",'User Details - Input'!$E1470,"")</f>
        <v/>
      </c>
      <c r="B664" t="str">
        <f>IF('User Details - Input'!$E1470&lt;&gt;"",SUBSTITUTE('User Details - Input'!$F1470, " ", ""),"")</f>
        <v/>
      </c>
      <c r="C664" t="str">
        <f>IF('User Details - Input'!$E1470&lt;&gt;"",'Organisation Details - Input'!$B$3,"")</f>
        <v/>
      </c>
      <c r="D664" t="str">
        <f>IF('User Details - Input'!$E1470&lt;&gt;"",IF('User Details - Input'!$A1470&lt;&gt;"",'User Details - Input'!$A1470,""),"")</f>
        <v/>
      </c>
      <c r="E664" t="str">
        <f>IF('User Details - Input'!$E1470&lt;&gt;"",'User Details - Input'!$B1470,"")</f>
        <v/>
      </c>
      <c r="F664" t="str">
        <f>IF('User Details - Input'!$E1470&lt;&gt;"",IF('User Details - Input'!$C1470&lt;&gt;"",'User Details - Input'!$C1470,""),"")</f>
        <v/>
      </c>
      <c r="G664" t="str">
        <f>IF('User Details - Input'!$E1470&lt;&gt;"",'User Details - Input'!$D1470,"")</f>
        <v/>
      </c>
      <c r="H664" t="str">
        <f>IF('User Details - Input'!$E1470&lt;&gt;"",IF(OR('User Details - Input'!$G1470="Y", 'User Details - Input'!$G1470="y", 'User Details - Input'!$G1470="YES",'User Details - Input'!$G1470="Yes", 'User Details - Input'!$G1470="yes"), "ORGANISATION_ADMIN","USER"),"")</f>
        <v/>
      </c>
      <c r="I664" t="str">
        <f>IF('User Details - Input'!$E670&lt;&gt;"",IF('User Details - Input'!$H670="Barrister/Solicitor","Advocates",IF('User Details - Input'!$H670="Clerk","Defence Lawyer","")),"")</f>
        <v/>
      </c>
    </row>
    <row r="665" spans="1:9">
      <c r="A665" t="str">
        <f>IF('User Details - Input'!$E1471&lt;&gt;"",'User Details - Input'!$E1471,"")</f>
        <v/>
      </c>
      <c r="B665" t="str">
        <f>IF('User Details - Input'!$E1471&lt;&gt;"",SUBSTITUTE('User Details - Input'!$F1471, " ", ""),"")</f>
        <v/>
      </c>
      <c r="C665" t="str">
        <f>IF('User Details - Input'!$E1471&lt;&gt;"",'Organisation Details - Input'!$B$3,"")</f>
        <v/>
      </c>
      <c r="D665" t="str">
        <f>IF('User Details - Input'!$E1471&lt;&gt;"",IF('User Details - Input'!$A1471&lt;&gt;"",'User Details - Input'!$A1471,""),"")</f>
        <v/>
      </c>
      <c r="E665" t="str">
        <f>IF('User Details - Input'!$E1471&lt;&gt;"",'User Details - Input'!$B1471,"")</f>
        <v/>
      </c>
      <c r="F665" t="str">
        <f>IF('User Details - Input'!$E1471&lt;&gt;"",IF('User Details - Input'!$C1471&lt;&gt;"",'User Details - Input'!$C1471,""),"")</f>
        <v/>
      </c>
      <c r="G665" t="str">
        <f>IF('User Details - Input'!$E1471&lt;&gt;"",'User Details - Input'!$D1471,"")</f>
        <v/>
      </c>
      <c r="H665" t="str">
        <f>IF('User Details - Input'!$E1471&lt;&gt;"",IF(OR('User Details - Input'!$G1471="Y", 'User Details - Input'!$G1471="y", 'User Details - Input'!$G1471="YES",'User Details - Input'!$G1471="Yes", 'User Details - Input'!$G1471="yes"), "ORGANISATION_ADMIN","USER"),"")</f>
        <v/>
      </c>
      <c r="I665" t="str">
        <f>IF('User Details - Input'!$E671&lt;&gt;"",IF('User Details - Input'!$H671="Barrister/Solicitor","Advocates",IF('User Details - Input'!$H671="Clerk","Defence Lawyer","")),"")</f>
        <v/>
      </c>
    </row>
    <row r="666" spans="1:9">
      <c r="A666" t="str">
        <f>IF('User Details - Input'!$E1472&lt;&gt;"",'User Details - Input'!$E1472,"")</f>
        <v/>
      </c>
      <c r="B666" t="str">
        <f>IF('User Details - Input'!$E1472&lt;&gt;"",SUBSTITUTE('User Details - Input'!$F1472, " ", ""),"")</f>
        <v/>
      </c>
      <c r="C666" t="str">
        <f>IF('User Details - Input'!$E1472&lt;&gt;"",'Organisation Details - Input'!$B$3,"")</f>
        <v/>
      </c>
      <c r="D666" t="str">
        <f>IF('User Details - Input'!$E1472&lt;&gt;"",IF('User Details - Input'!$A1472&lt;&gt;"",'User Details - Input'!$A1472,""),"")</f>
        <v/>
      </c>
      <c r="E666" t="str">
        <f>IF('User Details - Input'!$E1472&lt;&gt;"",'User Details - Input'!$B1472,"")</f>
        <v/>
      </c>
      <c r="F666" t="str">
        <f>IF('User Details - Input'!$E1472&lt;&gt;"",IF('User Details - Input'!$C1472&lt;&gt;"",'User Details - Input'!$C1472,""),"")</f>
        <v/>
      </c>
      <c r="G666" t="str">
        <f>IF('User Details - Input'!$E1472&lt;&gt;"",'User Details - Input'!$D1472,"")</f>
        <v/>
      </c>
      <c r="H666" t="str">
        <f>IF('User Details - Input'!$E1472&lt;&gt;"",IF(OR('User Details - Input'!$G1472="Y", 'User Details - Input'!$G1472="y", 'User Details - Input'!$G1472="YES",'User Details - Input'!$G1472="Yes", 'User Details - Input'!$G1472="yes"), "ORGANISATION_ADMIN","USER"),"")</f>
        <v/>
      </c>
      <c r="I666" t="str">
        <f>IF('User Details - Input'!$E672&lt;&gt;"",IF('User Details - Input'!$H672="Barrister/Solicitor","Advocates",IF('User Details - Input'!$H672="Clerk","Defence Lawyer","")),"")</f>
        <v/>
      </c>
    </row>
    <row r="667" spans="1:9">
      <c r="A667" t="str">
        <f>IF('User Details - Input'!$E1473&lt;&gt;"",'User Details - Input'!$E1473,"")</f>
        <v/>
      </c>
      <c r="B667" t="str">
        <f>IF('User Details - Input'!$E1473&lt;&gt;"",SUBSTITUTE('User Details - Input'!$F1473, " ", ""),"")</f>
        <v/>
      </c>
      <c r="C667" t="str">
        <f>IF('User Details - Input'!$E1473&lt;&gt;"",'Organisation Details - Input'!$B$3,"")</f>
        <v/>
      </c>
      <c r="D667" t="str">
        <f>IF('User Details - Input'!$E1473&lt;&gt;"",IF('User Details - Input'!$A1473&lt;&gt;"",'User Details - Input'!$A1473,""),"")</f>
        <v/>
      </c>
      <c r="E667" t="str">
        <f>IF('User Details - Input'!$E1473&lt;&gt;"",'User Details - Input'!$B1473,"")</f>
        <v/>
      </c>
      <c r="F667" t="str">
        <f>IF('User Details - Input'!$E1473&lt;&gt;"",IF('User Details - Input'!$C1473&lt;&gt;"",'User Details - Input'!$C1473,""),"")</f>
        <v/>
      </c>
      <c r="G667" t="str">
        <f>IF('User Details - Input'!$E1473&lt;&gt;"",'User Details - Input'!$D1473,"")</f>
        <v/>
      </c>
      <c r="H667" t="str">
        <f>IF('User Details - Input'!$E1473&lt;&gt;"",IF(OR('User Details - Input'!$G1473="Y", 'User Details - Input'!$G1473="y", 'User Details - Input'!$G1473="YES",'User Details - Input'!$G1473="Yes", 'User Details - Input'!$G1473="yes"), "ORGANISATION_ADMIN","USER"),"")</f>
        <v/>
      </c>
      <c r="I667" t="str">
        <f>IF('User Details - Input'!$E673&lt;&gt;"",IF('User Details - Input'!$H673="Barrister/Solicitor","Advocates",IF('User Details - Input'!$H673="Clerk","Defence Lawyer","")),"")</f>
        <v/>
      </c>
    </row>
    <row r="668" spans="1:9">
      <c r="A668" t="str">
        <f>IF('User Details - Input'!$E1474&lt;&gt;"",'User Details - Input'!$E1474,"")</f>
        <v/>
      </c>
      <c r="B668" t="str">
        <f>IF('User Details - Input'!$E1474&lt;&gt;"",SUBSTITUTE('User Details - Input'!$F1474, " ", ""),"")</f>
        <v/>
      </c>
      <c r="C668" t="str">
        <f>IF('User Details - Input'!$E1474&lt;&gt;"",'Organisation Details - Input'!$B$3,"")</f>
        <v/>
      </c>
      <c r="D668" t="str">
        <f>IF('User Details - Input'!$E1474&lt;&gt;"",IF('User Details - Input'!$A1474&lt;&gt;"",'User Details - Input'!$A1474,""),"")</f>
        <v/>
      </c>
      <c r="E668" t="str">
        <f>IF('User Details - Input'!$E1474&lt;&gt;"",'User Details - Input'!$B1474,"")</f>
        <v/>
      </c>
      <c r="F668" t="str">
        <f>IF('User Details - Input'!$E1474&lt;&gt;"",IF('User Details - Input'!$C1474&lt;&gt;"",'User Details - Input'!$C1474,""),"")</f>
        <v/>
      </c>
      <c r="G668" t="str">
        <f>IF('User Details - Input'!$E1474&lt;&gt;"",'User Details - Input'!$D1474,"")</f>
        <v/>
      </c>
      <c r="H668" t="str">
        <f>IF('User Details - Input'!$E1474&lt;&gt;"",IF(OR('User Details - Input'!$G1474="Y", 'User Details - Input'!$G1474="y", 'User Details - Input'!$G1474="YES",'User Details - Input'!$G1474="Yes", 'User Details - Input'!$G1474="yes"), "ORGANISATION_ADMIN","USER"),"")</f>
        <v/>
      </c>
      <c r="I668" t="str">
        <f>IF('User Details - Input'!$E674&lt;&gt;"",IF('User Details - Input'!$H674="Barrister/Solicitor","Advocates",IF('User Details - Input'!$H674="Clerk","Defence Lawyer","")),"")</f>
        <v/>
      </c>
    </row>
    <row r="669" spans="1:9">
      <c r="A669" t="str">
        <f>IF('User Details - Input'!$E1475&lt;&gt;"",'User Details - Input'!$E1475,"")</f>
        <v/>
      </c>
      <c r="B669" t="str">
        <f>IF('User Details - Input'!$E1475&lt;&gt;"",SUBSTITUTE('User Details - Input'!$F1475, " ", ""),"")</f>
        <v/>
      </c>
      <c r="C669" t="str">
        <f>IF('User Details - Input'!$E1475&lt;&gt;"",'Organisation Details - Input'!$B$3,"")</f>
        <v/>
      </c>
      <c r="D669" t="str">
        <f>IF('User Details - Input'!$E1475&lt;&gt;"",IF('User Details - Input'!$A1475&lt;&gt;"",'User Details - Input'!$A1475,""),"")</f>
        <v/>
      </c>
      <c r="E669" t="str">
        <f>IF('User Details - Input'!$E1475&lt;&gt;"",'User Details - Input'!$B1475,"")</f>
        <v/>
      </c>
      <c r="F669" t="str">
        <f>IF('User Details - Input'!$E1475&lt;&gt;"",IF('User Details - Input'!$C1475&lt;&gt;"",'User Details - Input'!$C1475,""),"")</f>
        <v/>
      </c>
      <c r="G669" t="str">
        <f>IF('User Details - Input'!$E1475&lt;&gt;"",'User Details - Input'!$D1475,"")</f>
        <v/>
      </c>
      <c r="H669" t="str">
        <f>IF('User Details - Input'!$E1475&lt;&gt;"",IF(OR('User Details - Input'!$G1475="Y", 'User Details - Input'!$G1475="y", 'User Details - Input'!$G1475="YES",'User Details - Input'!$G1475="Yes", 'User Details - Input'!$G1475="yes"), "ORGANISATION_ADMIN","USER"),"")</f>
        <v/>
      </c>
      <c r="I669" t="str">
        <f>IF('User Details - Input'!$E675&lt;&gt;"",IF('User Details - Input'!$H675="Barrister/Solicitor","Advocates",IF('User Details - Input'!$H675="Clerk","Defence Lawyer","")),"")</f>
        <v/>
      </c>
    </row>
    <row r="670" spans="1:9">
      <c r="A670" t="str">
        <f>IF('User Details - Input'!$E1476&lt;&gt;"",'User Details - Input'!$E1476,"")</f>
        <v/>
      </c>
      <c r="B670" t="str">
        <f>IF('User Details - Input'!$E1476&lt;&gt;"",SUBSTITUTE('User Details - Input'!$F1476, " ", ""),"")</f>
        <v/>
      </c>
      <c r="C670" t="str">
        <f>IF('User Details - Input'!$E1476&lt;&gt;"",'Organisation Details - Input'!$B$3,"")</f>
        <v/>
      </c>
      <c r="D670" t="str">
        <f>IF('User Details - Input'!$E1476&lt;&gt;"",IF('User Details - Input'!$A1476&lt;&gt;"",'User Details - Input'!$A1476,""),"")</f>
        <v/>
      </c>
      <c r="E670" t="str">
        <f>IF('User Details - Input'!$E1476&lt;&gt;"",'User Details - Input'!$B1476,"")</f>
        <v/>
      </c>
      <c r="F670" t="str">
        <f>IF('User Details - Input'!$E1476&lt;&gt;"",IF('User Details - Input'!$C1476&lt;&gt;"",'User Details - Input'!$C1476,""),"")</f>
        <v/>
      </c>
      <c r="G670" t="str">
        <f>IF('User Details - Input'!$E1476&lt;&gt;"",'User Details - Input'!$D1476,"")</f>
        <v/>
      </c>
      <c r="H670" t="str">
        <f>IF('User Details - Input'!$E1476&lt;&gt;"",IF(OR('User Details - Input'!$G1476="Y", 'User Details - Input'!$G1476="y", 'User Details - Input'!$G1476="YES",'User Details - Input'!$G1476="Yes", 'User Details - Input'!$G1476="yes"), "ORGANISATION_ADMIN","USER"),"")</f>
        <v/>
      </c>
      <c r="I670" t="str">
        <f>IF('User Details - Input'!$E676&lt;&gt;"",IF('User Details - Input'!$H676="Barrister/Solicitor","Advocates",IF('User Details - Input'!$H676="Clerk","Defence Lawyer","")),"")</f>
        <v/>
      </c>
    </row>
    <row r="671" spans="1:9">
      <c r="A671" t="str">
        <f>IF('User Details - Input'!$E1477&lt;&gt;"",'User Details - Input'!$E1477,"")</f>
        <v/>
      </c>
      <c r="B671" t="str">
        <f>IF('User Details - Input'!$E1477&lt;&gt;"",SUBSTITUTE('User Details - Input'!$F1477, " ", ""),"")</f>
        <v/>
      </c>
      <c r="C671" t="str">
        <f>IF('User Details - Input'!$E1477&lt;&gt;"",'Organisation Details - Input'!$B$3,"")</f>
        <v/>
      </c>
      <c r="D671" t="str">
        <f>IF('User Details - Input'!$E1477&lt;&gt;"",IF('User Details - Input'!$A1477&lt;&gt;"",'User Details - Input'!$A1477,""),"")</f>
        <v/>
      </c>
      <c r="E671" t="str">
        <f>IF('User Details - Input'!$E1477&lt;&gt;"",'User Details - Input'!$B1477,"")</f>
        <v/>
      </c>
      <c r="F671" t="str">
        <f>IF('User Details - Input'!$E1477&lt;&gt;"",IF('User Details - Input'!$C1477&lt;&gt;"",'User Details - Input'!$C1477,""),"")</f>
        <v/>
      </c>
      <c r="G671" t="str">
        <f>IF('User Details - Input'!$E1477&lt;&gt;"",'User Details - Input'!$D1477,"")</f>
        <v/>
      </c>
      <c r="H671" t="str">
        <f>IF('User Details - Input'!$E1477&lt;&gt;"",IF(OR('User Details - Input'!$G1477="Y", 'User Details - Input'!$G1477="y", 'User Details - Input'!$G1477="YES",'User Details - Input'!$G1477="Yes", 'User Details - Input'!$G1477="yes"), "ORGANISATION_ADMIN","USER"),"")</f>
        <v/>
      </c>
      <c r="I671" t="str">
        <f>IF('User Details - Input'!$E677&lt;&gt;"",IF('User Details - Input'!$H677="Barrister/Solicitor","Advocates",IF('User Details - Input'!$H677="Clerk","Defence Lawyer","")),"")</f>
        <v/>
      </c>
    </row>
    <row r="672" spans="1:9">
      <c r="A672" t="str">
        <f>IF('User Details - Input'!$E1478&lt;&gt;"",'User Details - Input'!$E1478,"")</f>
        <v/>
      </c>
      <c r="B672" t="str">
        <f>IF('User Details - Input'!$E1478&lt;&gt;"",SUBSTITUTE('User Details - Input'!$F1478, " ", ""),"")</f>
        <v/>
      </c>
      <c r="C672" t="str">
        <f>IF('User Details - Input'!$E1478&lt;&gt;"",'Organisation Details - Input'!$B$3,"")</f>
        <v/>
      </c>
      <c r="D672" t="str">
        <f>IF('User Details - Input'!$E1478&lt;&gt;"",IF('User Details - Input'!$A1478&lt;&gt;"",'User Details - Input'!$A1478,""),"")</f>
        <v/>
      </c>
      <c r="E672" t="str">
        <f>IF('User Details - Input'!$E1478&lt;&gt;"",'User Details - Input'!$B1478,"")</f>
        <v/>
      </c>
      <c r="F672" t="str">
        <f>IF('User Details - Input'!$E1478&lt;&gt;"",IF('User Details - Input'!$C1478&lt;&gt;"",'User Details - Input'!$C1478,""),"")</f>
        <v/>
      </c>
      <c r="G672" t="str">
        <f>IF('User Details - Input'!$E1478&lt;&gt;"",'User Details - Input'!$D1478,"")</f>
        <v/>
      </c>
      <c r="H672" t="str">
        <f>IF('User Details - Input'!$E1478&lt;&gt;"",IF(OR('User Details - Input'!$G1478="Y", 'User Details - Input'!$G1478="y", 'User Details - Input'!$G1478="YES",'User Details - Input'!$G1478="Yes", 'User Details - Input'!$G1478="yes"), "ORGANISATION_ADMIN","USER"),"")</f>
        <v/>
      </c>
      <c r="I672" t="str">
        <f>IF('User Details - Input'!$E678&lt;&gt;"",IF('User Details - Input'!$H678="Barrister/Solicitor","Advocates",IF('User Details - Input'!$H678="Clerk","Defence Lawyer","")),"")</f>
        <v/>
      </c>
    </row>
    <row r="673" spans="1:9">
      <c r="A673" t="str">
        <f>IF('User Details - Input'!$E1479&lt;&gt;"",'User Details - Input'!$E1479,"")</f>
        <v/>
      </c>
      <c r="B673" t="str">
        <f>IF('User Details - Input'!$E1479&lt;&gt;"",SUBSTITUTE('User Details - Input'!$F1479, " ", ""),"")</f>
        <v/>
      </c>
      <c r="C673" t="str">
        <f>IF('User Details - Input'!$E1479&lt;&gt;"",'Organisation Details - Input'!$B$3,"")</f>
        <v/>
      </c>
      <c r="D673" t="str">
        <f>IF('User Details - Input'!$E1479&lt;&gt;"",IF('User Details - Input'!$A1479&lt;&gt;"",'User Details - Input'!$A1479,""),"")</f>
        <v/>
      </c>
      <c r="E673" t="str">
        <f>IF('User Details - Input'!$E1479&lt;&gt;"",'User Details - Input'!$B1479,"")</f>
        <v/>
      </c>
      <c r="F673" t="str">
        <f>IF('User Details - Input'!$E1479&lt;&gt;"",IF('User Details - Input'!$C1479&lt;&gt;"",'User Details - Input'!$C1479,""),"")</f>
        <v/>
      </c>
      <c r="G673" t="str">
        <f>IF('User Details - Input'!$E1479&lt;&gt;"",'User Details - Input'!$D1479,"")</f>
        <v/>
      </c>
      <c r="H673" t="str">
        <f>IF('User Details - Input'!$E1479&lt;&gt;"",IF(OR('User Details - Input'!$G1479="Y", 'User Details - Input'!$G1479="y", 'User Details - Input'!$G1479="YES",'User Details - Input'!$G1479="Yes", 'User Details - Input'!$G1479="yes"), "ORGANISATION_ADMIN","USER"),"")</f>
        <v/>
      </c>
      <c r="I673" t="str">
        <f>IF('User Details - Input'!$E679&lt;&gt;"",IF('User Details - Input'!$H679="Barrister/Solicitor","Advocates",IF('User Details - Input'!$H679="Clerk","Defence Lawyer","")),"")</f>
        <v/>
      </c>
    </row>
    <row r="674" spans="1:9">
      <c r="A674" t="str">
        <f>IF('User Details - Input'!$E1480&lt;&gt;"",'User Details - Input'!$E1480,"")</f>
        <v/>
      </c>
      <c r="B674" t="str">
        <f>IF('User Details - Input'!$E1480&lt;&gt;"",SUBSTITUTE('User Details - Input'!$F1480, " ", ""),"")</f>
        <v/>
      </c>
      <c r="C674" t="str">
        <f>IF('User Details - Input'!$E1480&lt;&gt;"",'Organisation Details - Input'!$B$3,"")</f>
        <v/>
      </c>
      <c r="D674" t="str">
        <f>IF('User Details - Input'!$E1480&lt;&gt;"",IF('User Details - Input'!$A1480&lt;&gt;"",'User Details - Input'!$A1480,""),"")</f>
        <v/>
      </c>
      <c r="E674" t="str">
        <f>IF('User Details - Input'!$E1480&lt;&gt;"",'User Details - Input'!$B1480,"")</f>
        <v/>
      </c>
      <c r="F674" t="str">
        <f>IF('User Details - Input'!$E1480&lt;&gt;"",IF('User Details - Input'!$C1480&lt;&gt;"",'User Details - Input'!$C1480,""),"")</f>
        <v/>
      </c>
      <c r="G674" t="str">
        <f>IF('User Details - Input'!$E1480&lt;&gt;"",'User Details - Input'!$D1480,"")</f>
        <v/>
      </c>
      <c r="H674" t="str">
        <f>IF('User Details - Input'!$E1480&lt;&gt;"",IF(OR('User Details - Input'!$G1480="Y", 'User Details - Input'!$G1480="y", 'User Details - Input'!$G1480="YES",'User Details - Input'!$G1480="Yes", 'User Details - Input'!$G1480="yes"), "ORGANISATION_ADMIN","USER"),"")</f>
        <v/>
      </c>
      <c r="I674" t="str">
        <f>IF('User Details - Input'!$E680&lt;&gt;"",IF('User Details - Input'!$H680="Barrister/Solicitor","Advocates",IF('User Details - Input'!$H680="Clerk","Defence Lawyer","")),"")</f>
        <v/>
      </c>
    </row>
    <row r="675" spans="1:9">
      <c r="A675" t="str">
        <f>IF('User Details - Input'!$E1481&lt;&gt;"",'User Details - Input'!$E1481,"")</f>
        <v/>
      </c>
      <c r="B675" t="str">
        <f>IF('User Details - Input'!$E1481&lt;&gt;"",SUBSTITUTE('User Details - Input'!$F1481, " ", ""),"")</f>
        <v/>
      </c>
      <c r="C675" t="str">
        <f>IF('User Details - Input'!$E1481&lt;&gt;"",'Organisation Details - Input'!$B$3,"")</f>
        <v/>
      </c>
      <c r="D675" t="str">
        <f>IF('User Details - Input'!$E1481&lt;&gt;"",IF('User Details - Input'!$A1481&lt;&gt;"",'User Details - Input'!$A1481,""),"")</f>
        <v/>
      </c>
      <c r="E675" t="str">
        <f>IF('User Details - Input'!$E1481&lt;&gt;"",'User Details - Input'!$B1481,"")</f>
        <v/>
      </c>
      <c r="F675" t="str">
        <f>IF('User Details - Input'!$E1481&lt;&gt;"",IF('User Details - Input'!$C1481&lt;&gt;"",'User Details - Input'!$C1481,""),"")</f>
        <v/>
      </c>
      <c r="G675" t="str">
        <f>IF('User Details - Input'!$E1481&lt;&gt;"",'User Details - Input'!$D1481,"")</f>
        <v/>
      </c>
      <c r="H675" t="str">
        <f>IF('User Details - Input'!$E1481&lt;&gt;"",IF(OR('User Details - Input'!$G1481="Y", 'User Details - Input'!$G1481="y", 'User Details - Input'!$G1481="YES",'User Details - Input'!$G1481="Yes", 'User Details - Input'!$G1481="yes"), "ORGANISATION_ADMIN","USER"),"")</f>
        <v/>
      </c>
      <c r="I675" t="str">
        <f>IF('User Details - Input'!$E681&lt;&gt;"",IF('User Details - Input'!$H681="Barrister/Solicitor","Advocates",IF('User Details - Input'!$H681="Clerk","Defence Lawyer","")),"")</f>
        <v/>
      </c>
    </row>
    <row r="676" spans="1:9">
      <c r="A676" t="str">
        <f>IF('User Details - Input'!$E1482&lt;&gt;"",'User Details - Input'!$E1482,"")</f>
        <v/>
      </c>
      <c r="B676" t="str">
        <f>IF('User Details - Input'!$E1482&lt;&gt;"",SUBSTITUTE('User Details - Input'!$F1482, " ", ""),"")</f>
        <v/>
      </c>
      <c r="C676" t="str">
        <f>IF('User Details - Input'!$E1482&lt;&gt;"",'Organisation Details - Input'!$B$3,"")</f>
        <v/>
      </c>
      <c r="D676" t="str">
        <f>IF('User Details - Input'!$E1482&lt;&gt;"",IF('User Details - Input'!$A1482&lt;&gt;"",'User Details - Input'!$A1482,""),"")</f>
        <v/>
      </c>
      <c r="E676" t="str">
        <f>IF('User Details - Input'!$E1482&lt;&gt;"",'User Details - Input'!$B1482,"")</f>
        <v/>
      </c>
      <c r="F676" t="str">
        <f>IF('User Details - Input'!$E1482&lt;&gt;"",IF('User Details - Input'!$C1482&lt;&gt;"",'User Details - Input'!$C1482,""),"")</f>
        <v/>
      </c>
      <c r="G676" t="str">
        <f>IF('User Details - Input'!$E1482&lt;&gt;"",'User Details - Input'!$D1482,"")</f>
        <v/>
      </c>
      <c r="H676" t="str">
        <f>IF('User Details - Input'!$E1482&lt;&gt;"",IF(OR('User Details - Input'!$G1482="Y", 'User Details - Input'!$G1482="y", 'User Details - Input'!$G1482="YES",'User Details - Input'!$G1482="Yes", 'User Details - Input'!$G1482="yes"), "ORGANISATION_ADMIN","USER"),"")</f>
        <v/>
      </c>
      <c r="I676" t="str">
        <f>IF('User Details - Input'!$E682&lt;&gt;"",IF('User Details - Input'!$H682="Barrister/Solicitor","Advocates",IF('User Details - Input'!$H682="Clerk","Defence Lawyer","")),"")</f>
        <v/>
      </c>
    </row>
    <row r="677" spans="1:9">
      <c r="A677" t="str">
        <f>IF('User Details - Input'!$E1483&lt;&gt;"",'User Details - Input'!$E1483,"")</f>
        <v/>
      </c>
      <c r="B677" t="str">
        <f>IF('User Details - Input'!$E1483&lt;&gt;"",SUBSTITUTE('User Details - Input'!$F1483, " ", ""),"")</f>
        <v/>
      </c>
      <c r="C677" t="str">
        <f>IF('User Details - Input'!$E1483&lt;&gt;"",'Organisation Details - Input'!$B$3,"")</f>
        <v/>
      </c>
      <c r="D677" t="str">
        <f>IF('User Details - Input'!$E1483&lt;&gt;"",IF('User Details - Input'!$A1483&lt;&gt;"",'User Details - Input'!$A1483,""),"")</f>
        <v/>
      </c>
      <c r="E677" t="str">
        <f>IF('User Details - Input'!$E1483&lt;&gt;"",'User Details - Input'!$B1483,"")</f>
        <v/>
      </c>
      <c r="F677" t="str">
        <f>IF('User Details - Input'!$E1483&lt;&gt;"",IF('User Details - Input'!$C1483&lt;&gt;"",'User Details - Input'!$C1483,""),"")</f>
        <v/>
      </c>
      <c r="G677" t="str">
        <f>IF('User Details - Input'!$E1483&lt;&gt;"",'User Details - Input'!$D1483,"")</f>
        <v/>
      </c>
      <c r="H677" t="str">
        <f>IF('User Details - Input'!$E1483&lt;&gt;"",IF(OR('User Details - Input'!$G1483="Y", 'User Details - Input'!$G1483="y", 'User Details - Input'!$G1483="YES",'User Details - Input'!$G1483="Yes", 'User Details - Input'!$G1483="yes"), "ORGANISATION_ADMIN","USER"),"")</f>
        <v/>
      </c>
      <c r="I677" t="str">
        <f>IF('User Details - Input'!$E683&lt;&gt;"",IF('User Details - Input'!$H683="Barrister/Solicitor","Advocates",IF('User Details - Input'!$H683="Clerk","Defence Lawyer","")),"")</f>
        <v/>
      </c>
    </row>
    <row r="678" spans="1:9">
      <c r="A678" t="str">
        <f>IF('User Details - Input'!$E1484&lt;&gt;"",'User Details - Input'!$E1484,"")</f>
        <v/>
      </c>
      <c r="B678" t="str">
        <f>IF('User Details - Input'!$E1484&lt;&gt;"",SUBSTITUTE('User Details - Input'!$F1484, " ", ""),"")</f>
        <v/>
      </c>
      <c r="C678" t="str">
        <f>IF('User Details - Input'!$E1484&lt;&gt;"",'Organisation Details - Input'!$B$3,"")</f>
        <v/>
      </c>
      <c r="D678" t="str">
        <f>IF('User Details - Input'!$E1484&lt;&gt;"",IF('User Details - Input'!$A1484&lt;&gt;"",'User Details - Input'!$A1484,""),"")</f>
        <v/>
      </c>
      <c r="E678" t="str">
        <f>IF('User Details - Input'!$E1484&lt;&gt;"",'User Details - Input'!$B1484,"")</f>
        <v/>
      </c>
      <c r="F678" t="str">
        <f>IF('User Details - Input'!$E1484&lt;&gt;"",IF('User Details - Input'!$C1484&lt;&gt;"",'User Details - Input'!$C1484,""),"")</f>
        <v/>
      </c>
      <c r="G678" t="str">
        <f>IF('User Details - Input'!$E1484&lt;&gt;"",'User Details - Input'!$D1484,"")</f>
        <v/>
      </c>
      <c r="H678" t="str">
        <f>IF('User Details - Input'!$E1484&lt;&gt;"",IF(OR('User Details - Input'!$G1484="Y", 'User Details - Input'!$G1484="y", 'User Details - Input'!$G1484="YES",'User Details - Input'!$G1484="Yes", 'User Details - Input'!$G1484="yes"), "ORGANISATION_ADMIN","USER"),"")</f>
        <v/>
      </c>
      <c r="I678" t="str">
        <f>IF('User Details - Input'!$E684&lt;&gt;"",IF('User Details - Input'!$H684="Barrister/Solicitor","Advocates",IF('User Details - Input'!$H684="Clerk","Defence Lawyer","")),"")</f>
        <v/>
      </c>
    </row>
    <row r="679" spans="1:9">
      <c r="A679" t="str">
        <f>IF('User Details - Input'!$E1485&lt;&gt;"",'User Details - Input'!$E1485,"")</f>
        <v/>
      </c>
      <c r="B679" t="str">
        <f>IF('User Details - Input'!$E1485&lt;&gt;"",SUBSTITUTE('User Details - Input'!$F1485, " ", ""),"")</f>
        <v/>
      </c>
      <c r="C679" t="str">
        <f>IF('User Details - Input'!$E1485&lt;&gt;"",'Organisation Details - Input'!$B$3,"")</f>
        <v/>
      </c>
      <c r="D679" t="str">
        <f>IF('User Details - Input'!$E1485&lt;&gt;"",IF('User Details - Input'!$A1485&lt;&gt;"",'User Details - Input'!$A1485,""),"")</f>
        <v/>
      </c>
      <c r="E679" t="str">
        <f>IF('User Details - Input'!$E1485&lt;&gt;"",'User Details - Input'!$B1485,"")</f>
        <v/>
      </c>
      <c r="F679" t="str">
        <f>IF('User Details - Input'!$E1485&lt;&gt;"",IF('User Details - Input'!$C1485&lt;&gt;"",'User Details - Input'!$C1485,""),"")</f>
        <v/>
      </c>
      <c r="G679" t="str">
        <f>IF('User Details - Input'!$E1485&lt;&gt;"",'User Details - Input'!$D1485,"")</f>
        <v/>
      </c>
      <c r="H679" t="str">
        <f>IF('User Details - Input'!$E1485&lt;&gt;"",IF(OR('User Details - Input'!$G1485="Y", 'User Details - Input'!$G1485="y", 'User Details - Input'!$G1485="YES",'User Details - Input'!$G1485="Yes", 'User Details - Input'!$G1485="yes"), "ORGANISATION_ADMIN","USER"),"")</f>
        <v/>
      </c>
      <c r="I679" t="str">
        <f>IF('User Details - Input'!$E685&lt;&gt;"",IF('User Details - Input'!$H685="Barrister/Solicitor","Advocates",IF('User Details - Input'!$H685="Clerk","Defence Lawyer","")),"")</f>
        <v/>
      </c>
    </row>
    <row r="680" spans="1:9">
      <c r="A680" t="str">
        <f>IF('User Details - Input'!$E1486&lt;&gt;"",'User Details - Input'!$E1486,"")</f>
        <v/>
      </c>
      <c r="B680" t="str">
        <f>IF('User Details - Input'!$E1486&lt;&gt;"",SUBSTITUTE('User Details - Input'!$F1486, " ", ""),"")</f>
        <v/>
      </c>
      <c r="C680" t="str">
        <f>IF('User Details - Input'!$E1486&lt;&gt;"",'Organisation Details - Input'!$B$3,"")</f>
        <v/>
      </c>
      <c r="D680" t="str">
        <f>IF('User Details - Input'!$E1486&lt;&gt;"",IF('User Details - Input'!$A1486&lt;&gt;"",'User Details - Input'!$A1486,""),"")</f>
        <v/>
      </c>
      <c r="E680" t="str">
        <f>IF('User Details - Input'!$E1486&lt;&gt;"",'User Details - Input'!$B1486,"")</f>
        <v/>
      </c>
      <c r="F680" t="str">
        <f>IF('User Details - Input'!$E1486&lt;&gt;"",IF('User Details - Input'!$C1486&lt;&gt;"",'User Details - Input'!$C1486,""),"")</f>
        <v/>
      </c>
      <c r="G680" t="str">
        <f>IF('User Details - Input'!$E1486&lt;&gt;"",'User Details - Input'!$D1486,"")</f>
        <v/>
      </c>
      <c r="H680" t="str">
        <f>IF('User Details - Input'!$E1486&lt;&gt;"",IF(OR('User Details - Input'!$G1486="Y", 'User Details - Input'!$G1486="y", 'User Details - Input'!$G1486="YES",'User Details - Input'!$G1486="Yes", 'User Details - Input'!$G1486="yes"), "ORGANISATION_ADMIN","USER"),"")</f>
        <v/>
      </c>
      <c r="I680" t="str">
        <f>IF('User Details - Input'!$E686&lt;&gt;"",IF('User Details - Input'!$H686="Barrister/Solicitor","Advocates",IF('User Details - Input'!$H686="Clerk","Defence Lawyer","")),"")</f>
        <v/>
      </c>
    </row>
    <row r="681" spans="1:9">
      <c r="A681" t="str">
        <f>IF('User Details - Input'!$E1487&lt;&gt;"",'User Details - Input'!$E1487,"")</f>
        <v/>
      </c>
      <c r="B681" t="str">
        <f>IF('User Details - Input'!$E1487&lt;&gt;"",SUBSTITUTE('User Details - Input'!$F1487, " ", ""),"")</f>
        <v/>
      </c>
      <c r="C681" t="str">
        <f>IF('User Details - Input'!$E1487&lt;&gt;"",'Organisation Details - Input'!$B$3,"")</f>
        <v/>
      </c>
      <c r="D681" t="str">
        <f>IF('User Details - Input'!$E1487&lt;&gt;"",IF('User Details - Input'!$A1487&lt;&gt;"",'User Details - Input'!$A1487,""),"")</f>
        <v/>
      </c>
      <c r="E681" t="str">
        <f>IF('User Details - Input'!$E1487&lt;&gt;"",'User Details - Input'!$B1487,"")</f>
        <v/>
      </c>
      <c r="F681" t="str">
        <f>IF('User Details - Input'!$E1487&lt;&gt;"",IF('User Details - Input'!$C1487&lt;&gt;"",'User Details - Input'!$C1487,""),"")</f>
        <v/>
      </c>
      <c r="G681" t="str">
        <f>IF('User Details - Input'!$E1487&lt;&gt;"",'User Details - Input'!$D1487,"")</f>
        <v/>
      </c>
      <c r="H681" t="str">
        <f>IF('User Details - Input'!$E1487&lt;&gt;"",IF(OR('User Details - Input'!$G1487="Y", 'User Details - Input'!$G1487="y", 'User Details - Input'!$G1487="YES",'User Details - Input'!$G1487="Yes", 'User Details - Input'!$G1487="yes"), "ORGANISATION_ADMIN","USER"),"")</f>
        <v/>
      </c>
      <c r="I681" t="str">
        <f>IF('User Details - Input'!$E687&lt;&gt;"",IF('User Details - Input'!$H687="Barrister/Solicitor","Advocates",IF('User Details - Input'!$H687="Clerk","Defence Lawyer","")),"")</f>
        <v/>
      </c>
    </row>
    <row r="682" spans="1:9">
      <c r="A682" t="str">
        <f>IF('User Details - Input'!$E1488&lt;&gt;"",'User Details - Input'!$E1488,"")</f>
        <v/>
      </c>
      <c r="B682" t="str">
        <f>IF('User Details - Input'!$E1488&lt;&gt;"",SUBSTITUTE('User Details - Input'!$F1488, " ", ""),"")</f>
        <v/>
      </c>
      <c r="C682" t="str">
        <f>IF('User Details - Input'!$E1488&lt;&gt;"",'Organisation Details - Input'!$B$3,"")</f>
        <v/>
      </c>
      <c r="D682" t="str">
        <f>IF('User Details - Input'!$E1488&lt;&gt;"",IF('User Details - Input'!$A1488&lt;&gt;"",'User Details - Input'!$A1488,""),"")</f>
        <v/>
      </c>
      <c r="E682" t="str">
        <f>IF('User Details - Input'!$E1488&lt;&gt;"",'User Details - Input'!$B1488,"")</f>
        <v/>
      </c>
      <c r="F682" t="str">
        <f>IF('User Details - Input'!$E1488&lt;&gt;"",IF('User Details - Input'!$C1488&lt;&gt;"",'User Details - Input'!$C1488,""),"")</f>
        <v/>
      </c>
      <c r="G682" t="str">
        <f>IF('User Details - Input'!$E1488&lt;&gt;"",'User Details - Input'!$D1488,"")</f>
        <v/>
      </c>
      <c r="H682" t="str">
        <f>IF('User Details - Input'!$E1488&lt;&gt;"",IF(OR('User Details - Input'!$G1488="Y", 'User Details - Input'!$G1488="y", 'User Details - Input'!$G1488="YES",'User Details - Input'!$G1488="Yes", 'User Details - Input'!$G1488="yes"), "ORGANISATION_ADMIN","USER"),"")</f>
        <v/>
      </c>
      <c r="I682" t="str">
        <f>IF('User Details - Input'!$E688&lt;&gt;"",IF('User Details - Input'!$H688="Barrister/Solicitor","Advocates",IF('User Details - Input'!$H688="Clerk","Defence Lawyer","")),"")</f>
        <v/>
      </c>
    </row>
    <row r="683" spans="1:9">
      <c r="A683" t="str">
        <f>IF('User Details - Input'!$E1489&lt;&gt;"",'User Details - Input'!$E1489,"")</f>
        <v/>
      </c>
      <c r="B683" t="str">
        <f>IF('User Details - Input'!$E1489&lt;&gt;"",SUBSTITUTE('User Details - Input'!$F1489, " ", ""),"")</f>
        <v/>
      </c>
      <c r="C683" t="str">
        <f>IF('User Details - Input'!$E1489&lt;&gt;"",'Organisation Details - Input'!$B$3,"")</f>
        <v/>
      </c>
      <c r="D683" t="str">
        <f>IF('User Details - Input'!$E1489&lt;&gt;"",IF('User Details - Input'!$A1489&lt;&gt;"",'User Details - Input'!$A1489,""),"")</f>
        <v/>
      </c>
      <c r="E683" t="str">
        <f>IF('User Details - Input'!$E1489&lt;&gt;"",'User Details - Input'!$B1489,"")</f>
        <v/>
      </c>
      <c r="F683" t="str">
        <f>IF('User Details - Input'!$E1489&lt;&gt;"",IF('User Details - Input'!$C1489&lt;&gt;"",'User Details - Input'!$C1489,""),"")</f>
        <v/>
      </c>
      <c r="G683" t="str">
        <f>IF('User Details - Input'!$E1489&lt;&gt;"",'User Details - Input'!$D1489,"")</f>
        <v/>
      </c>
      <c r="H683" t="str">
        <f>IF('User Details - Input'!$E1489&lt;&gt;"",IF(OR('User Details - Input'!$G1489="Y", 'User Details - Input'!$G1489="y", 'User Details - Input'!$G1489="YES",'User Details - Input'!$G1489="Yes", 'User Details - Input'!$G1489="yes"), "ORGANISATION_ADMIN","USER"),"")</f>
        <v/>
      </c>
      <c r="I683" t="str">
        <f>IF('User Details - Input'!$E689&lt;&gt;"",IF('User Details - Input'!$H689="Barrister/Solicitor","Advocates",IF('User Details - Input'!$H689="Clerk","Defence Lawyer","")),"")</f>
        <v/>
      </c>
    </row>
    <row r="684" spans="1:9">
      <c r="A684" t="str">
        <f>IF('User Details - Input'!$E1490&lt;&gt;"",'User Details - Input'!$E1490,"")</f>
        <v/>
      </c>
      <c r="B684" t="str">
        <f>IF('User Details - Input'!$E1490&lt;&gt;"",SUBSTITUTE('User Details - Input'!$F1490, " ", ""),"")</f>
        <v/>
      </c>
      <c r="C684" t="str">
        <f>IF('User Details - Input'!$E1490&lt;&gt;"",'Organisation Details - Input'!$B$3,"")</f>
        <v/>
      </c>
      <c r="D684" t="str">
        <f>IF('User Details - Input'!$E1490&lt;&gt;"",IF('User Details - Input'!$A1490&lt;&gt;"",'User Details - Input'!$A1490,""),"")</f>
        <v/>
      </c>
      <c r="E684" t="str">
        <f>IF('User Details - Input'!$E1490&lt;&gt;"",'User Details - Input'!$B1490,"")</f>
        <v/>
      </c>
      <c r="F684" t="str">
        <f>IF('User Details - Input'!$E1490&lt;&gt;"",IF('User Details - Input'!$C1490&lt;&gt;"",'User Details - Input'!$C1490,""),"")</f>
        <v/>
      </c>
      <c r="G684" t="str">
        <f>IF('User Details - Input'!$E1490&lt;&gt;"",'User Details - Input'!$D1490,"")</f>
        <v/>
      </c>
      <c r="H684" t="str">
        <f>IF('User Details - Input'!$E1490&lt;&gt;"",IF(OR('User Details - Input'!$G1490="Y", 'User Details - Input'!$G1490="y", 'User Details - Input'!$G1490="YES",'User Details - Input'!$G1490="Yes", 'User Details - Input'!$G1490="yes"), "ORGANISATION_ADMIN","USER"),"")</f>
        <v/>
      </c>
      <c r="I684" t="str">
        <f>IF('User Details - Input'!$E690&lt;&gt;"",IF('User Details - Input'!$H690="Barrister/Solicitor","Advocates",IF('User Details - Input'!$H690="Clerk","Defence Lawyer","")),"")</f>
        <v/>
      </c>
    </row>
    <row r="685" spans="1:9">
      <c r="A685" t="str">
        <f>IF('User Details - Input'!$E1491&lt;&gt;"",'User Details - Input'!$E1491,"")</f>
        <v/>
      </c>
      <c r="B685" t="str">
        <f>IF('User Details - Input'!$E1491&lt;&gt;"",SUBSTITUTE('User Details - Input'!$F1491, " ", ""),"")</f>
        <v/>
      </c>
      <c r="C685" t="str">
        <f>IF('User Details - Input'!$E1491&lt;&gt;"",'Organisation Details - Input'!$B$3,"")</f>
        <v/>
      </c>
      <c r="D685" t="str">
        <f>IF('User Details - Input'!$E1491&lt;&gt;"",IF('User Details - Input'!$A1491&lt;&gt;"",'User Details - Input'!$A1491,""),"")</f>
        <v/>
      </c>
      <c r="E685" t="str">
        <f>IF('User Details - Input'!$E1491&lt;&gt;"",'User Details - Input'!$B1491,"")</f>
        <v/>
      </c>
      <c r="F685" t="str">
        <f>IF('User Details - Input'!$E1491&lt;&gt;"",IF('User Details - Input'!$C1491&lt;&gt;"",'User Details - Input'!$C1491,""),"")</f>
        <v/>
      </c>
      <c r="G685" t="str">
        <f>IF('User Details - Input'!$E1491&lt;&gt;"",'User Details - Input'!$D1491,"")</f>
        <v/>
      </c>
      <c r="H685" t="str">
        <f>IF('User Details - Input'!$E1491&lt;&gt;"",IF(OR('User Details - Input'!$G1491="Y", 'User Details - Input'!$G1491="y", 'User Details - Input'!$G1491="YES",'User Details - Input'!$G1491="Yes", 'User Details - Input'!$G1491="yes"), "ORGANISATION_ADMIN","USER"),"")</f>
        <v/>
      </c>
      <c r="I685" t="str">
        <f>IF('User Details - Input'!$E691&lt;&gt;"",IF('User Details - Input'!$H691="Barrister/Solicitor","Advocates",IF('User Details - Input'!$H691="Clerk","Defence Lawyer","")),"")</f>
        <v/>
      </c>
    </row>
    <row r="686" spans="1:9">
      <c r="A686" t="str">
        <f>IF('User Details - Input'!$E1492&lt;&gt;"",'User Details - Input'!$E1492,"")</f>
        <v/>
      </c>
      <c r="B686" t="str">
        <f>IF('User Details - Input'!$E1492&lt;&gt;"",SUBSTITUTE('User Details - Input'!$F1492, " ", ""),"")</f>
        <v/>
      </c>
      <c r="C686" t="str">
        <f>IF('User Details - Input'!$E1492&lt;&gt;"",'Organisation Details - Input'!$B$3,"")</f>
        <v/>
      </c>
      <c r="D686" t="str">
        <f>IF('User Details - Input'!$E1492&lt;&gt;"",IF('User Details - Input'!$A1492&lt;&gt;"",'User Details - Input'!$A1492,""),"")</f>
        <v/>
      </c>
      <c r="E686" t="str">
        <f>IF('User Details - Input'!$E1492&lt;&gt;"",'User Details - Input'!$B1492,"")</f>
        <v/>
      </c>
      <c r="F686" t="str">
        <f>IF('User Details - Input'!$E1492&lt;&gt;"",IF('User Details - Input'!$C1492&lt;&gt;"",'User Details - Input'!$C1492,""),"")</f>
        <v/>
      </c>
      <c r="G686" t="str">
        <f>IF('User Details - Input'!$E1492&lt;&gt;"",'User Details - Input'!$D1492,"")</f>
        <v/>
      </c>
      <c r="H686" t="str">
        <f>IF('User Details - Input'!$E1492&lt;&gt;"",IF(OR('User Details - Input'!$G1492="Y", 'User Details - Input'!$G1492="y", 'User Details - Input'!$G1492="YES",'User Details - Input'!$G1492="Yes", 'User Details - Input'!$G1492="yes"), "ORGANISATION_ADMIN","USER"),"")</f>
        <v/>
      </c>
      <c r="I686" t="str">
        <f>IF('User Details - Input'!$E692&lt;&gt;"",IF('User Details - Input'!$H692="Barrister/Solicitor","Advocates",IF('User Details - Input'!$H692="Clerk","Defence Lawyer","")),"")</f>
        <v/>
      </c>
    </row>
    <row r="687" spans="1:9">
      <c r="A687" t="str">
        <f>IF('User Details - Input'!$E1493&lt;&gt;"",'User Details - Input'!$E1493,"")</f>
        <v/>
      </c>
      <c r="B687" t="str">
        <f>IF('User Details - Input'!$E1493&lt;&gt;"",SUBSTITUTE('User Details - Input'!$F1493, " ", ""),"")</f>
        <v/>
      </c>
      <c r="C687" t="str">
        <f>IF('User Details - Input'!$E1493&lt;&gt;"",'Organisation Details - Input'!$B$3,"")</f>
        <v/>
      </c>
      <c r="D687" t="str">
        <f>IF('User Details - Input'!$E1493&lt;&gt;"",IF('User Details - Input'!$A1493&lt;&gt;"",'User Details - Input'!$A1493,""),"")</f>
        <v/>
      </c>
      <c r="E687" t="str">
        <f>IF('User Details - Input'!$E1493&lt;&gt;"",'User Details - Input'!$B1493,"")</f>
        <v/>
      </c>
      <c r="F687" t="str">
        <f>IF('User Details - Input'!$E1493&lt;&gt;"",IF('User Details - Input'!$C1493&lt;&gt;"",'User Details - Input'!$C1493,""),"")</f>
        <v/>
      </c>
      <c r="G687" t="str">
        <f>IF('User Details - Input'!$E1493&lt;&gt;"",'User Details - Input'!$D1493,"")</f>
        <v/>
      </c>
      <c r="H687" t="str">
        <f>IF('User Details - Input'!$E1493&lt;&gt;"",IF(OR('User Details - Input'!$G1493="Y", 'User Details - Input'!$G1493="y", 'User Details - Input'!$G1493="YES",'User Details - Input'!$G1493="Yes", 'User Details - Input'!$G1493="yes"), "ORGANISATION_ADMIN","USER"),"")</f>
        <v/>
      </c>
      <c r="I687" t="str">
        <f>IF('User Details - Input'!$E693&lt;&gt;"",IF('User Details - Input'!$H693="Barrister/Solicitor","Advocates",IF('User Details - Input'!$H693="Clerk","Defence Lawyer","")),"")</f>
        <v/>
      </c>
    </row>
    <row r="688" spans="1:9">
      <c r="A688" t="str">
        <f>IF('User Details - Input'!$E1494&lt;&gt;"",'User Details - Input'!$E1494,"")</f>
        <v/>
      </c>
      <c r="B688" t="str">
        <f>IF('User Details - Input'!$E1494&lt;&gt;"",SUBSTITUTE('User Details - Input'!$F1494, " ", ""),"")</f>
        <v/>
      </c>
      <c r="C688" t="str">
        <f>IF('User Details - Input'!$E1494&lt;&gt;"",'Organisation Details - Input'!$B$3,"")</f>
        <v/>
      </c>
      <c r="D688" t="str">
        <f>IF('User Details - Input'!$E1494&lt;&gt;"",IF('User Details - Input'!$A1494&lt;&gt;"",'User Details - Input'!$A1494,""),"")</f>
        <v/>
      </c>
      <c r="E688" t="str">
        <f>IF('User Details - Input'!$E1494&lt;&gt;"",'User Details - Input'!$B1494,"")</f>
        <v/>
      </c>
      <c r="F688" t="str">
        <f>IF('User Details - Input'!$E1494&lt;&gt;"",IF('User Details - Input'!$C1494&lt;&gt;"",'User Details - Input'!$C1494,""),"")</f>
        <v/>
      </c>
      <c r="G688" t="str">
        <f>IF('User Details - Input'!$E1494&lt;&gt;"",'User Details - Input'!$D1494,"")</f>
        <v/>
      </c>
      <c r="H688" t="str">
        <f>IF('User Details - Input'!$E1494&lt;&gt;"",IF(OR('User Details - Input'!$G1494="Y", 'User Details - Input'!$G1494="y", 'User Details - Input'!$G1494="YES",'User Details - Input'!$G1494="Yes", 'User Details - Input'!$G1494="yes"), "ORGANISATION_ADMIN","USER"),"")</f>
        <v/>
      </c>
      <c r="I688" t="str">
        <f>IF('User Details - Input'!$E694&lt;&gt;"",IF('User Details - Input'!$H694="Barrister/Solicitor","Advocates",IF('User Details - Input'!$H694="Clerk","Defence Lawyer","")),"")</f>
        <v/>
      </c>
    </row>
    <row r="689" spans="1:9">
      <c r="A689" t="str">
        <f>IF('User Details - Input'!$E1495&lt;&gt;"",'User Details - Input'!$E1495,"")</f>
        <v/>
      </c>
      <c r="B689" t="str">
        <f>IF('User Details - Input'!$E1495&lt;&gt;"",SUBSTITUTE('User Details - Input'!$F1495, " ", ""),"")</f>
        <v/>
      </c>
      <c r="C689" t="str">
        <f>IF('User Details - Input'!$E1495&lt;&gt;"",'Organisation Details - Input'!$B$3,"")</f>
        <v/>
      </c>
      <c r="D689" t="str">
        <f>IF('User Details - Input'!$E1495&lt;&gt;"",IF('User Details - Input'!$A1495&lt;&gt;"",'User Details - Input'!$A1495,""),"")</f>
        <v/>
      </c>
      <c r="E689" t="str">
        <f>IF('User Details - Input'!$E1495&lt;&gt;"",'User Details - Input'!$B1495,"")</f>
        <v/>
      </c>
      <c r="F689" t="str">
        <f>IF('User Details - Input'!$E1495&lt;&gt;"",IF('User Details - Input'!$C1495&lt;&gt;"",'User Details - Input'!$C1495,""),"")</f>
        <v/>
      </c>
      <c r="G689" t="str">
        <f>IF('User Details - Input'!$E1495&lt;&gt;"",'User Details - Input'!$D1495,"")</f>
        <v/>
      </c>
      <c r="H689" t="str">
        <f>IF('User Details - Input'!$E1495&lt;&gt;"",IF(OR('User Details - Input'!$G1495="Y", 'User Details - Input'!$G1495="y", 'User Details - Input'!$G1495="YES",'User Details - Input'!$G1495="Yes", 'User Details - Input'!$G1495="yes"), "ORGANISATION_ADMIN","USER"),"")</f>
        <v/>
      </c>
      <c r="I689" t="str">
        <f>IF('User Details - Input'!$E695&lt;&gt;"",IF('User Details - Input'!$H695="Barrister/Solicitor","Advocates",IF('User Details - Input'!$H695="Clerk","Defence Lawyer","")),"")</f>
        <v/>
      </c>
    </row>
    <row r="690" spans="1:9">
      <c r="A690" t="str">
        <f>IF('User Details - Input'!$E1496&lt;&gt;"",'User Details - Input'!$E1496,"")</f>
        <v/>
      </c>
      <c r="B690" t="str">
        <f>IF('User Details - Input'!$E1496&lt;&gt;"",SUBSTITUTE('User Details - Input'!$F1496, " ", ""),"")</f>
        <v/>
      </c>
      <c r="C690" t="str">
        <f>IF('User Details - Input'!$E1496&lt;&gt;"",'Organisation Details - Input'!$B$3,"")</f>
        <v/>
      </c>
      <c r="D690" t="str">
        <f>IF('User Details - Input'!$E1496&lt;&gt;"",IF('User Details - Input'!$A1496&lt;&gt;"",'User Details - Input'!$A1496,""),"")</f>
        <v/>
      </c>
      <c r="E690" t="str">
        <f>IF('User Details - Input'!$E1496&lt;&gt;"",'User Details - Input'!$B1496,"")</f>
        <v/>
      </c>
      <c r="F690" t="str">
        <f>IF('User Details - Input'!$E1496&lt;&gt;"",IF('User Details - Input'!$C1496&lt;&gt;"",'User Details - Input'!$C1496,""),"")</f>
        <v/>
      </c>
      <c r="G690" t="str">
        <f>IF('User Details - Input'!$E1496&lt;&gt;"",'User Details - Input'!$D1496,"")</f>
        <v/>
      </c>
      <c r="H690" t="str">
        <f>IF('User Details - Input'!$E1496&lt;&gt;"",IF(OR('User Details - Input'!$G1496="Y", 'User Details - Input'!$G1496="y", 'User Details - Input'!$G1496="YES",'User Details - Input'!$G1496="Yes", 'User Details - Input'!$G1496="yes"), "ORGANISATION_ADMIN","USER"),"")</f>
        <v/>
      </c>
      <c r="I690" t="str">
        <f>IF('User Details - Input'!$E696&lt;&gt;"",IF('User Details - Input'!$H696="Barrister/Solicitor","Advocates",IF('User Details - Input'!$H696="Clerk","Defence Lawyer","")),"")</f>
        <v/>
      </c>
    </row>
    <row r="691" spans="1:9">
      <c r="A691" t="str">
        <f>IF('User Details - Input'!$E1497&lt;&gt;"",'User Details - Input'!$E1497,"")</f>
        <v/>
      </c>
      <c r="B691" t="str">
        <f>IF('User Details - Input'!$E1497&lt;&gt;"",SUBSTITUTE('User Details - Input'!$F1497, " ", ""),"")</f>
        <v/>
      </c>
      <c r="C691" t="str">
        <f>IF('User Details - Input'!$E1497&lt;&gt;"",'Organisation Details - Input'!$B$3,"")</f>
        <v/>
      </c>
      <c r="D691" t="str">
        <f>IF('User Details - Input'!$E1497&lt;&gt;"",IF('User Details - Input'!$A1497&lt;&gt;"",'User Details - Input'!$A1497,""),"")</f>
        <v/>
      </c>
      <c r="E691" t="str">
        <f>IF('User Details - Input'!$E1497&lt;&gt;"",'User Details - Input'!$B1497,"")</f>
        <v/>
      </c>
      <c r="F691" t="str">
        <f>IF('User Details - Input'!$E1497&lt;&gt;"",IF('User Details - Input'!$C1497&lt;&gt;"",'User Details - Input'!$C1497,""),"")</f>
        <v/>
      </c>
      <c r="G691" t="str">
        <f>IF('User Details - Input'!$E1497&lt;&gt;"",'User Details - Input'!$D1497,"")</f>
        <v/>
      </c>
      <c r="H691" t="str">
        <f>IF('User Details - Input'!$E1497&lt;&gt;"",IF(OR('User Details - Input'!$G1497="Y", 'User Details - Input'!$G1497="y", 'User Details - Input'!$G1497="YES",'User Details - Input'!$G1497="Yes", 'User Details - Input'!$G1497="yes"), "ORGANISATION_ADMIN","USER"),"")</f>
        <v/>
      </c>
      <c r="I691" t="str">
        <f>IF('User Details - Input'!$E697&lt;&gt;"",IF('User Details - Input'!$H697="Barrister/Solicitor","Advocates",IF('User Details - Input'!$H697="Clerk","Defence Lawyer","")),"")</f>
        <v/>
      </c>
    </row>
    <row r="692" spans="1:9">
      <c r="A692" t="str">
        <f>IF('User Details - Input'!$E1498&lt;&gt;"",'User Details - Input'!$E1498,"")</f>
        <v/>
      </c>
      <c r="B692" t="str">
        <f>IF('User Details - Input'!$E1498&lt;&gt;"",SUBSTITUTE('User Details - Input'!$F1498, " ", ""),"")</f>
        <v/>
      </c>
      <c r="C692" t="str">
        <f>IF('User Details - Input'!$E1498&lt;&gt;"",'Organisation Details - Input'!$B$3,"")</f>
        <v/>
      </c>
      <c r="D692" t="str">
        <f>IF('User Details - Input'!$E1498&lt;&gt;"",IF('User Details - Input'!$A1498&lt;&gt;"",'User Details - Input'!$A1498,""),"")</f>
        <v/>
      </c>
      <c r="E692" t="str">
        <f>IF('User Details - Input'!$E1498&lt;&gt;"",'User Details - Input'!$B1498,"")</f>
        <v/>
      </c>
      <c r="F692" t="str">
        <f>IF('User Details - Input'!$E1498&lt;&gt;"",IF('User Details - Input'!$C1498&lt;&gt;"",'User Details - Input'!$C1498,""),"")</f>
        <v/>
      </c>
      <c r="G692" t="str">
        <f>IF('User Details - Input'!$E1498&lt;&gt;"",'User Details - Input'!$D1498,"")</f>
        <v/>
      </c>
      <c r="H692" t="str">
        <f>IF('User Details - Input'!$E1498&lt;&gt;"",IF(OR('User Details - Input'!$G1498="Y", 'User Details - Input'!$G1498="y", 'User Details - Input'!$G1498="YES",'User Details - Input'!$G1498="Yes", 'User Details - Input'!$G1498="yes"), "ORGANISATION_ADMIN","USER"),"")</f>
        <v/>
      </c>
      <c r="I692" t="str">
        <f>IF('User Details - Input'!$E698&lt;&gt;"",IF('User Details - Input'!$H698="Barrister/Solicitor","Advocates",IF('User Details - Input'!$H698="Clerk","Defence Lawyer","")),"")</f>
        <v/>
      </c>
    </row>
    <row r="693" spans="1:9">
      <c r="A693" t="str">
        <f>IF('User Details - Input'!$E1499&lt;&gt;"",'User Details - Input'!$E1499,"")</f>
        <v/>
      </c>
      <c r="B693" t="str">
        <f>IF('User Details - Input'!$E1499&lt;&gt;"",SUBSTITUTE('User Details - Input'!$F1499, " ", ""),"")</f>
        <v/>
      </c>
      <c r="C693" t="str">
        <f>IF('User Details - Input'!$E1499&lt;&gt;"",'Organisation Details - Input'!$B$3,"")</f>
        <v/>
      </c>
      <c r="D693" t="str">
        <f>IF('User Details - Input'!$E1499&lt;&gt;"",IF('User Details - Input'!$A1499&lt;&gt;"",'User Details - Input'!$A1499,""),"")</f>
        <v/>
      </c>
      <c r="E693" t="str">
        <f>IF('User Details - Input'!$E1499&lt;&gt;"",'User Details - Input'!$B1499,"")</f>
        <v/>
      </c>
      <c r="F693" t="str">
        <f>IF('User Details - Input'!$E1499&lt;&gt;"",IF('User Details - Input'!$C1499&lt;&gt;"",'User Details - Input'!$C1499,""),"")</f>
        <v/>
      </c>
      <c r="G693" t="str">
        <f>IF('User Details - Input'!$E1499&lt;&gt;"",'User Details - Input'!$D1499,"")</f>
        <v/>
      </c>
      <c r="H693" t="str">
        <f>IF('User Details - Input'!$E1499&lt;&gt;"",IF(OR('User Details - Input'!$G1499="Y", 'User Details - Input'!$G1499="y", 'User Details - Input'!$G1499="YES",'User Details - Input'!$G1499="Yes", 'User Details - Input'!$G1499="yes"), "ORGANISATION_ADMIN","USER"),"")</f>
        <v/>
      </c>
      <c r="I693" t="str">
        <f>IF('User Details - Input'!$E699&lt;&gt;"",IF('User Details - Input'!$H699="Barrister/Solicitor","Advocates",IF('User Details - Input'!$H699="Clerk","Defence Lawyer","")),"")</f>
        <v/>
      </c>
    </row>
    <row r="694" spans="1:9">
      <c r="A694" t="str">
        <f>IF('User Details - Input'!$E1500&lt;&gt;"",'User Details - Input'!$E1500,"")</f>
        <v/>
      </c>
      <c r="B694" t="str">
        <f>IF('User Details - Input'!$E1500&lt;&gt;"",SUBSTITUTE('User Details - Input'!$F1500, " ", ""),"")</f>
        <v/>
      </c>
      <c r="C694" t="str">
        <f>IF('User Details - Input'!$E1500&lt;&gt;"",'Organisation Details - Input'!$B$3,"")</f>
        <v/>
      </c>
      <c r="D694" t="str">
        <f>IF('User Details - Input'!$E1500&lt;&gt;"",IF('User Details - Input'!$A1500&lt;&gt;"",'User Details - Input'!$A1500,""),"")</f>
        <v/>
      </c>
      <c r="E694" t="str">
        <f>IF('User Details - Input'!$E1500&lt;&gt;"",'User Details - Input'!$B1500,"")</f>
        <v/>
      </c>
      <c r="F694" t="str">
        <f>IF('User Details - Input'!$E1500&lt;&gt;"",IF('User Details - Input'!$C1500&lt;&gt;"",'User Details - Input'!$C1500,""),"")</f>
        <v/>
      </c>
      <c r="G694" t="str">
        <f>IF('User Details - Input'!$E1500&lt;&gt;"",'User Details - Input'!$D1500,"")</f>
        <v/>
      </c>
      <c r="H694" t="str">
        <f>IF('User Details - Input'!$E1500&lt;&gt;"",IF(OR('User Details - Input'!$G1500="Y", 'User Details - Input'!$G1500="y", 'User Details - Input'!$G1500="YES",'User Details - Input'!$G1500="Yes", 'User Details - Input'!$G1500="yes"), "ORGANISATION_ADMIN","USER"),"")</f>
        <v/>
      </c>
      <c r="I694" t="str">
        <f>IF('User Details - Input'!$E700&lt;&gt;"",IF('User Details - Input'!$H700="Barrister/Solicitor","Advocates",IF('User Details - Input'!$H700="Clerk","Defence Lawyer","")),"")</f>
        <v/>
      </c>
    </row>
    <row r="695" spans="1:9">
      <c r="A695" t="str">
        <f>IF('User Details - Input'!$E1501&lt;&gt;"",'User Details - Input'!$E1501,"")</f>
        <v/>
      </c>
      <c r="B695" t="str">
        <f>IF('User Details - Input'!$E1501&lt;&gt;"",SUBSTITUTE('User Details - Input'!$F1501, " ", ""),"")</f>
        <v/>
      </c>
      <c r="C695" t="str">
        <f>IF('User Details - Input'!$E1501&lt;&gt;"",'Organisation Details - Input'!$B$3,"")</f>
        <v/>
      </c>
      <c r="D695" t="str">
        <f>IF('User Details - Input'!$E1501&lt;&gt;"",IF('User Details - Input'!$A1501&lt;&gt;"",'User Details - Input'!$A1501,""),"")</f>
        <v/>
      </c>
      <c r="E695" t="str">
        <f>IF('User Details - Input'!$E1501&lt;&gt;"",'User Details - Input'!$B1501,"")</f>
        <v/>
      </c>
      <c r="F695" t="str">
        <f>IF('User Details - Input'!$E1501&lt;&gt;"",IF('User Details - Input'!$C1501&lt;&gt;"",'User Details - Input'!$C1501,""),"")</f>
        <v/>
      </c>
      <c r="G695" t="str">
        <f>IF('User Details - Input'!$E1501&lt;&gt;"",'User Details - Input'!$D1501,"")</f>
        <v/>
      </c>
      <c r="H695" t="str">
        <f>IF('User Details - Input'!$E1501&lt;&gt;"",IF(OR('User Details - Input'!$G1501="Y", 'User Details - Input'!$G1501="y", 'User Details - Input'!$G1501="YES",'User Details - Input'!$G1501="Yes", 'User Details - Input'!$G1501="yes"), "ORGANISATION_ADMIN","USER"),"")</f>
        <v/>
      </c>
      <c r="I695" t="str">
        <f>IF('User Details - Input'!$E701&lt;&gt;"",IF('User Details - Input'!$H701="Barrister/Solicitor","Advocates",IF('User Details - Input'!$H701="Clerk","Defence Lawyer","")),"")</f>
        <v/>
      </c>
    </row>
    <row r="696" spans="1:9">
      <c r="A696" t="str">
        <f>IF('User Details - Input'!$E1502&lt;&gt;"",'User Details - Input'!$E1502,"")</f>
        <v/>
      </c>
      <c r="B696" t="str">
        <f>IF('User Details - Input'!$E1502&lt;&gt;"",SUBSTITUTE('User Details - Input'!$F1502, " ", ""),"")</f>
        <v/>
      </c>
      <c r="C696" t="str">
        <f>IF('User Details - Input'!$E1502&lt;&gt;"",'Organisation Details - Input'!$B$3,"")</f>
        <v/>
      </c>
      <c r="D696" t="str">
        <f>IF('User Details - Input'!$E1502&lt;&gt;"",IF('User Details - Input'!$A1502&lt;&gt;"",'User Details - Input'!$A1502,""),"")</f>
        <v/>
      </c>
      <c r="E696" t="str">
        <f>IF('User Details - Input'!$E1502&lt;&gt;"",'User Details - Input'!$B1502,"")</f>
        <v/>
      </c>
      <c r="F696" t="str">
        <f>IF('User Details - Input'!$E1502&lt;&gt;"",IF('User Details - Input'!$C1502&lt;&gt;"",'User Details - Input'!$C1502,""),"")</f>
        <v/>
      </c>
      <c r="G696" t="str">
        <f>IF('User Details - Input'!$E1502&lt;&gt;"",'User Details - Input'!$D1502,"")</f>
        <v/>
      </c>
      <c r="H696" t="str">
        <f>IF('User Details - Input'!$E1502&lt;&gt;"",IF(OR('User Details - Input'!$G1502="Y", 'User Details - Input'!$G1502="y", 'User Details - Input'!$G1502="YES",'User Details - Input'!$G1502="Yes", 'User Details - Input'!$G1502="yes"), "ORGANISATION_ADMIN","USER"),"")</f>
        <v/>
      </c>
      <c r="I696" t="str">
        <f>IF('User Details - Input'!$E702&lt;&gt;"",IF('User Details - Input'!$H702="Barrister/Solicitor","Advocates",IF('User Details - Input'!$H702="Clerk","Defence Lawyer","")),"")</f>
        <v/>
      </c>
    </row>
    <row r="697" spans="1:9">
      <c r="A697" t="str">
        <f>IF('User Details - Input'!$E1503&lt;&gt;"",'User Details - Input'!$E1503,"")</f>
        <v/>
      </c>
      <c r="B697" t="str">
        <f>IF('User Details - Input'!$E1503&lt;&gt;"",SUBSTITUTE('User Details - Input'!$F1503, " ", ""),"")</f>
        <v/>
      </c>
      <c r="C697" t="str">
        <f>IF('User Details - Input'!$E1503&lt;&gt;"",'Organisation Details - Input'!$B$3,"")</f>
        <v/>
      </c>
      <c r="D697" t="str">
        <f>IF('User Details - Input'!$E1503&lt;&gt;"",IF('User Details - Input'!$A1503&lt;&gt;"",'User Details - Input'!$A1503,""),"")</f>
        <v/>
      </c>
      <c r="E697" t="str">
        <f>IF('User Details - Input'!$E1503&lt;&gt;"",'User Details - Input'!$B1503,"")</f>
        <v/>
      </c>
      <c r="F697" t="str">
        <f>IF('User Details - Input'!$E1503&lt;&gt;"",IF('User Details - Input'!$C1503&lt;&gt;"",'User Details - Input'!$C1503,""),"")</f>
        <v/>
      </c>
      <c r="G697" t="str">
        <f>IF('User Details - Input'!$E1503&lt;&gt;"",'User Details - Input'!$D1503,"")</f>
        <v/>
      </c>
      <c r="H697" t="str">
        <f>IF('User Details - Input'!$E1503&lt;&gt;"",IF(OR('User Details - Input'!$G1503="Y", 'User Details - Input'!$G1503="y", 'User Details - Input'!$G1503="YES",'User Details - Input'!$G1503="Yes", 'User Details - Input'!$G1503="yes"), "ORGANISATION_ADMIN","USER"),"")</f>
        <v/>
      </c>
      <c r="I697" t="str">
        <f>IF('User Details - Input'!$E703&lt;&gt;"",IF('User Details - Input'!$H703="Barrister/Solicitor","Advocates",IF('User Details - Input'!$H703="Clerk","Defence Lawyer","")),"")</f>
        <v/>
      </c>
    </row>
    <row r="698" spans="1:9">
      <c r="A698" t="str">
        <f>IF('User Details - Input'!$E1504&lt;&gt;"",'User Details - Input'!$E1504,"")</f>
        <v/>
      </c>
      <c r="B698" t="str">
        <f>IF('User Details - Input'!$E1504&lt;&gt;"",SUBSTITUTE('User Details - Input'!$F1504, " ", ""),"")</f>
        <v/>
      </c>
      <c r="C698" t="str">
        <f>IF('User Details - Input'!$E1504&lt;&gt;"",'Organisation Details - Input'!$B$3,"")</f>
        <v/>
      </c>
      <c r="D698" t="str">
        <f>IF('User Details - Input'!$E1504&lt;&gt;"",IF('User Details - Input'!$A1504&lt;&gt;"",'User Details - Input'!$A1504,""),"")</f>
        <v/>
      </c>
      <c r="E698" t="str">
        <f>IF('User Details - Input'!$E1504&lt;&gt;"",'User Details - Input'!$B1504,"")</f>
        <v/>
      </c>
      <c r="F698" t="str">
        <f>IF('User Details - Input'!$E1504&lt;&gt;"",IF('User Details - Input'!$C1504&lt;&gt;"",'User Details - Input'!$C1504,""),"")</f>
        <v/>
      </c>
      <c r="G698" t="str">
        <f>IF('User Details - Input'!$E1504&lt;&gt;"",'User Details - Input'!$D1504,"")</f>
        <v/>
      </c>
      <c r="H698" t="str">
        <f>IF('User Details - Input'!$E1504&lt;&gt;"",IF(OR('User Details - Input'!$G1504="Y", 'User Details - Input'!$G1504="y", 'User Details - Input'!$G1504="YES",'User Details - Input'!$G1504="Yes", 'User Details - Input'!$G1504="yes"), "ORGANISATION_ADMIN","USER"),"")</f>
        <v/>
      </c>
      <c r="I698" t="str">
        <f>IF('User Details - Input'!$E704&lt;&gt;"",IF('User Details - Input'!$H704="Barrister/Solicitor","Advocates",IF('User Details - Input'!$H704="Clerk","Defence Lawyer","")),"")</f>
        <v/>
      </c>
    </row>
    <row r="699" spans="1:9">
      <c r="A699" t="str">
        <f>IF('User Details - Input'!$E1505&lt;&gt;"",'User Details - Input'!$E1505,"")</f>
        <v/>
      </c>
      <c r="B699" t="str">
        <f>IF('User Details - Input'!$E1505&lt;&gt;"",SUBSTITUTE('User Details - Input'!$F1505, " ", ""),"")</f>
        <v/>
      </c>
      <c r="C699" t="str">
        <f>IF('User Details - Input'!$E1505&lt;&gt;"",'Organisation Details - Input'!$B$3,"")</f>
        <v/>
      </c>
      <c r="D699" t="str">
        <f>IF('User Details - Input'!$E1505&lt;&gt;"",IF('User Details - Input'!$A1505&lt;&gt;"",'User Details - Input'!$A1505,""),"")</f>
        <v/>
      </c>
      <c r="E699" t="str">
        <f>IF('User Details - Input'!$E1505&lt;&gt;"",'User Details - Input'!$B1505,"")</f>
        <v/>
      </c>
      <c r="F699" t="str">
        <f>IF('User Details - Input'!$E1505&lt;&gt;"",IF('User Details - Input'!$C1505&lt;&gt;"",'User Details - Input'!$C1505,""),"")</f>
        <v/>
      </c>
      <c r="G699" t="str">
        <f>IF('User Details - Input'!$E1505&lt;&gt;"",'User Details - Input'!$D1505,"")</f>
        <v/>
      </c>
      <c r="H699" t="str">
        <f>IF('User Details - Input'!$E1505&lt;&gt;"",IF(OR('User Details - Input'!$G1505="Y", 'User Details - Input'!$G1505="y", 'User Details - Input'!$G1505="YES",'User Details - Input'!$G1505="Yes", 'User Details - Input'!$G1505="yes"), "ORGANISATION_ADMIN","USER"),"")</f>
        <v/>
      </c>
      <c r="I699" t="str">
        <f>IF('User Details - Input'!$E705&lt;&gt;"",IF('User Details - Input'!$H705="Barrister/Solicitor","Advocates",IF('User Details - Input'!$H705="Clerk","Defence Lawyer","")),"")</f>
        <v/>
      </c>
    </row>
    <row r="700" spans="1:9">
      <c r="A700" t="str">
        <f>IF('User Details - Input'!$E1506&lt;&gt;"",'User Details - Input'!$E1506,"")</f>
        <v/>
      </c>
      <c r="B700" t="str">
        <f>IF('User Details - Input'!$E1506&lt;&gt;"",SUBSTITUTE('User Details - Input'!$F1506, " ", ""),"")</f>
        <v/>
      </c>
      <c r="C700" t="str">
        <f>IF('User Details - Input'!$E1506&lt;&gt;"",'Organisation Details - Input'!$B$3,"")</f>
        <v/>
      </c>
      <c r="D700" t="str">
        <f>IF('User Details - Input'!$E1506&lt;&gt;"",IF('User Details - Input'!$A1506&lt;&gt;"",'User Details - Input'!$A1506,""),"")</f>
        <v/>
      </c>
      <c r="E700" t="str">
        <f>IF('User Details - Input'!$E1506&lt;&gt;"",'User Details - Input'!$B1506,"")</f>
        <v/>
      </c>
      <c r="F700" t="str">
        <f>IF('User Details - Input'!$E1506&lt;&gt;"",IF('User Details - Input'!$C1506&lt;&gt;"",'User Details - Input'!$C1506,""),"")</f>
        <v/>
      </c>
      <c r="G700" t="str">
        <f>IF('User Details - Input'!$E1506&lt;&gt;"",'User Details - Input'!$D1506,"")</f>
        <v/>
      </c>
      <c r="H700" t="str">
        <f>IF('User Details - Input'!$E1506&lt;&gt;"",IF(OR('User Details - Input'!$G1506="Y", 'User Details - Input'!$G1506="y", 'User Details - Input'!$G1506="YES",'User Details - Input'!$G1506="Yes", 'User Details - Input'!$G1506="yes"), "ORGANISATION_ADMIN","USER"),"")</f>
        <v/>
      </c>
      <c r="I700" t="str">
        <f>IF('User Details - Input'!$E706&lt;&gt;"",IF('User Details - Input'!$H706="Barrister/Solicitor","Advocates",IF('User Details - Input'!$H706="Clerk","Defence Lawyer","")),"")</f>
        <v/>
      </c>
    </row>
    <row r="701" spans="1:9">
      <c r="A701" t="str">
        <f>IF('User Details - Input'!$E1507&lt;&gt;"",'User Details - Input'!$E1507,"")</f>
        <v/>
      </c>
      <c r="B701" t="str">
        <f>IF('User Details - Input'!$E1507&lt;&gt;"",SUBSTITUTE('User Details - Input'!$F1507, " ", ""),"")</f>
        <v/>
      </c>
      <c r="C701" t="str">
        <f>IF('User Details - Input'!$E1507&lt;&gt;"",'Organisation Details - Input'!$B$3,"")</f>
        <v/>
      </c>
      <c r="D701" t="str">
        <f>IF('User Details - Input'!$E1507&lt;&gt;"",IF('User Details - Input'!$A1507&lt;&gt;"",'User Details - Input'!$A1507,""),"")</f>
        <v/>
      </c>
      <c r="E701" t="str">
        <f>IF('User Details - Input'!$E1507&lt;&gt;"",'User Details - Input'!$B1507,"")</f>
        <v/>
      </c>
      <c r="F701" t="str">
        <f>IF('User Details - Input'!$E1507&lt;&gt;"",IF('User Details - Input'!$C1507&lt;&gt;"",'User Details - Input'!$C1507,""),"")</f>
        <v/>
      </c>
      <c r="G701" t="str">
        <f>IF('User Details - Input'!$E1507&lt;&gt;"",'User Details - Input'!$D1507,"")</f>
        <v/>
      </c>
      <c r="H701" t="str">
        <f>IF('User Details - Input'!$E1507&lt;&gt;"",IF(OR('User Details - Input'!$G1507="Y", 'User Details - Input'!$G1507="y", 'User Details - Input'!$G1507="YES",'User Details - Input'!$G1507="Yes", 'User Details - Input'!$G1507="yes"), "ORGANISATION_ADMIN","USER"),"")</f>
        <v/>
      </c>
      <c r="I701" t="str">
        <f>IF('User Details - Input'!$E707&lt;&gt;"",IF('User Details - Input'!$H707="Barrister/Solicitor","Advocates",IF('User Details - Input'!$H707="Clerk","Defence Lawyer","")),"")</f>
        <v/>
      </c>
    </row>
    <row r="702" spans="1:9">
      <c r="A702" t="str">
        <f>IF('User Details - Input'!$E1508&lt;&gt;"",'User Details - Input'!$E1508,"")</f>
        <v/>
      </c>
      <c r="B702" t="str">
        <f>IF('User Details - Input'!$E1508&lt;&gt;"",SUBSTITUTE('User Details - Input'!$F1508, " ", ""),"")</f>
        <v/>
      </c>
      <c r="C702" t="str">
        <f>IF('User Details - Input'!$E1508&lt;&gt;"",'Organisation Details - Input'!$B$3,"")</f>
        <v/>
      </c>
      <c r="D702" t="str">
        <f>IF('User Details - Input'!$E1508&lt;&gt;"",IF('User Details - Input'!$A1508&lt;&gt;"",'User Details - Input'!$A1508,""),"")</f>
        <v/>
      </c>
      <c r="E702" t="str">
        <f>IF('User Details - Input'!$E1508&lt;&gt;"",'User Details - Input'!$B1508,"")</f>
        <v/>
      </c>
      <c r="F702" t="str">
        <f>IF('User Details - Input'!$E1508&lt;&gt;"",IF('User Details - Input'!$C1508&lt;&gt;"",'User Details - Input'!$C1508,""),"")</f>
        <v/>
      </c>
      <c r="G702" t="str">
        <f>IF('User Details - Input'!$E1508&lt;&gt;"",'User Details - Input'!$D1508,"")</f>
        <v/>
      </c>
      <c r="H702" t="str">
        <f>IF('User Details - Input'!$E1508&lt;&gt;"",IF(OR('User Details - Input'!$G1508="Y", 'User Details - Input'!$G1508="y", 'User Details - Input'!$G1508="YES",'User Details - Input'!$G1508="Yes", 'User Details - Input'!$G1508="yes"), "ORGANISATION_ADMIN","USER"),"")</f>
        <v/>
      </c>
      <c r="I702" t="str">
        <f>IF('User Details - Input'!$E708&lt;&gt;"",IF('User Details - Input'!$H708="Barrister/Solicitor","Advocates",IF('User Details - Input'!$H708="Clerk","Defence Lawyer","")),"")</f>
        <v/>
      </c>
    </row>
    <row r="703" spans="1:9">
      <c r="A703" t="str">
        <f>IF('User Details - Input'!$E1509&lt;&gt;"",'User Details - Input'!$E1509,"")</f>
        <v/>
      </c>
      <c r="B703" t="str">
        <f>IF('User Details - Input'!$E1509&lt;&gt;"",SUBSTITUTE('User Details - Input'!$F1509, " ", ""),"")</f>
        <v/>
      </c>
      <c r="C703" t="str">
        <f>IF('User Details - Input'!$E1509&lt;&gt;"",'Organisation Details - Input'!$B$3,"")</f>
        <v/>
      </c>
      <c r="D703" t="str">
        <f>IF('User Details - Input'!$E1509&lt;&gt;"",IF('User Details - Input'!$A1509&lt;&gt;"",'User Details - Input'!$A1509,""),"")</f>
        <v/>
      </c>
      <c r="E703" t="str">
        <f>IF('User Details - Input'!$E1509&lt;&gt;"",'User Details - Input'!$B1509,"")</f>
        <v/>
      </c>
      <c r="F703" t="str">
        <f>IF('User Details - Input'!$E1509&lt;&gt;"",IF('User Details - Input'!$C1509&lt;&gt;"",'User Details - Input'!$C1509,""),"")</f>
        <v/>
      </c>
      <c r="G703" t="str">
        <f>IF('User Details - Input'!$E1509&lt;&gt;"",'User Details - Input'!$D1509,"")</f>
        <v/>
      </c>
      <c r="H703" t="str">
        <f>IF('User Details - Input'!$E1509&lt;&gt;"",IF(OR('User Details - Input'!$G1509="Y", 'User Details - Input'!$G1509="y", 'User Details - Input'!$G1509="YES",'User Details - Input'!$G1509="Yes", 'User Details - Input'!$G1509="yes"), "ORGANISATION_ADMIN","USER"),"")</f>
        <v/>
      </c>
      <c r="I703" t="str">
        <f>IF('User Details - Input'!$E709&lt;&gt;"",IF('User Details - Input'!$H709="Barrister/Solicitor","Advocates",IF('User Details - Input'!$H709="Clerk","Defence Lawyer","")),"")</f>
        <v/>
      </c>
    </row>
    <row r="704" spans="1:9">
      <c r="A704" t="str">
        <f>IF('User Details - Input'!$E1510&lt;&gt;"",'User Details - Input'!$E1510,"")</f>
        <v/>
      </c>
      <c r="B704" t="str">
        <f>IF('User Details - Input'!$E1510&lt;&gt;"",SUBSTITUTE('User Details - Input'!$F1510, " ", ""),"")</f>
        <v/>
      </c>
      <c r="C704" t="str">
        <f>IF('User Details - Input'!$E1510&lt;&gt;"",'Organisation Details - Input'!$B$3,"")</f>
        <v/>
      </c>
      <c r="D704" t="str">
        <f>IF('User Details - Input'!$E1510&lt;&gt;"",IF('User Details - Input'!$A1510&lt;&gt;"",'User Details - Input'!$A1510,""),"")</f>
        <v/>
      </c>
      <c r="E704" t="str">
        <f>IF('User Details - Input'!$E1510&lt;&gt;"",'User Details - Input'!$B1510,"")</f>
        <v/>
      </c>
      <c r="F704" t="str">
        <f>IF('User Details - Input'!$E1510&lt;&gt;"",IF('User Details - Input'!$C1510&lt;&gt;"",'User Details - Input'!$C1510,""),"")</f>
        <v/>
      </c>
      <c r="G704" t="str">
        <f>IF('User Details - Input'!$E1510&lt;&gt;"",'User Details - Input'!$D1510,"")</f>
        <v/>
      </c>
      <c r="H704" t="str">
        <f>IF('User Details - Input'!$E1510&lt;&gt;"",IF(OR('User Details - Input'!$G1510="Y", 'User Details - Input'!$G1510="y", 'User Details - Input'!$G1510="YES",'User Details - Input'!$G1510="Yes", 'User Details - Input'!$G1510="yes"), "ORGANISATION_ADMIN","USER"),"")</f>
        <v/>
      </c>
      <c r="I704" t="str">
        <f>IF('User Details - Input'!$E710&lt;&gt;"",IF('User Details - Input'!$H710="Barrister/Solicitor","Advocates",IF('User Details - Input'!$H710="Clerk","Defence Lawyer","")),"")</f>
        <v/>
      </c>
    </row>
    <row r="705" spans="1:9">
      <c r="A705" t="str">
        <f>IF('User Details - Input'!$E1511&lt;&gt;"",'User Details - Input'!$E1511,"")</f>
        <v/>
      </c>
      <c r="B705" t="str">
        <f>IF('User Details - Input'!$E1511&lt;&gt;"",SUBSTITUTE('User Details - Input'!$F1511, " ", ""),"")</f>
        <v/>
      </c>
      <c r="C705" t="str">
        <f>IF('User Details - Input'!$E1511&lt;&gt;"",'Organisation Details - Input'!$B$3,"")</f>
        <v/>
      </c>
      <c r="D705" t="str">
        <f>IF('User Details - Input'!$E1511&lt;&gt;"",IF('User Details - Input'!$A1511&lt;&gt;"",'User Details - Input'!$A1511,""),"")</f>
        <v/>
      </c>
      <c r="E705" t="str">
        <f>IF('User Details - Input'!$E1511&lt;&gt;"",'User Details - Input'!$B1511,"")</f>
        <v/>
      </c>
      <c r="F705" t="str">
        <f>IF('User Details - Input'!$E1511&lt;&gt;"",IF('User Details - Input'!$C1511&lt;&gt;"",'User Details - Input'!$C1511,""),"")</f>
        <v/>
      </c>
      <c r="G705" t="str">
        <f>IF('User Details - Input'!$E1511&lt;&gt;"",'User Details - Input'!$D1511,"")</f>
        <v/>
      </c>
      <c r="H705" t="str">
        <f>IF('User Details - Input'!$E1511&lt;&gt;"",IF(OR('User Details - Input'!$G1511="Y", 'User Details - Input'!$G1511="y", 'User Details - Input'!$G1511="YES",'User Details - Input'!$G1511="Yes", 'User Details - Input'!$G1511="yes"), "ORGANISATION_ADMIN","USER"),"")</f>
        <v/>
      </c>
      <c r="I705" t="str">
        <f>IF('User Details - Input'!$E711&lt;&gt;"",IF('User Details - Input'!$H711="Barrister/Solicitor","Advocates",IF('User Details - Input'!$H711="Clerk","Defence Lawyer","")),"")</f>
        <v/>
      </c>
    </row>
    <row r="706" spans="1:9">
      <c r="A706" t="str">
        <f>IF('User Details - Input'!$E1512&lt;&gt;"",'User Details - Input'!$E1512,"")</f>
        <v/>
      </c>
      <c r="B706" t="str">
        <f>IF('User Details - Input'!$E1512&lt;&gt;"",SUBSTITUTE('User Details - Input'!$F1512, " ", ""),"")</f>
        <v/>
      </c>
      <c r="C706" t="str">
        <f>IF('User Details - Input'!$E1512&lt;&gt;"",'Organisation Details - Input'!$B$3,"")</f>
        <v/>
      </c>
      <c r="D706" t="str">
        <f>IF('User Details - Input'!$E1512&lt;&gt;"",IF('User Details - Input'!$A1512&lt;&gt;"",'User Details - Input'!$A1512,""),"")</f>
        <v/>
      </c>
      <c r="E706" t="str">
        <f>IF('User Details - Input'!$E1512&lt;&gt;"",'User Details - Input'!$B1512,"")</f>
        <v/>
      </c>
      <c r="F706" t="str">
        <f>IF('User Details - Input'!$E1512&lt;&gt;"",IF('User Details - Input'!$C1512&lt;&gt;"",'User Details - Input'!$C1512,""),"")</f>
        <v/>
      </c>
      <c r="G706" t="str">
        <f>IF('User Details - Input'!$E1512&lt;&gt;"",'User Details - Input'!$D1512,"")</f>
        <v/>
      </c>
      <c r="H706" t="str">
        <f>IF('User Details - Input'!$E1512&lt;&gt;"",IF(OR('User Details - Input'!$G1512="Y", 'User Details - Input'!$G1512="y", 'User Details - Input'!$G1512="YES",'User Details - Input'!$G1512="Yes", 'User Details - Input'!$G1512="yes"), "ORGANISATION_ADMIN","USER"),"")</f>
        <v/>
      </c>
      <c r="I706" t="str">
        <f>IF('User Details - Input'!$E712&lt;&gt;"",IF('User Details - Input'!$H712="Barrister/Solicitor","Advocates",IF('User Details - Input'!$H712="Clerk","Defence Lawyer","")),"")</f>
        <v/>
      </c>
    </row>
    <row r="707" spans="1:9">
      <c r="A707" t="str">
        <f>IF('User Details - Input'!$E1513&lt;&gt;"",'User Details - Input'!$E1513,"")</f>
        <v/>
      </c>
      <c r="B707" t="str">
        <f>IF('User Details - Input'!$E1513&lt;&gt;"",SUBSTITUTE('User Details - Input'!$F1513, " ", ""),"")</f>
        <v/>
      </c>
      <c r="C707" t="str">
        <f>IF('User Details - Input'!$E1513&lt;&gt;"",'Organisation Details - Input'!$B$3,"")</f>
        <v/>
      </c>
      <c r="D707" t="str">
        <f>IF('User Details - Input'!$E1513&lt;&gt;"",IF('User Details - Input'!$A1513&lt;&gt;"",'User Details - Input'!$A1513,""),"")</f>
        <v/>
      </c>
      <c r="E707" t="str">
        <f>IF('User Details - Input'!$E1513&lt;&gt;"",'User Details - Input'!$B1513,"")</f>
        <v/>
      </c>
      <c r="F707" t="str">
        <f>IF('User Details - Input'!$E1513&lt;&gt;"",IF('User Details - Input'!$C1513&lt;&gt;"",'User Details - Input'!$C1513,""),"")</f>
        <v/>
      </c>
      <c r="G707" t="str">
        <f>IF('User Details - Input'!$E1513&lt;&gt;"",'User Details - Input'!$D1513,"")</f>
        <v/>
      </c>
      <c r="H707" t="str">
        <f>IF('User Details - Input'!$E1513&lt;&gt;"",IF(OR('User Details - Input'!$G1513="Y", 'User Details - Input'!$G1513="y", 'User Details - Input'!$G1513="YES",'User Details - Input'!$G1513="Yes", 'User Details - Input'!$G1513="yes"), "ORGANISATION_ADMIN","USER"),"")</f>
        <v/>
      </c>
      <c r="I707" t="str">
        <f>IF('User Details - Input'!$E713&lt;&gt;"",IF('User Details - Input'!$H713="Barrister/Solicitor","Advocates",IF('User Details - Input'!$H713="Clerk","Defence Lawyer","")),"")</f>
        <v/>
      </c>
    </row>
    <row r="708" spans="1:9">
      <c r="A708" t="str">
        <f>IF('User Details - Input'!$E1514&lt;&gt;"",'User Details - Input'!$E1514,"")</f>
        <v/>
      </c>
      <c r="B708" t="str">
        <f>IF('User Details - Input'!$E1514&lt;&gt;"",SUBSTITUTE('User Details - Input'!$F1514, " ", ""),"")</f>
        <v/>
      </c>
      <c r="C708" t="str">
        <f>IF('User Details - Input'!$E1514&lt;&gt;"",'Organisation Details - Input'!$B$3,"")</f>
        <v/>
      </c>
      <c r="D708" t="str">
        <f>IF('User Details - Input'!$E1514&lt;&gt;"",IF('User Details - Input'!$A1514&lt;&gt;"",'User Details - Input'!$A1514,""),"")</f>
        <v/>
      </c>
      <c r="E708" t="str">
        <f>IF('User Details - Input'!$E1514&lt;&gt;"",'User Details - Input'!$B1514,"")</f>
        <v/>
      </c>
      <c r="F708" t="str">
        <f>IF('User Details - Input'!$E1514&lt;&gt;"",IF('User Details - Input'!$C1514&lt;&gt;"",'User Details - Input'!$C1514,""),"")</f>
        <v/>
      </c>
      <c r="G708" t="str">
        <f>IF('User Details - Input'!$E1514&lt;&gt;"",'User Details - Input'!$D1514,"")</f>
        <v/>
      </c>
      <c r="H708" t="str">
        <f>IF('User Details - Input'!$E1514&lt;&gt;"",IF(OR('User Details - Input'!$G1514="Y", 'User Details - Input'!$G1514="y", 'User Details - Input'!$G1514="YES",'User Details - Input'!$G1514="Yes", 'User Details - Input'!$G1514="yes"), "ORGANISATION_ADMIN","USER"),"")</f>
        <v/>
      </c>
      <c r="I708" t="str">
        <f>IF('User Details - Input'!$E714&lt;&gt;"",IF('User Details - Input'!$H714="Barrister/Solicitor","Advocates",IF('User Details - Input'!$H714="Clerk","Defence Lawyer","")),"")</f>
        <v/>
      </c>
    </row>
    <row r="709" spans="1:9">
      <c r="A709" t="str">
        <f>IF('User Details - Input'!$E1515&lt;&gt;"",'User Details - Input'!$E1515,"")</f>
        <v/>
      </c>
      <c r="B709" t="str">
        <f>IF('User Details - Input'!$E1515&lt;&gt;"",SUBSTITUTE('User Details - Input'!$F1515, " ", ""),"")</f>
        <v/>
      </c>
      <c r="C709" t="str">
        <f>IF('User Details - Input'!$E1515&lt;&gt;"",'Organisation Details - Input'!$B$3,"")</f>
        <v/>
      </c>
      <c r="D709" t="str">
        <f>IF('User Details - Input'!$E1515&lt;&gt;"",IF('User Details - Input'!$A1515&lt;&gt;"",'User Details - Input'!$A1515,""),"")</f>
        <v/>
      </c>
      <c r="E709" t="str">
        <f>IF('User Details - Input'!$E1515&lt;&gt;"",'User Details - Input'!$B1515,"")</f>
        <v/>
      </c>
      <c r="F709" t="str">
        <f>IF('User Details - Input'!$E1515&lt;&gt;"",IF('User Details - Input'!$C1515&lt;&gt;"",'User Details - Input'!$C1515,""),"")</f>
        <v/>
      </c>
      <c r="G709" t="str">
        <f>IF('User Details - Input'!$E1515&lt;&gt;"",'User Details - Input'!$D1515,"")</f>
        <v/>
      </c>
      <c r="H709" t="str">
        <f>IF('User Details - Input'!$E1515&lt;&gt;"",IF(OR('User Details - Input'!$G1515="Y", 'User Details - Input'!$G1515="y", 'User Details - Input'!$G1515="YES",'User Details - Input'!$G1515="Yes", 'User Details - Input'!$G1515="yes"), "ORGANISATION_ADMIN","USER"),"")</f>
        <v/>
      </c>
      <c r="I709" t="str">
        <f>IF('User Details - Input'!$E715&lt;&gt;"",IF('User Details - Input'!$H715="Barrister/Solicitor","Advocates",IF('User Details - Input'!$H715="Clerk","Defence Lawyer","")),"")</f>
        <v/>
      </c>
    </row>
    <row r="710" spans="1:9">
      <c r="A710" t="str">
        <f>IF('User Details - Input'!$E1516&lt;&gt;"",'User Details - Input'!$E1516,"")</f>
        <v/>
      </c>
      <c r="B710" t="str">
        <f>IF('User Details - Input'!$E1516&lt;&gt;"",SUBSTITUTE('User Details - Input'!$F1516, " ", ""),"")</f>
        <v/>
      </c>
      <c r="C710" t="str">
        <f>IF('User Details - Input'!$E1516&lt;&gt;"",'Organisation Details - Input'!$B$3,"")</f>
        <v/>
      </c>
      <c r="D710" t="str">
        <f>IF('User Details - Input'!$E1516&lt;&gt;"",IF('User Details - Input'!$A1516&lt;&gt;"",'User Details - Input'!$A1516,""),"")</f>
        <v/>
      </c>
      <c r="E710" t="str">
        <f>IF('User Details - Input'!$E1516&lt;&gt;"",'User Details - Input'!$B1516,"")</f>
        <v/>
      </c>
      <c r="F710" t="str">
        <f>IF('User Details - Input'!$E1516&lt;&gt;"",IF('User Details - Input'!$C1516&lt;&gt;"",'User Details - Input'!$C1516,""),"")</f>
        <v/>
      </c>
      <c r="G710" t="str">
        <f>IF('User Details - Input'!$E1516&lt;&gt;"",'User Details - Input'!$D1516,"")</f>
        <v/>
      </c>
      <c r="H710" t="str">
        <f>IF('User Details - Input'!$E1516&lt;&gt;"",IF(OR('User Details - Input'!$G1516="Y", 'User Details - Input'!$G1516="y", 'User Details - Input'!$G1516="YES",'User Details - Input'!$G1516="Yes", 'User Details - Input'!$G1516="yes"), "ORGANISATION_ADMIN","USER"),"")</f>
        <v/>
      </c>
      <c r="I710" t="str">
        <f>IF('User Details - Input'!$E716&lt;&gt;"",IF('User Details - Input'!$H716="Barrister/Solicitor","Advocates",IF('User Details - Input'!$H716="Clerk","Defence Lawyer","")),"")</f>
        <v/>
      </c>
    </row>
    <row r="711" spans="1:9">
      <c r="A711" t="str">
        <f>IF('User Details - Input'!$E1517&lt;&gt;"",'User Details - Input'!$E1517,"")</f>
        <v/>
      </c>
      <c r="B711" t="str">
        <f>IF('User Details - Input'!$E1517&lt;&gt;"",SUBSTITUTE('User Details - Input'!$F1517, " ", ""),"")</f>
        <v/>
      </c>
      <c r="C711" t="str">
        <f>IF('User Details - Input'!$E1517&lt;&gt;"",'Organisation Details - Input'!$B$3,"")</f>
        <v/>
      </c>
      <c r="D711" t="str">
        <f>IF('User Details - Input'!$E1517&lt;&gt;"",IF('User Details - Input'!$A1517&lt;&gt;"",'User Details - Input'!$A1517,""),"")</f>
        <v/>
      </c>
      <c r="E711" t="str">
        <f>IF('User Details - Input'!$E1517&lt;&gt;"",'User Details - Input'!$B1517,"")</f>
        <v/>
      </c>
      <c r="F711" t="str">
        <f>IF('User Details - Input'!$E1517&lt;&gt;"",IF('User Details - Input'!$C1517&lt;&gt;"",'User Details - Input'!$C1517,""),"")</f>
        <v/>
      </c>
      <c r="G711" t="str">
        <f>IF('User Details - Input'!$E1517&lt;&gt;"",'User Details - Input'!$D1517,"")</f>
        <v/>
      </c>
      <c r="H711" t="str">
        <f>IF('User Details - Input'!$E1517&lt;&gt;"",IF(OR('User Details - Input'!$G1517="Y", 'User Details - Input'!$G1517="y", 'User Details - Input'!$G1517="YES",'User Details - Input'!$G1517="Yes", 'User Details - Input'!$G1517="yes"), "ORGANISATION_ADMIN","USER"),"")</f>
        <v/>
      </c>
      <c r="I711" t="str">
        <f>IF('User Details - Input'!$E717&lt;&gt;"",IF('User Details - Input'!$H717="Barrister/Solicitor","Advocates",IF('User Details - Input'!$H717="Clerk","Defence Lawyer","")),"")</f>
        <v/>
      </c>
    </row>
    <row r="712" spans="1:9">
      <c r="A712" t="str">
        <f>IF('User Details - Input'!$E1518&lt;&gt;"",'User Details - Input'!$E1518,"")</f>
        <v/>
      </c>
      <c r="B712" t="str">
        <f>IF('User Details - Input'!$E1518&lt;&gt;"",SUBSTITUTE('User Details - Input'!$F1518, " ", ""),"")</f>
        <v/>
      </c>
      <c r="C712" t="str">
        <f>IF('User Details - Input'!$E1518&lt;&gt;"",'Organisation Details - Input'!$B$3,"")</f>
        <v/>
      </c>
      <c r="D712" t="str">
        <f>IF('User Details - Input'!$E1518&lt;&gt;"",IF('User Details - Input'!$A1518&lt;&gt;"",'User Details - Input'!$A1518,""),"")</f>
        <v/>
      </c>
      <c r="E712" t="str">
        <f>IF('User Details - Input'!$E1518&lt;&gt;"",'User Details - Input'!$B1518,"")</f>
        <v/>
      </c>
      <c r="F712" t="str">
        <f>IF('User Details - Input'!$E1518&lt;&gt;"",IF('User Details - Input'!$C1518&lt;&gt;"",'User Details - Input'!$C1518,""),"")</f>
        <v/>
      </c>
      <c r="G712" t="str">
        <f>IF('User Details - Input'!$E1518&lt;&gt;"",'User Details - Input'!$D1518,"")</f>
        <v/>
      </c>
      <c r="H712" t="str">
        <f>IF('User Details - Input'!$E1518&lt;&gt;"",IF(OR('User Details - Input'!$G1518="Y", 'User Details - Input'!$G1518="y", 'User Details - Input'!$G1518="YES",'User Details - Input'!$G1518="Yes", 'User Details - Input'!$G1518="yes"), "ORGANISATION_ADMIN","USER"),"")</f>
        <v/>
      </c>
      <c r="I712" t="str">
        <f>IF('User Details - Input'!$E718&lt;&gt;"",IF('User Details - Input'!$H718="Barrister/Solicitor","Advocates",IF('User Details - Input'!$H718="Clerk","Defence Lawyer","")),"")</f>
        <v/>
      </c>
    </row>
    <row r="713" spans="1:9">
      <c r="A713" t="str">
        <f>IF('User Details - Input'!$E1519&lt;&gt;"",'User Details - Input'!$E1519,"")</f>
        <v/>
      </c>
      <c r="B713" t="str">
        <f>IF('User Details - Input'!$E1519&lt;&gt;"",SUBSTITUTE('User Details - Input'!$F1519, " ", ""),"")</f>
        <v/>
      </c>
      <c r="C713" t="str">
        <f>IF('User Details - Input'!$E1519&lt;&gt;"",'Organisation Details - Input'!$B$3,"")</f>
        <v/>
      </c>
      <c r="D713" t="str">
        <f>IF('User Details - Input'!$E1519&lt;&gt;"",IF('User Details - Input'!$A1519&lt;&gt;"",'User Details - Input'!$A1519,""),"")</f>
        <v/>
      </c>
      <c r="E713" t="str">
        <f>IF('User Details - Input'!$E1519&lt;&gt;"",'User Details - Input'!$B1519,"")</f>
        <v/>
      </c>
      <c r="F713" t="str">
        <f>IF('User Details - Input'!$E1519&lt;&gt;"",IF('User Details - Input'!$C1519&lt;&gt;"",'User Details - Input'!$C1519,""),"")</f>
        <v/>
      </c>
      <c r="G713" t="str">
        <f>IF('User Details - Input'!$E1519&lt;&gt;"",'User Details - Input'!$D1519,"")</f>
        <v/>
      </c>
      <c r="H713" t="str">
        <f>IF('User Details - Input'!$E1519&lt;&gt;"",IF(OR('User Details - Input'!$G1519="Y", 'User Details - Input'!$G1519="y", 'User Details - Input'!$G1519="YES",'User Details - Input'!$G1519="Yes", 'User Details - Input'!$G1519="yes"), "ORGANISATION_ADMIN","USER"),"")</f>
        <v/>
      </c>
      <c r="I713" t="str">
        <f>IF('User Details - Input'!$E719&lt;&gt;"",IF('User Details - Input'!$H719="Barrister/Solicitor","Advocates",IF('User Details - Input'!$H719="Clerk","Defence Lawyer","")),"")</f>
        <v/>
      </c>
    </row>
    <row r="714" spans="1:9">
      <c r="A714" t="str">
        <f>IF('User Details - Input'!$E1520&lt;&gt;"",'User Details - Input'!$E1520,"")</f>
        <v/>
      </c>
      <c r="B714" t="str">
        <f>IF('User Details - Input'!$E1520&lt;&gt;"",SUBSTITUTE('User Details - Input'!$F1520, " ", ""),"")</f>
        <v/>
      </c>
      <c r="C714" t="str">
        <f>IF('User Details - Input'!$E1520&lt;&gt;"",'Organisation Details - Input'!$B$3,"")</f>
        <v/>
      </c>
      <c r="D714" t="str">
        <f>IF('User Details - Input'!$E1520&lt;&gt;"",IF('User Details - Input'!$A1520&lt;&gt;"",'User Details - Input'!$A1520,""),"")</f>
        <v/>
      </c>
      <c r="E714" t="str">
        <f>IF('User Details - Input'!$E1520&lt;&gt;"",'User Details - Input'!$B1520,"")</f>
        <v/>
      </c>
      <c r="F714" t="str">
        <f>IF('User Details - Input'!$E1520&lt;&gt;"",IF('User Details - Input'!$C1520&lt;&gt;"",'User Details - Input'!$C1520,""),"")</f>
        <v/>
      </c>
      <c r="G714" t="str">
        <f>IF('User Details - Input'!$E1520&lt;&gt;"",'User Details - Input'!$D1520,"")</f>
        <v/>
      </c>
      <c r="H714" t="str">
        <f>IF('User Details - Input'!$E1520&lt;&gt;"",IF(OR('User Details - Input'!$G1520="Y", 'User Details - Input'!$G1520="y", 'User Details - Input'!$G1520="YES",'User Details - Input'!$G1520="Yes", 'User Details - Input'!$G1520="yes"), "ORGANISATION_ADMIN","USER"),"")</f>
        <v/>
      </c>
      <c r="I714" t="str">
        <f>IF('User Details - Input'!$E720&lt;&gt;"",IF('User Details - Input'!$H720="Barrister/Solicitor","Advocates",IF('User Details - Input'!$H720="Clerk","Defence Lawyer","")),"")</f>
        <v/>
      </c>
    </row>
    <row r="715" spans="1:9">
      <c r="A715" t="str">
        <f>IF('User Details - Input'!$E1521&lt;&gt;"",'User Details - Input'!$E1521,"")</f>
        <v/>
      </c>
      <c r="B715" t="str">
        <f>IF('User Details - Input'!$E1521&lt;&gt;"",SUBSTITUTE('User Details - Input'!$F1521, " ", ""),"")</f>
        <v/>
      </c>
      <c r="C715" t="str">
        <f>IF('User Details - Input'!$E1521&lt;&gt;"",'Organisation Details - Input'!$B$3,"")</f>
        <v/>
      </c>
      <c r="D715" t="str">
        <f>IF('User Details - Input'!$E1521&lt;&gt;"",IF('User Details - Input'!$A1521&lt;&gt;"",'User Details - Input'!$A1521,""),"")</f>
        <v/>
      </c>
      <c r="E715" t="str">
        <f>IF('User Details - Input'!$E1521&lt;&gt;"",'User Details - Input'!$B1521,"")</f>
        <v/>
      </c>
      <c r="F715" t="str">
        <f>IF('User Details - Input'!$E1521&lt;&gt;"",IF('User Details - Input'!$C1521&lt;&gt;"",'User Details - Input'!$C1521,""),"")</f>
        <v/>
      </c>
      <c r="G715" t="str">
        <f>IF('User Details - Input'!$E1521&lt;&gt;"",'User Details - Input'!$D1521,"")</f>
        <v/>
      </c>
      <c r="H715" t="str">
        <f>IF('User Details - Input'!$E1521&lt;&gt;"",IF(OR('User Details - Input'!$G1521="Y", 'User Details - Input'!$G1521="y", 'User Details - Input'!$G1521="YES",'User Details - Input'!$G1521="Yes", 'User Details - Input'!$G1521="yes"), "ORGANISATION_ADMIN","USER"),"")</f>
        <v/>
      </c>
      <c r="I715" t="str">
        <f>IF('User Details - Input'!$E721&lt;&gt;"",IF('User Details - Input'!$H721="Barrister/Solicitor","Advocates",IF('User Details - Input'!$H721="Clerk","Defence Lawyer","")),"")</f>
        <v/>
      </c>
    </row>
    <row r="716" spans="1:9">
      <c r="A716" t="str">
        <f>IF('User Details - Input'!$E1522&lt;&gt;"",'User Details - Input'!$E1522,"")</f>
        <v/>
      </c>
      <c r="B716" t="str">
        <f>IF('User Details - Input'!$E1522&lt;&gt;"",SUBSTITUTE('User Details - Input'!$F1522, " ", ""),"")</f>
        <v/>
      </c>
      <c r="C716" t="str">
        <f>IF('User Details - Input'!$E1522&lt;&gt;"",'Organisation Details - Input'!$B$3,"")</f>
        <v/>
      </c>
      <c r="D716" t="str">
        <f>IF('User Details - Input'!$E1522&lt;&gt;"",IF('User Details - Input'!$A1522&lt;&gt;"",'User Details - Input'!$A1522,""),"")</f>
        <v/>
      </c>
      <c r="E716" t="str">
        <f>IF('User Details - Input'!$E1522&lt;&gt;"",'User Details - Input'!$B1522,"")</f>
        <v/>
      </c>
      <c r="F716" t="str">
        <f>IF('User Details - Input'!$E1522&lt;&gt;"",IF('User Details - Input'!$C1522&lt;&gt;"",'User Details - Input'!$C1522,""),"")</f>
        <v/>
      </c>
      <c r="G716" t="str">
        <f>IF('User Details - Input'!$E1522&lt;&gt;"",'User Details - Input'!$D1522,"")</f>
        <v/>
      </c>
      <c r="H716" t="str">
        <f>IF('User Details - Input'!$E1522&lt;&gt;"",IF(OR('User Details - Input'!$G1522="Y", 'User Details - Input'!$G1522="y", 'User Details - Input'!$G1522="YES",'User Details - Input'!$G1522="Yes", 'User Details - Input'!$G1522="yes"), "ORGANISATION_ADMIN","USER"),"")</f>
        <v/>
      </c>
      <c r="I716" t="str">
        <f>IF('User Details - Input'!$E722&lt;&gt;"",IF('User Details - Input'!$H722="Barrister/Solicitor","Advocates",IF('User Details - Input'!$H722="Clerk","Defence Lawyer","")),"")</f>
        <v/>
      </c>
    </row>
    <row r="717" spans="1:9">
      <c r="A717" t="str">
        <f>IF('User Details - Input'!$E1523&lt;&gt;"",'User Details - Input'!$E1523,"")</f>
        <v/>
      </c>
      <c r="B717" t="str">
        <f>IF('User Details - Input'!$E1523&lt;&gt;"",SUBSTITUTE('User Details - Input'!$F1523, " ", ""),"")</f>
        <v/>
      </c>
      <c r="C717" t="str">
        <f>IF('User Details - Input'!$E1523&lt;&gt;"",'Organisation Details - Input'!$B$3,"")</f>
        <v/>
      </c>
      <c r="D717" t="str">
        <f>IF('User Details - Input'!$E1523&lt;&gt;"",IF('User Details - Input'!$A1523&lt;&gt;"",'User Details - Input'!$A1523,""),"")</f>
        <v/>
      </c>
      <c r="E717" t="str">
        <f>IF('User Details - Input'!$E1523&lt;&gt;"",'User Details - Input'!$B1523,"")</f>
        <v/>
      </c>
      <c r="F717" t="str">
        <f>IF('User Details - Input'!$E1523&lt;&gt;"",IF('User Details - Input'!$C1523&lt;&gt;"",'User Details - Input'!$C1523,""),"")</f>
        <v/>
      </c>
      <c r="G717" t="str">
        <f>IF('User Details - Input'!$E1523&lt;&gt;"",'User Details - Input'!$D1523,"")</f>
        <v/>
      </c>
      <c r="H717" t="str">
        <f>IF('User Details - Input'!$E1523&lt;&gt;"",IF(OR('User Details - Input'!$G1523="Y", 'User Details - Input'!$G1523="y", 'User Details - Input'!$G1523="YES",'User Details - Input'!$G1523="Yes", 'User Details - Input'!$G1523="yes"), "ORGANISATION_ADMIN","USER"),"")</f>
        <v/>
      </c>
      <c r="I717" t="str">
        <f>IF('User Details - Input'!$E723&lt;&gt;"",IF('User Details - Input'!$H723="Barrister/Solicitor","Advocates",IF('User Details - Input'!$H723="Clerk","Defence Lawyer","")),"")</f>
        <v/>
      </c>
    </row>
    <row r="718" spans="1:9">
      <c r="A718" t="str">
        <f>IF('User Details - Input'!$E1524&lt;&gt;"",'User Details - Input'!$E1524,"")</f>
        <v/>
      </c>
      <c r="B718" t="str">
        <f>IF('User Details - Input'!$E1524&lt;&gt;"",SUBSTITUTE('User Details - Input'!$F1524, " ", ""),"")</f>
        <v/>
      </c>
      <c r="C718" t="str">
        <f>IF('User Details - Input'!$E1524&lt;&gt;"",'Organisation Details - Input'!$B$3,"")</f>
        <v/>
      </c>
      <c r="D718" t="str">
        <f>IF('User Details - Input'!$E1524&lt;&gt;"",IF('User Details - Input'!$A1524&lt;&gt;"",'User Details - Input'!$A1524,""),"")</f>
        <v/>
      </c>
      <c r="E718" t="str">
        <f>IF('User Details - Input'!$E1524&lt;&gt;"",'User Details - Input'!$B1524,"")</f>
        <v/>
      </c>
      <c r="F718" t="str">
        <f>IF('User Details - Input'!$E1524&lt;&gt;"",IF('User Details - Input'!$C1524&lt;&gt;"",'User Details - Input'!$C1524,""),"")</f>
        <v/>
      </c>
      <c r="G718" t="str">
        <f>IF('User Details - Input'!$E1524&lt;&gt;"",'User Details - Input'!$D1524,"")</f>
        <v/>
      </c>
      <c r="H718" t="str">
        <f>IF('User Details - Input'!$E1524&lt;&gt;"",IF(OR('User Details - Input'!$G1524="Y", 'User Details - Input'!$G1524="y", 'User Details - Input'!$G1524="YES",'User Details - Input'!$G1524="Yes", 'User Details - Input'!$G1524="yes"), "ORGANISATION_ADMIN","USER"),"")</f>
        <v/>
      </c>
      <c r="I718" t="str">
        <f>IF('User Details - Input'!$E724&lt;&gt;"",IF('User Details - Input'!$H724="Barrister/Solicitor","Advocates",IF('User Details - Input'!$H724="Clerk","Defence Lawyer","")),"")</f>
        <v/>
      </c>
    </row>
    <row r="719" spans="1:9">
      <c r="A719" t="str">
        <f>IF('User Details - Input'!$E1525&lt;&gt;"",'User Details - Input'!$E1525,"")</f>
        <v/>
      </c>
      <c r="B719" t="str">
        <f>IF('User Details - Input'!$E1525&lt;&gt;"",SUBSTITUTE('User Details - Input'!$F1525, " ", ""),"")</f>
        <v/>
      </c>
      <c r="C719" t="str">
        <f>IF('User Details - Input'!$E1525&lt;&gt;"",'Organisation Details - Input'!$B$3,"")</f>
        <v/>
      </c>
      <c r="D719" t="str">
        <f>IF('User Details - Input'!$E1525&lt;&gt;"",IF('User Details - Input'!$A1525&lt;&gt;"",'User Details - Input'!$A1525,""),"")</f>
        <v/>
      </c>
      <c r="E719" t="str">
        <f>IF('User Details - Input'!$E1525&lt;&gt;"",'User Details - Input'!$B1525,"")</f>
        <v/>
      </c>
      <c r="F719" t="str">
        <f>IF('User Details - Input'!$E1525&lt;&gt;"",IF('User Details - Input'!$C1525&lt;&gt;"",'User Details - Input'!$C1525,""),"")</f>
        <v/>
      </c>
      <c r="G719" t="str">
        <f>IF('User Details - Input'!$E1525&lt;&gt;"",'User Details - Input'!$D1525,"")</f>
        <v/>
      </c>
      <c r="H719" t="str">
        <f>IF('User Details - Input'!$E1525&lt;&gt;"",IF(OR('User Details - Input'!$G1525="Y", 'User Details - Input'!$G1525="y", 'User Details - Input'!$G1525="YES",'User Details - Input'!$G1525="Yes", 'User Details - Input'!$G1525="yes"), "ORGANISATION_ADMIN","USER"),"")</f>
        <v/>
      </c>
      <c r="I719" t="str">
        <f>IF('User Details - Input'!$E725&lt;&gt;"",IF('User Details - Input'!$H725="Barrister/Solicitor","Advocates",IF('User Details - Input'!$H725="Clerk","Defence Lawyer","")),"")</f>
        <v/>
      </c>
    </row>
    <row r="720" spans="1:9">
      <c r="A720" t="str">
        <f>IF('User Details - Input'!$E1526&lt;&gt;"",'User Details - Input'!$E1526,"")</f>
        <v/>
      </c>
      <c r="B720" t="str">
        <f>IF('User Details - Input'!$E1526&lt;&gt;"",SUBSTITUTE('User Details - Input'!$F1526, " ", ""),"")</f>
        <v/>
      </c>
      <c r="C720" t="str">
        <f>IF('User Details - Input'!$E1526&lt;&gt;"",'Organisation Details - Input'!$B$3,"")</f>
        <v/>
      </c>
      <c r="D720" t="str">
        <f>IF('User Details - Input'!$E1526&lt;&gt;"",IF('User Details - Input'!$A1526&lt;&gt;"",'User Details - Input'!$A1526,""),"")</f>
        <v/>
      </c>
      <c r="E720" t="str">
        <f>IF('User Details - Input'!$E1526&lt;&gt;"",'User Details - Input'!$B1526,"")</f>
        <v/>
      </c>
      <c r="F720" t="str">
        <f>IF('User Details - Input'!$E1526&lt;&gt;"",IF('User Details - Input'!$C1526&lt;&gt;"",'User Details - Input'!$C1526,""),"")</f>
        <v/>
      </c>
      <c r="G720" t="str">
        <f>IF('User Details - Input'!$E1526&lt;&gt;"",'User Details - Input'!$D1526,"")</f>
        <v/>
      </c>
      <c r="H720" t="str">
        <f>IF('User Details - Input'!$E1526&lt;&gt;"",IF(OR('User Details - Input'!$G1526="Y", 'User Details - Input'!$G1526="y", 'User Details - Input'!$G1526="YES",'User Details - Input'!$G1526="Yes", 'User Details - Input'!$G1526="yes"), "ORGANISATION_ADMIN","USER"),"")</f>
        <v/>
      </c>
      <c r="I720" t="str">
        <f>IF('User Details - Input'!$E726&lt;&gt;"",IF('User Details - Input'!$H726="Barrister/Solicitor","Advocates",IF('User Details - Input'!$H726="Clerk","Defence Lawyer","")),"")</f>
        <v/>
      </c>
    </row>
    <row r="721" spans="1:9">
      <c r="A721" t="str">
        <f>IF('User Details - Input'!$E1527&lt;&gt;"",'User Details - Input'!$E1527,"")</f>
        <v/>
      </c>
      <c r="B721" t="str">
        <f>IF('User Details - Input'!$E1527&lt;&gt;"",SUBSTITUTE('User Details - Input'!$F1527, " ", ""),"")</f>
        <v/>
      </c>
      <c r="C721" t="str">
        <f>IF('User Details - Input'!$E1527&lt;&gt;"",'Organisation Details - Input'!$B$3,"")</f>
        <v/>
      </c>
      <c r="D721" t="str">
        <f>IF('User Details - Input'!$E1527&lt;&gt;"",IF('User Details - Input'!$A1527&lt;&gt;"",'User Details - Input'!$A1527,""),"")</f>
        <v/>
      </c>
      <c r="E721" t="str">
        <f>IF('User Details - Input'!$E1527&lt;&gt;"",'User Details - Input'!$B1527,"")</f>
        <v/>
      </c>
      <c r="F721" t="str">
        <f>IF('User Details - Input'!$E1527&lt;&gt;"",IF('User Details - Input'!$C1527&lt;&gt;"",'User Details - Input'!$C1527,""),"")</f>
        <v/>
      </c>
      <c r="G721" t="str">
        <f>IF('User Details - Input'!$E1527&lt;&gt;"",'User Details - Input'!$D1527,"")</f>
        <v/>
      </c>
      <c r="H721" t="str">
        <f>IF('User Details - Input'!$E1527&lt;&gt;"",IF(OR('User Details - Input'!$G1527="Y", 'User Details - Input'!$G1527="y", 'User Details - Input'!$G1527="YES",'User Details - Input'!$G1527="Yes", 'User Details - Input'!$G1527="yes"), "ORGANISATION_ADMIN","USER"),"")</f>
        <v/>
      </c>
      <c r="I721" t="str">
        <f>IF('User Details - Input'!$E727&lt;&gt;"",IF('User Details - Input'!$H727="Barrister/Solicitor","Advocates",IF('User Details - Input'!$H727="Clerk","Defence Lawyer","")),"")</f>
        <v/>
      </c>
    </row>
    <row r="722" spans="1:9">
      <c r="A722" t="str">
        <f>IF('User Details - Input'!$E1528&lt;&gt;"",'User Details - Input'!$E1528,"")</f>
        <v/>
      </c>
      <c r="B722" t="str">
        <f>IF('User Details - Input'!$E1528&lt;&gt;"",SUBSTITUTE('User Details - Input'!$F1528, " ", ""),"")</f>
        <v/>
      </c>
      <c r="C722" t="str">
        <f>IF('User Details - Input'!$E1528&lt;&gt;"",'Organisation Details - Input'!$B$3,"")</f>
        <v/>
      </c>
      <c r="D722" t="str">
        <f>IF('User Details - Input'!$E1528&lt;&gt;"",IF('User Details - Input'!$A1528&lt;&gt;"",'User Details - Input'!$A1528,""),"")</f>
        <v/>
      </c>
      <c r="E722" t="str">
        <f>IF('User Details - Input'!$E1528&lt;&gt;"",'User Details - Input'!$B1528,"")</f>
        <v/>
      </c>
      <c r="F722" t="str">
        <f>IF('User Details - Input'!$E1528&lt;&gt;"",IF('User Details - Input'!$C1528&lt;&gt;"",'User Details - Input'!$C1528,""),"")</f>
        <v/>
      </c>
      <c r="G722" t="str">
        <f>IF('User Details - Input'!$E1528&lt;&gt;"",'User Details - Input'!$D1528,"")</f>
        <v/>
      </c>
      <c r="H722" t="str">
        <f>IF('User Details - Input'!$E1528&lt;&gt;"",IF(OR('User Details - Input'!$G1528="Y", 'User Details - Input'!$G1528="y", 'User Details - Input'!$G1528="YES",'User Details - Input'!$G1528="Yes", 'User Details - Input'!$G1528="yes"), "ORGANISATION_ADMIN","USER"),"")</f>
        <v/>
      </c>
      <c r="I722" t="str">
        <f>IF('User Details - Input'!$E728&lt;&gt;"",IF('User Details - Input'!$H728="Barrister/Solicitor","Advocates",IF('User Details - Input'!$H728="Clerk","Defence Lawyer","")),"")</f>
        <v/>
      </c>
    </row>
    <row r="723" spans="1:9">
      <c r="A723" t="str">
        <f>IF('User Details - Input'!$E1529&lt;&gt;"",'User Details - Input'!$E1529,"")</f>
        <v/>
      </c>
      <c r="B723" t="str">
        <f>IF('User Details - Input'!$E1529&lt;&gt;"",SUBSTITUTE('User Details - Input'!$F1529, " ", ""),"")</f>
        <v/>
      </c>
      <c r="C723" t="str">
        <f>IF('User Details - Input'!$E1529&lt;&gt;"",'Organisation Details - Input'!$B$3,"")</f>
        <v/>
      </c>
      <c r="D723" t="str">
        <f>IF('User Details - Input'!$E1529&lt;&gt;"",IF('User Details - Input'!$A1529&lt;&gt;"",'User Details - Input'!$A1529,""),"")</f>
        <v/>
      </c>
      <c r="E723" t="str">
        <f>IF('User Details - Input'!$E1529&lt;&gt;"",'User Details - Input'!$B1529,"")</f>
        <v/>
      </c>
      <c r="F723" t="str">
        <f>IF('User Details - Input'!$E1529&lt;&gt;"",IF('User Details - Input'!$C1529&lt;&gt;"",'User Details - Input'!$C1529,""),"")</f>
        <v/>
      </c>
      <c r="G723" t="str">
        <f>IF('User Details - Input'!$E1529&lt;&gt;"",'User Details - Input'!$D1529,"")</f>
        <v/>
      </c>
      <c r="H723" t="str">
        <f>IF('User Details - Input'!$E1529&lt;&gt;"",IF(OR('User Details - Input'!$G1529="Y", 'User Details - Input'!$G1529="y", 'User Details - Input'!$G1529="YES",'User Details - Input'!$G1529="Yes", 'User Details - Input'!$G1529="yes"), "ORGANISATION_ADMIN","USER"),"")</f>
        <v/>
      </c>
      <c r="I723" t="str">
        <f>IF('User Details - Input'!$E729&lt;&gt;"",IF('User Details - Input'!$H729="Barrister/Solicitor","Advocates",IF('User Details - Input'!$H729="Clerk","Defence Lawyer","")),"")</f>
        <v/>
      </c>
    </row>
    <row r="724" spans="1:9">
      <c r="A724" t="str">
        <f>IF('User Details - Input'!$E1530&lt;&gt;"",'User Details - Input'!$E1530,"")</f>
        <v/>
      </c>
      <c r="B724" t="str">
        <f>IF('User Details - Input'!$E1530&lt;&gt;"",SUBSTITUTE('User Details - Input'!$F1530, " ", ""),"")</f>
        <v/>
      </c>
      <c r="C724" t="str">
        <f>IF('User Details - Input'!$E1530&lt;&gt;"",'Organisation Details - Input'!$B$3,"")</f>
        <v/>
      </c>
      <c r="D724" t="str">
        <f>IF('User Details - Input'!$E1530&lt;&gt;"",IF('User Details - Input'!$A1530&lt;&gt;"",'User Details - Input'!$A1530,""),"")</f>
        <v/>
      </c>
      <c r="E724" t="str">
        <f>IF('User Details - Input'!$E1530&lt;&gt;"",'User Details - Input'!$B1530,"")</f>
        <v/>
      </c>
      <c r="F724" t="str">
        <f>IF('User Details - Input'!$E1530&lt;&gt;"",IF('User Details - Input'!$C1530&lt;&gt;"",'User Details - Input'!$C1530,""),"")</f>
        <v/>
      </c>
      <c r="G724" t="str">
        <f>IF('User Details - Input'!$E1530&lt;&gt;"",'User Details - Input'!$D1530,"")</f>
        <v/>
      </c>
      <c r="H724" t="str">
        <f>IF('User Details - Input'!$E1530&lt;&gt;"",IF(OR('User Details - Input'!$G1530="Y", 'User Details - Input'!$G1530="y", 'User Details - Input'!$G1530="YES",'User Details - Input'!$G1530="Yes", 'User Details - Input'!$G1530="yes"), "ORGANISATION_ADMIN","USER"),"")</f>
        <v/>
      </c>
      <c r="I724" t="str">
        <f>IF('User Details - Input'!$E730&lt;&gt;"",IF('User Details - Input'!$H730="Barrister/Solicitor","Advocates",IF('User Details - Input'!$H730="Clerk","Defence Lawyer","")),"")</f>
        <v/>
      </c>
    </row>
    <row r="725" spans="1:9">
      <c r="A725" t="str">
        <f>IF('User Details - Input'!$E1531&lt;&gt;"",'User Details - Input'!$E1531,"")</f>
        <v/>
      </c>
      <c r="B725" t="str">
        <f>IF('User Details - Input'!$E1531&lt;&gt;"",SUBSTITUTE('User Details - Input'!$F1531, " ", ""),"")</f>
        <v/>
      </c>
      <c r="C725" t="str">
        <f>IF('User Details - Input'!$E1531&lt;&gt;"",'Organisation Details - Input'!$B$3,"")</f>
        <v/>
      </c>
      <c r="D725" t="str">
        <f>IF('User Details - Input'!$E1531&lt;&gt;"",IF('User Details - Input'!$A1531&lt;&gt;"",'User Details - Input'!$A1531,""),"")</f>
        <v/>
      </c>
      <c r="E725" t="str">
        <f>IF('User Details - Input'!$E1531&lt;&gt;"",'User Details - Input'!$B1531,"")</f>
        <v/>
      </c>
      <c r="F725" t="str">
        <f>IF('User Details - Input'!$E1531&lt;&gt;"",IF('User Details - Input'!$C1531&lt;&gt;"",'User Details - Input'!$C1531,""),"")</f>
        <v/>
      </c>
      <c r="G725" t="str">
        <f>IF('User Details - Input'!$E1531&lt;&gt;"",'User Details - Input'!$D1531,"")</f>
        <v/>
      </c>
      <c r="H725" t="str">
        <f>IF('User Details - Input'!$E1531&lt;&gt;"",IF(OR('User Details - Input'!$G1531="Y", 'User Details - Input'!$G1531="y", 'User Details - Input'!$G1531="YES",'User Details - Input'!$G1531="Yes", 'User Details - Input'!$G1531="yes"), "ORGANISATION_ADMIN","USER"),"")</f>
        <v/>
      </c>
      <c r="I725" t="str">
        <f>IF('User Details - Input'!$E731&lt;&gt;"",IF('User Details - Input'!$H731="Barrister/Solicitor","Advocates",IF('User Details - Input'!$H731="Clerk","Defence Lawyer","")),"")</f>
        <v/>
      </c>
    </row>
    <row r="726" spans="1:9">
      <c r="A726" t="str">
        <f>IF('User Details - Input'!$E1532&lt;&gt;"",'User Details - Input'!$E1532,"")</f>
        <v/>
      </c>
      <c r="B726" t="str">
        <f>IF('User Details - Input'!$E1532&lt;&gt;"",SUBSTITUTE('User Details - Input'!$F1532, " ", ""),"")</f>
        <v/>
      </c>
      <c r="C726" t="str">
        <f>IF('User Details - Input'!$E1532&lt;&gt;"",'Organisation Details - Input'!$B$3,"")</f>
        <v/>
      </c>
      <c r="D726" t="str">
        <f>IF('User Details - Input'!$E1532&lt;&gt;"",IF('User Details - Input'!$A1532&lt;&gt;"",'User Details - Input'!$A1532,""),"")</f>
        <v/>
      </c>
      <c r="E726" t="str">
        <f>IF('User Details - Input'!$E1532&lt;&gt;"",'User Details - Input'!$B1532,"")</f>
        <v/>
      </c>
      <c r="F726" t="str">
        <f>IF('User Details - Input'!$E1532&lt;&gt;"",IF('User Details - Input'!$C1532&lt;&gt;"",'User Details - Input'!$C1532,""),"")</f>
        <v/>
      </c>
      <c r="G726" t="str">
        <f>IF('User Details - Input'!$E1532&lt;&gt;"",'User Details - Input'!$D1532,"")</f>
        <v/>
      </c>
      <c r="H726" t="str">
        <f>IF('User Details - Input'!$E1532&lt;&gt;"",IF(OR('User Details - Input'!$G1532="Y", 'User Details - Input'!$G1532="y", 'User Details - Input'!$G1532="YES",'User Details - Input'!$G1532="Yes", 'User Details - Input'!$G1532="yes"), "ORGANISATION_ADMIN","USER"),"")</f>
        <v/>
      </c>
      <c r="I726" t="str">
        <f>IF('User Details - Input'!$E732&lt;&gt;"",IF('User Details - Input'!$H732="Barrister/Solicitor","Advocates",IF('User Details - Input'!$H732="Clerk","Defence Lawyer","")),"")</f>
        <v/>
      </c>
    </row>
    <row r="727" spans="1:9">
      <c r="A727" t="str">
        <f>IF('User Details - Input'!$E1533&lt;&gt;"",'User Details - Input'!$E1533,"")</f>
        <v/>
      </c>
      <c r="B727" t="str">
        <f>IF('User Details - Input'!$E1533&lt;&gt;"",SUBSTITUTE('User Details - Input'!$F1533, " ", ""),"")</f>
        <v/>
      </c>
      <c r="C727" t="str">
        <f>IF('User Details - Input'!$E1533&lt;&gt;"",'Organisation Details - Input'!$B$3,"")</f>
        <v/>
      </c>
      <c r="D727" t="str">
        <f>IF('User Details - Input'!$E1533&lt;&gt;"",IF('User Details - Input'!$A1533&lt;&gt;"",'User Details - Input'!$A1533,""),"")</f>
        <v/>
      </c>
      <c r="E727" t="str">
        <f>IF('User Details - Input'!$E1533&lt;&gt;"",'User Details - Input'!$B1533,"")</f>
        <v/>
      </c>
      <c r="F727" t="str">
        <f>IF('User Details - Input'!$E1533&lt;&gt;"",IF('User Details - Input'!$C1533&lt;&gt;"",'User Details - Input'!$C1533,""),"")</f>
        <v/>
      </c>
      <c r="G727" t="str">
        <f>IF('User Details - Input'!$E1533&lt;&gt;"",'User Details - Input'!$D1533,"")</f>
        <v/>
      </c>
      <c r="H727" t="str">
        <f>IF('User Details - Input'!$E1533&lt;&gt;"",IF(OR('User Details - Input'!$G1533="Y", 'User Details - Input'!$G1533="y", 'User Details - Input'!$G1533="YES",'User Details - Input'!$G1533="Yes", 'User Details - Input'!$G1533="yes"), "ORGANISATION_ADMIN","USER"),"")</f>
        <v/>
      </c>
      <c r="I727" t="str">
        <f>IF('User Details - Input'!$E733&lt;&gt;"",IF('User Details - Input'!$H733="Barrister/Solicitor","Advocates",IF('User Details - Input'!$H733="Clerk","Defence Lawyer","")),"")</f>
        <v/>
      </c>
    </row>
    <row r="728" spans="1:9">
      <c r="A728" t="str">
        <f>IF('User Details - Input'!$E1534&lt;&gt;"",'User Details - Input'!$E1534,"")</f>
        <v/>
      </c>
      <c r="B728" t="str">
        <f>IF('User Details - Input'!$E1534&lt;&gt;"",SUBSTITUTE('User Details - Input'!$F1534, " ", ""),"")</f>
        <v/>
      </c>
      <c r="C728" t="str">
        <f>IF('User Details - Input'!$E1534&lt;&gt;"",'Organisation Details - Input'!$B$3,"")</f>
        <v/>
      </c>
      <c r="D728" t="str">
        <f>IF('User Details - Input'!$E1534&lt;&gt;"",IF('User Details - Input'!$A1534&lt;&gt;"",'User Details - Input'!$A1534,""),"")</f>
        <v/>
      </c>
      <c r="E728" t="str">
        <f>IF('User Details - Input'!$E1534&lt;&gt;"",'User Details - Input'!$B1534,"")</f>
        <v/>
      </c>
      <c r="F728" t="str">
        <f>IF('User Details - Input'!$E1534&lt;&gt;"",IF('User Details - Input'!$C1534&lt;&gt;"",'User Details - Input'!$C1534,""),"")</f>
        <v/>
      </c>
      <c r="G728" t="str">
        <f>IF('User Details - Input'!$E1534&lt;&gt;"",'User Details - Input'!$D1534,"")</f>
        <v/>
      </c>
      <c r="H728" t="str">
        <f>IF('User Details - Input'!$E1534&lt;&gt;"",IF(OR('User Details - Input'!$G1534="Y", 'User Details - Input'!$G1534="y", 'User Details - Input'!$G1534="YES",'User Details - Input'!$G1534="Yes", 'User Details - Input'!$G1534="yes"), "ORGANISATION_ADMIN","USER"),"")</f>
        <v/>
      </c>
      <c r="I728" t="str">
        <f>IF('User Details - Input'!$E734&lt;&gt;"",IF('User Details - Input'!$H734="Barrister/Solicitor","Advocates",IF('User Details - Input'!$H734="Clerk","Defence Lawyer","")),"")</f>
        <v/>
      </c>
    </row>
    <row r="729" spans="1:9">
      <c r="A729" t="str">
        <f>IF('User Details - Input'!$E1535&lt;&gt;"",'User Details - Input'!$E1535,"")</f>
        <v/>
      </c>
      <c r="B729" t="str">
        <f>IF('User Details - Input'!$E1535&lt;&gt;"",SUBSTITUTE('User Details - Input'!$F1535, " ", ""),"")</f>
        <v/>
      </c>
      <c r="C729" t="str">
        <f>IF('User Details - Input'!$E1535&lt;&gt;"",'Organisation Details - Input'!$B$3,"")</f>
        <v/>
      </c>
      <c r="D729" t="str">
        <f>IF('User Details - Input'!$E1535&lt;&gt;"",IF('User Details - Input'!$A1535&lt;&gt;"",'User Details - Input'!$A1535,""),"")</f>
        <v/>
      </c>
      <c r="E729" t="str">
        <f>IF('User Details - Input'!$E1535&lt;&gt;"",'User Details - Input'!$B1535,"")</f>
        <v/>
      </c>
      <c r="F729" t="str">
        <f>IF('User Details - Input'!$E1535&lt;&gt;"",IF('User Details - Input'!$C1535&lt;&gt;"",'User Details - Input'!$C1535,""),"")</f>
        <v/>
      </c>
      <c r="G729" t="str">
        <f>IF('User Details - Input'!$E1535&lt;&gt;"",'User Details - Input'!$D1535,"")</f>
        <v/>
      </c>
      <c r="H729" t="str">
        <f>IF('User Details - Input'!$E1535&lt;&gt;"",IF(OR('User Details - Input'!$G1535="Y", 'User Details - Input'!$G1535="y", 'User Details - Input'!$G1535="YES",'User Details - Input'!$G1535="Yes", 'User Details - Input'!$G1535="yes"), "ORGANISATION_ADMIN","USER"),"")</f>
        <v/>
      </c>
      <c r="I729" t="str">
        <f>IF('User Details - Input'!$E735&lt;&gt;"",IF('User Details - Input'!$H735="Barrister/Solicitor","Advocates",IF('User Details - Input'!$H735="Clerk","Defence Lawyer","")),"")</f>
        <v/>
      </c>
    </row>
    <row r="730" spans="1:9">
      <c r="A730" t="str">
        <f>IF('User Details - Input'!$E1536&lt;&gt;"",'User Details - Input'!$E1536,"")</f>
        <v/>
      </c>
      <c r="B730" t="str">
        <f>IF('User Details - Input'!$E1536&lt;&gt;"",SUBSTITUTE('User Details - Input'!$F1536, " ", ""),"")</f>
        <v/>
      </c>
      <c r="C730" t="str">
        <f>IF('User Details - Input'!$E1536&lt;&gt;"",'Organisation Details - Input'!$B$3,"")</f>
        <v/>
      </c>
      <c r="D730" t="str">
        <f>IF('User Details - Input'!$E1536&lt;&gt;"",IF('User Details - Input'!$A1536&lt;&gt;"",'User Details - Input'!$A1536,""),"")</f>
        <v/>
      </c>
      <c r="E730" t="str">
        <f>IF('User Details - Input'!$E1536&lt;&gt;"",'User Details - Input'!$B1536,"")</f>
        <v/>
      </c>
      <c r="F730" t="str">
        <f>IF('User Details - Input'!$E1536&lt;&gt;"",IF('User Details - Input'!$C1536&lt;&gt;"",'User Details - Input'!$C1536,""),"")</f>
        <v/>
      </c>
      <c r="G730" t="str">
        <f>IF('User Details - Input'!$E1536&lt;&gt;"",'User Details - Input'!$D1536,"")</f>
        <v/>
      </c>
      <c r="H730" t="str">
        <f>IF('User Details - Input'!$E1536&lt;&gt;"",IF(OR('User Details - Input'!$G1536="Y", 'User Details - Input'!$G1536="y", 'User Details - Input'!$G1536="YES",'User Details - Input'!$G1536="Yes", 'User Details - Input'!$G1536="yes"), "ORGANISATION_ADMIN","USER"),"")</f>
        <v/>
      </c>
      <c r="I730" t="str">
        <f>IF('User Details - Input'!$E736&lt;&gt;"",IF('User Details - Input'!$H736="Barrister/Solicitor","Advocates",IF('User Details - Input'!$H736="Clerk","Defence Lawyer","")),"")</f>
        <v/>
      </c>
    </row>
    <row r="731" spans="1:9">
      <c r="A731" t="str">
        <f>IF('User Details - Input'!$E1537&lt;&gt;"",'User Details - Input'!$E1537,"")</f>
        <v/>
      </c>
      <c r="B731" t="str">
        <f>IF('User Details - Input'!$E1537&lt;&gt;"",SUBSTITUTE('User Details - Input'!$F1537, " ", ""),"")</f>
        <v/>
      </c>
      <c r="C731" t="str">
        <f>IF('User Details - Input'!$E1537&lt;&gt;"",'Organisation Details - Input'!$B$3,"")</f>
        <v/>
      </c>
      <c r="D731" t="str">
        <f>IF('User Details - Input'!$E1537&lt;&gt;"",IF('User Details - Input'!$A1537&lt;&gt;"",'User Details - Input'!$A1537,""),"")</f>
        <v/>
      </c>
      <c r="E731" t="str">
        <f>IF('User Details - Input'!$E1537&lt;&gt;"",'User Details - Input'!$B1537,"")</f>
        <v/>
      </c>
      <c r="F731" t="str">
        <f>IF('User Details - Input'!$E1537&lt;&gt;"",IF('User Details - Input'!$C1537&lt;&gt;"",'User Details - Input'!$C1537,""),"")</f>
        <v/>
      </c>
      <c r="G731" t="str">
        <f>IF('User Details - Input'!$E1537&lt;&gt;"",'User Details - Input'!$D1537,"")</f>
        <v/>
      </c>
      <c r="H731" t="str">
        <f>IF('User Details - Input'!$E1537&lt;&gt;"",IF(OR('User Details - Input'!$G1537="Y", 'User Details - Input'!$G1537="y", 'User Details - Input'!$G1537="YES",'User Details - Input'!$G1537="Yes", 'User Details - Input'!$G1537="yes"), "ORGANISATION_ADMIN","USER"),"")</f>
        <v/>
      </c>
      <c r="I731" t="str">
        <f>IF('User Details - Input'!$E737&lt;&gt;"",IF('User Details - Input'!$H737="Barrister/Solicitor","Advocates",IF('User Details - Input'!$H737="Clerk","Defence Lawyer","")),"")</f>
        <v/>
      </c>
    </row>
    <row r="732" spans="1:9">
      <c r="A732" t="str">
        <f>IF('User Details - Input'!$E1538&lt;&gt;"",'User Details - Input'!$E1538,"")</f>
        <v/>
      </c>
      <c r="B732" t="str">
        <f>IF('User Details - Input'!$E1538&lt;&gt;"",SUBSTITUTE('User Details - Input'!$F1538, " ", ""),"")</f>
        <v/>
      </c>
      <c r="C732" t="str">
        <f>IF('User Details - Input'!$E1538&lt;&gt;"",'Organisation Details - Input'!$B$3,"")</f>
        <v/>
      </c>
      <c r="D732" t="str">
        <f>IF('User Details - Input'!$E1538&lt;&gt;"",IF('User Details - Input'!$A1538&lt;&gt;"",'User Details - Input'!$A1538,""),"")</f>
        <v/>
      </c>
      <c r="E732" t="str">
        <f>IF('User Details - Input'!$E1538&lt;&gt;"",'User Details - Input'!$B1538,"")</f>
        <v/>
      </c>
      <c r="F732" t="str">
        <f>IF('User Details - Input'!$E1538&lt;&gt;"",IF('User Details - Input'!$C1538&lt;&gt;"",'User Details - Input'!$C1538,""),"")</f>
        <v/>
      </c>
      <c r="G732" t="str">
        <f>IF('User Details - Input'!$E1538&lt;&gt;"",'User Details - Input'!$D1538,"")</f>
        <v/>
      </c>
      <c r="H732" t="str">
        <f>IF('User Details - Input'!$E1538&lt;&gt;"",IF(OR('User Details - Input'!$G1538="Y", 'User Details - Input'!$G1538="y", 'User Details - Input'!$G1538="YES",'User Details - Input'!$G1538="Yes", 'User Details - Input'!$G1538="yes"), "ORGANISATION_ADMIN","USER"),"")</f>
        <v/>
      </c>
      <c r="I732" t="str">
        <f>IF('User Details - Input'!$E738&lt;&gt;"",IF('User Details - Input'!$H738="Barrister/Solicitor","Advocates",IF('User Details - Input'!$H738="Clerk","Defence Lawyer","")),"")</f>
        <v/>
      </c>
    </row>
    <row r="733" spans="1:9">
      <c r="A733" t="str">
        <f>IF('User Details - Input'!$E1539&lt;&gt;"",'User Details - Input'!$E1539,"")</f>
        <v/>
      </c>
      <c r="B733" t="str">
        <f>IF('User Details - Input'!$E1539&lt;&gt;"",SUBSTITUTE('User Details - Input'!$F1539, " ", ""),"")</f>
        <v/>
      </c>
      <c r="C733" t="str">
        <f>IF('User Details - Input'!$E1539&lt;&gt;"",'Organisation Details - Input'!$B$3,"")</f>
        <v/>
      </c>
      <c r="D733" t="str">
        <f>IF('User Details - Input'!$E1539&lt;&gt;"",IF('User Details - Input'!$A1539&lt;&gt;"",'User Details - Input'!$A1539,""),"")</f>
        <v/>
      </c>
      <c r="E733" t="str">
        <f>IF('User Details - Input'!$E1539&lt;&gt;"",'User Details - Input'!$B1539,"")</f>
        <v/>
      </c>
      <c r="F733" t="str">
        <f>IF('User Details - Input'!$E1539&lt;&gt;"",IF('User Details - Input'!$C1539&lt;&gt;"",'User Details - Input'!$C1539,""),"")</f>
        <v/>
      </c>
      <c r="G733" t="str">
        <f>IF('User Details - Input'!$E1539&lt;&gt;"",'User Details - Input'!$D1539,"")</f>
        <v/>
      </c>
      <c r="H733" t="str">
        <f>IF('User Details - Input'!$E1539&lt;&gt;"",IF(OR('User Details - Input'!$G1539="Y", 'User Details - Input'!$G1539="y", 'User Details - Input'!$G1539="YES",'User Details - Input'!$G1539="Yes", 'User Details - Input'!$G1539="yes"), "ORGANISATION_ADMIN","USER"),"")</f>
        <v/>
      </c>
      <c r="I733" t="str">
        <f>IF('User Details - Input'!$E739&lt;&gt;"",IF('User Details - Input'!$H739="Barrister/Solicitor","Advocates",IF('User Details - Input'!$H739="Clerk","Defence Lawyer","")),"")</f>
        <v/>
      </c>
    </row>
    <row r="734" spans="1:9">
      <c r="A734" t="str">
        <f>IF('User Details - Input'!$E1540&lt;&gt;"",'User Details - Input'!$E1540,"")</f>
        <v/>
      </c>
      <c r="B734" t="str">
        <f>IF('User Details - Input'!$E1540&lt;&gt;"",SUBSTITUTE('User Details - Input'!$F1540, " ", ""),"")</f>
        <v/>
      </c>
      <c r="C734" t="str">
        <f>IF('User Details - Input'!$E1540&lt;&gt;"",'Organisation Details - Input'!$B$3,"")</f>
        <v/>
      </c>
      <c r="D734" t="str">
        <f>IF('User Details - Input'!$E1540&lt;&gt;"",IF('User Details - Input'!$A1540&lt;&gt;"",'User Details - Input'!$A1540,""),"")</f>
        <v/>
      </c>
      <c r="E734" t="str">
        <f>IF('User Details - Input'!$E1540&lt;&gt;"",'User Details - Input'!$B1540,"")</f>
        <v/>
      </c>
      <c r="F734" t="str">
        <f>IF('User Details - Input'!$E1540&lt;&gt;"",IF('User Details - Input'!$C1540&lt;&gt;"",'User Details - Input'!$C1540,""),"")</f>
        <v/>
      </c>
      <c r="G734" t="str">
        <f>IF('User Details - Input'!$E1540&lt;&gt;"",'User Details - Input'!$D1540,"")</f>
        <v/>
      </c>
      <c r="H734" t="str">
        <f>IF('User Details - Input'!$E1540&lt;&gt;"",IF(OR('User Details - Input'!$G1540="Y", 'User Details - Input'!$G1540="y", 'User Details - Input'!$G1540="YES",'User Details - Input'!$G1540="Yes", 'User Details - Input'!$G1540="yes"), "ORGANISATION_ADMIN","USER"),"")</f>
        <v/>
      </c>
      <c r="I734" t="str">
        <f>IF('User Details - Input'!$E740&lt;&gt;"",IF('User Details - Input'!$H740="Barrister/Solicitor","Advocates",IF('User Details - Input'!$H740="Clerk","Defence Lawyer","")),"")</f>
        <v/>
      </c>
    </row>
    <row r="735" spans="1:9">
      <c r="A735" t="str">
        <f>IF('User Details - Input'!$E1541&lt;&gt;"",'User Details - Input'!$E1541,"")</f>
        <v/>
      </c>
      <c r="B735" t="str">
        <f>IF('User Details - Input'!$E1541&lt;&gt;"",SUBSTITUTE('User Details - Input'!$F1541, " ", ""),"")</f>
        <v/>
      </c>
      <c r="C735" t="str">
        <f>IF('User Details - Input'!$E1541&lt;&gt;"",'Organisation Details - Input'!$B$3,"")</f>
        <v/>
      </c>
      <c r="D735" t="str">
        <f>IF('User Details - Input'!$E1541&lt;&gt;"",IF('User Details - Input'!$A1541&lt;&gt;"",'User Details - Input'!$A1541,""),"")</f>
        <v/>
      </c>
      <c r="E735" t="str">
        <f>IF('User Details - Input'!$E1541&lt;&gt;"",'User Details - Input'!$B1541,"")</f>
        <v/>
      </c>
      <c r="F735" t="str">
        <f>IF('User Details - Input'!$E1541&lt;&gt;"",IF('User Details - Input'!$C1541&lt;&gt;"",'User Details - Input'!$C1541,""),"")</f>
        <v/>
      </c>
      <c r="G735" t="str">
        <f>IF('User Details - Input'!$E1541&lt;&gt;"",'User Details - Input'!$D1541,"")</f>
        <v/>
      </c>
      <c r="H735" t="str">
        <f>IF('User Details - Input'!$E1541&lt;&gt;"",IF(OR('User Details - Input'!$G1541="Y", 'User Details - Input'!$G1541="y", 'User Details - Input'!$G1541="YES",'User Details - Input'!$G1541="Yes", 'User Details - Input'!$G1541="yes"), "ORGANISATION_ADMIN","USER"),"")</f>
        <v/>
      </c>
      <c r="I735" t="str">
        <f>IF('User Details - Input'!$E741&lt;&gt;"",IF('User Details - Input'!$H741="Barrister/Solicitor","Advocates",IF('User Details - Input'!$H741="Clerk","Defence Lawyer","")),"")</f>
        <v/>
      </c>
    </row>
    <row r="736" spans="1:9">
      <c r="A736" t="str">
        <f>IF('User Details - Input'!$E1542&lt;&gt;"",'User Details - Input'!$E1542,"")</f>
        <v/>
      </c>
      <c r="B736" t="str">
        <f>IF('User Details - Input'!$E1542&lt;&gt;"",SUBSTITUTE('User Details - Input'!$F1542, " ", ""),"")</f>
        <v/>
      </c>
      <c r="C736" t="str">
        <f>IF('User Details - Input'!$E1542&lt;&gt;"",'Organisation Details - Input'!$B$3,"")</f>
        <v/>
      </c>
      <c r="D736" t="str">
        <f>IF('User Details - Input'!$E1542&lt;&gt;"",IF('User Details - Input'!$A1542&lt;&gt;"",'User Details - Input'!$A1542,""),"")</f>
        <v/>
      </c>
      <c r="E736" t="str">
        <f>IF('User Details - Input'!$E1542&lt;&gt;"",'User Details - Input'!$B1542,"")</f>
        <v/>
      </c>
      <c r="F736" t="str">
        <f>IF('User Details - Input'!$E1542&lt;&gt;"",IF('User Details - Input'!$C1542&lt;&gt;"",'User Details - Input'!$C1542,""),"")</f>
        <v/>
      </c>
      <c r="G736" t="str">
        <f>IF('User Details - Input'!$E1542&lt;&gt;"",'User Details - Input'!$D1542,"")</f>
        <v/>
      </c>
      <c r="H736" t="str">
        <f>IF('User Details - Input'!$E1542&lt;&gt;"",IF(OR('User Details - Input'!$G1542="Y", 'User Details - Input'!$G1542="y", 'User Details - Input'!$G1542="YES",'User Details - Input'!$G1542="Yes", 'User Details - Input'!$G1542="yes"), "ORGANISATION_ADMIN","USER"),"")</f>
        <v/>
      </c>
      <c r="I736" t="str">
        <f>IF('User Details - Input'!$E742&lt;&gt;"",IF('User Details - Input'!$H742="Barrister/Solicitor","Advocates",IF('User Details - Input'!$H742="Clerk","Defence Lawyer","")),"")</f>
        <v/>
      </c>
    </row>
    <row r="737" spans="1:9">
      <c r="A737" t="str">
        <f>IF('User Details - Input'!$E1543&lt;&gt;"",'User Details - Input'!$E1543,"")</f>
        <v/>
      </c>
      <c r="B737" t="str">
        <f>IF('User Details - Input'!$E1543&lt;&gt;"",SUBSTITUTE('User Details - Input'!$F1543, " ", ""),"")</f>
        <v/>
      </c>
      <c r="C737" t="str">
        <f>IF('User Details - Input'!$E1543&lt;&gt;"",'Organisation Details - Input'!$B$3,"")</f>
        <v/>
      </c>
      <c r="D737" t="str">
        <f>IF('User Details - Input'!$E1543&lt;&gt;"",IF('User Details - Input'!$A1543&lt;&gt;"",'User Details - Input'!$A1543,""),"")</f>
        <v/>
      </c>
      <c r="E737" t="str">
        <f>IF('User Details - Input'!$E1543&lt;&gt;"",'User Details - Input'!$B1543,"")</f>
        <v/>
      </c>
      <c r="F737" t="str">
        <f>IF('User Details - Input'!$E1543&lt;&gt;"",IF('User Details - Input'!$C1543&lt;&gt;"",'User Details - Input'!$C1543,""),"")</f>
        <v/>
      </c>
      <c r="G737" t="str">
        <f>IF('User Details - Input'!$E1543&lt;&gt;"",'User Details - Input'!$D1543,"")</f>
        <v/>
      </c>
      <c r="H737" t="str">
        <f>IF('User Details - Input'!$E1543&lt;&gt;"",IF(OR('User Details - Input'!$G1543="Y", 'User Details - Input'!$G1543="y", 'User Details - Input'!$G1543="YES",'User Details - Input'!$G1543="Yes", 'User Details - Input'!$G1543="yes"), "ORGANISATION_ADMIN","USER"),"")</f>
        <v/>
      </c>
      <c r="I737" t="str">
        <f>IF('User Details - Input'!$E743&lt;&gt;"",IF('User Details - Input'!$H743="Barrister/Solicitor","Advocates",IF('User Details - Input'!$H743="Clerk","Defence Lawyer","")),"")</f>
        <v/>
      </c>
    </row>
    <row r="738" spans="1:9">
      <c r="A738" t="str">
        <f>IF('User Details - Input'!$E1544&lt;&gt;"",'User Details - Input'!$E1544,"")</f>
        <v/>
      </c>
      <c r="B738" t="str">
        <f>IF('User Details - Input'!$E1544&lt;&gt;"",SUBSTITUTE('User Details - Input'!$F1544, " ", ""),"")</f>
        <v/>
      </c>
      <c r="C738" t="str">
        <f>IF('User Details - Input'!$E1544&lt;&gt;"",'Organisation Details - Input'!$B$3,"")</f>
        <v/>
      </c>
      <c r="D738" t="str">
        <f>IF('User Details - Input'!$E1544&lt;&gt;"",IF('User Details - Input'!$A1544&lt;&gt;"",'User Details - Input'!$A1544,""),"")</f>
        <v/>
      </c>
      <c r="E738" t="str">
        <f>IF('User Details - Input'!$E1544&lt;&gt;"",'User Details - Input'!$B1544,"")</f>
        <v/>
      </c>
      <c r="F738" t="str">
        <f>IF('User Details - Input'!$E1544&lt;&gt;"",IF('User Details - Input'!$C1544&lt;&gt;"",'User Details - Input'!$C1544,""),"")</f>
        <v/>
      </c>
      <c r="G738" t="str">
        <f>IF('User Details - Input'!$E1544&lt;&gt;"",'User Details - Input'!$D1544,"")</f>
        <v/>
      </c>
      <c r="H738" t="str">
        <f>IF('User Details - Input'!$E1544&lt;&gt;"",IF(OR('User Details - Input'!$G1544="Y", 'User Details - Input'!$G1544="y", 'User Details - Input'!$G1544="YES",'User Details - Input'!$G1544="Yes", 'User Details - Input'!$G1544="yes"), "ORGANISATION_ADMIN","USER"),"")</f>
        <v/>
      </c>
      <c r="I738" t="str">
        <f>IF('User Details - Input'!$E744&lt;&gt;"",IF('User Details - Input'!$H744="Barrister/Solicitor","Advocates",IF('User Details - Input'!$H744="Clerk","Defence Lawyer","")),"")</f>
        <v/>
      </c>
    </row>
    <row r="739" spans="1:9">
      <c r="A739" t="str">
        <f>IF('User Details - Input'!$E1545&lt;&gt;"",'User Details - Input'!$E1545,"")</f>
        <v/>
      </c>
      <c r="B739" t="str">
        <f>IF('User Details - Input'!$E1545&lt;&gt;"",SUBSTITUTE('User Details - Input'!$F1545, " ", ""),"")</f>
        <v/>
      </c>
      <c r="C739" t="str">
        <f>IF('User Details - Input'!$E1545&lt;&gt;"",'Organisation Details - Input'!$B$3,"")</f>
        <v/>
      </c>
      <c r="D739" t="str">
        <f>IF('User Details - Input'!$E1545&lt;&gt;"",IF('User Details - Input'!$A1545&lt;&gt;"",'User Details - Input'!$A1545,""),"")</f>
        <v/>
      </c>
      <c r="E739" t="str">
        <f>IF('User Details - Input'!$E1545&lt;&gt;"",'User Details - Input'!$B1545,"")</f>
        <v/>
      </c>
      <c r="F739" t="str">
        <f>IF('User Details - Input'!$E1545&lt;&gt;"",IF('User Details - Input'!$C1545&lt;&gt;"",'User Details - Input'!$C1545,""),"")</f>
        <v/>
      </c>
      <c r="G739" t="str">
        <f>IF('User Details - Input'!$E1545&lt;&gt;"",'User Details - Input'!$D1545,"")</f>
        <v/>
      </c>
      <c r="H739" t="str">
        <f>IF('User Details - Input'!$E1545&lt;&gt;"",IF(OR('User Details - Input'!$G1545="Y", 'User Details - Input'!$G1545="y", 'User Details - Input'!$G1545="YES",'User Details - Input'!$G1545="Yes", 'User Details - Input'!$G1545="yes"), "ORGANISATION_ADMIN","USER"),"")</f>
        <v/>
      </c>
      <c r="I739" t="str">
        <f>IF('User Details - Input'!$E745&lt;&gt;"",IF('User Details - Input'!$H745="Barrister/Solicitor","Advocates",IF('User Details - Input'!$H745="Clerk","Defence Lawyer","")),"")</f>
        <v/>
      </c>
    </row>
    <row r="740" spans="1:9">
      <c r="A740" t="str">
        <f>IF('User Details - Input'!$E1546&lt;&gt;"",'User Details - Input'!$E1546,"")</f>
        <v/>
      </c>
      <c r="B740" t="str">
        <f>IF('User Details - Input'!$E1546&lt;&gt;"",SUBSTITUTE('User Details - Input'!$F1546, " ", ""),"")</f>
        <v/>
      </c>
      <c r="C740" t="str">
        <f>IF('User Details - Input'!$E1546&lt;&gt;"",'Organisation Details - Input'!$B$3,"")</f>
        <v/>
      </c>
      <c r="D740" t="str">
        <f>IF('User Details - Input'!$E1546&lt;&gt;"",IF('User Details - Input'!$A1546&lt;&gt;"",'User Details - Input'!$A1546,""),"")</f>
        <v/>
      </c>
      <c r="E740" t="str">
        <f>IF('User Details - Input'!$E1546&lt;&gt;"",'User Details - Input'!$B1546,"")</f>
        <v/>
      </c>
      <c r="F740" t="str">
        <f>IF('User Details - Input'!$E1546&lt;&gt;"",IF('User Details - Input'!$C1546&lt;&gt;"",'User Details - Input'!$C1546,""),"")</f>
        <v/>
      </c>
      <c r="G740" t="str">
        <f>IF('User Details - Input'!$E1546&lt;&gt;"",'User Details - Input'!$D1546,"")</f>
        <v/>
      </c>
      <c r="H740" t="str">
        <f>IF('User Details - Input'!$E1546&lt;&gt;"",IF(OR('User Details - Input'!$G1546="Y", 'User Details - Input'!$G1546="y", 'User Details - Input'!$G1546="YES",'User Details - Input'!$G1546="Yes", 'User Details - Input'!$G1546="yes"), "ORGANISATION_ADMIN","USER"),"")</f>
        <v/>
      </c>
      <c r="I740" t="str">
        <f>IF('User Details - Input'!$E746&lt;&gt;"",IF('User Details - Input'!$H746="Barrister/Solicitor","Advocates",IF('User Details - Input'!$H746="Clerk","Defence Lawyer","")),"")</f>
        <v/>
      </c>
    </row>
    <row r="741" spans="1:9">
      <c r="A741" t="str">
        <f>IF('User Details - Input'!$E1547&lt;&gt;"",'User Details - Input'!$E1547,"")</f>
        <v/>
      </c>
      <c r="B741" t="str">
        <f>IF('User Details - Input'!$E1547&lt;&gt;"",SUBSTITUTE('User Details - Input'!$F1547, " ", ""),"")</f>
        <v/>
      </c>
      <c r="C741" t="str">
        <f>IF('User Details - Input'!$E1547&lt;&gt;"",'Organisation Details - Input'!$B$3,"")</f>
        <v/>
      </c>
      <c r="D741" t="str">
        <f>IF('User Details - Input'!$E1547&lt;&gt;"",IF('User Details - Input'!$A1547&lt;&gt;"",'User Details - Input'!$A1547,""),"")</f>
        <v/>
      </c>
      <c r="E741" t="str">
        <f>IF('User Details - Input'!$E1547&lt;&gt;"",'User Details - Input'!$B1547,"")</f>
        <v/>
      </c>
      <c r="F741" t="str">
        <f>IF('User Details - Input'!$E1547&lt;&gt;"",IF('User Details - Input'!$C1547&lt;&gt;"",'User Details - Input'!$C1547,""),"")</f>
        <v/>
      </c>
      <c r="G741" t="str">
        <f>IF('User Details - Input'!$E1547&lt;&gt;"",'User Details - Input'!$D1547,"")</f>
        <v/>
      </c>
      <c r="H741" t="str">
        <f>IF('User Details - Input'!$E1547&lt;&gt;"",IF(OR('User Details - Input'!$G1547="Y", 'User Details - Input'!$G1547="y", 'User Details - Input'!$G1547="YES",'User Details - Input'!$G1547="Yes", 'User Details - Input'!$G1547="yes"), "ORGANISATION_ADMIN","USER"),"")</f>
        <v/>
      </c>
      <c r="I741" t="str">
        <f>IF('User Details - Input'!$E747&lt;&gt;"",IF('User Details - Input'!$H747="Barrister/Solicitor","Advocates",IF('User Details - Input'!$H747="Clerk","Defence Lawyer","")),"")</f>
        <v/>
      </c>
    </row>
    <row r="742" spans="1:9">
      <c r="A742" t="str">
        <f>IF('User Details - Input'!$E1548&lt;&gt;"",'User Details - Input'!$E1548,"")</f>
        <v/>
      </c>
      <c r="B742" t="str">
        <f>IF('User Details - Input'!$E1548&lt;&gt;"",SUBSTITUTE('User Details - Input'!$F1548, " ", ""),"")</f>
        <v/>
      </c>
      <c r="C742" t="str">
        <f>IF('User Details - Input'!$E1548&lt;&gt;"",'Organisation Details - Input'!$B$3,"")</f>
        <v/>
      </c>
      <c r="D742" t="str">
        <f>IF('User Details - Input'!$E1548&lt;&gt;"",IF('User Details - Input'!$A1548&lt;&gt;"",'User Details - Input'!$A1548,""),"")</f>
        <v/>
      </c>
      <c r="E742" t="str">
        <f>IF('User Details - Input'!$E1548&lt;&gt;"",'User Details - Input'!$B1548,"")</f>
        <v/>
      </c>
      <c r="F742" t="str">
        <f>IF('User Details - Input'!$E1548&lt;&gt;"",IF('User Details - Input'!$C1548&lt;&gt;"",'User Details - Input'!$C1548,""),"")</f>
        <v/>
      </c>
      <c r="G742" t="str">
        <f>IF('User Details - Input'!$E1548&lt;&gt;"",'User Details - Input'!$D1548,"")</f>
        <v/>
      </c>
      <c r="H742" t="str">
        <f>IF('User Details - Input'!$E1548&lt;&gt;"",IF(OR('User Details - Input'!$G1548="Y", 'User Details - Input'!$G1548="y", 'User Details - Input'!$G1548="YES",'User Details - Input'!$G1548="Yes", 'User Details - Input'!$G1548="yes"), "ORGANISATION_ADMIN","USER"),"")</f>
        <v/>
      </c>
      <c r="I742" t="str">
        <f>IF('User Details - Input'!$E748&lt;&gt;"",IF('User Details - Input'!$H748="Barrister/Solicitor","Advocates",IF('User Details - Input'!$H748="Clerk","Defence Lawyer","")),"")</f>
        <v/>
      </c>
    </row>
    <row r="743" spans="1:9">
      <c r="A743" t="str">
        <f>IF('User Details - Input'!$E1549&lt;&gt;"",'User Details - Input'!$E1549,"")</f>
        <v/>
      </c>
      <c r="B743" t="str">
        <f>IF('User Details - Input'!$E1549&lt;&gt;"",SUBSTITUTE('User Details - Input'!$F1549, " ", ""),"")</f>
        <v/>
      </c>
      <c r="C743" t="str">
        <f>IF('User Details - Input'!$E1549&lt;&gt;"",'Organisation Details - Input'!$B$3,"")</f>
        <v/>
      </c>
      <c r="D743" t="str">
        <f>IF('User Details - Input'!$E1549&lt;&gt;"",IF('User Details - Input'!$A1549&lt;&gt;"",'User Details - Input'!$A1549,""),"")</f>
        <v/>
      </c>
      <c r="E743" t="str">
        <f>IF('User Details - Input'!$E1549&lt;&gt;"",'User Details - Input'!$B1549,"")</f>
        <v/>
      </c>
      <c r="F743" t="str">
        <f>IF('User Details - Input'!$E1549&lt;&gt;"",IF('User Details - Input'!$C1549&lt;&gt;"",'User Details - Input'!$C1549,""),"")</f>
        <v/>
      </c>
      <c r="G743" t="str">
        <f>IF('User Details - Input'!$E1549&lt;&gt;"",'User Details - Input'!$D1549,"")</f>
        <v/>
      </c>
      <c r="H743" t="str">
        <f>IF('User Details - Input'!$E1549&lt;&gt;"",IF(OR('User Details - Input'!$G1549="Y", 'User Details - Input'!$G1549="y", 'User Details - Input'!$G1549="YES",'User Details - Input'!$G1549="Yes", 'User Details - Input'!$G1549="yes"), "ORGANISATION_ADMIN","USER"),"")</f>
        <v/>
      </c>
      <c r="I743" t="str">
        <f>IF('User Details - Input'!$E749&lt;&gt;"",IF('User Details - Input'!$H749="Barrister/Solicitor","Advocates",IF('User Details - Input'!$H749="Clerk","Defence Lawyer","")),"")</f>
        <v/>
      </c>
    </row>
    <row r="744" spans="1:9">
      <c r="A744" t="str">
        <f>IF('User Details - Input'!$E1550&lt;&gt;"",'User Details - Input'!$E1550,"")</f>
        <v/>
      </c>
      <c r="B744" t="str">
        <f>IF('User Details - Input'!$E1550&lt;&gt;"",SUBSTITUTE('User Details - Input'!$F1550, " ", ""),"")</f>
        <v/>
      </c>
      <c r="C744" t="str">
        <f>IF('User Details - Input'!$E1550&lt;&gt;"",'Organisation Details - Input'!$B$3,"")</f>
        <v/>
      </c>
      <c r="D744" t="str">
        <f>IF('User Details - Input'!$E1550&lt;&gt;"",IF('User Details - Input'!$A1550&lt;&gt;"",'User Details - Input'!$A1550,""),"")</f>
        <v/>
      </c>
      <c r="E744" t="str">
        <f>IF('User Details - Input'!$E1550&lt;&gt;"",'User Details - Input'!$B1550,"")</f>
        <v/>
      </c>
      <c r="F744" t="str">
        <f>IF('User Details - Input'!$E1550&lt;&gt;"",IF('User Details - Input'!$C1550&lt;&gt;"",'User Details - Input'!$C1550,""),"")</f>
        <v/>
      </c>
      <c r="G744" t="str">
        <f>IF('User Details - Input'!$E1550&lt;&gt;"",'User Details - Input'!$D1550,"")</f>
        <v/>
      </c>
      <c r="H744" t="str">
        <f>IF('User Details - Input'!$E1550&lt;&gt;"",IF(OR('User Details - Input'!$G1550="Y", 'User Details - Input'!$G1550="y", 'User Details - Input'!$G1550="YES",'User Details - Input'!$G1550="Yes", 'User Details - Input'!$G1550="yes"), "ORGANISATION_ADMIN","USER"),"")</f>
        <v/>
      </c>
      <c r="I744" t="str">
        <f>IF('User Details - Input'!$E750&lt;&gt;"",IF('User Details - Input'!$H750="Barrister/Solicitor","Advocates",IF('User Details - Input'!$H750="Clerk","Defence Lawyer","")),"")</f>
        <v/>
      </c>
    </row>
    <row r="745" spans="1:9">
      <c r="A745" t="str">
        <f>IF('User Details - Input'!$E1551&lt;&gt;"",'User Details - Input'!$E1551,"")</f>
        <v/>
      </c>
      <c r="B745" t="str">
        <f>IF('User Details - Input'!$E1551&lt;&gt;"",SUBSTITUTE('User Details - Input'!$F1551, " ", ""),"")</f>
        <v/>
      </c>
      <c r="C745" t="str">
        <f>IF('User Details - Input'!$E1551&lt;&gt;"",'Organisation Details - Input'!$B$3,"")</f>
        <v/>
      </c>
      <c r="D745" t="str">
        <f>IF('User Details - Input'!$E1551&lt;&gt;"",IF('User Details - Input'!$A1551&lt;&gt;"",'User Details - Input'!$A1551,""),"")</f>
        <v/>
      </c>
      <c r="E745" t="str">
        <f>IF('User Details - Input'!$E1551&lt;&gt;"",'User Details - Input'!$B1551,"")</f>
        <v/>
      </c>
      <c r="F745" t="str">
        <f>IF('User Details - Input'!$E1551&lt;&gt;"",IF('User Details - Input'!$C1551&lt;&gt;"",'User Details - Input'!$C1551,""),"")</f>
        <v/>
      </c>
      <c r="G745" t="str">
        <f>IF('User Details - Input'!$E1551&lt;&gt;"",'User Details - Input'!$D1551,"")</f>
        <v/>
      </c>
      <c r="H745" t="str">
        <f>IF('User Details - Input'!$E1551&lt;&gt;"",IF(OR('User Details - Input'!$G1551="Y", 'User Details - Input'!$G1551="y", 'User Details - Input'!$G1551="YES",'User Details - Input'!$G1551="Yes", 'User Details - Input'!$G1551="yes"), "ORGANISATION_ADMIN","USER"),"")</f>
        <v/>
      </c>
      <c r="I745" t="str">
        <f>IF('User Details - Input'!$E751&lt;&gt;"",IF('User Details - Input'!$H751="Barrister/Solicitor","Advocates",IF('User Details - Input'!$H751="Clerk","Defence Lawyer","")),"")</f>
        <v/>
      </c>
    </row>
    <row r="746" spans="1:9">
      <c r="A746" t="str">
        <f>IF('User Details - Input'!$E1552&lt;&gt;"",'User Details - Input'!$E1552,"")</f>
        <v/>
      </c>
      <c r="B746" t="str">
        <f>IF('User Details - Input'!$E1552&lt;&gt;"",SUBSTITUTE('User Details - Input'!$F1552, " ", ""),"")</f>
        <v/>
      </c>
      <c r="C746" t="str">
        <f>IF('User Details - Input'!$E1552&lt;&gt;"",'Organisation Details - Input'!$B$3,"")</f>
        <v/>
      </c>
      <c r="D746" t="str">
        <f>IF('User Details - Input'!$E1552&lt;&gt;"",IF('User Details - Input'!$A1552&lt;&gt;"",'User Details - Input'!$A1552,""),"")</f>
        <v/>
      </c>
      <c r="E746" t="str">
        <f>IF('User Details - Input'!$E1552&lt;&gt;"",'User Details - Input'!$B1552,"")</f>
        <v/>
      </c>
      <c r="F746" t="str">
        <f>IF('User Details - Input'!$E1552&lt;&gt;"",IF('User Details - Input'!$C1552&lt;&gt;"",'User Details - Input'!$C1552,""),"")</f>
        <v/>
      </c>
      <c r="G746" t="str">
        <f>IF('User Details - Input'!$E1552&lt;&gt;"",'User Details - Input'!$D1552,"")</f>
        <v/>
      </c>
      <c r="H746" t="str">
        <f>IF('User Details - Input'!$E1552&lt;&gt;"",IF(OR('User Details - Input'!$G1552="Y", 'User Details - Input'!$G1552="y", 'User Details - Input'!$G1552="YES",'User Details - Input'!$G1552="Yes", 'User Details - Input'!$G1552="yes"), "ORGANISATION_ADMIN","USER"),"")</f>
        <v/>
      </c>
      <c r="I746" t="str">
        <f>IF('User Details - Input'!$E752&lt;&gt;"",IF('User Details - Input'!$H752="Barrister/Solicitor","Advocates",IF('User Details - Input'!$H752="Clerk","Defence Lawyer","")),"")</f>
        <v/>
      </c>
    </row>
    <row r="747" spans="1:9">
      <c r="A747" t="str">
        <f>IF('User Details - Input'!$E1553&lt;&gt;"",'User Details - Input'!$E1553,"")</f>
        <v/>
      </c>
      <c r="B747" t="str">
        <f>IF('User Details - Input'!$E1553&lt;&gt;"",SUBSTITUTE('User Details - Input'!$F1553, " ", ""),"")</f>
        <v/>
      </c>
      <c r="C747" t="str">
        <f>IF('User Details - Input'!$E1553&lt;&gt;"",'Organisation Details - Input'!$B$3,"")</f>
        <v/>
      </c>
      <c r="D747" t="str">
        <f>IF('User Details - Input'!$E1553&lt;&gt;"",IF('User Details - Input'!$A1553&lt;&gt;"",'User Details - Input'!$A1553,""),"")</f>
        <v/>
      </c>
      <c r="E747" t="str">
        <f>IF('User Details - Input'!$E1553&lt;&gt;"",'User Details - Input'!$B1553,"")</f>
        <v/>
      </c>
      <c r="F747" t="str">
        <f>IF('User Details - Input'!$E1553&lt;&gt;"",IF('User Details - Input'!$C1553&lt;&gt;"",'User Details - Input'!$C1553,""),"")</f>
        <v/>
      </c>
      <c r="G747" t="str">
        <f>IF('User Details - Input'!$E1553&lt;&gt;"",'User Details - Input'!$D1553,"")</f>
        <v/>
      </c>
      <c r="H747" t="str">
        <f>IF('User Details - Input'!$E1553&lt;&gt;"",IF(OR('User Details - Input'!$G1553="Y", 'User Details - Input'!$G1553="y", 'User Details - Input'!$G1553="YES",'User Details - Input'!$G1553="Yes", 'User Details - Input'!$G1553="yes"), "ORGANISATION_ADMIN","USER"),"")</f>
        <v/>
      </c>
      <c r="I747" t="str">
        <f>IF('User Details - Input'!$E753&lt;&gt;"",IF('User Details - Input'!$H753="Barrister/Solicitor","Advocates",IF('User Details - Input'!$H753="Clerk","Defence Lawyer","")),"")</f>
        <v/>
      </c>
    </row>
    <row r="748" spans="1:9">
      <c r="A748" t="str">
        <f>IF('User Details - Input'!$E1554&lt;&gt;"",'User Details - Input'!$E1554,"")</f>
        <v/>
      </c>
      <c r="B748" t="str">
        <f>IF('User Details - Input'!$E1554&lt;&gt;"",SUBSTITUTE('User Details - Input'!$F1554, " ", ""),"")</f>
        <v/>
      </c>
      <c r="C748" t="str">
        <f>IF('User Details - Input'!$E1554&lt;&gt;"",'Organisation Details - Input'!$B$3,"")</f>
        <v/>
      </c>
      <c r="D748" t="str">
        <f>IF('User Details - Input'!$E1554&lt;&gt;"",IF('User Details - Input'!$A1554&lt;&gt;"",'User Details - Input'!$A1554,""),"")</f>
        <v/>
      </c>
      <c r="E748" t="str">
        <f>IF('User Details - Input'!$E1554&lt;&gt;"",'User Details - Input'!$B1554,"")</f>
        <v/>
      </c>
      <c r="F748" t="str">
        <f>IF('User Details - Input'!$E1554&lt;&gt;"",IF('User Details - Input'!$C1554&lt;&gt;"",'User Details - Input'!$C1554,""),"")</f>
        <v/>
      </c>
      <c r="G748" t="str">
        <f>IF('User Details - Input'!$E1554&lt;&gt;"",'User Details - Input'!$D1554,"")</f>
        <v/>
      </c>
      <c r="H748" t="str">
        <f>IF('User Details - Input'!$E1554&lt;&gt;"",IF(OR('User Details - Input'!$G1554="Y", 'User Details - Input'!$G1554="y", 'User Details - Input'!$G1554="YES",'User Details - Input'!$G1554="Yes", 'User Details - Input'!$G1554="yes"), "ORGANISATION_ADMIN","USER"),"")</f>
        <v/>
      </c>
      <c r="I748" t="str">
        <f>IF('User Details - Input'!$E754&lt;&gt;"",IF('User Details - Input'!$H754="Barrister/Solicitor","Advocates",IF('User Details - Input'!$H754="Clerk","Defence Lawyer","")),"")</f>
        <v/>
      </c>
    </row>
    <row r="749" spans="1:9">
      <c r="A749" t="str">
        <f>IF('User Details - Input'!$E1555&lt;&gt;"",'User Details - Input'!$E1555,"")</f>
        <v/>
      </c>
      <c r="B749" t="str">
        <f>IF('User Details - Input'!$E1555&lt;&gt;"",SUBSTITUTE('User Details - Input'!$F1555, " ", ""),"")</f>
        <v/>
      </c>
      <c r="C749" t="str">
        <f>IF('User Details - Input'!$E1555&lt;&gt;"",'Organisation Details - Input'!$B$3,"")</f>
        <v/>
      </c>
      <c r="D749" t="str">
        <f>IF('User Details - Input'!$E1555&lt;&gt;"",IF('User Details - Input'!$A1555&lt;&gt;"",'User Details - Input'!$A1555,""),"")</f>
        <v/>
      </c>
      <c r="E749" t="str">
        <f>IF('User Details - Input'!$E1555&lt;&gt;"",'User Details - Input'!$B1555,"")</f>
        <v/>
      </c>
      <c r="F749" t="str">
        <f>IF('User Details - Input'!$E1555&lt;&gt;"",IF('User Details - Input'!$C1555&lt;&gt;"",'User Details - Input'!$C1555,""),"")</f>
        <v/>
      </c>
      <c r="G749" t="str">
        <f>IF('User Details - Input'!$E1555&lt;&gt;"",'User Details - Input'!$D1555,"")</f>
        <v/>
      </c>
      <c r="H749" t="str">
        <f>IF('User Details - Input'!$E1555&lt;&gt;"",IF(OR('User Details - Input'!$G1555="Y", 'User Details - Input'!$G1555="y", 'User Details - Input'!$G1555="YES",'User Details - Input'!$G1555="Yes", 'User Details - Input'!$G1555="yes"), "ORGANISATION_ADMIN","USER"),"")</f>
        <v/>
      </c>
      <c r="I749" t="str">
        <f>IF('User Details - Input'!$E755&lt;&gt;"",IF('User Details - Input'!$H755="Barrister/Solicitor","Advocates",IF('User Details - Input'!$H755="Clerk","Defence Lawyer","")),"")</f>
        <v/>
      </c>
    </row>
    <row r="750" spans="1:9">
      <c r="A750" t="str">
        <f>IF('User Details - Input'!$E1556&lt;&gt;"",'User Details - Input'!$E1556,"")</f>
        <v/>
      </c>
      <c r="B750" t="str">
        <f>IF('User Details - Input'!$E1556&lt;&gt;"",SUBSTITUTE('User Details - Input'!$F1556, " ", ""),"")</f>
        <v/>
      </c>
      <c r="C750" t="str">
        <f>IF('User Details - Input'!$E1556&lt;&gt;"",'Organisation Details - Input'!$B$3,"")</f>
        <v/>
      </c>
      <c r="D750" t="str">
        <f>IF('User Details - Input'!$E1556&lt;&gt;"",IF('User Details - Input'!$A1556&lt;&gt;"",'User Details - Input'!$A1556,""),"")</f>
        <v/>
      </c>
      <c r="E750" t="str">
        <f>IF('User Details - Input'!$E1556&lt;&gt;"",'User Details - Input'!$B1556,"")</f>
        <v/>
      </c>
      <c r="F750" t="str">
        <f>IF('User Details - Input'!$E1556&lt;&gt;"",IF('User Details - Input'!$C1556&lt;&gt;"",'User Details - Input'!$C1556,""),"")</f>
        <v/>
      </c>
      <c r="G750" t="str">
        <f>IF('User Details - Input'!$E1556&lt;&gt;"",'User Details - Input'!$D1556,"")</f>
        <v/>
      </c>
      <c r="H750" t="str">
        <f>IF('User Details - Input'!$E1556&lt;&gt;"",IF(OR('User Details - Input'!$G1556="Y", 'User Details - Input'!$G1556="y", 'User Details - Input'!$G1556="YES",'User Details - Input'!$G1556="Yes", 'User Details - Input'!$G1556="yes"), "ORGANISATION_ADMIN","USER"),"")</f>
        <v/>
      </c>
      <c r="I750" t="str">
        <f>IF('User Details - Input'!$E756&lt;&gt;"",IF('User Details - Input'!$H756="Barrister/Solicitor","Advocates",IF('User Details - Input'!$H756="Clerk","Defence Lawyer","")),"")</f>
        <v/>
      </c>
    </row>
    <row r="751" spans="1:9">
      <c r="A751" t="str">
        <f>IF('User Details - Input'!$E1557&lt;&gt;"",'User Details - Input'!$E1557,"")</f>
        <v/>
      </c>
      <c r="B751" t="str">
        <f>IF('User Details - Input'!$E1557&lt;&gt;"",SUBSTITUTE('User Details - Input'!$F1557, " ", ""),"")</f>
        <v/>
      </c>
      <c r="C751" t="str">
        <f>IF('User Details - Input'!$E1557&lt;&gt;"",'Organisation Details - Input'!$B$3,"")</f>
        <v/>
      </c>
      <c r="D751" t="str">
        <f>IF('User Details - Input'!$E1557&lt;&gt;"",IF('User Details - Input'!$A1557&lt;&gt;"",'User Details - Input'!$A1557,""),"")</f>
        <v/>
      </c>
      <c r="E751" t="str">
        <f>IF('User Details - Input'!$E1557&lt;&gt;"",'User Details - Input'!$B1557,"")</f>
        <v/>
      </c>
      <c r="F751" t="str">
        <f>IF('User Details - Input'!$E1557&lt;&gt;"",IF('User Details - Input'!$C1557&lt;&gt;"",'User Details - Input'!$C1557,""),"")</f>
        <v/>
      </c>
      <c r="G751" t="str">
        <f>IF('User Details - Input'!$E1557&lt;&gt;"",'User Details - Input'!$D1557,"")</f>
        <v/>
      </c>
      <c r="H751" t="str">
        <f>IF('User Details - Input'!$E1557&lt;&gt;"",IF(OR('User Details - Input'!$G1557="Y", 'User Details - Input'!$G1557="y", 'User Details - Input'!$G1557="YES",'User Details - Input'!$G1557="Yes", 'User Details - Input'!$G1557="yes"), "ORGANISATION_ADMIN","USER"),"")</f>
        <v/>
      </c>
      <c r="I751" t="str">
        <f>IF('User Details - Input'!$E757&lt;&gt;"",IF('User Details - Input'!$H757="Barrister/Solicitor","Advocates",IF('User Details - Input'!$H757="Clerk","Defence Lawyer","")),"")</f>
        <v/>
      </c>
    </row>
    <row r="752" spans="1:9">
      <c r="A752" t="str">
        <f>IF('User Details - Input'!$E1558&lt;&gt;"",'User Details - Input'!$E1558,"")</f>
        <v/>
      </c>
      <c r="B752" t="str">
        <f>IF('User Details - Input'!$E1558&lt;&gt;"",SUBSTITUTE('User Details - Input'!$F1558, " ", ""),"")</f>
        <v/>
      </c>
      <c r="C752" t="str">
        <f>IF('User Details - Input'!$E1558&lt;&gt;"",'Organisation Details - Input'!$B$3,"")</f>
        <v/>
      </c>
      <c r="D752" t="str">
        <f>IF('User Details - Input'!$E1558&lt;&gt;"",IF('User Details - Input'!$A1558&lt;&gt;"",'User Details - Input'!$A1558,""),"")</f>
        <v/>
      </c>
      <c r="E752" t="str">
        <f>IF('User Details - Input'!$E1558&lt;&gt;"",'User Details - Input'!$B1558,"")</f>
        <v/>
      </c>
      <c r="F752" t="str">
        <f>IF('User Details - Input'!$E1558&lt;&gt;"",IF('User Details - Input'!$C1558&lt;&gt;"",'User Details - Input'!$C1558,""),"")</f>
        <v/>
      </c>
      <c r="G752" t="str">
        <f>IF('User Details - Input'!$E1558&lt;&gt;"",'User Details - Input'!$D1558,"")</f>
        <v/>
      </c>
      <c r="H752" t="str">
        <f>IF('User Details - Input'!$E1558&lt;&gt;"",IF(OR('User Details - Input'!$G1558="Y", 'User Details - Input'!$G1558="y", 'User Details - Input'!$G1558="YES",'User Details - Input'!$G1558="Yes", 'User Details - Input'!$G1558="yes"), "ORGANISATION_ADMIN","USER"),"")</f>
        <v/>
      </c>
      <c r="I752" t="str">
        <f>IF('User Details - Input'!$E758&lt;&gt;"",IF('User Details - Input'!$H758="Barrister/Solicitor","Advocates",IF('User Details - Input'!$H758="Clerk","Defence Lawyer","")),"")</f>
        <v/>
      </c>
    </row>
    <row r="753" spans="1:9">
      <c r="A753" t="str">
        <f>IF('User Details - Input'!$E1559&lt;&gt;"",'User Details - Input'!$E1559,"")</f>
        <v/>
      </c>
      <c r="B753" t="str">
        <f>IF('User Details - Input'!$E1559&lt;&gt;"",SUBSTITUTE('User Details - Input'!$F1559, " ", ""),"")</f>
        <v/>
      </c>
      <c r="C753" t="str">
        <f>IF('User Details - Input'!$E1559&lt;&gt;"",'Organisation Details - Input'!$B$3,"")</f>
        <v/>
      </c>
      <c r="D753" t="str">
        <f>IF('User Details - Input'!$E1559&lt;&gt;"",IF('User Details - Input'!$A1559&lt;&gt;"",'User Details - Input'!$A1559,""),"")</f>
        <v/>
      </c>
      <c r="E753" t="str">
        <f>IF('User Details - Input'!$E1559&lt;&gt;"",'User Details - Input'!$B1559,"")</f>
        <v/>
      </c>
      <c r="F753" t="str">
        <f>IF('User Details - Input'!$E1559&lt;&gt;"",IF('User Details - Input'!$C1559&lt;&gt;"",'User Details - Input'!$C1559,""),"")</f>
        <v/>
      </c>
      <c r="G753" t="str">
        <f>IF('User Details - Input'!$E1559&lt;&gt;"",'User Details - Input'!$D1559,"")</f>
        <v/>
      </c>
      <c r="H753" t="str">
        <f>IF('User Details - Input'!$E1559&lt;&gt;"",IF(OR('User Details - Input'!$G1559="Y", 'User Details - Input'!$G1559="y", 'User Details - Input'!$G1559="YES",'User Details - Input'!$G1559="Yes", 'User Details - Input'!$G1559="yes"), "ORGANISATION_ADMIN","USER"),"")</f>
        <v/>
      </c>
      <c r="I753" t="str">
        <f>IF('User Details - Input'!$E759&lt;&gt;"",IF('User Details - Input'!$H759="Barrister/Solicitor","Advocates",IF('User Details - Input'!$H759="Clerk","Defence Lawyer","")),"")</f>
        <v/>
      </c>
    </row>
    <row r="754" spans="1:9">
      <c r="A754" t="str">
        <f>IF('User Details - Input'!$E1560&lt;&gt;"",'User Details - Input'!$E1560,"")</f>
        <v/>
      </c>
      <c r="B754" t="str">
        <f>IF('User Details - Input'!$E1560&lt;&gt;"",SUBSTITUTE('User Details - Input'!$F1560, " ", ""),"")</f>
        <v/>
      </c>
      <c r="C754" t="str">
        <f>IF('User Details - Input'!$E1560&lt;&gt;"",'Organisation Details - Input'!$B$3,"")</f>
        <v/>
      </c>
      <c r="D754" t="str">
        <f>IF('User Details - Input'!$E1560&lt;&gt;"",IF('User Details - Input'!$A1560&lt;&gt;"",'User Details - Input'!$A1560,""),"")</f>
        <v/>
      </c>
      <c r="E754" t="str">
        <f>IF('User Details - Input'!$E1560&lt;&gt;"",'User Details - Input'!$B1560,"")</f>
        <v/>
      </c>
      <c r="F754" t="str">
        <f>IF('User Details - Input'!$E1560&lt;&gt;"",IF('User Details - Input'!$C1560&lt;&gt;"",'User Details - Input'!$C1560,""),"")</f>
        <v/>
      </c>
      <c r="G754" t="str">
        <f>IF('User Details - Input'!$E1560&lt;&gt;"",'User Details - Input'!$D1560,"")</f>
        <v/>
      </c>
      <c r="H754" t="str">
        <f>IF('User Details - Input'!$E1560&lt;&gt;"",IF(OR('User Details - Input'!$G1560="Y", 'User Details - Input'!$G1560="y", 'User Details - Input'!$G1560="YES",'User Details - Input'!$G1560="Yes", 'User Details - Input'!$G1560="yes"), "ORGANISATION_ADMIN","USER"),"")</f>
        <v/>
      </c>
      <c r="I754" t="str">
        <f>IF('User Details - Input'!$E760&lt;&gt;"",IF('User Details - Input'!$H760="Barrister/Solicitor","Advocates",IF('User Details - Input'!$H760="Clerk","Defence Lawyer","")),"")</f>
        <v/>
      </c>
    </row>
    <row r="755" spans="1:9">
      <c r="A755" t="str">
        <f>IF('User Details - Input'!$E1561&lt;&gt;"",'User Details - Input'!$E1561,"")</f>
        <v/>
      </c>
      <c r="B755" t="str">
        <f>IF('User Details - Input'!$E1561&lt;&gt;"",SUBSTITUTE('User Details - Input'!$F1561, " ", ""),"")</f>
        <v/>
      </c>
      <c r="C755" t="str">
        <f>IF('User Details - Input'!$E1561&lt;&gt;"",'Organisation Details - Input'!$B$3,"")</f>
        <v/>
      </c>
      <c r="D755" t="str">
        <f>IF('User Details - Input'!$E1561&lt;&gt;"",IF('User Details - Input'!$A1561&lt;&gt;"",'User Details - Input'!$A1561,""),"")</f>
        <v/>
      </c>
      <c r="E755" t="str">
        <f>IF('User Details - Input'!$E1561&lt;&gt;"",'User Details - Input'!$B1561,"")</f>
        <v/>
      </c>
      <c r="F755" t="str">
        <f>IF('User Details - Input'!$E1561&lt;&gt;"",IF('User Details - Input'!$C1561&lt;&gt;"",'User Details - Input'!$C1561,""),"")</f>
        <v/>
      </c>
      <c r="G755" t="str">
        <f>IF('User Details - Input'!$E1561&lt;&gt;"",'User Details - Input'!$D1561,"")</f>
        <v/>
      </c>
      <c r="H755" t="str">
        <f>IF('User Details - Input'!$E1561&lt;&gt;"",IF(OR('User Details - Input'!$G1561="Y", 'User Details - Input'!$G1561="y", 'User Details - Input'!$G1561="YES",'User Details - Input'!$G1561="Yes", 'User Details - Input'!$G1561="yes"), "ORGANISATION_ADMIN","USER"),"")</f>
        <v/>
      </c>
      <c r="I755" t="str">
        <f>IF('User Details - Input'!$E761&lt;&gt;"",IF('User Details - Input'!$H761="Barrister/Solicitor","Advocates",IF('User Details - Input'!$H761="Clerk","Defence Lawyer","")),"")</f>
        <v/>
      </c>
    </row>
    <row r="756" spans="1:9">
      <c r="A756" t="str">
        <f>IF('User Details - Input'!$E1562&lt;&gt;"",'User Details - Input'!$E1562,"")</f>
        <v/>
      </c>
      <c r="B756" t="str">
        <f>IF('User Details - Input'!$E1562&lt;&gt;"",SUBSTITUTE('User Details - Input'!$F1562, " ", ""),"")</f>
        <v/>
      </c>
      <c r="C756" t="str">
        <f>IF('User Details - Input'!$E1562&lt;&gt;"",'Organisation Details - Input'!$B$3,"")</f>
        <v/>
      </c>
      <c r="D756" t="str">
        <f>IF('User Details - Input'!$E1562&lt;&gt;"",IF('User Details - Input'!$A1562&lt;&gt;"",'User Details - Input'!$A1562,""),"")</f>
        <v/>
      </c>
      <c r="E756" t="str">
        <f>IF('User Details - Input'!$E1562&lt;&gt;"",'User Details - Input'!$B1562,"")</f>
        <v/>
      </c>
      <c r="F756" t="str">
        <f>IF('User Details - Input'!$E1562&lt;&gt;"",IF('User Details - Input'!$C1562&lt;&gt;"",'User Details - Input'!$C1562,""),"")</f>
        <v/>
      </c>
      <c r="G756" t="str">
        <f>IF('User Details - Input'!$E1562&lt;&gt;"",'User Details - Input'!$D1562,"")</f>
        <v/>
      </c>
      <c r="H756" t="str">
        <f>IF('User Details - Input'!$E1562&lt;&gt;"",IF(OR('User Details - Input'!$G1562="Y", 'User Details - Input'!$G1562="y", 'User Details - Input'!$G1562="YES",'User Details - Input'!$G1562="Yes", 'User Details - Input'!$G1562="yes"), "ORGANISATION_ADMIN","USER"),"")</f>
        <v/>
      </c>
      <c r="I756" t="str">
        <f>IF('User Details - Input'!$E762&lt;&gt;"",IF('User Details - Input'!$H762="Barrister/Solicitor","Advocates",IF('User Details - Input'!$H762="Clerk","Defence Lawyer","")),"")</f>
        <v/>
      </c>
    </row>
    <row r="757" spans="1:9">
      <c r="A757" t="str">
        <f>IF('User Details - Input'!$E1563&lt;&gt;"",'User Details - Input'!$E1563,"")</f>
        <v/>
      </c>
      <c r="B757" t="str">
        <f>IF('User Details - Input'!$E1563&lt;&gt;"",SUBSTITUTE('User Details - Input'!$F1563, " ", ""),"")</f>
        <v/>
      </c>
      <c r="C757" t="str">
        <f>IF('User Details - Input'!$E1563&lt;&gt;"",'Organisation Details - Input'!$B$3,"")</f>
        <v/>
      </c>
      <c r="D757" t="str">
        <f>IF('User Details - Input'!$E1563&lt;&gt;"",IF('User Details - Input'!$A1563&lt;&gt;"",'User Details - Input'!$A1563,""),"")</f>
        <v/>
      </c>
      <c r="E757" t="str">
        <f>IF('User Details - Input'!$E1563&lt;&gt;"",'User Details - Input'!$B1563,"")</f>
        <v/>
      </c>
      <c r="F757" t="str">
        <f>IF('User Details - Input'!$E1563&lt;&gt;"",IF('User Details - Input'!$C1563&lt;&gt;"",'User Details - Input'!$C1563,""),"")</f>
        <v/>
      </c>
      <c r="G757" t="str">
        <f>IF('User Details - Input'!$E1563&lt;&gt;"",'User Details - Input'!$D1563,"")</f>
        <v/>
      </c>
      <c r="H757" t="str">
        <f>IF('User Details - Input'!$E1563&lt;&gt;"",IF(OR('User Details - Input'!$G1563="Y", 'User Details - Input'!$G1563="y", 'User Details - Input'!$G1563="YES",'User Details - Input'!$G1563="Yes", 'User Details - Input'!$G1563="yes"), "ORGANISATION_ADMIN","USER"),"")</f>
        <v/>
      </c>
      <c r="I757" t="str">
        <f>IF('User Details - Input'!$E763&lt;&gt;"",IF('User Details - Input'!$H763="Barrister/Solicitor","Advocates",IF('User Details - Input'!$H763="Clerk","Defence Lawyer","")),"")</f>
        <v/>
      </c>
    </row>
    <row r="758" spans="1:9">
      <c r="A758" t="str">
        <f>IF('User Details - Input'!$E1564&lt;&gt;"",'User Details - Input'!$E1564,"")</f>
        <v/>
      </c>
      <c r="B758" t="str">
        <f>IF('User Details - Input'!$E1564&lt;&gt;"",SUBSTITUTE('User Details - Input'!$F1564, " ", ""),"")</f>
        <v/>
      </c>
      <c r="C758" t="str">
        <f>IF('User Details - Input'!$E1564&lt;&gt;"",'Organisation Details - Input'!$B$3,"")</f>
        <v/>
      </c>
      <c r="D758" t="str">
        <f>IF('User Details - Input'!$E1564&lt;&gt;"",IF('User Details - Input'!$A1564&lt;&gt;"",'User Details - Input'!$A1564,""),"")</f>
        <v/>
      </c>
      <c r="E758" t="str">
        <f>IF('User Details - Input'!$E1564&lt;&gt;"",'User Details - Input'!$B1564,"")</f>
        <v/>
      </c>
      <c r="F758" t="str">
        <f>IF('User Details - Input'!$E1564&lt;&gt;"",IF('User Details - Input'!$C1564&lt;&gt;"",'User Details - Input'!$C1564,""),"")</f>
        <v/>
      </c>
      <c r="G758" t="str">
        <f>IF('User Details - Input'!$E1564&lt;&gt;"",'User Details - Input'!$D1564,"")</f>
        <v/>
      </c>
      <c r="H758" t="str">
        <f>IF('User Details - Input'!$E1564&lt;&gt;"",IF(OR('User Details - Input'!$G1564="Y", 'User Details - Input'!$G1564="y", 'User Details - Input'!$G1564="YES",'User Details - Input'!$G1564="Yes", 'User Details - Input'!$G1564="yes"), "ORGANISATION_ADMIN","USER"),"")</f>
        <v/>
      </c>
      <c r="I758" t="str">
        <f>IF('User Details - Input'!$E764&lt;&gt;"",IF('User Details - Input'!$H764="Barrister/Solicitor","Advocates",IF('User Details - Input'!$H764="Clerk","Defence Lawyer","")),"")</f>
        <v/>
      </c>
    </row>
    <row r="759" spans="1:9">
      <c r="A759" t="str">
        <f>IF('User Details - Input'!$E1565&lt;&gt;"",'User Details - Input'!$E1565,"")</f>
        <v/>
      </c>
      <c r="B759" t="str">
        <f>IF('User Details - Input'!$E1565&lt;&gt;"",SUBSTITUTE('User Details - Input'!$F1565, " ", ""),"")</f>
        <v/>
      </c>
      <c r="C759" t="str">
        <f>IF('User Details - Input'!$E1565&lt;&gt;"",'Organisation Details - Input'!$B$3,"")</f>
        <v/>
      </c>
      <c r="D759" t="str">
        <f>IF('User Details - Input'!$E1565&lt;&gt;"",IF('User Details - Input'!$A1565&lt;&gt;"",'User Details - Input'!$A1565,""),"")</f>
        <v/>
      </c>
      <c r="E759" t="str">
        <f>IF('User Details - Input'!$E1565&lt;&gt;"",'User Details - Input'!$B1565,"")</f>
        <v/>
      </c>
      <c r="F759" t="str">
        <f>IF('User Details - Input'!$E1565&lt;&gt;"",IF('User Details - Input'!$C1565&lt;&gt;"",'User Details - Input'!$C1565,""),"")</f>
        <v/>
      </c>
      <c r="G759" t="str">
        <f>IF('User Details - Input'!$E1565&lt;&gt;"",'User Details - Input'!$D1565,"")</f>
        <v/>
      </c>
      <c r="H759" t="str">
        <f>IF('User Details - Input'!$E1565&lt;&gt;"",IF(OR('User Details - Input'!$G1565="Y", 'User Details - Input'!$G1565="y", 'User Details - Input'!$G1565="YES",'User Details - Input'!$G1565="Yes", 'User Details - Input'!$G1565="yes"), "ORGANISATION_ADMIN","USER"),"")</f>
        <v/>
      </c>
      <c r="I759" t="str">
        <f>IF('User Details - Input'!$E765&lt;&gt;"",IF('User Details - Input'!$H765="Barrister/Solicitor","Advocates",IF('User Details - Input'!$H765="Clerk","Defence Lawyer","")),"")</f>
        <v/>
      </c>
    </row>
    <row r="760" spans="1:9">
      <c r="A760" t="str">
        <f>IF('User Details - Input'!$E1566&lt;&gt;"",'User Details - Input'!$E1566,"")</f>
        <v/>
      </c>
      <c r="B760" t="str">
        <f>IF('User Details - Input'!$E1566&lt;&gt;"",SUBSTITUTE('User Details - Input'!$F1566, " ", ""),"")</f>
        <v/>
      </c>
      <c r="C760" t="str">
        <f>IF('User Details - Input'!$E1566&lt;&gt;"",'Organisation Details - Input'!$B$3,"")</f>
        <v/>
      </c>
      <c r="D760" t="str">
        <f>IF('User Details - Input'!$E1566&lt;&gt;"",IF('User Details - Input'!$A1566&lt;&gt;"",'User Details - Input'!$A1566,""),"")</f>
        <v/>
      </c>
      <c r="E760" t="str">
        <f>IF('User Details - Input'!$E1566&lt;&gt;"",'User Details - Input'!$B1566,"")</f>
        <v/>
      </c>
      <c r="F760" t="str">
        <f>IF('User Details - Input'!$E1566&lt;&gt;"",IF('User Details - Input'!$C1566&lt;&gt;"",'User Details - Input'!$C1566,""),"")</f>
        <v/>
      </c>
      <c r="G760" t="str">
        <f>IF('User Details - Input'!$E1566&lt;&gt;"",'User Details - Input'!$D1566,"")</f>
        <v/>
      </c>
      <c r="H760" t="str">
        <f>IF('User Details - Input'!$E1566&lt;&gt;"",IF(OR('User Details - Input'!$G1566="Y", 'User Details - Input'!$G1566="y", 'User Details - Input'!$G1566="YES",'User Details - Input'!$G1566="Yes", 'User Details - Input'!$G1566="yes"), "ORGANISATION_ADMIN","USER"),"")</f>
        <v/>
      </c>
      <c r="I760" t="str">
        <f>IF('User Details - Input'!$E766&lt;&gt;"",IF('User Details - Input'!$H766="Barrister/Solicitor","Advocates",IF('User Details - Input'!$H766="Clerk","Defence Lawyer","")),"")</f>
        <v/>
      </c>
    </row>
    <row r="761" spans="1:9">
      <c r="A761" t="str">
        <f>IF('User Details - Input'!$E1567&lt;&gt;"",'User Details - Input'!$E1567,"")</f>
        <v/>
      </c>
      <c r="B761" t="str">
        <f>IF('User Details - Input'!$E1567&lt;&gt;"",SUBSTITUTE('User Details - Input'!$F1567, " ", ""),"")</f>
        <v/>
      </c>
      <c r="C761" t="str">
        <f>IF('User Details - Input'!$E1567&lt;&gt;"",'Organisation Details - Input'!$B$3,"")</f>
        <v/>
      </c>
      <c r="D761" t="str">
        <f>IF('User Details - Input'!$E1567&lt;&gt;"",IF('User Details - Input'!$A1567&lt;&gt;"",'User Details - Input'!$A1567,""),"")</f>
        <v/>
      </c>
      <c r="E761" t="str">
        <f>IF('User Details - Input'!$E1567&lt;&gt;"",'User Details - Input'!$B1567,"")</f>
        <v/>
      </c>
      <c r="F761" t="str">
        <f>IF('User Details - Input'!$E1567&lt;&gt;"",IF('User Details - Input'!$C1567&lt;&gt;"",'User Details - Input'!$C1567,""),"")</f>
        <v/>
      </c>
      <c r="G761" t="str">
        <f>IF('User Details - Input'!$E1567&lt;&gt;"",'User Details - Input'!$D1567,"")</f>
        <v/>
      </c>
      <c r="H761" t="str">
        <f>IF('User Details - Input'!$E1567&lt;&gt;"",IF(OR('User Details - Input'!$G1567="Y", 'User Details - Input'!$G1567="y", 'User Details - Input'!$G1567="YES",'User Details - Input'!$G1567="Yes", 'User Details - Input'!$G1567="yes"), "ORGANISATION_ADMIN","USER"),"")</f>
        <v/>
      </c>
      <c r="I761" t="str">
        <f>IF('User Details - Input'!$E767&lt;&gt;"",IF('User Details - Input'!$H767="Barrister/Solicitor","Advocates",IF('User Details - Input'!$H767="Clerk","Defence Lawyer","")),"")</f>
        <v/>
      </c>
    </row>
    <row r="762" spans="1:9">
      <c r="A762" t="str">
        <f>IF('User Details - Input'!$E1568&lt;&gt;"",'User Details - Input'!$E1568,"")</f>
        <v/>
      </c>
      <c r="B762" t="str">
        <f>IF('User Details - Input'!$E1568&lt;&gt;"",SUBSTITUTE('User Details - Input'!$F1568, " ", ""),"")</f>
        <v/>
      </c>
      <c r="C762" t="str">
        <f>IF('User Details - Input'!$E1568&lt;&gt;"",'Organisation Details - Input'!$B$3,"")</f>
        <v/>
      </c>
      <c r="D762" t="str">
        <f>IF('User Details - Input'!$E1568&lt;&gt;"",IF('User Details - Input'!$A1568&lt;&gt;"",'User Details - Input'!$A1568,""),"")</f>
        <v/>
      </c>
      <c r="E762" t="str">
        <f>IF('User Details - Input'!$E1568&lt;&gt;"",'User Details - Input'!$B1568,"")</f>
        <v/>
      </c>
      <c r="F762" t="str">
        <f>IF('User Details - Input'!$E1568&lt;&gt;"",IF('User Details - Input'!$C1568&lt;&gt;"",'User Details - Input'!$C1568,""),"")</f>
        <v/>
      </c>
      <c r="G762" t="str">
        <f>IF('User Details - Input'!$E1568&lt;&gt;"",'User Details - Input'!$D1568,"")</f>
        <v/>
      </c>
      <c r="H762" t="str">
        <f>IF('User Details - Input'!$E1568&lt;&gt;"",IF(OR('User Details - Input'!$G1568="Y", 'User Details - Input'!$G1568="y", 'User Details - Input'!$G1568="YES",'User Details - Input'!$G1568="Yes", 'User Details - Input'!$G1568="yes"), "ORGANISATION_ADMIN","USER"),"")</f>
        <v/>
      </c>
      <c r="I762" t="str">
        <f>IF('User Details - Input'!$E768&lt;&gt;"",IF('User Details - Input'!$H768="Barrister/Solicitor","Advocates",IF('User Details - Input'!$H768="Clerk","Defence Lawyer","")),"")</f>
        <v/>
      </c>
    </row>
    <row r="763" spans="1:9">
      <c r="A763" t="str">
        <f>IF('User Details - Input'!$E1569&lt;&gt;"",'User Details - Input'!$E1569,"")</f>
        <v/>
      </c>
      <c r="B763" t="str">
        <f>IF('User Details - Input'!$E1569&lt;&gt;"",SUBSTITUTE('User Details - Input'!$F1569, " ", ""),"")</f>
        <v/>
      </c>
      <c r="C763" t="str">
        <f>IF('User Details - Input'!$E1569&lt;&gt;"",'Organisation Details - Input'!$B$3,"")</f>
        <v/>
      </c>
      <c r="D763" t="str">
        <f>IF('User Details - Input'!$E1569&lt;&gt;"",IF('User Details - Input'!$A1569&lt;&gt;"",'User Details - Input'!$A1569,""),"")</f>
        <v/>
      </c>
      <c r="E763" t="str">
        <f>IF('User Details - Input'!$E1569&lt;&gt;"",'User Details - Input'!$B1569,"")</f>
        <v/>
      </c>
      <c r="F763" t="str">
        <f>IF('User Details - Input'!$E1569&lt;&gt;"",IF('User Details - Input'!$C1569&lt;&gt;"",'User Details - Input'!$C1569,""),"")</f>
        <v/>
      </c>
      <c r="G763" t="str">
        <f>IF('User Details - Input'!$E1569&lt;&gt;"",'User Details - Input'!$D1569,"")</f>
        <v/>
      </c>
      <c r="H763" t="str">
        <f>IF('User Details - Input'!$E1569&lt;&gt;"",IF(OR('User Details - Input'!$G1569="Y", 'User Details - Input'!$G1569="y", 'User Details - Input'!$G1569="YES",'User Details - Input'!$G1569="Yes", 'User Details - Input'!$G1569="yes"), "ORGANISATION_ADMIN","USER"),"")</f>
        <v/>
      </c>
      <c r="I763" t="str">
        <f>IF('User Details - Input'!$E769&lt;&gt;"",IF('User Details - Input'!$H769="Barrister/Solicitor","Advocates",IF('User Details - Input'!$H769="Clerk","Defence Lawyer","")),"")</f>
        <v/>
      </c>
    </row>
    <row r="764" spans="1:9">
      <c r="A764" t="str">
        <f>IF('User Details - Input'!$E1570&lt;&gt;"",'User Details - Input'!$E1570,"")</f>
        <v/>
      </c>
      <c r="B764" t="str">
        <f>IF('User Details - Input'!$E1570&lt;&gt;"",SUBSTITUTE('User Details - Input'!$F1570, " ", ""),"")</f>
        <v/>
      </c>
      <c r="C764" t="str">
        <f>IF('User Details - Input'!$E1570&lt;&gt;"",'Organisation Details - Input'!$B$3,"")</f>
        <v/>
      </c>
      <c r="D764" t="str">
        <f>IF('User Details - Input'!$E1570&lt;&gt;"",IF('User Details - Input'!$A1570&lt;&gt;"",'User Details - Input'!$A1570,""),"")</f>
        <v/>
      </c>
      <c r="E764" t="str">
        <f>IF('User Details - Input'!$E1570&lt;&gt;"",'User Details - Input'!$B1570,"")</f>
        <v/>
      </c>
      <c r="F764" t="str">
        <f>IF('User Details - Input'!$E1570&lt;&gt;"",IF('User Details - Input'!$C1570&lt;&gt;"",'User Details - Input'!$C1570,""),"")</f>
        <v/>
      </c>
      <c r="G764" t="str">
        <f>IF('User Details - Input'!$E1570&lt;&gt;"",'User Details - Input'!$D1570,"")</f>
        <v/>
      </c>
      <c r="H764" t="str">
        <f>IF('User Details - Input'!$E1570&lt;&gt;"",IF(OR('User Details - Input'!$G1570="Y", 'User Details - Input'!$G1570="y", 'User Details - Input'!$G1570="YES",'User Details - Input'!$G1570="Yes", 'User Details - Input'!$G1570="yes"), "ORGANISATION_ADMIN","USER"),"")</f>
        <v/>
      </c>
      <c r="I764" t="str">
        <f>IF('User Details - Input'!$E770&lt;&gt;"",IF('User Details - Input'!$H770="Barrister/Solicitor","Advocates",IF('User Details - Input'!$H770="Clerk","Defence Lawyer","")),"")</f>
        <v/>
      </c>
    </row>
    <row r="765" spans="1:9">
      <c r="A765" t="str">
        <f>IF('User Details - Input'!$E1571&lt;&gt;"",'User Details - Input'!$E1571,"")</f>
        <v/>
      </c>
      <c r="B765" t="str">
        <f>IF('User Details - Input'!$E1571&lt;&gt;"",SUBSTITUTE('User Details - Input'!$F1571, " ", ""),"")</f>
        <v/>
      </c>
      <c r="C765" t="str">
        <f>IF('User Details - Input'!$E1571&lt;&gt;"",'Organisation Details - Input'!$B$3,"")</f>
        <v/>
      </c>
      <c r="D765" t="str">
        <f>IF('User Details - Input'!$E1571&lt;&gt;"",IF('User Details - Input'!$A1571&lt;&gt;"",'User Details - Input'!$A1571,""),"")</f>
        <v/>
      </c>
      <c r="E765" t="str">
        <f>IF('User Details - Input'!$E1571&lt;&gt;"",'User Details - Input'!$B1571,"")</f>
        <v/>
      </c>
      <c r="F765" t="str">
        <f>IF('User Details - Input'!$E1571&lt;&gt;"",IF('User Details - Input'!$C1571&lt;&gt;"",'User Details - Input'!$C1571,""),"")</f>
        <v/>
      </c>
      <c r="G765" t="str">
        <f>IF('User Details - Input'!$E1571&lt;&gt;"",'User Details - Input'!$D1571,"")</f>
        <v/>
      </c>
      <c r="H765" t="str">
        <f>IF('User Details - Input'!$E1571&lt;&gt;"",IF(OR('User Details - Input'!$G1571="Y", 'User Details - Input'!$G1571="y", 'User Details - Input'!$G1571="YES",'User Details - Input'!$G1571="Yes", 'User Details - Input'!$G1571="yes"), "ORGANISATION_ADMIN","USER"),"")</f>
        <v/>
      </c>
      <c r="I765" t="str">
        <f>IF('User Details - Input'!$E771&lt;&gt;"",IF('User Details - Input'!$H771="Barrister/Solicitor","Advocates",IF('User Details - Input'!$H771="Clerk","Defence Lawyer","")),"")</f>
        <v/>
      </c>
    </row>
    <row r="766" spans="1:9">
      <c r="A766" t="str">
        <f>IF('User Details - Input'!$E1572&lt;&gt;"",'User Details - Input'!$E1572,"")</f>
        <v/>
      </c>
      <c r="B766" t="str">
        <f>IF('User Details - Input'!$E1572&lt;&gt;"",SUBSTITUTE('User Details - Input'!$F1572, " ", ""),"")</f>
        <v/>
      </c>
      <c r="C766" t="str">
        <f>IF('User Details - Input'!$E1572&lt;&gt;"",'Organisation Details - Input'!$B$3,"")</f>
        <v/>
      </c>
      <c r="D766" t="str">
        <f>IF('User Details - Input'!$E1572&lt;&gt;"",IF('User Details - Input'!$A1572&lt;&gt;"",'User Details - Input'!$A1572,""),"")</f>
        <v/>
      </c>
      <c r="E766" t="str">
        <f>IF('User Details - Input'!$E1572&lt;&gt;"",'User Details - Input'!$B1572,"")</f>
        <v/>
      </c>
      <c r="F766" t="str">
        <f>IF('User Details - Input'!$E1572&lt;&gt;"",IF('User Details - Input'!$C1572&lt;&gt;"",'User Details - Input'!$C1572,""),"")</f>
        <v/>
      </c>
      <c r="G766" t="str">
        <f>IF('User Details - Input'!$E1572&lt;&gt;"",'User Details - Input'!$D1572,"")</f>
        <v/>
      </c>
      <c r="H766" t="str">
        <f>IF('User Details - Input'!$E1572&lt;&gt;"",IF(OR('User Details - Input'!$G1572="Y", 'User Details - Input'!$G1572="y", 'User Details - Input'!$G1572="YES",'User Details - Input'!$G1572="Yes", 'User Details - Input'!$G1572="yes"), "ORGANISATION_ADMIN","USER"),"")</f>
        <v/>
      </c>
      <c r="I766" t="str">
        <f>IF('User Details - Input'!$E772&lt;&gt;"",IF('User Details - Input'!$H772="Barrister/Solicitor","Advocates",IF('User Details - Input'!$H772="Clerk","Defence Lawyer","")),"")</f>
        <v/>
      </c>
    </row>
    <row r="767" spans="1:9">
      <c r="A767" t="str">
        <f>IF('User Details - Input'!$E1573&lt;&gt;"",'User Details - Input'!$E1573,"")</f>
        <v/>
      </c>
      <c r="B767" t="str">
        <f>IF('User Details - Input'!$E1573&lt;&gt;"",SUBSTITUTE('User Details - Input'!$F1573, " ", ""),"")</f>
        <v/>
      </c>
      <c r="C767" t="str">
        <f>IF('User Details - Input'!$E1573&lt;&gt;"",'Organisation Details - Input'!$B$3,"")</f>
        <v/>
      </c>
      <c r="D767" t="str">
        <f>IF('User Details - Input'!$E1573&lt;&gt;"",IF('User Details - Input'!$A1573&lt;&gt;"",'User Details - Input'!$A1573,""),"")</f>
        <v/>
      </c>
      <c r="E767" t="str">
        <f>IF('User Details - Input'!$E1573&lt;&gt;"",'User Details - Input'!$B1573,"")</f>
        <v/>
      </c>
      <c r="F767" t="str">
        <f>IF('User Details - Input'!$E1573&lt;&gt;"",IF('User Details - Input'!$C1573&lt;&gt;"",'User Details - Input'!$C1573,""),"")</f>
        <v/>
      </c>
      <c r="G767" t="str">
        <f>IF('User Details - Input'!$E1573&lt;&gt;"",'User Details - Input'!$D1573,"")</f>
        <v/>
      </c>
      <c r="H767" t="str">
        <f>IF('User Details - Input'!$E1573&lt;&gt;"",IF(OR('User Details - Input'!$G1573="Y", 'User Details - Input'!$G1573="y", 'User Details - Input'!$G1573="YES",'User Details - Input'!$G1573="Yes", 'User Details - Input'!$G1573="yes"), "ORGANISATION_ADMIN","USER"),"")</f>
        <v/>
      </c>
      <c r="I767" t="str">
        <f>IF('User Details - Input'!$E773&lt;&gt;"",IF('User Details - Input'!$H773="Barrister/Solicitor","Advocates",IF('User Details - Input'!$H773="Clerk","Defence Lawyer","")),"")</f>
        <v/>
      </c>
    </row>
    <row r="768" spans="1:9">
      <c r="A768" t="str">
        <f>IF('User Details - Input'!$E1574&lt;&gt;"",'User Details - Input'!$E1574,"")</f>
        <v/>
      </c>
      <c r="B768" t="str">
        <f>IF('User Details - Input'!$E1574&lt;&gt;"",SUBSTITUTE('User Details - Input'!$F1574, " ", ""),"")</f>
        <v/>
      </c>
      <c r="C768" t="str">
        <f>IF('User Details - Input'!$E1574&lt;&gt;"",'Organisation Details - Input'!$B$3,"")</f>
        <v/>
      </c>
      <c r="D768" t="str">
        <f>IF('User Details - Input'!$E1574&lt;&gt;"",IF('User Details - Input'!$A1574&lt;&gt;"",'User Details - Input'!$A1574,""),"")</f>
        <v/>
      </c>
      <c r="E768" t="str">
        <f>IF('User Details - Input'!$E1574&lt;&gt;"",'User Details - Input'!$B1574,"")</f>
        <v/>
      </c>
      <c r="F768" t="str">
        <f>IF('User Details - Input'!$E1574&lt;&gt;"",IF('User Details - Input'!$C1574&lt;&gt;"",'User Details - Input'!$C1574,""),"")</f>
        <v/>
      </c>
      <c r="G768" t="str">
        <f>IF('User Details - Input'!$E1574&lt;&gt;"",'User Details - Input'!$D1574,"")</f>
        <v/>
      </c>
      <c r="H768" t="str">
        <f>IF('User Details - Input'!$E1574&lt;&gt;"",IF(OR('User Details - Input'!$G1574="Y", 'User Details - Input'!$G1574="y", 'User Details - Input'!$G1574="YES",'User Details - Input'!$G1574="Yes", 'User Details - Input'!$G1574="yes"), "ORGANISATION_ADMIN","USER"),"")</f>
        <v/>
      </c>
      <c r="I768" t="str">
        <f>IF('User Details - Input'!$E774&lt;&gt;"",IF('User Details - Input'!$H774="Barrister/Solicitor","Advocates",IF('User Details - Input'!$H774="Clerk","Defence Lawyer","")),"")</f>
        <v/>
      </c>
    </row>
    <row r="769" spans="1:9">
      <c r="A769" t="str">
        <f>IF('User Details - Input'!$E1575&lt;&gt;"",'User Details - Input'!$E1575,"")</f>
        <v/>
      </c>
      <c r="B769" t="str">
        <f>IF('User Details - Input'!$E1575&lt;&gt;"",SUBSTITUTE('User Details - Input'!$F1575, " ", ""),"")</f>
        <v/>
      </c>
      <c r="C769" t="str">
        <f>IF('User Details - Input'!$E1575&lt;&gt;"",'Organisation Details - Input'!$B$3,"")</f>
        <v/>
      </c>
      <c r="D769" t="str">
        <f>IF('User Details - Input'!$E1575&lt;&gt;"",IF('User Details - Input'!$A1575&lt;&gt;"",'User Details - Input'!$A1575,""),"")</f>
        <v/>
      </c>
      <c r="E769" t="str">
        <f>IF('User Details - Input'!$E1575&lt;&gt;"",'User Details - Input'!$B1575,"")</f>
        <v/>
      </c>
      <c r="F769" t="str">
        <f>IF('User Details - Input'!$E1575&lt;&gt;"",IF('User Details - Input'!$C1575&lt;&gt;"",'User Details - Input'!$C1575,""),"")</f>
        <v/>
      </c>
      <c r="G769" t="str">
        <f>IF('User Details - Input'!$E1575&lt;&gt;"",'User Details - Input'!$D1575,"")</f>
        <v/>
      </c>
      <c r="H769" t="str">
        <f>IF('User Details - Input'!$E1575&lt;&gt;"",IF(OR('User Details - Input'!$G1575="Y", 'User Details - Input'!$G1575="y", 'User Details - Input'!$G1575="YES",'User Details - Input'!$G1575="Yes", 'User Details - Input'!$G1575="yes"), "ORGANISATION_ADMIN","USER"),"")</f>
        <v/>
      </c>
      <c r="I769" t="str">
        <f>IF('User Details - Input'!$E775&lt;&gt;"",IF('User Details - Input'!$H775="Barrister/Solicitor","Advocates",IF('User Details - Input'!$H775="Clerk","Defence Lawyer","")),"")</f>
        <v/>
      </c>
    </row>
    <row r="770" spans="1:9">
      <c r="A770" t="str">
        <f>IF('User Details - Input'!$E1576&lt;&gt;"",'User Details - Input'!$E1576,"")</f>
        <v/>
      </c>
      <c r="B770" t="str">
        <f>IF('User Details - Input'!$E1576&lt;&gt;"",SUBSTITUTE('User Details - Input'!$F1576, " ", ""),"")</f>
        <v/>
      </c>
      <c r="C770" t="str">
        <f>IF('User Details - Input'!$E1576&lt;&gt;"",'Organisation Details - Input'!$B$3,"")</f>
        <v/>
      </c>
      <c r="D770" t="str">
        <f>IF('User Details - Input'!$E1576&lt;&gt;"",IF('User Details - Input'!$A1576&lt;&gt;"",'User Details - Input'!$A1576,""),"")</f>
        <v/>
      </c>
      <c r="E770" t="str">
        <f>IF('User Details - Input'!$E1576&lt;&gt;"",'User Details - Input'!$B1576,"")</f>
        <v/>
      </c>
      <c r="F770" t="str">
        <f>IF('User Details - Input'!$E1576&lt;&gt;"",IF('User Details - Input'!$C1576&lt;&gt;"",'User Details - Input'!$C1576,""),"")</f>
        <v/>
      </c>
      <c r="G770" t="str">
        <f>IF('User Details - Input'!$E1576&lt;&gt;"",'User Details - Input'!$D1576,"")</f>
        <v/>
      </c>
      <c r="H770" t="str">
        <f>IF('User Details - Input'!$E1576&lt;&gt;"",IF(OR('User Details - Input'!$G1576="Y", 'User Details - Input'!$G1576="y", 'User Details - Input'!$G1576="YES",'User Details - Input'!$G1576="Yes", 'User Details - Input'!$G1576="yes"), "ORGANISATION_ADMIN","USER"),"")</f>
        <v/>
      </c>
      <c r="I770" t="str">
        <f>IF('User Details - Input'!$E776&lt;&gt;"",IF('User Details - Input'!$H776="Barrister/Solicitor","Advocates",IF('User Details - Input'!$H776="Clerk","Defence Lawyer","")),"")</f>
        <v/>
      </c>
    </row>
    <row r="771" spans="1:9">
      <c r="A771" t="str">
        <f>IF('User Details - Input'!$E1577&lt;&gt;"",'User Details - Input'!$E1577,"")</f>
        <v/>
      </c>
      <c r="B771" t="str">
        <f>IF('User Details - Input'!$E1577&lt;&gt;"",SUBSTITUTE('User Details - Input'!$F1577, " ", ""),"")</f>
        <v/>
      </c>
      <c r="C771" t="str">
        <f>IF('User Details - Input'!$E1577&lt;&gt;"",'Organisation Details - Input'!$B$3,"")</f>
        <v/>
      </c>
      <c r="D771" t="str">
        <f>IF('User Details - Input'!$E1577&lt;&gt;"",IF('User Details - Input'!$A1577&lt;&gt;"",'User Details - Input'!$A1577,""),"")</f>
        <v/>
      </c>
      <c r="E771" t="str">
        <f>IF('User Details - Input'!$E1577&lt;&gt;"",'User Details - Input'!$B1577,"")</f>
        <v/>
      </c>
      <c r="F771" t="str">
        <f>IF('User Details - Input'!$E1577&lt;&gt;"",IF('User Details - Input'!$C1577&lt;&gt;"",'User Details - Input'!$C1577,""),"")</f>
        <v/>
      </c>
      <c r="G771" t="str">
        <f>IF('User Details - Input'!$E1577&lt;&gt;"",'User Details - Input'!$D1577,"")</f>
        <v/>
      </c>
      <c r="H771" t="str">
        <f>IF('User Details - Input'!$E1577&lt;&gt;"",IF(OR('User Details - Input'!$G1577="Y", 'User Details - Input'!$G1577="y", 'User Details - Input'!$G1577="YES",'User Details - Input'!$G1577="Yes", 'User Details - Input'!$G1577="yes"), "ORGANISATION_ADMIN","USER"),"")</f>
        <v/>
      </c>
      <c r="I771" t="str">
        <f>IF('User Details - Input'!$E777&lt;&gt;"",IF('User Details - Input'!$H777="Barrister/Solicitor","Advocates",IF('User Details - Input'!$H777="Clerk","Defence Lawyer","")),"")</f>
        <v/>
      </c>
    </row>
    <row r="772" spans="1:9">
      <c r="A772" t="str">
        <f>IF('User Details - Input'!$E1578&lt;&gt;"",'User Details - Input'!$E1578,"")</f>
        <v/>
      </c>
      <c r="B772" t="str">
        <f>IF('User Details - Input'!$E1578&lt;&gt;"",SUBSTITUTE('User Details - Input'!$F1578, " ", ""),"")</f>
        <v/>
      </c>
      <c r="C772" t="str">
        <f>IF('User Details - Input'!$E1578&lt;&gt;"",'Organisation Details - Input'!$B$3,"")</f>
        <v/>
      </c>
      <c r="D772" t="str">
        <f>IF('User Details - Input'!$E1578&lt;&gt;"",IF('User Details - Input'!$A1578&lt;&gt;"",'User Details - Input'!$A1578,""),"")</f>
        <v/>
      </c>
      <c r="E772" t="str">
        <f>IF('User Details - Input'!$E1578&lt;&gt;"",'User Details - Input'!$B1578,"")</f>
        <v/>
      </c>
      <c r="F772" t="str">
        <f>IF('User Details - Input'!$E1578&lt;&gt;"",IF('User Details - Input'!$C1578&lt;&gt;"",'User Details - Input'!$C1578,""),"")</f>
        <v/>
      </c>
      <c r="G772" t="str">
        <f>IF('User Details - Input'!$E1578&lt;&gt;"",'User Details - Input'!$D1578,"")</f>
        <v/>
      </c>
      <c r="H772" t="str">
        <f>IF('User Details - Input'!$E1578&lt;&gt;"",IF(OR('User Details - Input'!$G1578="Y", 'User Details - Input'!$G1578="y", 'User Details - Input'!$G1578="YES",'User Details - Input'!$G1578="Yes", 'User Details - Input'!$G1578="yes"), "ORGANISATION_ADMIN","USER"),"")</f>
        <v/>
      </c>
      <c r="I772" t="str">
        <f>IF('User Details - Input'!$E778&lt;&gt;"",IF('User Details - Input'!$H778="Barrister/Solicitor","Advocates",IF('User Details - Input'!$H778="Clerk","Defence Lawyer","")),"")</f>
        <v/>
      </c>
    </row>
    <row r="773" spans="1:9">
      <c r="A773" t="str">
        <f>IF('User Details - Input'!$E1579&lt;&gt;"",'User Details - Input'!$E1579,"")</f>
        <v/>
      </c>
      <c r="B773" t="str">
        <f>IF('User Details - Input'!$E1579&lt;&gt;"",SUBSTITUTE('User Details - Input'!$F1579, " ", ""),"")</f>
        <v/>
      </c>
      <c r="C773" t="str">
        <f>IF('User Details - Input'!$E1579&lt;&gt;"",'Organisation Details - Input'!$B$3,"")</f>
        <v/>
      </c>
      <c r="D773" t="str">
        <f>IF('User Details - Input'!$E1579&lt;&gt;"",IF('User Details - Input'!$A1579&lt;&gt;"",'User Details - Input'!$A1579,""),"")</f>
        <v/>
      </c>
      <c r="E773" t="str">
        <f>IF('User Details - Input'!$E1579&lt;&gt;"",'User Details - Input'!$B1579,"")</f>
        <v/>
      </c>
      <c r="F773" t="str">
        <f>IF('User Details - Input'!$E1579&lt;&gt;"",IF('User Details - Input'!$C1579&lt;&gt;"",'User Details - Input'!$C1579,""),"")</f>
        <v/>
      </c>
      <c r="G773" t="str">
        <f>IF('User Details - Input'!$E1579&lt;&gt;"",'User Details - Input'!$D1579,"")</f>
        <v/>
      </c>
      <c r="H773" t="str">
        <f>IF('User Details - Input'!$E1579&lt;&gt;"",IF(OR('User Details - Input'!$G1579="Y", 'User Details - Input'!$G1579="y", 'User Details - Input'!$G1579="YES",'User Details - Input'!$G1579="Yes", 'User Details - Input'!$G1579="yes"), "ORGANISATION_ADMIN","USER"),"")</f>
        <v/>
      </c>
      <c r="I773" t="str">
        <f>IF('User Details - Input'!$E779&lt;&gt;"",IF('User Details - Input'!$H779="Barrister/Solicitor","Advocates",IF('User Details - Input'!$H779="Clerk","Defence Lawyer","")),"")</f>
        <v/>
      </c>
    </row>
    <row r="774" spans="1:9">
      <c r="A774" t="str">
        <f>IF('User Details - Input'!$E1580&lt;&gt;"",'User Details - Input'!$E1580,"")</f>
        <v/>
      </c>
      <c r="B774" t="str">
        <f>IF('User Details - Input'!$E1580&lt;&gt;"",SUBSTITUTE('User Details - Input'!$F1580, " ", ""),"")</f>
        <v/>
      </c>
      <c r="C774" t="str">
        <f>IF('User Details - Input'!$E1580&lt;&gt;"",'Organisation Details - Input'!$B$3,"")</f>
        <v/>
      </c>
      <c r="D774" t="str">
        <f>IF('User Details - Input'!$E1580&lt;&gt;"",IF('User Details - Input'!$A1580&lt;&gt;"",'User Details - Input'!$A1580,""),"")</f>
        <v/>
      </c>
      <c r="E774" t="str">
        <f>IF('User Details - Input'!$E1580&lt;&gt;"",'User Details - Input'!$B1580,"")</f>
        <v/>
      </c>
      <c r="F774" t="str">
        <f>IF('User Details - Input'!$E1580&lt;&gt;"",IF('User Details - Input'!$C1580&lt;&gt;"",'User Details - Input'!$C1580,""),"")</f>
        <v/>
      </c>
      <c r="G774" t="str">
        <f>IF('User Details - Input'!$E1580&lt;&gt;"",'User Details - Input'!$D1580,"")</f>
        <v/>
      </c>
      <c r="H774" t="str">
        <f>IF('User Details - Input'!$E1580&lt;&gt;"",IF(OR('User Details - Input'!$G1580="Y", 'User Details - Input'!$G1580="y", 'User Details - Input'!$G1580="YES",'User Details - Input'!$G1580="Yes", 'User Details - Input'!$G1580="yes"), "ORGANISATION_ADMIN","USER"),"")</f>
        <v/>
      </c>
      <c r="I774" t="str">
        <f>IF('User Details - Input'!$E780&lt;&gt;"",IF('User Details - Input'!$H780="Barrister/Solicitor","Advocates",IF('User Details - Input'!$H780="Clerk","Defence Lawyer","")),"")</f>
        <v/>
      </c>
    </row>
    <row r="775" spans="1:9">
      <c r="A775" t="str">
        <f>IF('User Details - Input'!$E1581&lt;&gt;"",'User Details - Input'!$E1581,"")</f>
        <v/>
      </c>
      <c r="B775" t="str">
        <f>IF('User Details - Input'!$E1581&lt;&gt;"",SUBSTITUTE('User Details - Input'!$F1581, " ", ""),"")</f>
        <v/>
      </c>
      <c r="C775" t="str">
        <f>IF('User Details - Input'!$E1581&lt;&gt;"",'Organisation Details - Input'!$B$3,"")</f>
        <v/>
      </c>
      <c r="D775" t="str">
        <f>IF('User Details - Input'!$E1581&lt;&gt;"",IF('User Details - Input'!$A1581&lt;&gt;"",'User Details - Input'!$A1581,""),"")</f>
        <v/>
      </c>
      <c r="E775" t="str">
        <f>IF('User Details - Input'!$E1581&lt;&gt;"",'User Details - Input'!$B1581,"")</f>
        <v/>
      </c>
      <c r="F775" t="str">
        <f>IF('User Details - Input'!$E1581&lt;&gt;"",IF('User Details - Input'!$C1581&lt;&gt;"",'User Details - Input'!$C1581,""),"")</f>
        <v/>
      </c>
      <c r="G775" t="str">
        <f>IF('User Details - Input'!$E1581&lt;&gt;"",'User Details - Input'!$D1581,"")</f>
        <v/>
      </c>
      <c r="H775" t="str">
        <f>IF('User Details - Input'!$E1581&lt;&gt;"",IF(OR('User Details - Input'!$G1581="Y", 'User Details - Input'!$G1581="y", 'User Details - Input'!$G1581="YES",'User Details - Input'!$G1581="Yes", 'User Details - Input'!$G1581="yes"), "ORGANISATION_ADMIN","USER"),"")</f>
        <v/>
      </c>
      <c r="I775" t="str">
        <f>IF('User Details - Input'!$E781&lt;&gt;"",IF('User Details - Input'!$H781="Barrister/Solicitor","Advocates",IF('User Details - Input'!$H781="Clerk","Defence Lawyer","")),"")</f>
        <v/>
      </c>
    </row>
    <row r="776" spans="1:9">
      <c r="A776" t="str">
        <f>IF('User Details - Input'!$E1582&lt;&gt;"",'User Details - Input'!$E1582,"")</f>
        <v/>
      </c>
      <c r="B776" t="str">
        <f>IF('User Details - Input'!$E1582&lt;&gt;"",SUBSTITUTE('User Details - Input'!$F1582, " ", ""),"")</f>
        <v/>
      </c>
      <c r="C776" t="str">
        <f>IF('User Details - Input'!$E1582&lt;&gt;"",'Organisation Details - Input'!$B$3,"")</f>
        <v/>
      </c>
      <c r="D776" t="str">
        <f>IF('User Details - Input'!$E1582&lt;&gt;"",IF('User Details - Input'!$A1582&lt;&gt;"",'User Details - Input'!$A1582,""),"")</f>
        <v/>
      </c>
      <c r="E776" t="str">
        <f>IF('User Details - Input'!$E1582&lt;&gt;"",'User Details - Input'!$B1582,"")</f>
        <v/>
      </c>
      <c r="F776" t="str">
        <f>IF('User Details - Input'!$E1582&lt;&gt;"",IF('User Details - Input'!$C1582&lt;&gt;"",'User Details - Input'!$C1582,""),"")</f>
        <v/>
      </c>
      <c r="G776" t="str">
        <f>IF('User Details - Input'!$E1582&lt;&gt;"",'User Details - Input'!$D1582,"")</f>
        <v/>
      </c>
      <c r="H776" t="str">
        <f>IF('User Details - Input'!$E1582&lt;&gt;"",IF(OR('User Details - Input'!$G1582="Y", 'User Details - Input'!$G1582="y", 'User Details - Input'!$G1582="YES",'User Details - Input'!$G1582="Yes", 'User Details - Input'!$G1582="yes"), "ORGANISATION_ADMIN","USER"),"")</f>
        <v/>
      </c>
      <c r="I776" t="str">
        <f>IF('User Details - Input'!$E782&lt;&gt;"",IF('User Details - Input'!$H782="Barrister/Solicitor","Advocates",IF('User Details - Input'!$H782="Clerk","Defence Lawyer","")),"")</f>
        <v/>
      </c>
    </row>
    <row r="777" spans="1:9">
      <c r="A777" t="str">
        <f>IF('User Details - Input'!$E1583&lt;&gt;"",'User Details - Input'!$E1583,"")</f>
        <v/>
      </c>
      <c r="B777" t="str">
        <f>IF('User Details - Input'!$E1583&lt;&gt;"",SUBSTITUTE('User Details - Input'!$F1583, " ", ""),"")</f>
        <v/>
      </c>
      <c r="C777" t="str">
        <f>IF('User Details - Input'!$E1583&lt;&gt;"",'Organisation Details - Input'!$B$3,"")</f>
        <v/>
      </c>
      <c r="D777" t="str">
        <f>IF('User Details - Input'!$E1583&lt;&gt;"",IF('User Details - Input'!$A1583&lt;&gt;"",'User Details - Input'!$A1583,""),"")</f>
        <v/>
      </c>
      <c r="E777" t="str">
        <f>IF('User Details - Input'!$E1583&lt;&gt;"",'User Details - Input'!$B1583,"")</f>
        <v/>
      </c>
      <c r="F777" t="str">
        <f>IF('User Details - Input'!$E1583&lt;&gt;"",IF('User Details - Input'!$C1583&lt;&gt;"",'User Details - Input'!$C1583,""),"")</f>
        <v/>
      </c>
      <c r="G777" t="str">
        <f>IF('User Details - Input'!$E1583&lt;&gt;"",'User Details - Input'!$D1583,"")</f>
        <v/>
      </c>
      <c r="H777" t="str">
        <f>IF('User Details - Input'!$E1583&lt;&gt;"",IF(OR('User Details - Input'!$G1583="Y", 'User Details - Input'!$G1583="y", 'User Details - Input'!$G1583="YES",'User Details - Input'!$G1583="Yes", 'User Details - Input'!$G1583="yes"), "ORGANISATION_ADMIN","USER"),"")</f>
        <v/>
      </c>
      <c r="I777" t="str">
        <f>IF('User Details - Input'!$E783&lt;&gt;"",IF('User Details - Input'!$H783="Barrister/Solicitor","Advocates",IF('User Details - Input'!$H783="Clerk","Defence Lawyer","")),"")</f>
        <v/>
      </c>
    </row>
    <row r="778" spans="1:9">
      <c r="A778" t="str">
        <f>IF('User Details - Input'!$E1584&lt;&gt;"",'User Details - Input'!$E1584,"")</f>
        <v/>
      </c>
      <c r="B778" t="str">
        <f>IF('User Details - Input'!$E1584&lt;&gt;"",SUBSTITUTE('User Details - Input'!$F1584, " ", ""),"")</f>
        <v/>
      </c>
      <c r="C778" t="str">
        <f>IF('User Details - Input'!$E1584&lt;&gt;"",'Organisation Details - Input'!$B$3,"")</f>
        <v/>
      </c>
      <c r="D778" t="str">
        <f>IF('User Details - Input'!$E1584&lt;&gt;"",IF('User Details - Input'!$A1584&lt;&gt;"",'User Details - Input'!$A1584,""),"")</f>
        <v/>
      </c>
      <c r="E778" t="str">
        <f>IF('User Details - Input'!$E1584&lt;&gt;"",'User Details - Input'!$B1584,"")</f>
        <v/>
      </c>
      <c r="F778" t="str">
        <f>IF('User Details - Input'!$E1584&lt;&gt;"",IF('User Details - Input'!$C1584&lt;&gt;"",'User Details - Input'!$C1584,""),"")</f>
        <v/>
      </c>
      <c r="G778" t="str">
        <f>IF('User Details - Input'!$E1584&lt;&gt;"",'User Details - Input'!$D1584,"")</f>
        <v/>
      </c>
      <c r="H778" t="str">
        <f>IF('User Details - Input'!$E1584&lt;&gt;"",IF(OR('User Details - Input'!$G1584="Y", 'User Details - Input'!$G1584="y", 'User Details - Input'!$G1584="YES",'User Details - Input'!$G1584="Yes", 'User Details - Input'!$G1584="yes"), "ORGANISATION_ADMIN","USER"),"")</f>
        <v/>
      </c>
      <c r="I778" t="str">
        <f>IF('User Details - Input'!$E784&lt;&gt;"",IF('User Details - Input'!$H784="Barrister/Solicitor","Advocates",IF('User Details - Input'!$H784="Clerk","Defence Lawyer","")),"")</f>
        <v/>
      </c>
    </row>
    <row r="779" spans="1:9">
      <c r="A779" t="str">
        <f>IF('User Details - Input'!$E1585&lt;&gt;"",'User Details - Input'!$E1585,"")</f>
        <v/>
      </c>
      <c r="B779" t="str">
        <f>IF('User Details - Input'!$E1585&lt;&gt;"",SUBSTITUTE('User Details - Input'!$F1585, " ", ""),"")</f>
        <v/>
      </c>
      <c r="C779" t="str">
        <f>IF('User Details - Input'!$E1585&lt;&gt;"",'Organisation Details - Input'!$B$3,"")</f>
        <v/>
      </c>
      <c r="D779" t="str">
        <f>IF('User Details - Input'!$E1585&lt;&gt;"",IF('User Details - Input'!$A1585&lt;&gt;"",'User Details - Input'!$A1585,""),"")</f>
        <v/>
      </c>
      <c r="E779" t="str">
        <f>IF('User Details - Input'!$E1585&lt;&gt;"",'User Details - Input'!$B1585,"")</f>
        <v/>
      </c>
      <c r="F779" t="str">
        <f>IF('User Details - Input'!$E1585&lt;&gt;"",IF('User Details - Input'!$C1585&lt;&gt;"",'User Details - Input'!$C1585,""),"")</f>
        <v/>
      </c>
      <c r="G779" t="str">
        <f>IF('User Details - Input'!$E1585&lt;&gt;"",'User Details - Input'!$D1585,"")</f>
        <v/>
      </c>
      <c r="H779" t="str">
        <f>IF('User Details - Input'!$E1585&lt;&gt;"",IF(OR('User Details - Input'!$G1585="Y", 'User Details - Input'!$G1585="y", 'User Details - Input'!$G1585="YES",'User Details - Input'!$G1585="Yes", 'User Details - Input'!$G1585="yes"), "ORGANISATION_ADMIN","USER"),"")</f>
        <v/>
      </c>
      <c r="I779" t="str">
        <f>IF('User Details - Input'!$E785&lt;&gt;"",IF('User Details - Input'!$H785="Barrister/Solicitor","Advocates",IF('User Details - Input'!$H785="Clerk","Defence Lawyer","")),"")</f>
        <v/>
      </c>
    </row>
    <row r="780" spans="1:9">
      <c r="A780" t="str">
        <f>IF('User Details - Input'!$E1586&lt;&gt;"",'User Details - Input'!$E1586,"")</f>
        <v/>
      </c>
      <c r="B780" t="str">
        <f>IF('User Details - Input'!$E1586&lt;&gt;"",SUBSTITUTE('User Details - Input'!$F1586, " ", ""),"")</f>
        <v/>
      </c>
      <c r="C780" t="str">
        <f>IF('User Details - Input'!$E1586&lt;&gt;"",'Organisation Details - Input'!$B$3,"")</f>
        <v/>
      </c>
      <c r="D780" t="str">
        <f>IF('User Details - Input'!$E1586&lt;&gt;"",IF('User Details - Input'!$A1586&lt;&gt;"",'User Details - Input'!$A1586,""),"")</f>
        <v/>
      </c>
      <c r="E780" t="str">
        <f>IF('User Details - Input'!$E1586&lt;&gt;"",'User Details - Input'!$B1586,"")</f>
        <v/>
      </c>
      <c r="F780" t="str">
        <f>IF('User Details - Input'!$E1586&lt;&gt;"",IF('User Details - Input'!$C1586&lt;&gt;"",'User Details - Input'!$C1586,""),"")</f>
        <v/>
      </c>
      <c r="G780" t="str">
        <f>IF('User Details - Input'!$E1586&lt;&gt;"",'User Details - Input'!$D1586,"")</f>
        <v/>
      </c>
      <c r="H780" t="str">
        <f>IF('User Details - Input'!$E1586&lt;&gt;"",IF(OR('User Details - Input'!$G1586="Y", 'User Details - Input'!$G1586="y", 'User Details - Input'!$G1586="YES",'User Details - Input'!$G1586="Yes", 'User Details - Input'!$G1586="yes"), "ORGANISATION_ADMIN","USER"),"")</f>
        <v/>
      </c>
      <c r="I780" t="str">
        <f>IF('User Details - Input'!$E786&lt;&gt;"",IF('User Details - Input'!$H786="Barrister/Solicitor","Advocates",IF('User Details - Input'!$H786="Clerk","Defence Lawyer","")),"")</f>
        <v/>
      </c>
    </row>
    <row r="781" spans="1:9">
      <c r="A781" t="str">
        <f>IF('User Details - Input'!$E1587&lt;&gt;"",'User Details - Input'!$E1587,"")</f>
        <v/>
      </c>
      <c r="B781" t="str">
        <f>IF('User Details - Input'!$E1587&lt;&gt;"",SUBSTITUTE('User Details - Input'!$F1587, " ", ""),"")</f>
        <v/>
      </c>
      <c r="C781" t="str">
        <f>IF('User Details - Input'!$E1587&lt;&gt;"",'Organisation Details - Input'!$B$3,"")</f>
        <v/>
      </c>
      <c r="D781" t="str">
        <f>IF('User Details - Input'!$E1587&lt;&gt;"",IF('User Details - Input'!$A1587&lt;&gt;"",'User Details - Input'!$A1587,""),"")</f>
        <v/>
      </c>
      <c r="E781" t="str">
        <f>IF('User Details - Input'!$E1587&lt;&gt;"",'User Details - Input'!$B1587,"")</f>
        <v/>
      </c>
      <c r="F781" t="str">
        <f>IF('User Details - Input'!$E1587&lt;&gt;"",IF('User Details - Input'!$C1587&lt;&gt;"",'User Details - Input'!$C1587,""),"")</f>
        <v/>
      </c>
      <c r="G781" t="str">
        <f>IF('User Details - Input'!$E1587&lt;&gt;"",'User Details - Input'!$D1587,"")</f>
        <v/>
      </c>
      <c r="H781" t="str">
        <f>IF('User Details - Input'!$E1587&lt;&gt;"",IF(OR('User Details - Input'!$G1587="Y", 'User Details - Input'!$G1587="y", 'User Details - Input'!$G1587="YES",'User Details - Input'!$G1587="Yes", 'User Details - Input'!$G1587="yes"), "ORGANISATION_ADMIN","USER"),"")</f>
        <v/>
      </c>
      <c r="I781" t="str">
        <f>IF('User Details - Input'!$E787&lt;&gt;"",IF('User Details - Input'!$H787="Barrister/Solicitor","Advocates",IF('User Details - Input'!$H787="Clerk","Defence Lawyer","")),"")</f>
        <v/>
      </c>
    </row>
    <row r="782" spans="1:9">
      <c r="A782" t="str">
        <f>IF('User Details - Input'!$E1588&lt;&gt;"",'User Details - Input'!$E1588,"")</f>
        <v/>
      </c>
      <c r="B782" t="str">
        <f>IF('User Details - Input'!$E1588&lt;&gt;"",SUBSTITUTE('User Details - Input'!$F1588, " ", ""),"")</f>
        <v/>
      </c>
      <c r="C782" t="str">
        <f>IF('User Details - Input'!$E1588&lt;&gt;"",'Organisation Details - Input'!$B$3,"")</f>
        <v/>
      </c>
      <c r="D782" t="str">
        <f>IF('User Details - Input'!$E1588&lt;&gt;"",IF('User Details - Input'!$A1588&lt;&gt;"",'User Details - Input'!$A1588,""),"")</f>
        <v/>
      </c>
      <c r="E782" t="str">
        <f>IF('User Details - Input'!$E1588&lt;&gt;"",'User Details - Input'!$B1588,"")</f>
        <v/>
      </c>
      <c r="F782" t="str">
        <f>IF('User Details - Input'!$E1588&lt;&gt;"",IF('User Details - Input'!$C1588&lt;&gt;"",'User Details - Input'!$C1588,""),"")</f>
        <v/>
      </c>
      <c r="G782" t="str">
        <f>IF('User Details - Input'!$E1588&lt;&gt;"",'User Details - Input'!$D1588,"")</f>
        <v/>
      </c>
      <c r="H782" t="str">
        <f>IF('User Details - Input'!$E1588&lt;&gt;"",IF(OR('User Details - Input'!$G1588="Y", 'User Details - Input'!$G1588="y", 'User Details - Input'!$G1588="YES",'User Details - Input'!$G1588="Yes", 'User Details - Input'!$G1588="yes"), "ORGANISATION_ADMIN","USER"),"")</f>
        <v/>
      </c>
      <c r="I782" t="str">
        <f>IF('User Details - Input'!$E788&lt;&gt;"",IF('User Details - Input'!$H788="Barrister/Solicitor","Advocates",IF('User Details - Input'!$H788="Clerk","Defence Lawyer","")),"")</f>
        <v/>
      </c>
    </row>
    <row r="783" spans="1:9">
      <c r="A783" t="str">
        <f>IF('User Details - Input'!$E1589&lt;&gt;"",'User Details - Input'!$E1589,"")</f>
        <v/>
      </c>
      <c r="B783" t="str">
        <f>IF('User Details - Input'!$E1589&lt;&gt;"",SUBSTITUTE('User Details - Input'!$F1589, " ", ""),"")</f>
        <v/>
      </c>
      <c r="C783" t="str">
        <f>IF('User Details - Input'!$E1589&lt;&gt;"",'Organisation Details - Input'!$B$3,"")</f>
        <v/>
      </c>
      <c r="D783" t="str">
        <f>IF('User Details - Input'!$E1589&lt;&gt;"",IF('User Details - Input'!$A1589&lt;&gt;"",'User Details - Input'!$A1589,""),"")</f>
        <v/>
      </c>
      <c r="E783" t="str">
        <f>IF('User Details - Input'!$E1589&lt;&gt;"",'User Details - Input'!$B1589,"")</f>
        <v/>
      </c>
      <c r="F783" t="str">
        <f>IF('User Details - Input'!$E1589&lt;&gt;"",IF('User Details - Input'!$C1589&lt;&gt;"",'User Details - Input'!$C1589,""),"")</f>
        <v/>
      </c>
      <c r="G783" t="str">
        <f>IF('User Details - Input'!$E1589&lt;&gt;"",'User Details - Input'!$D1589,"")</f>
        <v/>
      </c>
      <c r="H783" t="str">
        <f>IF('User Details - Input'!$E1589&lt;&gt;"",IF(OR('User Details - Input'!$G1589="Y", 'User Details - Input'!$G1589="y", 'User Details - Input'!$G1589="YES",'User Details - Input'!$G1589="Yes", 'User Details - Input'!$G1589="yes"), "ORGANISATION_ADMIN","USER"),"")</f>
        <v/>
      </c>
      <c r="I783" t="str">
        <f>IF('User Details - Input'!$E789&lt;&gt;"",IF('User Details - Input'!$H789="Barrister/Solicitor","Advocates",IF('User Details - Input'!$H789="Clerk","Defence Lawyer","")),"")</f>
        <v/>
      </c>
    </row>
    <row r="784" spans="1:9">
      <c r="A784" t="str">
        <f>IF('User Details - Input'!$E1590&lt;&gt;"",'User Details - Input'!$E1590,"")</f>
        <v/>
      </c>
      <c r="B784" t="str">
        <f>IF('User Details - Input'!$E1590&lt;&gt;"",SUBSTITUTE('User Details - Input'!$F1590, " ", ""),"")</f>
        <v/>
      </c>
      <c r="C784" t="str">
        <f>IF('User Details - Input'!$E1590&lt;&gt;"",'Organisation Details - Input'!$B$3,"")</f>
        <v/>
      </c>
      <c r="D784" t="str">
        <f>IF('User Details - Input'!$E1590&lt;&gt;"",IF('User Details - Input'!$A1590&lt;&gt;"",'User Details - Input'!$A1590,""),"")</f>
        <v/>
      </c>
      <c r="E784" t="str">
        <f>IF('User Details - Input'!$E1590&lt;&gt;"",'User Details - Input'!$B1590,"")</f>
        <v/>
      </c>
      <c r="F784" t="str">
        <f>IF('User Details - Input'!$E1590&lt;&gt;"",IF('User Details - Input'!$C1590&lt;&gt;"",'User Details - Input'!$C1590,""),"")</f>
        <v/>
      </c>
      <c r="G784" t="str">
        <f>IF('User Details - Input'!$E1590&lt;&gt;"",'User Details - Input'!$D1590,"")</f>
        <v/>
      </c>
      <c r="H784" t="str">
        <f>IF('User Details - Input'!$E1590&lt;&gt;"",IF(OR('User Details - Input'!$G1590="Y", 'User Details - Input'!$G1590="y", 'User Details - Input'!$G1590="YES",'User Details - Input'!$G1590="Yes", 'User Details - Input'!$G1590="yes"), "ORGANISATION_ADMIN","USER"),"")</f>
        <v/>
      </c>
      <c r="I784" t="str">
        <f>IF('User Details - Input'!$E790&lt;&gt;"",IF('User Details - Input'!$H790="Barrister/Solicitor","Advocates",IF('User Details - Input'!$H790="Clerk","Defence Lawyer","")),"")</f>
        <v/>
      </c>
    </row>
    <row r="785" spans="1:9">
      <c r="A785" t="str">
        <f>IF('User Details - Input'!$E1591&lt;&gt;"",'User Details - Input'!$E1591,"")</f>
        <v/>
      </c>
      <c r="B785" t="str">
        <f>IF('User Details - Input'!$E1591&lt;&gt;"",SUBSTITUTE('User Details - Input'!$F1591, " ", ""),"")</f>
        <v/>
      </c>
      <c r="C785" t="str">
        <f>IF('User Details - Input'!$E1591&lt;&gt;"",'Organisation Details - Input'!$B$3,"")</f>
        <v/>
      </c>
      <c r="D785" t="str">
        <f>IF('User Details - Input'!$E1591&lt;&gt;"",IF('User Details - Input'!$A1591&lt;&gt;"",'User Details - Input'!$A1591,""),"")</f>
        <v/>
      </c>
      <c r="E785" t="str">
        <f>IF('User Details - Input'!$E1591&lt;&gt;"",'User Details - Input'!$B1591,"")</f>
        <v/>
      </c>
      <c r="F785" t="str">
        <f>IF('User Details - Input'!$E1591&lt;&gt;"",IF('User Details - Input'!$C1591&lt;&gt;"",'User Details - Input'!$C1591,""),"")</f>
        <v/>
      </c>
      <c r="G785" t="str">
        <f>IF('User Details - Input'!$E1591&lt;&gt;"",'User Details - Input'!$D1591,"")</f>
        <v/>
      </c>
      <c r="H785" t="str">
        <f>IF('User Details - Input'!$E1591&lt;&gt;"",IF(OR('User Details - Input'!$G1591="Y", 'User Details - Input'!$G1591="y", 'User Details - Input'!$G1591="YES",'User Details - Input'!$G1591="Yes", 'User Details - Input'!$G1591="yes"), "ORGANISATION_ADMIN","USER"),"")</f>
        <v/>
      </c>
      <c r="I785" t="str">
        <f>IF('User Details - Input'!$E791&lt;&gt;"",IF('User Details - Input'!$H791="Barrister/Solicitor","Advocates",IF('User Details - Input'!$H791="Clerk","Defence Lawyer","")),"")</f>
        <v/>
      </c>
    </row>
    <row r="786" spans="1:9">
      <c r="A786" t="str">
        <f>IF('User Details - Input'!$E1592&lt;&gt;"",'User Details - Input'!$E1592,"")</f>
        <v/>
      </c>
      <c r="B786" t="str">
        <f>IF('User Details - Input'!$E1592&lt;&gt;"",SUBSTITUTE('User Details - Input'!$F1592, " ", ""),"")</f>
        <v/>
      </c>
      <c r="C786" t="str">
        <f>IF('User Details - Input'!$E1592&lt;&gt;"",'Organisation Details - Input'!$B$3,"")</f>
        <v/>
      </c>
      <c r="D786" t="str">
        <f>IF('User Details - Input'!$E1592&lt;&gt;"",IF('User Details - Input'!$A1592&lt;&gt;"",'User Details - Input'!$A1592,""),"")</f>
        <v/>
      </c>
      <c r="E786" t="str">
        <f>IF('User Details - Input'!$E1592&lt;&gt;"",'User Details - Input'!$B1592,"")</f>
        <v/>
      </c>
      <c r="F786" t="str">
        <f>IF('User Details - Input'!$E1592&lt;&gt;"",IF('User Details - Input'!$C1592&lt;&gt;"",'User Details - Input'!$C1592,""),"")</f>
        <v/>
      </c>
      <c r="G786" t="str">
        <f>IF('User Details - Input'!$E1592&lt;&gt;"",'User Details - Input'!$D1592,"")</f>
        <v/>
      </c>
      <c r="H786" t="str">
        <f>IF('User Details - Input'!$E1592&lt;&gt;"",IF(OR('User Details - Input'!$G1592="Y", 'User Details - Input'!$G1592="y", 'User Details - Input'!$G1592="YES",'User Details - Input'!$G1592="Yes", 'User Details - Input'!$G1592="yes"), "ORGANISATION_ADMIN","USER"),"")</f>
        <v/>
      </c>
      <c r="I786" t="str">
        <f>IF('User Details - Input'!$E792&lt;&gt;"",IF('User Details - Input'!$H792="Barrister/Solicitor","Advocates",IF('User Details - Input'!$H792="Clerk","Defence Lawyer","")),"")</f>
        <v/>
      </c>
    </row>
    <row r="787" spans="1:9">
      <c r="A787" t="str">
        <f>IF('User Details - Input'!$E1593&lt;&gt;"",'User Details - Input'!$E1593,"")</f>
        <v/>
      </c>
      <c r="B787" t="str">
        <f>IF('User Details - Input'!$E1593&lt;&gt;"",SUBSTITUTE('User Details - Input'!$F1593, " ", ""),"")</f>
        <v/>
      </c>
      <c r="C787" t="str">
        <f>IF('User Details - Input'!$E1593&lt;&gt;"",'Organisation Details - Input'!$B$3,"")</f>
        <v/>
      </c>
      <c r="D787" t="str">
        <f>IF('User Details - Input'!$E1593&lt;&gt;"",IF('User Details - Input'!$A1593&lt;&gt;"",'User Details - Input'!$A1593,""),"")</f>
        <v/>
      </c>
      <c r="E787" t="str">
        <f>IF('User Details - Input'!$E1593&lt;&gt;"",'User Details - Input'!$B1593,"")</f>
        <v/>
      </c>
      <c r="F787" t="str">
        <f>IF('User Details - Input'!$E1593&lt;&gt;"",IF('User Details - Input'!$C1593&lt;&gt;"",'User Details - Input'!$C1593,""),"")</f>
        <v/>
      </c>
      <c r="G787" t="str">
        <f>IF('User Details - Input'!$E1593&lt;&gt;"",'User Details - Input'!$D1593,"")</f>
        <v/>
      </c>
      <c r="H787" t="str">
        <f>IF('User Details - Input'!$E1593&lt;&gt;"",IF(OR('User Details - Input'!$G1593="Y", 'User Details - Input'!$G1593="y", 'User Details - Input'!$G1593="YES",'User Details - Input'!$G1593="Yes", 'User Details - Input'!$G1593="yes"), "ORGANISATION_ADMIN","USER"),"")</f>
        <v/>
      </c>
      <c r="I787" t="str">
        <f>IF('User Details - Input'!$E793&lt;&gt;"",IF('User Details - Input'!$H793="Barrister/Solicitor","Advocates",IF('User Details - Input'!$H793="Clerk","Defence Lawyer","")),"")</f>
        <v/>
      </c>
    </row>
    <row r="788" spans="1:9">
      <c r="A788" t="str">
        <f>IF('User Details - Input'!$E1594&lt;&gt;"",'User Details - Input'!$E1594,"")</f>
        <v/>
      </c>
      <c r="B788" t="str">
        <f>IF('User Details - Input'!$E1594&lt;&gt;"",SUBSTITUTE('User Details - Input'!$F1594, " ", ""),"")</f>
        <v/>
      </c>
      <c r="C788" t="str">
        <f>IF('User Details - Input'!$E1594&lt;&gt;"",'Organisation Details - Input'!$B$3,"")</f>
        <v/>
      </c>
      <c r="D788" t="str">
        <f>IF('User Details - Input'!$E1594&lt;&gt;"",IF('User Details - Input'!$A1594&lt;&gt;"",'User Details - Input'!$A1594,""),"")</f>
        <v/>
      </c>
      <c r="E788" t="str">
        <f>IF('User Details - Input'!$E1594&lt;&gt;"",'User Details - Input'!$B1594,"")</f>
        <v/>
      </c>
      <c r="F788" t="str">
        <f>IF('User Details - Input'!$E1594&lt;&gt;"",IF('User Details - Input'!$C1594&lt;&gt;"",'User Details - Input'!$C1594,""),"")</f>
        <v/>
      </c>
      <c r="G788" t="str">
        <f>IF('User Details - Input'!$E1594&lt;&gt;"",'User Details - Input'!$D1594,"")</f>
        <v/>
      </c>
      <c r="H788" t="str">
        <f>IF('User Details - Input'!$E1594&lt;&gt;"",IF(OR('User Details - Input'!$G1594="Y", 'User Details - Input'!$G1594="y", 'User Details - Input'!$G1594="YES",'User Details - Input'!$G1594="Yes", 'User Details - Input'!$G1594="yes"), "ORGANISATION_ADMIN","USER"),"")</f>
        <v/>
      </c>
      <c r="I788" t="str">
        <f>IF('User Details - Input'!$E794&lt;&gt;"",IF('User Details - Input'!$H794="Barrister/Solicitor","Advocates",IF('User Details - Input'!$H794="Clerk","Defence Lawyer","")),"")</f>
        <v/>
      </c>
    </row>
    <row r="789" spans="1:9">
      <c r="A789" t="str">
        <f>IF('User Details - Input'!$E1595&lt;&gt;"",'User Details - Input'!$E1595,"")</f>
        <v/>
      </c>
      <c r="B789" t="str">
        <f>IF('User Details - Input'!$E1595&lt;&gt;"",SUBSTITUTE('User Details - Input'!$F1595, " ", ""),"")</f>
        <v/>
      </c>
      <c r="C789" t="str">
        <f>IF('User Details - Input'!$E1595&lt;&gt;"",'Organisation Details - Input'!$B$3,"")</f>
        <v/>
      </c>
      <c r="D789" t="str">
        <f>IF('User Details - Input'!$E1595&lt;&gt;"",IF('User Details - Input'!$A1595&lt;&gt;"",'User Details - Input'!$A1595,""),"")</f>
        <v/>
      </c>
      <c r="E789" t="str">
        <f>IF('User Details - Input'!$E1595&lt;&gt;"",'User Details - Input'!$B1595,"")</f>
        <v/>
      </c>
      <c r="F789" t="str">
        <f>IF('User Details - Input'!$E1595&lt;&gt;"",IF('User Details - Input'!$C1595&lt;&gt;"",'User Details - Input'!$C1595,""),"")</f>
        <v/>
      </c>
      <c r="G789" t="str">
        <f>IF('User Details - Input'!$E1595&lt;&gt;"",'User Details - Input'!$D1595,"")</f>
        <v/>
      </c>
      <c r="H789" t="str">
        <f>IF('User Details - Input'!$E1595&lt;&gt;"",IF(OR('User Details - Input'!$G1595="Y", 'User Details - Input'!$G1595="y", 'User Details - Input'!$G1595="YES",'User Details - Input'!$G1595="Yes", 'User Details - Input'!$G1595="yes"), "ORGANISATION_ADMIN","USER"),"")</f>
        <v/>
      </c>
      <c r="I789" t="str">
        <f>IF('User Details - Input'!$E795&lt;&gt;"",IF('User Details - Input'!$H795="Barrister/Solicitor","Advocates",IF('User Details - Input'!$H795="Clerk","Defence Lawyer","")),"")</f>
        <v/>
      </c>
    </row>
    <row r="790" spans="1:9">
      <c r="A790" t="str">
        <f>IF('User Details - Input'!$E1596&lt;&gt;"",'User Details - Input'!$E1596,"")</f>
        <v/>
      </c>
      <c r="B790" t="str">
        <f>IF('User Details - Input'!$E1596&lt;&gt;"",SUBSTITUTE('User Details - Input'!$F1596, " ", ""),"")</f>
        <v/>
      </c>
      <c r="C790" t="str">
        <f>IF('User Details - Input'!$E1596&lt;&gt;"",'Organisation Details - Input'!$B$3,"")</f>
        <v/>
      </c>
      <c r="D790" t="str">
        <f>IF('User Details - Input'!$E1596&lt;&gt;"",IF('User Details - Input'!$A1596&lt;&gt;"",'User Details - Input'!$A1596,""),"")</f>
        <v/>
      </c>
      <c r="E790" t="str">
        <f>IF('User Details - Input'!$E1596&lt;&gt;"",'User Details - Input'!$B1596,"")</f>
        <v/>
      </c>
      <c r="F790" t="str">
        <f>IF('User Details - Input'!$E1596&lt;&gt;"",IF('User Details - Input'!$C1596&lt;&gt;"",'User Details - Input'!$C1596,""),"")</f>
        <v/>
      </c>
      <c r="G790" t="str">
        <f>IF('User Details - Input'!$E1596&lt;&gt;"",'User Details - Input'!$D1596,"")</f>
        <v/>
      </c>
      <c r="H790" t="str">
        <f>IF('User Details - Input'!$E1596&lt;&gt;"",IF(OR('User Details - Input'!$G1596="Y", 'User Details - Input'!$G1596="y", 'User Details - Input'!$G1596="YES",'User Details - Input'!$G1596="Yes", 'User Details - Input'!$G1596="yes"), "ORGANISATION_ADMIN","USER"),"")</f>
        <v/>
      </c>
      <c r="I790" t="str">
        <f>IF('User Details - Input'!$E796&lt;&gt;"",IF('User Details - Input'!$H796="Barrister/Solicitor","Advocates",IF('User Details - Input'!$H796="Clerk","Defence Lawyer","")),"")</f>
        <v/>
      </c>
    </row>
    <row r="791" spans="1:9">
      <c r="A791" t="str">
        <f>IF('User Details - Input'!$E1597&lt;&gt;"",'User Details - Input'!$E1597,"")</f>
        <v/>
      </c>
      <c r="B791" t="str">
        <f>IF('User Details - Input'!$E1597&lt;&gt;"",SUBSTITUTE('User Details - Input'!$F1597, " ", ""),"")</f>
        <v/>
      </c>
      <c r="C791" t="str">
        <f>IF('User Details - Input'!$E1597&lt;&gt;"",'Organisation Details - Input'!$B$3,"")</f>
        <v/>
      </c>
      <c r="D791" t="str">
        <f>IF('User Details - Input'!$E1597&lt;&gt;"",IF('User Details - Input'!$A1597&lt;&gt;"",'User Details - Input'!$A1597,""),"")</f>
        <v/>
      </c>
      <c r="E791" t="str">
        <f>IF('User Details - Input'!$E1597&lt;&gt;"",'User Details - Input'!$B1597,"")</f>
        <v/>
      </c>
      <c r="F791" t="str">
        <f>IF('User Details - Input'!$E1597&lt;&gt;"",IF('User Details - Input'!$C1597&lt;&gt;"",'User Details - Input'!$C1597,""),"")</f>
        <v/>
      </c>
      <c r="G791" t="str">
        <f>IF('User Details - Input'!$E1597&lt;&gt;"",'User Details - Input'!$D1597,"")</f>
        <v/>
      </c>
      <c r="H791" t="str">
        <f>IF('User Details - Input'!$E1597&lt;&gt;"",IF(OR('User Details - Input'!$G1597="Y", 'User Details - Input'!$G1597="y", 'User Details - Input'!$G1597="YES",'User Details - Input'!$G1597="Yes", 'User Details - Input'!$G1597="yes"), "ORGANISATION_ADMIN","USER"),"")</f>
        <v/>
      </c>
      <c r="I791" t="str">
        <f>IF('User Details - Input'!$E797&lt;&gt;"",IF('User Details - Input'!$H797="Barrister/Solicitor","Advocates",IF('User Details - Input'!$H797="Clerk","Defence Lawyer","")),"")</f>
        <v/>
      </c>
    </row>
    <row r="792" spans="1:9">
      <c r="A792" t="str">
        <f>IF('User Details - Input'!$E1598&lt;&gt;"",'User Details - Input'!$E1598,"")</f>
        <v/>
      </c>
      <c r="B792" t="str">
        <f>IF('User Details - Input'!$E1598&lt;&gt;"",SUBSTITUTE('User Details - Input'!$F1598, " ", ""),"")</f>
        <v/>
      </c>
      <c r="C792" t="str">
        <f>IF('User Details - Input'!$E1598&lt;&gt;"",'Organisation Details - Input'!$B$3,"")</f>
        <v/>
      </c>
      <c r="D792" t="str">
        <f>IF('User Details - Input'!$E1598&lt;&gt;"",IF('User Details - Input'!$A1598&lt;&gt;"",'User Details - Input'!$A1598,""),"")</f>
        <v/>
      </c>
      <c r="E792" t="str">
        <f>IF('User Details - Input'!$E1598&lt;&gt;"",'User Details - Input'!$B1598,"")</f>
        <v/>
      </c>
      <c r="F792" t="str">
        <f>IF('User Details - Input'!$E1598&lt;&gt;"",IF('User Details - Input'!$C1598&lt;&gt;"",'User Details - Input'!$C1598,""),"")</f>
        <v/>
      </c>
      <c r="G792" t="str">
        <f>IF('User Details - Input'!$E1598&lt;&gt;"",'User Details - Input'!$D1598,"")</f>
        <v/>
      </c>
      <c r="H792" t="str">
        <f>IF('User Details - Input'!$E1598&lt;&gt;"",IF(OR('User Details - Input'!$G1598="Y", 'User Details - Input'!$G1598="y", 'User Details - Input'!$G1598="YES",'User Details - Input'!$G1598="Yes", 'User Details - Input'!$G1598="yes"), "ORGANISATION_ADMIN","USER"),"")</f>
        <v/>
      </c>
      <c r="I792" t="str">
        <f>IF('User Details - Input'!$E798&lt;&gt;"",IF('User Details - Input'!$H798="Barrister/Solicitor","Advocates",IF('User Details - Input'!$H798="Clerk","Defence Lawyer","")),"")</f>
        <v/>
      </c>
    </row>
    <row r="793" spans="1:9">
      <c r="A793" t="str">
        <f>IF('User Details - Input'!$E1599&lt;&gt;"",'User Details - Input'!$E1599,"")</f>
        <v/>
      </c>
      <c r="B793" t="str">
        <f>IF('User Details - Input'!$E1599&lt;&gt;"",SUBSTITUTE('User Details - Input'!$F1599, " ", ""),"")</f>
        <v/>
      </c>
      <c r="C793" t="str">
        <f>IF('User Details - Input'!$E1599&lt;&gt;"",'Organisation Details - Input'!$B$3,"")</f>
        <v/>
      </c>
      <c r="D793" t="str">
        <f>IF('User Details - Input'!$E1599&lt;&gt;"",IF('User Details - Input'!$A1599&lt;&gt;"",'User Details - Input'!$A1599,""),"")</f>
        <v/>
      </c>
      <c r="E793" t="str">
        <f>IF('User Details - Input'!$E1599&lt;&gt;"",'User Details - Input'!$B1599,"")</f>
        <v/>
      </c>
      <c r="F793" t="str">
        <f>IF('User Details - Input'!$E1599&lt;&gt;"",IF('User Details - Input'!$C1599&lt;&gt;"",'User Details - Input'!$C1599,""),"")</f>
        <v/>
      </c>
      <c r="G793" t="str">
        <f>IF('User Details - Input'!$E1599&lt;&gt;"",'User Details - Input'!$D1599,"")</f>
        <v/>
      </c>
      <c r="H793" t="str">
        <f>IF('User Details - Input'!$E1599&lt;&gt;"",IF(OR('User Details - Input'!$G1599="Y", 'User Details - Input'!$G1599="y", 'User Details - Input'!$G1599="YES",'User Details - Input'!$G1599="Yes", 'User Details - Input'!$G1599="yes"), "ORGANISATION_ADMIN","USER"),"")</f>
        <v/>
      </c>
      <c r="I793" t="str">
        <f>IF('User Details - Input'!$E799&lt;&gt;"",IF('User Details - Input'!$H799="Barrister/Solicitor","Advocates",IF('User Details - Input'!$H799="Clerk","Defence Lawyer","")),"")</f>
        <v/>
      </c>
    </row>
    <row r="794" spans="1:9">
      <c r="A794" t="str">
        <f>IF('User Details - Input'!$E1600&lt;&gt;"",'User Details - Input'!$E1600,"")</f>
        <v/>
      </c>
      <c r="B794" t="str">
        <f>IF('User Details - Input'!$E1600&lt;&gt;"",SUBSTITUTE('User Details - Input'!$F1600, " ", ""),"")</f>
        <v/>
      </c>
      <c r="C794" t="str">
        <f>IF('User Details - Input'!$E1600&lt;&gt;"",'Organisation Details - Input'!$B$3,"")</f>
        <v/>
      </c>
      <c r="D794" t="str">
        <f>IF('User Details - Input'!$E1600&lt;&gt;"",IF('User Details - Input'!$A1600&lt;&gt;"",'User Details - Input'!$A1600,""),"")</f>
        <v/>
      </c>
      <c r="E794" t="str">
        <f>IF('User Details - Input'!$E1600&lt;&gt;"",'User Details - Input'!$B1600,"")</f>
        <v/>
      </c>
      <c r="F794" t="str">
        <f>IF('User Details - Input'!$E1600&lt;&gt;"",IF('User Details - Input'!$C1600&lt;&gt;"",'User Details - Input'!$C1600,""),"")</f>
        <v/>
      </c>
      <c r="G794" t="str">
        <f>IF('User Details - Input'!$E1600&lt;&gt;"",'User Details - Input'!$D1600,"")</f>
        <v/>
      </c>
      <c r="H794" t="str">
        <f>IF('User Details - Input'!$E1600&lt;&gt;"",IF(OR('User Details - Input'!$G1600="Y", 'User Details - Input'!$G1600="y", 'User Details - Input'!$G1600="YES",'User Details - Input'!$G1600="Yes", 'User Details - Input'!$G1600="yes"), "ORGANISATION_ADMIN","USER"),"")</f>
        <v/>
      </c>
      <c r="I794" t="str">
        <f>IF('User Details - Input'!$E800&lt;&gt;"",IF('User Details - Input'!$H800="Barrister/Solicitor","Advocates",IF('User Details - Input'!$H800="Clerk","Defence Lawyer","")),"")</f>
        <v/>
      </c>
    </row>
    <row r="795" spans="1:9">
      <c r="A795" t="str">
        <f>IF('User Details - Input'!$E1601&lt;&gt;"",'User Details - Input'!$E1601,"")</f>
        <v/>
      </c>
      <c r="B795" t="str">
        <f>IF('User Details - Input'!$E1601&lt;&gt;"",SUBSTITUTE('User Details - Input'!$F1601, " ", ""),"")</f>
        <v/>
      </c>
      <c r="C795" t="str">
        <f>IF('User Details - Input'!$E1601&lt;&gt;"",'Organisation Details - Input'!$B$3,"")</f>
        <v/>
      </c>
      <c r="D795" t="str">
        <f>IF('User Details - Input'!$E1601&lt;&gt;"",IF('User Details - Input'!$A1601&lt;&gt;"",'User Details - Input'!$A1601,""),"")</f>
        <v/>
      </c>
      <c r="E795" t="str">
        <f>IF('User Details - Input'!$E1601&lt;&gt;"",'User Details - Input'!$B1601,"")</f>
        <v/>
      </c>
      <c r="F795" t="str">
        <f>IF('User Details - Input'!$E1601&lt;&gt;"",IF('User Details - Input'!$C1601&lt;&gt;"",'User Details - Input'!$C1601,""),"")</f>
        <v/>
      </c>
      <c r="G795" t="str">
        <f>IF('User Details - Input'!$E1601&lt;&gt;"",'User Details - Input'!$D1601,"")</f>
        <v/>
      </c>
      <c r="H795" t="str">
        <f>IF('User Details - Input'!$E1601&lt;&gt;"",IF(OR('User Details - Input'!$G1601="Y", 'User Details - Input'!$G1601="y", 'User Details - Input'!$G1601="YES",'User Details - Input'!$G1601="Yes", 'User Details - Input'!$G1601="yes"), "ORGANISATION_ADMIN","USER"),"")</f>
        <v/>
      </c>
      <c r="I795" t="str">
        <f>IF('User Details - Input'!$E801&lt;&gt;"",IF('User Details - Input'!$H801="Barrister/Solicitor","Advocates",IF('User Details - Input'!$H801="Clerk","Defence Lawyer","")),"")</f>
        <v/>
      </c>
    </row>
    <row r="796" spans="1:9">
      <c r="A796" t="str">
        <f>IF('User Details - Input'!$E1602&lt;&gt;"",'User Details - Input'!$E1602,"")</f>
        <v/>
      </c>
      <c r="B796" t="str">
        <f>IF('User Details - Input'!$E1602&lt;&gt;"",SUBSTITUTE('User Details - Input'!$F1602, " ", ""),"")</f>
        <v/>
      </c>
      <c r="C796" t="str">
        <f>IF('User Details - Input'!$E1602&lt;&gt;"",'Organisation Details - Input'!$B$3,"")</f>
        <v/>
      </c>
      <c r="D796" t="str">
        <f>IF('User Details - Input'!$E1602&lt;&gt;"",IF('User Details - Input'!$A1602&lt;&gt;"",'User Details - Input'!$A1602,""),"")</f>
        <v/>
      </c>
      <c r="E796" t="str">
        <f>IF('User Details - Input'!$E1602&lt;&gt;"",'User Details - Input'!$B1602,"")</f>
        <v/>
      </c>
      <c r="F796" t="str">
        <f>IF('User Details - Input'!$E1602&lt;&gt;"",IF('User Details - Input'!$C1602&lt;&gt;"",'User Details - Input'!$C1602,""),"")</f>
        <v/>
      </c>
      <c r="G796" t="str">
        <f>IF('User Details - Input'!$E1602&lt;&gt;"",'User Details - Input'!$D1602,"")</f>
        <v/>
      </c>
      <c r="H796" t="str">
        <f>IF('User Details - Input'!$E1602&lt;&gt;"",IF(OR('User Details - Input'!$G1602="Y", 'User Details - Input'!$G1602="y", 'User Details - Input'!$G1602="YES",'User Details - Input'!$G1602="Yes", 'User Details - Input'!$G1602="yes"), "ORGANISATION_ADMIN","USER"),"")</f>
        <v/>
      </c>
      <c r="I796" t="str">
        <f>IF('User Details - Input'!$E802&lt;&gt;"",IF('User Details - Input'!$H802="Barrister/Solicitor","Advocates",IF('User Details - Input'!$H802="Clerk","Defence Lawyer","")),"")</f>
        <v/>
      </c>
    </row>
    <row r="797" spans="1:9">
      <c r="A797" t="str">
        <f>IF('User Details - Input'!$E1603&lt;&gt;"",'User Details - Input'!$E1603,"")</f>
        <v/>
      </c>
      <c r="B797" t="str">
        <f>IF('User Details - Input'!$E1603&lt;&gt;"",SUBSTITUTE('User Details - Input'!$F1603, " ", ""),"")</f>
        <v/>
      </c>
      <c r="C797" t="str">
        <f>IF('User Details - Input'!$E1603&lt;&gt;"",'Organisation Details - Input'!$B$3,"")</f>
        <v/>
      </c>
      <c r="D797" t="str">
        <f>IF('User Details - Input'!$E1603&lt;&gt;"",IF('User Details - Input'!$A1603&lt;&gt;"",'User Details - Input'!$A1603,""),"")</f>
        <v/>
      </c>
      <c r="E797" t="str">
        <f>IF('User Details - Input'!$E1603&lt;&gt;"",'User Details - Input'!$B1603,"")</f>
        <v/>
      </c>
      <c r="F797" t="str">
        <f>IF('User Details - Input'!$E1603&lt;&gt;"",IF('User Details - Input'!$C1603&lt;&gt;"",'User Details - Input'!$C1603,""),"")</f>
        <v/>
      </c>
      <c r="G797" t="str">
        <f>IF('User Details - Input'!$E1603&lt;&gt;"",'User Details - Input'!$D1603,"")</f>
        <v/>
      </c>
      <c r="H797" t="str">
        <f>IF('User Details - Input'!$E1603&lt;&gt;"",IF(OR('User Details - Input'!$G1603="Y", 'User Details - Input'!$G1603="y", 'User Details - Input'!$G1603="YES",'User Details - Input'!$G1603="Yes", 'User Details - Input'!$G1603="yes"), "ORGANISATION_ADMIN","USER"),"")</f>
        <v/>
      </c>
      <c r="I797" t="str">
        <f>IF('User Details - Input'!$E803&lt;&gt;"",IF('User Details - Input'!$H803="Barrister/Solicitor","Advocates",IF('User Details - Input'!$H803="Clerk","Defence Lawyer","")),"")</f>
        <v/>
      </c>
    </row>
    <row r="798" spans="1:9">
      <c r="A798" t="str">
        <f>IF('User Details - Input'!$E1604&lt;&gt;"",'User Details - Input'!$E1604,"")</f>
        <v/>
      </c>
      <c r="B798" t="str">
        <f>IF('User Details - Input'!$E1604&lt;&gt;"",SUBSTITUTE('User Details - Input'!$F1604, " ", ""),"")</f>
        <v/>
      </c>
      <c r="C798" t="str">
        <f>IF('User Details - Input'!$E1604&lt;&gt;"",'Organisation Details - Input'!$B$3,"")</f>
        <v/>
      </c>
      <c r="D798" t="str">
        <f>IF('User Details - Input'!$E1604&lt;&gt;"",IF('User Details - Input'!$A1604&lt;&gt;"",'User Details - Input'!$A1604,""),"")</f>
        <v/>
      </c>
      <c r="E798" t="str">
        <f>IF('User Details - Input'!$E1604&lt;&gt;"",'User Details - Input'!$B1604,"")</f>
        <v/>
      </c>
      <c r="F798" t="str">
        <f>IF('User Details - Input'!$E1604&lt;&gt;"",IF('User Details - Input'!$C1604&lt;&gt;"",'User Details - Input'!$C1604,""),"")</f>
        <v/>
      </c>
      <c r="G798" t="str">
        <f>IF('User Details - Input'!$E1604&lt;&gt;"",'User Details - Input'!$D1604,"")</f>
        <v/>
      </c>
      <c r="H798" t="str">
        <f>IF('User Details - Input'!$E1604&lt;&gt;"",IF(OR('User Details - Input'!$G1604="Y", 'User Details - Input'!$G1604="y", 'User Details - Input'!$G1604="YES",'User Details - Input'!$G1604="Yes", 'User Details - Input'!$G1604="yes"), "ORGANISATION_ADMIN","USER"),"")</f>
        <v/>
      </c>
      <c r="I798" t="str">
        <f>IF('User Details - Input'!$E804&lt;&gt;"",IF('User Details - Input'!$H804="Barrister/Solicitor","Advocates",IF('User Details - Input'!$H804="Clerk","Defence Lawyer","")),"")</f>
        <v/>
      </c>
    </row>
    <row r="799" spans="1:9">
      <c r="A799" t="str">
        <f>IF('User Details - Input'!$E1605&lt;&gt;"",'User Details - Input'!$E1605,"")</f>
        <v/>
      </c>
      <c r="B799" t="str">
        <f>IF('User Details - Input'!$E1605&lt;&gt;"",SUBSTITUTE('User Details - Input'!$F1605, " ", ""),"")</f>
        <v/>
      </c>
      <c r="C799" t="str">
        <f>IF('User Details - Input'!$E1605&lt;&gt;"",'Organisation Details - Input'!$B$3,"")</f>
        <v/>
      </c>
      <c r="D799" t="str">
        <f>IF('User Details - Input'!$E1605&lt;&gt;"",IF('User Details - Input'!$A1605&lt;&gt;"",'User Details - Input'!$A1605,""),"")</f>
        <v/>
      </c>
      <c r="E799" t="str">
        <f>IF('User Details - Input'!$E1605&lt;&gt;"",'User Details - Input'!$B1605,"")</f>
        <v/>
      </c>
      <c r="F799" t="str">
        <f>IF('User Details - Input'!$E1605&lt;&gt;"",IF('User Details - Input'!$C1605&lt;&gt;"",'User Details - Input'!$C1605,""),"")</f>
        <v/>
      </c>
      <c r="G799" t="str">
        <f>IF('User Details - Input'!$E1605&lt;&gt;"",'User Details - Input'!$D1605,"")</f>
        <v/>
      </c>
      <c r="H799" t="str">
        <f>IF('User Details - Input'!$E1605&lt;&gt;"",IF(OR('User Details - Input'!$G1605="Y", 'User Details - Input'!$G1605="y", 'User Details - Input'!$G1605="YES",'User Details - Input'!$G1605="Yes", 'User Details - Input'!$G1605="yes"), "ORGANISATION_ADMIN","USER"),"")</f>
        <v/>
      </c>
      <c r="I799" t="str">
        <f>IF('User Details - Input'!$E805&lt;&gt;"",IF('User Details - Input'!$H805="Barrister/Solicitor","Advocates",IF('User Details - Input'!$H805="Clerk","Defence Lawyer","")),"")</f>
        <v/>
      </c>
    </row>
    <row r="800" spans="1:9">
      <c r="A800" t="str">
        <f>IF('User Details - Input'!$E1606&lt;&gt;"",'User Details - Input'!$E1606,"")</f>
        <v/>
      </c>
      <c r="B800" t="str">
        <f>IF('User Details - Input'!$E1606&lt;&gt;"",SUBSTITUTE('User Details - Input'!$F1606, " ", ""),"")</f>
        <v/>
      </c>
      <c r="C800" t="str">
        <f>IF('User Details - Input'!$E1606&lt;&gt;"",'Organisation Details - Input'!$B$3,"")</f>
        <v/>
      </c>
      <c r="D800" t="str">
        <f>IF('User Details - Input'!$E1606&lt;&gt;"",IF('User Details - Input'!$A1606&lt;&gt;"",'User Details - Input'!$A1606,""),"")</f>
        <v/>
      </c>
      <c r="E800" t="str">
        <f>IF('User Details - Input'!$E1606&lt;&gt;"",'User Details - Input'!$B1606,"")</f>
        <v/>
      </c>
      <c r="F800" t="str">
        <f>IF('User Details - Input'!$E1606&lt;&gt;"",IF('User Details - Input'!$C1606&lt;&gt;"",'User Details - Input'!$C1606,""),"")</f>
        <v/>
      </c>
      <c r="G800" t="str">
        <f>IF('User Details - Input'!$E1606&lt;&gt;"",'User Details - Input'!$D1606,"")</f>
        <v/>
      </c>
      <c r="H800" t="str">
        <f>IF('User Details - Input'!$E1606&lt;&gt;"",IF(OR('User Details - Input'!$G1606="Y", 'User Details - Input'!$G1606="y", 'User Details - Input'!$G1606="YES",'User Details - Input'!$G1606="Yes", 'User Details - Input'!$G1606="yes"), "ORGANISATION_ADMIN","USER"),"")</f>
        <v/>
      </c>
      <c r="I800" t="str">
        <f>IF('User Details - Input'!$E806&lt;&gt;"",IF('User Details - Input'!$H806="Barrister/Solicitor","Advocates",IF('User Details - Input'!$H806="Clerk","Defence Lawyer","")),"")</f>
        <v/>
      </c>
    </row>
    <row r="801" spans="1:9">
      <c r="A801" t="str">
        <f>IF('User Details - Input'!$E1607&lt;&gt;"",'User Details - Input'!$E1607,"")</f>
        <v/>
      </c>
      <c r="B801" t="str">
        <f>IF('User Details - Input'!$E1607&lt;&gt;"",SUBSTITUTE('User Details - Input'!$F1607, " ", ""),"")</f>
        <v/>
      </c>
      <c r="C801" t="str">
        <f>IF('User Details - Input'!$E1607&lt;&gt;"",'Organisation Details - Input'!$B$3,"")</f>
        <v/>
      </c>
      <c r="D801" t="str">
        <f>IF('User Details - Input'!$E1607&lt;&gt;"",IF('User Details - Input'!$A1607&lt;&gt;"",'User Details - Input'!$A1607,""),"")</f>
        <v/>
      </c>
      <c r="E801" t="str">
        <f>IF('User Details - Input'!$E1607&lt;&gt;"",'User Details - Input'!$B1607,"")</f>
        <v/>
      </c>
      <c r="F801" t="str">
        <f>IF('User Details - Input'!$E1607&lt;&gt;"",IF('User Details - Input'!$C1607&lt;&gt;"",'User Details - Input'!$C1607,""),"")</f>
        <v/>
      </c>
      <c r="G801" t="str">
        <f>IF('User Details - Input'!$E1607&lt;&gt;"",'User Details - Input'!$D1607,"")</f>
        <v/>
      </c>
      <c r="H801" t="str">
        <f>IF('User Details - Input'!$E1607&lt;&gt;"",IF(OR('User Details - Input'!$G1607="Y", 'User Details - Input'!$G1607="y", 'User Details - Input'!$G1607="YES",'User Details - Input'!$G1607="Yes", 'User Details - Input'!$G1607="yes"), "ORGANISATION_ADMIN","USER"),"")</f>
        <v/>
      </c>
      <c r="I801" t="str">
        <f>IF('User Details - Input'!$E807&lt;&gt;"",IF('User Details - Input'!$H807="Barrister/Solicitor","Advocates",IF('User Details - Input'!$H807="Clerk","Defence Lawyer","")),"")</f>
        <v/>
      </c>
    </row>
    <row r="802" spans="1:9">
      <c r="A802" t="str">
        <f>IF('User Details - Input'!$E1608&lt;&gt;"",'User Details - Input'!$E1608,"")</f>
        <v/>
      </c>
      <c r="B802" t="str">
        <f>IF('User Details - Input'!$E1608&lt;&gt;"",SUBSTITUTE('User Details - Input'!$F1608, " ", ""),"")</f>
        <v/>
      </c>
      <c r="C802" t="str">
        <f>IF('User Details - Input'!$E1608&lt;&gt;"",'Organisation Details - Input'!$B$3,"")</f>
        <v/>
      </c>
      <c r="D802" t="str">
        <f>IF('User Details - Input'!$E1608&lt;&gt;"",IF('User Details - Input'!$A1608&lt;&gt;"",'User Details - Input'!$A1608,""),"")</f>
        <v/>
      </c>
      <c r="E802" t="str">
        <f>IF('User Details - Input'!$E1608&lt;&gt;"",'User Details - Input'!$B1608,"")</f>
        <v/>
      </c>
      <c r="F802" t="str">
        <f>IF('User Details - Input'!$E1608&lt;&gt;"",IF('User Details - Input'!$C1608&lt;&gt;"",'User Details - Input'!$C1608,""),"")</f>
        <v/>
      </c>
      <c r="G802" t="str">
        <f>IF('User Details - Input'!$E1608&lt;&gt;"",'User Details - Input'!$D1608,"")</f>
        <v/>
      </c>
      <c r="H802" t="str">
        <f>IF('User Details - Input'!$E1608&lt;&gt;"",IF(OR('User Details - Input'!$G1608="Y", 'User Details - Input'!$G1608="y", 'User Details - Input'!$G1608="YES",'User Details - Input'!$G1608="Yes", 'User Details - Input'!$G1608="yes"), "ORGANISATION_ADMIN","USER"),"")</f>
        <v/>
      </c>
      <c r="I802" t="str">
        <f>IF('User Details - Input'!$E808&lt;&gt;"",IF('User Details - Input'!$H808="Barrister/Solicitor","Advocates",IF('User Details - Input'!$H808="Clerk","Defence Lawyer","")),"")</f>
        <v/>
      </c>
    </row>
    <row r="803" spans="1:9">
      <c r="A803" t="str">
        <f>IF('User Details - Input'!$E1609&lt;&gt;"",'User Details - Input'!$E1609,"")</f>
        <v/>
      </c>
      <c r="B803" t="str">
        <f>IF('User Details - Input'!$E1609&lt;&gt;"",SUBSTITUTE('User Details - Input'!$F1609, " ", ""),"")</f>
        <v/>
      </c>
      <c r="C803" t="str">
        <f>IF('User Details - Input'!$E1609&lt;&gt;"",'Organisation Details - Input'!$B$3,"")</f>
        <v/>
      </c>
      <c r="D803" t="str">
        <f>IF('User Details - Input'!$E1609&lt;&gt;"",IF('User Details - Input'!$A1609&lt;&gt;"",'User Details - Input'!$A1609,""),"")</f>
        <v/>
      </c>
      <c r="E803" t="str">
        <f>IF('User Details - Input'!$E1609&lt;&gt;"",'User Details - Input'!$B1609,"")</f>
        <v/>
      </c>
      <c r="F803" t="str">
        <f>IF('User Details - Input'!$E1609&lt;&gt;"",IF('User Details - Input'!$C1609&lt;&gt;"",'User Details - Input'!$C1609,""),"")</f>
        <v/>
      </c>
      <c r="G803" t="str">
        <f>IF('User Details - Input'!$E1609&lt;&gt;"",'User Details - Input'!$D1609,"")</f>
        <v/>
      </c>
      <c r="H803" t="str">
        <f>IF('User Details - Input'!$E1609&lt;&gt;"",IF(OR('User Details - Input'!$G1609="Y", 'User Details - Input'!$G1609="y", 'User Details - Input'!$G1609="YES",'User Details - Input'!$G1609="Yes", 'User Details - Input'!$G1609="yes"), "ORGANISATION_ADMIN","USER"),"")</f>
        <v/>
      </c>
      <c r="I803" t="str">
        <f>IF('User Details - Input'!$E809&lt;&gt;"",IF('User Details - Input'!$H809="Barrister/Solicitor","Advocates",IF('User Details - Input'!$H809="Clerk","Defence Lawyer","")),"")</f>
        <v/>
      </c>
    </row>
    <row r="804" spans="1:9">
      <c r="A804" t="str">
        <f>IF('User Details - Input'!$E1610&lt;&gt;"",'User Details - Input'!$E1610,"")</f>
        <v/>
      </c>
      <c r="B804" t="str">
        <f>IF('User Details - Input'!$E1610&lt;&gt;"",SUBSTITUTE('User Details - Input'!$F1610, " ", ""),"")</f>
        <v/>
      </c>
      <c r="C804" t="str">
        <f>IF('User Details - Input'!$E1610&lt;&gt;"",'Organisation Details - Input'!$B$3,"")</f>
        <v/>
      </c>
      <c r="D804" t="str">
        <f>IF('User Details - Input'!$E1610&lt;&gt;"",IF('User Details - Input'!$A1610&lt;&gt;"",'User Details - Input'!$A1610,""),"")</f>
        <v/>
      </c>
      <c r="E804" t="str">
        <f>IF('User Details - Input'!$E1610&lt;&gt;"",'User Details - Input'!$B1610,"")</f>
        <v/>
      </c>
      <c r="F804" t="str">
        <f>IF('User Details - Input'!$E1610&lt;&gt;"",IF('User Details - Input'!$C1610&lt;&gt;"",'User Details - Input'!$C1610,""),"")</f>
        <v/>
      </c>
      <c r="G804" t="str">
        <f>IF('User Details - Input'!$E1610&lt;&gt;"",'User Details - Input'!$D1610,"")</f>
        <v/>
      </c>
      <c r="H804" t="str">
        <f>IF('User Details - Input'!$E1610&lt;&gt;"",IF(OR('User Details - Input'!$G1610="Y", 'User Details - Input'!$G1610="y", 'User Details - Input'!$G1610="YES",'User Details - Input'!$G1610="Yes", 'User Details - Input'!$G1610="yes"), "ORGANISATION_ADMIN","USER"),"")</f>
        <v/>
      </c>
      <c r="I804" t="str">
        <f>IF('User Details - Input'!$E810&lt;&gt;"",IF('User Details - Input'!$H810="Barrister/Solicitor","Advocates",IF('User Details - Input'!$H810="Clerk","Defence Lawyer","")),"")</f>
        <v/>
      </c>
    </row>
    <row r="805" spans="1:9">
      <c r="A805" t="str">
        <f>IF('User Details - Input'!$E1611&lt;&gt;"",'User Details - Input'!$E1611,"")</f>
        <v/>
      </c>
      <c r="B805" t="str">
        <f>IF('User Details - Input'!$E1611&lt;&gt;"",SUBSTITUTE('User Details - Input'!$F1611, " ", ""),"")</f>
        <v/>
      </c>
      <c r="C805" t="str">
        <f>IF('User Details - Input'!$E1611&lt;&gt;"",'Organisation Details - Input'!$B$3,"")</f>
        <v/>
      </c>
      <c r="D805" t="str">
        <f>IF('User Details - Input'!$E1611&lt;&gt;"",IF('User Details - Input'!$A1611&lt;&gt;"",'User Details - Input'!$A1611,""),"")</f>
        <v/>
      </c>
      <c r="E805" t="str">
        <f>IF('User Details - Input'!$E1611&lt;&gt;"",'User Details - Input'!$B1611,"")</f>
        <v/>
      </c>
      <c r="F805" t="str">
        <f>IF('User Details - Input'!$E1611&lt;&gt;"",IF('User Details - Input'!$C1611&lt;&gt;"",'User Details - Input'!$C1611,""),"")</f>
        <v/>
      </c>
      <c r="G805" t="str">
        <f>IF('User Details - Input'!$E1611&lt;&gt;"",'User Details - Input'!$D1611,"")</f>
        <v/>
      </c>
      <c r="H805" t="str">
        <f>IF('User Details - Input'!$E1611&lt;&gt;"",IF(OR('User Details - Input'!$G1611="Y", 'User Details - Input'!$G1611="y", 'User Details - Input'!$G1611="YES",'User Details - Input'!$G1611="Yes", 'User Details - Input'!$G1611="yes"), "ORGANISATION_ADMIN","USER"),"")</f>
        <v/>
      </c>
      <c r="I805" t="str">
        <f>IF('User Details - Input'!$E811&lt;&gt;"",IF('User Details - Input'!$H811="Barrister/Solicitor","Advocates",IF('User Details - Input'!$H811="Clerk","Defence Lawyer","")),"")</f>
        <v/>
      </c>
    </row>
    <row r="806" spans="1:9">
      <c r="A806" t="str">
        <f>IF('User Details - Input'!$E1612&lt;&gt;"",'User Details - Input'!$E1612,"")</f>
        <v/>
      </c>
      <c r="B806" t="str">
        <f>IF('User Details - Input'!$E1612&lt;&gt;"",SUBSTITUTE('User Details - Input'!$F1612, " ", ""),"")</f>
        <v/>
      </c>
      <c r="C806" t="str">
        <f>IF('User Details - Input'!$E1612&lt;&gt;"",'Organisation Details - Input'!$B$3,"")</f>
        <v/>
      </c>
      <c r="D806" t="str">
        <f>IF('User Details - Input'!$E1612&lt;&gt;"",IF('User Details - Input'!$A1612&lt;&gt;"",'User Details - Input'!$A1612,""),"")</f>
        <v/>
      </c>
      <c r="E806" t="str">
        <f>IF('User Details - Input'!$E1612&lt;&gt;"",'User Details - Input'!$B1612,"")</f>
        <v/>
      </c>
      <c r="F806" t="str">
        <f>IF('User Details - Input'!$E1612&lt;&gt;"",IF('User Details - Input'!$C1612&lt;&gt;"",'User Details - Input'!$C1612,""),"")</f>
        <v/>
      </c>
      <c r="G806" t="str">
        <f>IF('User Details - Input'!$E1612&lt;&gt;"",'User Details - Input'!$D1612,"")</f>
        <v/>
      </c>
      <c r="H806" t="str">
        <f>IF('User Details - Input'!$E1612&lt;&gt;"",IF(OR('User Details - Input'!$G1612="Y", 'User Details - Input'!$G1612="y", 'User Details - Input'!$G1612="YES",'User Details - Input'!$G1612="Yes", 'User Details - Input'!$G1612="yes"), "ORGANISATION_ADMIN","USER"),"")</f>
        <v/>
      </c>
      <c r="I806" t="str">
        <f>IF('User Details - Input'!$E812&lt;&gt;"",IF('User Details - Input'!$H812="Barrister/Solicitor","Advocates",IF('User Details - Input'!$H812="Clerk","Defence Lawyer","")),"")</f>
        <v/>
      </c>
    </row>
    <row r="807" spans="1:9">
      <c r="A807" t="str">
        <f>IF('User Details - Input'!$E1613&lt;&gt;"",'User Details - Input'!$E1613,"")</f>
        <v/>
      </c>
      <c r="B807" t="str">
        <f>IF('User Details - Input'!$E1613&lt;&gt;"",SUBSTITUTE('User Details - Input'!$F1613, " ", ""),"")</f>
        <v/>
      </c>
      <c r="C807" t="str">
        <f>IF('User Details - Input'!$E1613&lt;&gt;"",'Organisation Details - Input'!$B$3,"")</f>
        <v/>
      </c>
      <c r="D807" t="str">
        <f>IF('User Details - Input'!$E1613&lt;&gt;"",IF('User Details - Input'!$A1613&lt;&gt;"",'User Details - Input'!$A1613,""),"")</f>
        <v/>
      </c>
      <c r="E807" t="str">
        <f>IF('User Details - Input'!$E1613&lt;&gt;"",'User Details - Input'!$B1613,"")</f>
        <v/>
      </c>
      <c r="F807" t="str">
        <f>IF('User Details - Input'!$E1613&lt;&gt;"",IF('User Details - Input'!$C1613&lt;&gt;"",'User Details - Input'!$C1613,""),"")</f>
        <v/>
      </c>
      <c r="G807" t="str">
        <f>IF('User Details - Input'!$E1613&lt;&gt;"",'User Details - Input'!$D1613,"")</f>
        <v/>
      </c>
      <c r="H807" t="str">
        <f>IF('User Details - Input'!$E1613&lt;&gt;"",IF(OR('User Details - Input'!$G1613="Y", 'User Details - Input'!$G1613="y", 'User Details - Input'!$G1613="YES",'User Details - Input'!$G1613="Yes", 'User Details - Input'!$G1613="yes"), "ORGANISATION_ADMIN","USER"),"")</f>
        <v/>
      </c>
      <c r="I807" t="str">
        <f>IF('User Details - Input'!$E813&lt;&gt;"",IF('User Details - Input'!$H813="Barrister/Solicitor","Advocates",IF('User Details - Input'!$H813="Clerk","Defence Lawyer","")),"")</f>
        <v/>
      </c>
    </row>
    <row r="808" spans="1:9">
      <c r="A808" t="str">
        <f>IF('User Details - Input'!$E1614&lt;&gt;"",'User Details - Input'!$E1614,"")</f>
        <v/>
      </c>
      <c r="B808" t="str">
        <f>IF('User Details - Input'!$E1614&lt;&gt;"",SUBSTITUTE('User Details - Input'!$F1614, " ", ""),"")</f>
        <v/>
      </c>
      <c r="C808" t="str">
        <f>IF('User Details - Input'!$E1614&lt;&gt;"",'Organisation Details - Input'!$B$3,"")</f>
        <v/>
      </c>
      <c r="D808" t="str">
        <f>IF('User Details - Input'!$E1614&lt;&gt;"",IF('User Details - Input'!$A1614&lt;&gt;"",'User Details - Input'!$A1614,""),"")</f>
        <v/>
      </c>
      <c r="E808" t="str">
        <f>IF('User Details - Input'!$E1614&lt;&gt;"",'User Details - Input'!$B1614,"")</f>
        <v/>
      </c>
      <c r="F808" t="str">
        <f>IF('User Details - Input'!$E1614&lt;&gt;"",IF('User Details - Input'!$C1614&lt;&gt;"",'User Details - Input'!$C1614,""),"")</f>
        <v/>
      </c>
      <c r="G808" t="str">
        <f>IF('User Details - Input'!$E1614&lt;&gt;"",'User Details - Input'!$D1614,"")</f>
        <v/>
      </c>
      <c r="H808" t="str">
        <f>IF('User Details - Input'!$E1614&lt;&gt;"",IF(OR('User Details - Input'!$G1614="Y", 'User Details - Input'!$G1614="y", 'User Details - Input'!$G1614="YES",'User Details - Input'!$G1614="Yes", 'User Details - Input'!$G1614="yes"), "ORGANISATION_ADMIN","USER"),"")</f>
        <v/>
      </c>
      <c r="I808" t="str">
        <f>IF('User Details - Input'!$E814&lt;&gt;"",IF('User Details - Input'!$H814="Barrister/Solicitor","Advocates",IF('User Details - Input'!$H814="Clerk","Defence Lawyer","")),"")</f>
        <v/>
      </c>
    </row>
    <row r="809" spans="1:9">
      <c r="A809" t="str">
        <f>IF('User Details - Input'!$E1615&lt;&gt;"",'User Details - Input'!$E1615,"")</f>
        <v/>
      </c>
      <c r="B809" t="str">
        <f>IF('User Details - Input'!$E1615&lt;&gt;"",SUBSTITUTE('User Details - Input'!$F1615, " ", ""),"")</f>
        <v/>
      </c>
      <c r="C809" t="str">
        <f>IF('User Details - Input'!$E1615&lt;&gt;"",'Organisation Details - Input'!$B$3,"")</f>
        <v/>
      </c>
      <c r="D809" t="str">
        <f>IF('User Details - Input'!$E1615&lt;&gt;"",IF('User Details - Input'!$A1615&lt;&gt;"",'User Details - Input'!$A1615,""),"")</f>
        <v/>
      </c>
      <c r="E809" t="str">
        <f>IF('User Details - Input'!$E1615&lt;&gt;"",'User Details - Input'!$B1615,"")</f>
        <v/>
      </c>
      <c r="F809" t="str">
        <f>IF('User Details - Input'!$E1615&lt;&gt;"",IF('User Details - Input'!$C1615&lt;&gt;"",'User Details - Input'!$C1615,""),"")</f>
        <v/>
      </c>
      <c r="G809" t="str">
        <f>IF('User Details - Input'!$E1615&lt;&gt;"",'User Details - Input'!$D1615,"")</f>
        <v/>
      </c>
      <c r="H809" t="str">
        <f>IF('User Details - Input'!$E1615&lt;&gt;"",IF(OR('User Details - Input'!$G1615="Y", 'User Details - Input'!$G1615="y", 'User Details - Input'!$G1615="YES",'User Details - Input'!$G1615="Yes", 'User Details - Input'!$G1615="yes"), "ORGANISATION_ADMIN","USER"),"")</f>
        <v/>
      </c>
      <c r="I809" t="str">
        <f>IF('User Details - Input'!$E815&lt;&gt;"",IF('User Details - Input'!$H815="Barrister/Solicitor","Advocates",IF('User Details - Input'!$H815="Clerk","Defence Lawyer","")),"")</f>
        <v/>
      </c>
    </row>
    <row r="810" spans="1:9">
      <c r="A810" t="str">
        <f>IF('User Details - Input'!$E1616&lt;&gt;"",'User Details - Input'!$E1616,"")</f>
        <v/>
      </c>
      <c r="B810" t="str">
        <f>IF('User Details - Input'!$E1616&lt;&gt;"",SUBSTITUTE('User Details - Input'!$F1616, " ", ""),"")</f>
        <v/>
      </c>
      <c r="C810" t="str">
        <f>IF('User Details - Input'!$E1616&lt;&gt;"",'Organisation Details - Input'!$B$3,"")</f>
        <v/>
      </c>
      <c r="D810" t="str">
        <f>IF('User Details - Input'!$E1616&lt;&gt;"",IF('User Details - Input'!$A1616&lt;&gt;"",'User Details - Input'!$A1616,""),"")</f>
        <v/>
      </c>
      <c r="E810" t="str">
        <f>IF('User Details - Input'!$E1616&lt;&gt;"",'User Details - Input'!$B1616,"")</f>
        <v/>
      </c>
      <c r="F810" t="str">
        <f>IF('User Details - Input'!$E1616&lt;&gt;"",IF('User Details - Input'!$C1616&lt;&gt;"",'User Details - Input'!$C1616,""),"")</f>
        <v/>
      </c>
      <c r="G810" t="str">
        <f>IF('User Details - Input'!$E1616&lt;&gt;"",'User Details - Input'!$D1616,"")</f>
        <v/>
      </c>
      <c r="H810" t="str">
        <f>IF('User Details - Input'!$E1616&lt;&gt;"",IF(OR('User Details - Input'!$G1616="Y", 'User Details - Input'!$G1616="y", 'User Details - Input'!$G1616="YES",'User Details - Input'!$G1616="Yes", 'User Details - Input'!$G1616="yes"), "ORGANISATION_ADMIN","USER"),"")</f>
        <v/>
      </c>
      <c r="I810" t="str">
        <f>IF('User Details - Input'!$E816&lt;&gt;"",IF('User Details - Input'!$H816="Barrister/Solicitor","Advocates",IF('User Details - Input'!$H816="Clerk","Defence Lawyer","")),"")</f>
        <v/>
      </c>
    </row>
    <row r="811" spans="1:9">
      <c r="A811" t="str">
        <f>IF('User Details - Input'!$E1617&lt;&gt;"",'User Details - Input'!$E1617,"")</f>
        <v/>
      </c>
      <c r="B811" t="str">
        <f>IF('User Details - Input'!$E1617&lt;&gt;"",SUBSTITUTE('User Details - Input'!$F1617, " ", ""),"")</f>
        <v/>
      </c>
      <c r="C811" t="str">
        <f>IF('User Details - Input'!$E1617&lt;&gt;"",'Organisation Details - Input'!$B$3,"")</f>
        <v/>
      </c>
      <c r="D811" t="str">
        <f>IF('User Details - Input'!$E1617&lt;&gt;"",IF('User Details - Input'!$A1617&lt;&gt;"",'User Details - Input'!$A1617,""),"")</f>
        <v/>
      </c>
      <c r="E811" t="str">
        <f>IF('User Details - Input'!$E1617&lt;&gt;"",'User Details - Input'!$B1617,"")</f>
        <v/>
      </c>
      <c r="F811" t="str">
        <f>IF('User Details - Input'!$E1617&lt;&gt;"",IF('User Details - Input'!$C1617&lt;&gt;"",'User Details - Input'!$C1617,""),"")</f>
        <v/>
      </c>
      <c r="G811" t="str">
        <f>IF('User Details - Input'!$E1617&lt;&gt;"",'User Details - Input'!$D1617,"")</f>
        <v/>
      </c>
      <c r="H811" t="str">
        <f>IF('User Details - Input'!$E1617&lt;&gt;"",IF(OR('User Details - Input'!$G1617="Y", 'User Details - Input'!$G1617="y", 'User Details - Input'!$G1617="YES",'User Details - Input'!$G1617="Yes", 'User Details - Input'!$G1617="yes"), "ORGANISATION_ADMIN","USER"),"")</f>
        <v/>
      </c>
      <c r="I811" t="str">
        <f>IF('User Details - Input'!$E817&lt;&gt;"",IF('User Details - Input'!$H817="Barrister/Solicitor","Advocates",IF('User Details - Input'!$H817="Clerk","Defence Lawyer","")),"")</f>
        <v/>
      </c>
    </row>
    <row r="812" spans="1:9">
      <c r="A812" t="str">
        <f>IF('User Details - Input'!$E1618&lt;&gt;"",'User Details - Input'!$E1618,"")</f>
        <v/>
      </c>
      <c r="B812" t="str">
        <f>IF('User Details - Input'!$E1618&lt;&gt;"",SUBSTITUTE('User Details - Input'!$F1618, " ", ""),"")</f>
        <v/>
      </c>
      <c r="C812" t="str">
        <f>IF('User Details - Input'!$E1618&lt;&gt;"",'Organisation Details - Input'!$B$3,"")</f>
        <v/>
      </c>
      <c r="D812" t="str">
        <f>IF('User Details - Input'!$E1618&lt;&gt;"",IF('User Details - Input'!$A1618&lt;&gt;"",'User Details - Input'!$A1618,""),"")</f>
        <v/>
      </c>
      <c r="E812" t="str">
        <f>IF('User Details - Input'!$E1618&lt;&gt;"",'User Details - Input'!$B1618,"")</f>
        <v/>
      </c>
      <c r="F812" t="str">
        <f>IF('User Details - Input'!$E1618&lt;&gt;"",IF('User Details - Input'!$C1618&lt;&gt;"",'User Details - Input'!$C1618,""),"")</f>
        <v/>
      </c>
      <c r="G812" t="str">
        <f>IF('User Details - Input'!$E1618&lt;&gt;"",'User Details - Input'!$D1618,"")</f>
        <v/>
      </c>
      <c r="H812" t="str">
        <f>IF('User Details - Input'!$E1618&lt;&gt;"",IF(OR('User Details - Input'!$G1618="Y", 'User Details - Input'!$G1618="y", 'User Details - Input'!$G1618="YES",'User Details - Input'!$G1618="Yes", 'User Details - Input'!$G1618="yes"), "ORGANISATION_ADMIN","USER"),"")</f>
        <v/>
      </c>
      <c r="I812" t="str">
        <f>IF('User Details - Input'!$E818&lt;&gt;"",IF('User Details - Input'!$H818="Barrister/Solicitor","Advocates",IF('User Details - Input'!$H818="Clerk","Defence Lawyer","")),"")</f>
        <v/>
      </c>
    </row>
    <row r="813" spans="1:9">
      <c r="A813" t="str">
        <f>IF('User Details - Input'!$E1619&lt;&gt;"",'User Details - Input'!$E1619,"")</f>
        <v/>
      </c>
      <c r="B813" t="str">
        <f>IF('User Details - Input'!$E1619&lt;&gt;"",SUBSTITUTE('User Details - Input'!$F1619, " ", ""),"")</f>
        <v/>
      </c>
      <c r="C813" t="str">
        <f>IF('User Details - Input'!$E1619&lt;&gt;"",'Organisation Details - Input'!$B$3,"")</f>
        <v/>
      </c>
      <c r="D813" t="str">
        <f>IF('User Details - Input'!$E1619&lt;&gt;"",IF('User Details - Input'!$A1619&lt;&gt;"",'User Details - Input'!$A1619,""),"")</f>
        <v/>
      </c>
      <c r="E813" t="str">
        <f>IF('User Details - Input'!$E1619&lt;&gt;"",'User Details - Input'!$B1619,"")</f>
        <v/>
      </c>
      <c r="F813" t="str">
        <f>IF('User Details - Input'!$E1619&lt;&gt;"",IF('User Details - Input'!$C1619&lt;&gt;"",'User Details - Input'!$C1619,""),"")</f>
        <v/>
      </c>
      <c r="G813" t="str">
        <f>IF('User Details - Input'!$E1619&lt;&gt;"",'User Details - Input'!$D1619,"")</f>
        <v/>
      </c>
      <c r="H813" t="str">
        <f>IF('User Details - Input'!$E1619&lt;&gt;"",IF(OR('User Details - Input'!$G1619="Y", 'User Details - Input'!$G1619="y", 'User Details - Input'!$G1619="YES",'User Details - Input'!$G1619="Yes", 'User Details - Input'!$G1619="yes"), "ORGANISATION_ADMIN","USER"),"")</f>
        <v/>
      </c>
      <c r="I813" t="str">
        <f>IF('User Details - Input'!$E819&lt;&gt;"",IF('User Details - Input'!$H819="Barrister/Solicitor","Advocates",IF('User Details - Input'!$H819="Clerk","Defence Lawyer","")),"")</f>
        <v/>
      </c>
    </row>
    <row r="814" spans="1:9">
      <c r="A814" t="str">
        <f>IF('User Details - Input'!$E1620&lt;&gt;"",'User Details - Input'!$E1620,"")</f>
        <v/>
      </c>
      <c r="B814" t="str">
        <f>IF('User Details - Input'!$E1620&lt;&gt;"",SUBSTITUTE('User Details - Input'!$F1620, " ", ""),"")</f>
        <v/>
      </c>
      <c r="C814" t="str">
        <f>IF('User Details - Input'!$E1620&lt;&gt;"",'Organisation Details - Input'!$B$3,"")</f>
        <v/>
      </c>
      <c r="D814" t="str">
        <f>IF('User Details - Input'!$E1620&lt;&gt;"",IF('User Details - Input'!$A1620&lt;&gt;"",'User Details - Input'!$A1620,""),"")</f>
        <v/>
      </c>
      <c r="E814" t="str">
        <f>IF('User Details - Input'!$E1620&lt;&gt;"",'User Details - Input'!$B1620,"")</f>
        <v/>
      </c>
      <c r="F814" t="str">
        <f>IF('User Details - Input'!$E1620&lt;&gt;"",IF('User Details - Input'!$C1620&lt;&gt;"",'User Details - Input'!$C1620,""),"")</f>
        <v/>
      </c>
      <c r="G814" t="str">
        <f>IF('User Details - Input'!$E1620&lt;&gt;"",'User Details - Input'!$D1620,"")</f>
        <v/>
      </c>
      <c r="H814" t="str">
        <f>IF('User Details - Input'!$E1620&lt;&gt;"",IF(OR('User Details - Input'!$G1620="Y", 'User Details - Input'!$G1620="y", 'User Details - Input'!$G1620="YES",'User Details - Input'!$G1620="Yes", 'User Details - Input'!$G1620="yes"), "ORGANISATION_ADMIN","USER"),"")</f>
        <v/>
      </c>
      <c r="I814" t="str">
        <f>IF('User Details - Input'!$E820&lt;&gt;"",IF('User Details - Input'!$H820="Barrister/Solicitor","Advocates",IF('User Details - Input'!$H820="Clerk","Defence Lawyer","")),"")</f>
        <v/>
      </c>
    </row>
    <row r="815" spans="1:9">
      <c r="A815" t="str">
        <f>IF('User Details - Input'!$E1621&lt;&gt;"",'User Details - Input'!$E1621,"")</f>
        <v/>
      </c>
      <c r="B815" t="str">
        <f>IF('User Details - Input'!$E1621&lt;&gt;"",SUBSTITUTE('User Details - Input'!$F1621, " ", ""),"")</f>
        <v/>
      </c>
      <c r="C815" t="str">
        <f>IF('User Details - Input'!$E1621&lt;&gt;"",'Organisation Details - Input'!$B$3,"")</f>
        <v/>
      </c>
      <c r="D815" t="str">
        <f>IF('User Details - Input'!$E1621&lt;&gt;"",IF('User Details - Input'!$A1621&lt;&gt;"",'User Details - Input'!$A1621,""),"")</f>
        <v/>
      </c>
      <c r="E815" t="str">
        <f>IF('User Details - Input'!$E1621&lt;&gt;"",'User Details - Input'!$B1621,"")</f>
        <v/>
      </c>
      <c r="F815" t="str">
        <f>IF('User Details - Input'!$E1621&lt;&gt;"",IF('User Details - Input'!$C1621&lt;&gt;"",'User Details - Input'!$C1621,""),"")</f>
        <v/>
      </c>
      <c r="G815" t="str">
        <f>IF('User Details - Input'!$E1621&lt;&gt;"",'User Details - Input'!$D1621,"")</f>
        <v/>
      </c>
      <c r="H815" t="str">
        <f>IF('User Details - Input'!$E1621&lt;&gt;"",IF(OR('User Details - Input'!$G1621="Y", 'User Details - Input'!$G1621="y", 'User Details - Input'!$G1621="YES",'User Details - Input'!$G1621="Yes", 'User Details - Input'!$G1621="yes"), "ORGANISATION_ADMIN","USER"),"")</f>
        <v/>
      </c>
      <c r="I815" t="str">
        <f>IF('User Details - Input'!$E821&lt;&gt;"",IF('User Details - Input'!$H821="Barrister/Solicitor","Advocates",IF('User Details - Input'!$H821="Clerk","Defence Lawyer","")),"")</f>
        <v/>
      </c>
    </row>
    <row r="816" spans="1:9">
      <c r="A816" t="str">
        <f>IF('User Details - Input'!$E1622&lt;&gt;"",'User Details - Input'!$E1622,"")</f>
        <v/>
      </c>
      <c r="B816" t="str">
        <f>IF('User Details - Input'!$E1622&lt;&gt;"",SUBSTITUTE('User Details - Input'!$F1622, " ", ""),"")</f>
        <v/>
      </c>
      <c r="C816" t="str">
        <f>IF('User Details - Input'!$E1622&lt;&gt;"",'Organisation Details - Input'!$B$3,"")</f>
        <v/>
      </c>
      <c r="D816" t="str">
        <f>IF('User Details - Input'!$E1622&lt;&gt;"",IF('User Details - Input'!$A1622&lt;&gt;"",'User Details - Input'!$A1622,""),"")</f>
        <v/>
      </c>
      <c r="E816" t="str">
        <f>IF('User Details - Input'!$E1622&lt;&gt;"",'User Details - Input'!$B1622,"")</f>
        <v/>
      </c>
      <c r="F816" t="str">
        <f>IF('User Details - Input'!$E1622&lt;&gt;"",IF('User Details - Input'!$C1622&lt;&gt;"",'User Details - Input'!$C1622,""),"")</f>
        <v/>
      </c>
      <c r="G816" t="str">
        <f>IF('User Details - Input'!$E1622&lt;&gt;"",'User Details - Input'!$D1622,"")</f>
        <v/>
      </c>
      <c r="H816" t="str">
        <f>IF('User Details - Input'!$E1622&lt;&gt;"",IF(OR('User Details - Input'!$G1622="Y", 'User Details - Input'!$G1622="y", 'User Details - Input'!$G1622="YES",'User Details - Input'!$G1622="Yes", 'User Details - Input'!$G1622="yes"), "ORGANISATION_ADMIN","USER"),"")</f>
        <v/>
      </c>
      <c r="I816" t="str">
        <f>IF('User Details - Input'!$E822&lt;&gt;"",IF('User Details - Input'!$H822="Barrister/Solicitor","Advocates",IF('User Details - Input'!$H822="Clerk","Defence Lawyer","")),"")</f>
        <v/>
      </c>
    </row>
    <row r="817" spans="1:9">
      <c r="A817" t="str">
        <f>IF('User Details - Input'!$E1623&lt;&gt;"",'User Details - Input'!$E1623,"")</f>
        <v/>
      </c>
      <c r="B817" t="str">
        <f>IF('User Details - Input'!$E1623&lt;&gt;"",SUBSTITUTE('User Details - Input'!$F1623, " ", ""),"")</f>
        <v/>
      </c>
      <c r="C817" t="str">
        <f>IF('User Details - Input'!$E1623&lt;&gt;"",'Organisation Details - Input'!$B$3,"")</f>
        <v/>
      </c>
      <c r="D817" t="str">
        <f>IF('User Details - Input'!$E1623&lt;&gt;"",IF('User Details - Input'!$A1623&lt;&gt;"",'User Details - Input'!$A1623,""),"")</f>
        <v/>
      </c>
      <c r="E817" t="str">
        <f>IF('User Details - Input'!$E1623&lt;&gt;"",'User Details - Input'!$B1623,"")</f>
        <v/>
      </c>
      <c r="F817" t="str">
        <f>IF('User Details - Input'!$E1623&lt;&gt;"",IF('User Details - Input'!$C1623&lt;&gt;"",'User Details - Input'!$C1623,""),"")</f>
        <v/>
      </c>
      <c r="G817" t="str">
        <f>IF('User Details - Input'!$E1623&lt;&gt;"",'User Details - Input'!$D1623,"")</f>
        <v/>
      </c>
      <c r="H817" t="str">
        <f>IF('User Details - Input'!$E1623&lt;&gt;"",IF(OR('User Details - Input'!$G1623="Y", 'User Details - Input'!$G1623="y", 'User Details - Input'!$G1623="YES",'User Details - Input'!$G1623="Yes", 'User Details - Input'!$G1623="yes"), "ORGANISATION_ADMIN","USER"),"")</f>
        <v/>
      </c>
      <c r="I817" t="str">
        <f>IF('User Details - Input'!$E823&lt;&gt;"",IF('User Details - Input'!$H823="Barrister/Solicitor","Advocates",IF('User Details - Input'!$H823="Clerk","Defence Lawyer","")),"")</f>
        <v/>
      </c>
    </row>
    <row r="818" spans="1:9">
      <c r="A818" t="str">
        <f>IF('User Details - Input'!$E1624&lt;&gt;"",'User Details - Input'!$E1624,"")</f>
        <v/>
      </c>
      <c r="B818" t="str">
        <f>IF('User Details - Input'!$E1624&lt;&gt;"",SUBSTITUTE('User Details - Input'!$F1624, " ", ""),"")</f>
        <v/>
      </c>
      <c r="C818" t="str">
        <f>IF('User Details - Input'!$E1624&lt;&gt;"",'Organisation Details - Input'!$B$3,"")</f>
        <v/>
      </c>
      <c r="D818" t="str">
        <f>IF('User Details - Input'!$E1624&lt;&gt;"",IF('User Details - Input'!$A1624&lt;&gt;"",'User Details - Input'!$A1624,""),"")</f>
        <v/>
      </c>
      <c r="E818" t="str">
        <f>IF('User Details - Input'!$E1624&lt;&gt;"",'User Details - Input'!$B1624,"")</f>
        <v/>
      </c>
      <c r="F818" t="str">
        <f>IF('User Details - Input'!$E1624&lt;&gt;"",IF('User Details - Input'!$C1624&lt;&gt;"",'User Details - Input'!$C1624,""),"")</f>
        <v/>
      </c>
      <c r="G818" t="str">
        <f>IF('User Details - Input'!$E1624&lt;&gt;"",'User Details - Input'!$D1624,"")</f>
        <v/>
      </c>
      <c r="H818" t="str">
        <f>IF('User Details - Input'!$E1624&lt;&gt;"",IF(OR('User Details - Input'!$G1624="Y", 'User Details - Input'!$G1624="y", 'User Details - Input'!$G1624="YES",'User Details - Input'!$G1624="Yes", 'User Details - Input'!$G1624="yes"), "ORGANISATION_ADMIN","USER"),"")</f>
        <v/>
      </c>
      <c r="I818" t="str">
        <f>IF('User Details - Input'!$E824&lt;&gt;"",IF('User Details - Input'!$H824="Barrister/Solicitor","Advocates",IF('User Details - Input'!$H824="Clerk","Defence Lawyer","")),"")</f>
        <v/>
      </c>
    </row>
    <row r="819" spans="1:9">
      <c r="A819" t="str">
        <f>IF('User Details - Input'!$E1625&lt;&gt;"",'User Details - Input'!$E1625,"")</f>
        <v/>
      </c>
      <c r="B819" t="str">
        <f>IF('User Details - Input'!$E1625&lt;&gt;"",SUBSTITUTE('User Details - Input'!$F1625, " ", ""),"")</f>
        <v/>
      </c>
      <c r="C819" t="str">
        <f>IF('User Details - Input'!$E1625&lt;&gt;"",'Organisation Details - Input'!$B$3,"")</f>
        <v/>
      </c>
      <c r="D819" t="str">
        <f>IF('User Details - Input'!$E1625&lt;&gt;"",IF('User Details - Input'!$A1625&lt;&gt;"",'User Details - Input'!$A1625,""),"")</f>
        <v/>
      </c>
      <c r="E819" t="str">
        <f>IF('User Details - Input'!$E1625&lt;&gt;"",'User Details - Input'!$B1625,"")</f>
        <v/>
      </c>
      <c r="F819" t="str">
        <f>IF('User Details - Input'!$E1625&lt;&gt;"",IF('User Details - Input'!$C1625&lt;&gt;"",'User Details - Input'!$C1625,""),"")</f>
        <v/>
      </c>
      <c r="G819" t="str">
        <f>IF('User Details - Input'!$E1625&lt;&gt;"",'User Details - Input'!$D1625,"")</f>
        <v/>
      </c>
      <c r="H819" t="str">
        <f>IF('User Details - Input'!$E1625&lt;&gt;"",IF(OR('User Details - Input'!$G1625="Y", 'User Details - Input'!$G1625="y", 'User Details - Input'!$G1625="YES",'User Details - Input'!$G1625="Yes", 'User Details - Input'!$G1625="yes"), "ORGANISATION_ADMIN","USER"),"")</f>
        <v/>
      </c>
      <c r="I819" t="str">
        <f>IF('User Details - Input'!$E825&lt;&gt;"",IF('User Details - Input'!$H825="Barrister/Solicitor","Advocates",IF('User Details - Input'!$H825="Clerk","Defence Lawyer","")),"")</f>
        <v/>
      </c>
    </row>
    <row r="820" spans="1:9">
      <c r="A820" t="str">
        <f>IF('User Details - Input'!$E1626&lt;&gt;"",'User Details - Input'!$E1626,"")</f>
        <v/>
      </c>
      <c r="B820" t="str">
        <f>IF('User Details - Input'!$E1626&lt;&gt;"",SUBSTITUTE('User Details - Input'!$F1626, " ", ""),"")</f>
        <v/>
      </c>
      <c r="C820" t="str">
        <f>IF('User Details - Input'!$E1626&lt;&gt;"",'Organisation Details - Input'!$B$3,"")</f>
        <v/>
      </c>
      <c r="D820" t="str">
        <f>IF('User Details - Input'!$E1626&lt;&gt;"",IF('User Details - Input'!$A1626&lt;&gt;"",'User Details - Input'!$A1626,""),"")</f>
        <v/>
      </c>
      <c r="E820" t="str">
        <f>IF('User Details - Input'!$E1626&lt;&gt;"",'User Details - Input'!$B1626,"")</f>
        <v/>
      </c>
      <c r="F820" t="str">
        <f>IF('User Details - Input'!$E1626&lt;&gt;"",IF('User Details - Input'!$C1626&lt;&gt;"",'User Details - Input'!$C1626,""),"")</f>
        <v/>
      </c>
      <c r="G820" t="str">
        <f>IF('User Details - Input'!$E1626&lt;&gt;"",'User Details - Input'!$D1626,"")</f>
        <v/>
      </c>
      <c r="H820" t="str">
        <f>IF('User Details - Input'!$E1626&lt;&gt;"",IF(OR('User Details - Input'!$G1626="Y", 'User Details - Input'!$G1626="y", 'User Details - Input'!$G1626="YES",'User Details - Input'!$G1626="Yes", 'User Details - Input'!$G1626="yes"), "ORGANISATION_ADMIN","USER"),"")</f>
        <v/>
      </c>
      <c r="I820" t="str">
        <f>IF('User Details - Input'!$E826&lt;&gt;"",IF('User Details - Input'!$H826="Barrister/Solicitor","Advocates",IF('User Details - Input'!$H826="Clerk","Defence Lawyer","")),"")</f>
        <v/>
      </c>
    </row>
    <row r="821" spans="1:9">
      <c r="A821" t="str">
        <f>IF('User Details - Input'!$E1627&lt;&gt;"",'User Details - Input'!$E1627,"")</f>
        <v/>
      </c>
      <c r="B821" t="str">
        <f>IF('User Details - Input'!$E1627&lt;&gt;"",SUBSTITUTE('User Details - Input'!$F1627, " ", ""),"")</f>
        <v/>
      </c>
      <c r="C821" t="str">
        <f>IF('User Details - Input'!$E1627&lt;&gt;"",'Organisation Details - Input'!$B$3,"")</f>
        <v/>
      </c>
      <c r="D821" t="str">
        <f>IF('User Details - Input'!$E1627&lt;&gt;"",IF('User Details - Input'!$A1627&lt;&gt;"",'User Details - Input'!$A1627,""),"")</f>
        <v/>
      </c>
      <c r="E821" t="str">
        <f>IF('User Details - Input'!$E1627&lt;&gt;"",'User Details - Input'!$B1627,"")</f>
        <v/>
      </c>
      <c r="F821" t="str">
        <f>IF('User Details - Input'!$E1627&lt;&gt;"",IF('User Details - Input'!$C1627&lt;&gt;"",'User Details - Input'!$C1627,""),"")</f>
        <v/>
      </c>
      <c r="G821" t="str">
        <f>IF('User Details - Input'!$E1627&lt;&gt;"",'User Details - Input'!$D1627,"")</f>
        <v/>
      </c>
      <c r="H821" t="str">
        <f>IF('User Details - Input'!$E1627&lt;&gt;"",IF(OR('User Details - Input'!$G1627="Y", 'User Details - Input'!$G1627="y", 'User Details - Input'!$G1627="YES",'User Details - Input'!$G1627="Yes", 'User Details - Input'!$G1627="yes"), "ORGANISATION_ADMIN","USER"),"")</f>
        <v/>
      </c>
      <c r="I821" t="str">
        <f>IF('User Details - Input'!$E827&lt;&gt;"",IF('User Details - Input'!$H827="Barrister/Solicitor","Advocates",IF('User Details - Input'!$H827="Clerk","Defence Lawyer","")),"")</f>
        <v/>
      </c>
    </row>
    <row r="822" spans="1:9">
      <c r="A822" t="str">
        <f>IF('User Details - Input'!$E1628&lt;&gt;"",'User Details - Input'!$E1628,"")</f>
        <v/>
      </c>
      <c r="B822" t="str">
        <f>IF('User Details - Input'!$E1628&lt;&gt;"",SUBSTITUTE('User Details - Input'!$F1628, " ", ""),"")</f>
        <v/>
      </c>
      <c r="C822" t="str">
        <f>IF('User Details - Input'!$E1628&lt;&gt;"",'Organisation Details - Input'!$B$3,"")</f>
        <v/>
      </c>
      <c r="D822" t="str">
        <f>IF('User Details - Input'!$E1628&lt;&gt;"",IF('User Details - Input'!$A1628&lt;&gt;"",'User Details - Input'!$A1628,""),"")</f>
        <v/>
      </c>
      <c r="E822" t="str">
        <f>IF('User Details - Input'!$E1628&lt;&gt;"",'User Details - Input'!$B1628,"")</f>
        <v/>
      </c>
      <c r="F822" t="str">
        <f>IF('User Details - Input'!$E1628&lt;&gt;"",IF('User Details - Input'!$C1628&lt;&gt;"",'User Details - Input'!$C1628,""),"")</f>
        <v/>
      </c>
      <c r="G822" t="str">
        <f>IF('User Details - Input'!$E1628&lt;&gt;"",'User Details - Input'!$D1628,"")</f>
        <v/>
      </c>
      <c r="H822" t="str">
        <f>IF('User Details - Input'!$E1628&lt;&gt;"",IF(OR('User Details - Input'!$G1628="Y", 'User Details - Input'!$G1628="y", 'User Details - Input'!$G1628="YES",'User Details - Input'!$G1628="Yes", 'User Details - Input'!$G1628="yes"), "ORGANISATION_ADMIN","USER"),"")</f>
        <v/>
      </c>
      <c r="I822" t="str">
        <f>IF('User Details - Input'!$E828&lt;&gt;"",IF('User Details - Input'!$H828="Barrister/Solicitor","Advocates",IF('User Details - Input'!$H828="Clerk","Defence Lawyer","")),"")</f>
        <v/>
      </c>
    </row>
    <row r="823" spans="1:9">
      <c r="A823" t="str">
        <f>IF('User Details - Input'!$E1629&lt;&gt;"",'User Details - Input'!$E1629,"")</f>
        <v/>
      </c>
      <c r="B823" t="str">
        <f>IF('User Details - Input'!$E1629&lt;&gt;"",SUBSTITUTE('User Details - Input'!$F1629, " ", ""),"")</f>
        <v/>
      </c>
      <c r="C823" t="str">
        <f>IF('User Details - Input'!$E1629&lt;&gt;"",'Organisation Details - Input'!$B$3,"")</f>
        <v/>
      </c>
      <c r="D823" t="str">
        <f>IF('User Details - Input'!$E1629&lt;&gt;"",IF('User Details - Input'!$A1629&lt;&gt;"",'User Details - Input'!$A1629,""),"")</f>
        <v/>
      </c>
      <c r="E823" t="str">
        <f>IF('User Details - Input'!$E1629&lt;&gt;"",'User Details - Input'!$B1629,"")</f>
        <v/>
      </c>
      <c r="F823" t="str">
        <f>IF('User Details - Input'!$E1629&lt;&gt;"",IF('User Details - Input'!$C1629&lt;&gt;"",'User Details - Input'!$C1629,""),"")</f>
        <v/>
      </c>
      <c r="G823" t="str">
        <f>IF('User Details - Input'!$E1629&lt;&gt;"",'User Details - Input'!$D1629,"")</f>
        <v/>
      </c>
      <c r="H823" t="str">
        <f>IF('User Details - Input'!$E1629&lt;&gt;"",IF(OR('User Details - Input'!$G1629="Y", 'User Details - Input'!$G1629="y", 'User Details - Input'!$G1629="YES",'User Details - Input'!$G1629="Yes", 'User Details - Input'!$G1629="yes"), "ORGANISATION_ADMIN","USER"),"")</f>
        <v/>
      </c>
      <c r="I823" t="str">
        <f>IF('User Details - Input'!$E829&lt;&gt;"",IF('User Details - Input'!$H829="Barrister/Solicitor","Advocates",IF('User Details - Input'!$H829="Clerk","Defence Lawyer","")),"")</f>
        <v/>
      </c>
    </row>
    <row r="824" spans="1:9">
      <c r="A824" t="str">
        <f>IF('User Details - Input'!$E1630&lt;&gt;"",'User Details - Input'!$E1630,"")</f>
        <v/>
      </c>
      <c r="B824" t="str">
        <f>IF('User Details - Input'!$E1630&lt;&gt;"",SUBSTITUTE('User Details - Input'!$F1630, " ", ""),"")</f>
        <v/>
      </c>
      <c r="C824" t="str">
        <f>IF('User Details - Input'!$E1630&lt;&gt;"",'Organisation Details - Input'!$B$3,"")</f>
        <v/>
      </c>
      <c r="D824" t="str">
        <f>IF('User Details - Input'!$E1630&lt;&gt;"",IF('User Details - Input'!$A1630&lt;&gt;"",'User Details - Input'!$A1630,""),"")</f>
        <v/>
      </c>
      <c r="E824" t="str">
        <f>IF('User Details - Input'!$E1630&lt;&gt;"",'User Details - Input'!$B1630,"")</f>
        <v/>
      </c>
      <c r="F824" t="str">
        <f>IF('User Details - Input'!$E1630&lt;&gt;"",IF('User Details - Input'!$C1630&lt;&gt;"",'User Details - Input'!$C1630,""),"")</f>
        <v/>
      </c>
      <c r="G824" t="str">
        <f>IF('User Details - Input'!$E1630&lt;&gt;"",'User Details - Input'!$D1630,"")</f>
        <v/>
      </c>
      <c r="H824" t="str">
        <f>IF('User Details - Input'!$E1630&lt;&gt;"",IF(OR('User Details - Input'!$G1630="Y", 'User Details - Input'!$G1630="y", 'User Details - Input'!$G1630="YES",'User Details - Input'!$G1630="Yes", 'User Details - Input'!$G1630="yes"), "ORGANISATION_ADMIN","USER"),"")</f>
        <v/>
      </c>
      <c r="I824" t="str">
        <f>IF('User Details - Input'!$E830&lt;&gt;"",IF('User Details - Input'!$H830="Barrister/Solicitor","Advocates",IF('User Details - Input'!$H830="Clerk","Defence Lawyer","")),"")</f>
        <v/>
      </c>
    </row>
    <row r="825" spans="1:9">
      <c r="A825" t="str">
        <f>IF('User Details - Input'!$E1631&lt;&gt;"",'User Details - Input'!$E1631,"")</f>
        <v/>
      </c>
      <c r="B825" t="str">
        <f>IF('User Details - Input'!$E1631&lt;&gt;"",SUBSTITUTE('User Details - Input'!$F1631, " ", ""),"")</f>
        <v/>
      </c>
      <c r="C825" t="str">
        <f>IF('User Details - Input'!$E1631&lt;&gt;"",'Organisation Details - Input'!$B$3,"")</f>
        <v/>
      </c>
      <c r="D825" t="str">
        <f>IF('User Details - Input'!$E1631&lt;&gt;"",IF('User Details - Input'!$A1631&lt;&gt;"",'User Details - Input'!$A1631,""),"")</f>
        <v/>
      </c>
      <c r="E825" t="str">
        <f>IF('User Details - Input'!$E1631&lt;&gt;"",'User Details - Input'!$B1631,"")</f>
        <v/>
      </c>
      <c r="F825" t="str">
        <f>IF('User Details - Input'!$E1631&lt;&gt;"",IF('User Details - Input'!$C1631&lt;&gt;"",'User Details - Input'!$C1631,""),"")</f>
        <v/>
      </c>
      <c r="G825" t="str">
        <f>IF('User Details - Input'!$E1631&lt;&gt;"",'User Details - Input'!$D1631,"")</f>
        <v/>
      </c>
      <c r="H825" t="str">
        <f>IF('User Details - Input'!$E1631&lt;&gt;"",IF(OR('User Details - Input'!$G1631="Y", 'User Details - Input'!$G1631="y", 'User Details - Input'!$G1631="YES",'User Details - Input'!$G1631="Yes", 'User Details - Input'!$G1631="yes"), "ORGANISATION_ADMIN","USER"),"")</f>
        <v/>
      </c>
      <c r="I825" t="str">
        <f>IF('User Details - Input'!$E831&lt;&gt;"",IF('User Details - Input'!$H831="Barrister/Solicitor","Advocates",IF('User Details - Input'!$H831="Clerk","Defence Lawyer","")),"")</f>
        <v/>
      </c>
    </row>
    <row r="826" spans="1:9">
      <c r="A826" t="str">
        <f>IF('User Details - Input'!$E1632&lt;&gt;"",'User Details - Input'!$E1632,"")</f>
        <v/>
      </c>
      <c r="B826" t="str">
        <f>IF('User Details - Input'!$E1632&lt;&gt;"",SUBSTITUTE('User Details - Input'!$F1632, " ", ""),"")</f>
        <v/>
      </c>
      <c r="C826" t="str">
        <f>IF('User Details - Input'!$E1632&lt;&gt;"",'Organisation Details - Input'!$B$3,"")</f>
        <v/>
      </c>
      <c r="D826" t="str">
        <f>IF('User Details - Input'!$E1632&lt;&gt;"",IF('User Details - Input'!$A1632&lt;&gt;"",'User Details - Input'!$A1632,""),"")</f>
        <v/>
      </c>
      <c r="E826" t="str">
        <f>IF('User Details - Input'!$E1632&lt;&gt;"",'User Details - Input'!$B1632,"")</f>
        <v/>
      </c>
      <c r="F826" t="str">
        <f>IF('User Details - Input'!$E1632&lt;&gt;"",IF('User Details - Input'!$C1632&lt;&gt;"",'User Details - Input'!$C1632,""),"")</f>
        <v/>
      </c>
      <c r="G826" t="str">
        <f>IF('User Details - Input'!$E1632&lt;&gt;"",'User Details - Input'!$D1632,"")</f>
        <v/>
      </c>
      <c r="H826" t="str">
        <f>IF('User Details - Input'!$E1632&lt;&gt;"",IF(OR('User Details - Input'!$G1632="Y", 'User Details - Input'!$G1632="y", 'User Details - Input'!$G1632="YES",'User Details - Input'!$G1632="Yes", 'User Details - Input'!$G1632="yes"), "ORGANISATION_ADMIN","USER"),"")</f>
        <v/>
      </c>
      <c r="I826" t="str">
        <f>IF('User Details - Input'!$E832&lt;&gt;"",IF('User Details - Input'!$H832="Barrister/Solicitor","Advocates",IF('User Details - Input'!$H832="Clerk","Defence Lawyer","")),"")</f>
        <v/>
      </c>
    </row>
    <row r="827" spans="1:9">
      <c r="A827" t="str">
        <f>IF('User Details - Input'!$E1633&lt;&gt;"",'User Details - Input'!$E1633,"")</f>
        <v/>
      </c>
      <c r="B827" t="str">
        <f>IF('User Details - Input'!$E1633&lt;&gt;"",SUBSTITUTE('User Details - Input'!$F1633, " ", ""),"")</f>
        <v/>
      </c>
      <c r="C827" t="str">
        <f>IF('User Details - Input'!$E1633&lt;&gt;"",'Organisation Details - Input'!$B$3,"")</f>
        <v/>
      </c>
      <c r="D827" t="str">
        <f>IF('User Details - Input'!$E1633&lt;&gt;"",IF('User Details - Input'!$A1633&lt;&gt;"",'User Details - Input'!$A1633,""),"")</f>
        <v/>
      </c>
      <c r="E827" t="str">
        <f>IF('User Details - Input'!$E1633&lt;&gt;"",'User Details - Input'!$B1633,"")</f>
        <v/>
      </c>
      <c r="F827" t="str">
        <f>IF('User Details - Input'!$E1633&lt;&gt;"",IF('User Details - Input'!$C1633&lt;&gt;"",'User Details - Input'!$C1633,""),"")</f>
        <v/>
      </c>
      <c r="G827" t="str">
        <f>IF('User Details - Input'!$E1633&lt;&gt;"",'User Details - Input'!$D1633,"")</f>
        <v/>
      </c>
      <c r="H827" t="str">
        <f>IF('User Details - Input'!$E1633&lt;&gt;"",IF(OR('User Details - Input'!$G1633="Y", 'User Details - Input'!$G1633="y", 'User Details - Input'!$G1633="YES",'User Details - Input'!$G1633="Yes", 'User Details - Input'!$G1633="yes"), "ORGANISATION_ADMIN","USER"),"")</f>
        <v/>
      </c>
      <c r="I827" t="str">
        <f>IF('User Details - Input'!$E833&lt;&gt;"",IF('User Details - Input'!$H833="Barrister/Solicitor","Advocates",IF('User Details - Input'!$H833="Clerk","Defence Lawyer","")),"")</f>
        <v/>
      </c>
    </row>
    <row r="828" spans="1:9">
      <c r="A828" t="str">
        <f>IF('User Details - Input'!$E1634&lt;&gt;"",'User Details - Input'!$E1634,"")</f>
        <v/>
      </c>
      <c r="B828" t="str">
        <f>IF('User Details - Input'!$E1634&lt;&gt;"",SUBSTITUTE('User Details - Input'!$F1634, " ", ""),"")</f>
        <v/>
      </c>
      <c r="C828" t="str">
        <f>IF('User Details - Input'!$E1634&lt;&gt;"",'Organisation Details - Input'!$B$3,"")</f>
        <v/>
      </c>
      <c r="D828" t="str">
        <f>IF('User Details - Input'!$E1634&lt;&gt;"",IF('User Details - Input'!$A1634&lt;&gt;"",'User Details - Input'!$A1634,""),"")</f>
        <v/>
      </c>
      <c r="E828" t="str">
        <f>IF('User Details - Input'!$E1634&lt;&gt;"",'User Details - Input'!$B1634,"")</f>
        <v/>
      </c>
      <c r="F828" t="str">
        <f>IF('User Details - Input'!$E1634&lt;&gt;"",IF('User Details - Input'!$C1634&lt;&gt;"",'User Details - Input'!$C1634,""),"")</f>
        <v/>
      </c>
      <c r="G828" t="str">
        <f>IF('User Details - Input'!$E1634&lt;&gt;"",'User Details - Input'!$D1634,"")</f>
        <v/>
      </c>
      <c r="H828" t="str">
        <f>IF('User Details - Input'!$E1634&lt;&gt;"",IF(OR('User Details - Input'!$G1634="Y", 'User Details - Input'!$G1634="y", 'User Details - Input'!$G1634="YES",'User Details - Input'!$G1634="Yes", 'User Details - Input'!$G1634="yes"), "ORGANISATION_ADMIN","USER"),"")</f>
        <v/>
      </c>
      <c r="I828" t="str">
        <f>IF('User Details - Input'!$E834&lt;&gt;"",IF('User Details - Input'!$H834="Barrister/Solicitor","Advocates",IF('User Details - Input'!$H834="Clerk","Defence Lawyer","")),"")</f>
        <v/>
      </c>
    </row>
    <row r="829" spans="1:9">
      <c r="A829" t="str">
        <f>IF('User Details - Input'!$E1635&lt;&gt;"",'User Details - Input'!$E1635,"")</f>
        <v/>
      </c>
      <c r="B829" t="str">
        <f>IF('User Details - Input'!$E1635&lt;&gt;"",SUBSTITUTE('User Details - Input'!$F1635, " ", ""),"")</f>
        <v/>
      </c>
      <c r="C829" t="str">
        <f>IF('User Details - Input'!$E1635&lt;&gt;"",'Organisation Details - Input'!$B$3,"")</f>
        <v/>
      </c>
      <c r="D829" t="str">
        <f>IF('User Details - Input'!$E1635&lt;&gt;"",IF('User Details - Input'!$A1635&lt;&gt;"",'User Details - Input'!$A1635,""),"")</f>
        <v/>
      </c>
      <c r="E829" t="str">
        <f>IF('User Details - Input'!$E1635&lt;&gt;"",'User Details - Input'!$B1635,"")</f>
        <v/>
      </c>
      <c r="F829" t="str">
        <f>IF('User Details - Input'!$E1635&lt;&gt;"",IF('User Details - Input'!$C1635&lt;&gt;"",'User Details - Input'!$C1635,""),"")</f>
        <v/>
      </c>
      <c r="G829" t="str">
        <f>IF('User Details - Input'!$E1635&lt;&gt;"",'User Details - Input'!$D1635,"")</f>
        <v/>
      </c>
      <c r="H829" t="str">
        <f>IF('User Details - Input'!$E1635&lt;&gt;"",IF(OR('User Details - Input'!$G1635="Y", 'User Details - Input'!$G1635="y", 'User Details - Input'!$G1635="YES",'User Details - Input'!$G1635="Yes", 'User Details - Input'!$G1635="yes"), "ORGANISATION_ADMIN","USER"),"")</f>
        <v/>
      </c>
      <c r="I829" t="str">
        <f>IF('User Details - Input'!$E835&lt;&gt;"",IF('User Details - Input'!$H835="Barrister/Solicitor","Advocates",IF('User Details - Input'!$H835="Clerk","Defence Lawyer","")),"")</f>
        <v/>
      </c>
    </row>
    <row r="830" spans="1:9">
      <c r="A830" t="str">
        <f>IF('User Details - Input'!$E1636&lt;&gt;"",'User Details - Input'!$E1636,"")</f>
        <v/>
      </c>
      <c r="B830" t="str">
        <f>IF('User Details - Input'!$E1636&lt;&gt;"",SUBSTITUTE('User Details - Input'!$F1636, " ", ""),"")</f>
        <v/>
      </c>
      <c r="C830" t="str">
        <f>IF('User Details - Input'!$E1636&lt;&gt;"",'Organisation Details - Input'!$B$3,"")</f>
        <v/>
      </c>
      <c r="D830" t="str">
        <f>IF('User Details - Input'!$E1636&lt;&gt;"",IF('User Details - Input'!$A1636&lt;&gt;"",'User Details - Input'!$A1636,""),"")</f>
        <v/>
      </c>
      <c r="E830" t="str">
        <f>IF('User Details - Input'!$E1636&lt;&gt;"",'User Details - Input'!$B1636,"")</f>
        <v/>
      </c>
      <c r="F830" t="str">
        <f>IF('User Details - Input'!$E1636&lt;&gt;"",IF('User Details - Input'!$C1636&lt;&gt;"",'User Details - Input'!$C1636,""),"")</f>
        <v/>
      </c>
      <c r="G830" t="str">
        <f>IF('User Details - Input'!$E1636&lt;&gt;"",'User Details - Input'!$D1636,"")</f>
        <v/>
      </c>
      <c r="H830" t="str">
        <f>IF('User Details - Input'!$E1636&lt;&gt;"",IF(OR('User Details - Input'!$G1636="Y", 'User Details - Input'!$G1636="y", 'User Details - Input'!$G1636="YES",'User Details - Input'!$G1636="Yes", 'User Details - Input'!$G1636="yes"), "ORGANISATION_ADMIN","USER"),"")</f>
        <v/>
      </c>
      <c r="I830" t="str">
        <f>IF('User Details - Input'!$E836&lt;&gt;"",IF('User Details - Input'!$H836="Barrister/Solicitor","Advocates",IF('User Details - Input'!$H836="Clerk","Defence Lawyer","")),"")</f>
        <v/>
      </c>
    </row>
    <row r="831" spans="1:9">
      <c r="A831" t="str">
        <f>IF('User Details - Input'!$E1637&lt;&gt;"",'User Details - Input'!$E1637,"")</f>
        <v/>
      </c>
      <c r="B831" t="str">
        <f>IF('User Details - Input'!$E1637&lt;&gt;"",SUBSTITUTE('User Details - Input'!$F1637, " ", ""),"")</f>
        <v/>
      </c>
      <c r="C831" t="str">
        <f>IF('User Details - Input'!$E1637&lt;&gt;"",'Organisation Details - Input'!$B$3,"")</f>
        <v/>
      </c>
      <c r="D831" t="str">
        <f>IF('User Details - Input'!$E1637&lt;&gt;"",IF('User Details - Input'!$A1637&lt;&gt;"",'User Details - Input'!$A1637,""),"")</f>
        <v/>
      </c>
      <c r="E831" t="str">
        <f>IF('User Details - Input'!$E1637&lt;&gt;"",'User Details - Input'!$B1637,"")</f>
        <v/>
      </c>
      <c r="F831" t="str">
        <f>IF('User Details - Input'!$E1637&lt;&gt;"",IF('User Details - Input'!$C1637&lt;&gt;"",'User Details - Input'!$C1637,""),"")</f>
        <v/>
      </c>
      <c r="G831" t="str">
        <f>IF('User Details - Input'!$E1637&lt;&gt;"",'User Details - Input'!$D1637,"")</f>
        <v/>
      </c>
      <c r="H831" t="str">
        <f>IF('User Details - Input'!$E1637&lt;&gt;"",IF(OR('User Details - Input'!$G1637="Y", 'User Details - Input'!$G1637="y", 'User Details - Input'!$G1637="YES",'User Details - Input'!$G1637="Yes", 'User Details - Input'!$G1637="yes"), "ORGANISATION_ADMIN","USER"),"")</f>
        <v/>
      </c>
      <c r="I831" t="str">
        <f>IF('User Details - Input'!$E837&lt;&gt;"",IF('User Details - Input'!$H837="Barrister/Solicitor","Advocates",IF('User Details - Input'!$H837="Clerk","Defence Lawyer","")),"")</f>
        <v/>
      </c>
    </row>
    <row r="832" spans="1:9">
      <c r="A832" t="str">
        <f>IF('User Details - Input'!$E1638&lt;&gt;"",'User Details - Input'!$E1638,"")</f>
        <v/>
      </c>
      <c r="B832" t="str">
        <f>IF('User Details - Input'!$E1638&lt;&gt;"",SUBSTITUTE('User Details - Input'!$F1638, " ", ""),"")</f>
        <v/>
      </c>
      <c r="C832" t="str">
        <f>IF('User Details - Input'!$E1638&lt;&gt;"",'Organisation Details - Input'!$B$3,"")</f>
        <v/>
      </c>
      <c r="D832" t="str">
        <f>IF('User Details - Input'!$E1638&lt;&gt;"",IF('User Details - Input'!$A1638&lt;&gt;"",'User Details - Input'!$A1638,""),"")</f>
        <v/>
      </c>
      <c r="E832" t="str">
        <f>IF('User Details - Input'!$E1638&lt;&gt;"",'User Details - Input'!$B1638,"")</f>
        <v/>
      </c>
      <c r="F832" t="str">
        <f>IF('User Details - Input'!$E1638&lt;&gt;"",IF('User Details - Input'!$C1638&lt;&gt;"",'User Details - Input'!$C1638,""),"")</f>
        <v/>
      </c>
      <c r="G832" t="str">
        <f>IF('User Details - Input'!$E1638&lt;&gt;"",'User Details - Input'!$D1638,"")</f>
        <v/>
      </c>
      <c r="H832" t="str">
        <f>IF('User Details - Input'!$E1638&lt;&gt;"",IF(OR('User Details - Input'!$G1638="Y", 'User Details - Input'!$G1638="y", 'User Details - Input'!$G1638="YES",'User Details - Input'!$G1638="Yes", 'User Details - Input'!$G1638="yes"), "ORGANISATION_ADMIN","USER"),"")</f>
        <v/>
      </c>
      <c r="I832" t="str">
        <f>IF('User Details - Input'!$E838&lt;&gt;"",IF('User Details - Input'!$H838="Barrister/Solicitor","Advocates",IF('User Details - Input'!$H838="Clerk","Defence Lawyer","")),"")</f>
        <v/>
      </c>
    </row>
    <row r="833" spans="1:9">
      <c r="A833" t="str">
        <f>IF('User Details - Input'!$E1639&lt;&gt;"",'User Details - Input'!$E1639,"")</f>
        <v/>
      </c>
      <c r="B833" t="str">
        <f>IF('User Details - Input'!$E1639&lt;&gt;"",SUBSTITUTE('User Details - Input'!$F1639, " ", ""),"")</f>
        <v/>
      </c>
      <c r="C833" t="str">
        <f>IF('User Details - Input'!$E1639&lt;&gt;"",'Organisation Details - Input'!$B$3,"")</f>
        <v/>
      </c>
      <c r="D833" t="str">
        <f>IF('User Details - Input'!$E1639&lt;&gt;"",IF('User Details - Input'!$A1639&lt;&gt;"",'User Details - Input'!$A1639,""),"")</f>
        <v/>
      </c>
      <c r="E833" t="str">
        <f>IF('User Details - Input'!$E1639&lt;&gt;"",'User Details - Input'!$B1639,"")</f>
        <v/>
      </c>
      <c r="F833" t="str">
        <f>IF('User Details - Input'!$E1639&lt;&gt;"",IF('User Details - Input'!$C1639&lt;&gt;"",'User Details - Input'!$C1639,""),"")</f>
        <v/>
      </c>
      <c r="G833" t="str">
        <f>IF('User Details - Input'!$E1639&lt;&gt;"",'User Details - Input'!$D1639,"")</f>
        <v/>
      </c>
      <c r="H833" t="str">
        <f>IF('User Details - Input'!$E1639&lt;&gt;"",IF(OR('User Details - Input'!$G1639="Y", 'User Details - Input'!$G1639="y", 'User Details - Input'!$G1639="YES",'User Details - Input'!$G1639="Yes", 'User Details - Input'!$G1639="yes"), "ORGANISATION_ADMIN","USER"),"")</f>
        <v/>
      </c>
      <c r="I833" t="str">
        <f>IF('User Details - Input'!$E839&lt;&gt;"",IF('User Details - Input'!$H839="Barrister/Solicitor","Advocates",IF('User Details - Input'!$H839="Clerk","Defence Lawyer","")),"")</f>
        <v/>
      </c>
    </row>
    <row r="834" spans="1:9">
      <c r="A834" t="str">
        <f>IF('User Details - Input'!$E1640&lt;&gt;"",'User Details - Input'!$E1640,"")</f>
        <v/>
      </c>
      <c r="B834" t="str">
        <f>IF('User Details - Input'!$E1640&lt;&gt;"",SUBSTITUTE('User Details - Input'!$F1640, " ", ""),"")</f>
        <v/>
      </c>
      <c r="C834" t="str">
        <f>IF('User Details - Input'!$E1640&lt;&gt;"",'Organisation Details - Input'!$B$3,"")</f>
        <v/>
      </c>
      <c r="D834" t="str">
        <f>IF('User Details - Input'!$E1640&lt;&gt;"",IF('User Details - Input'!$A1640&lt;&gt;"",'User Details - Input'!$A1640,""),"")</f>
        <v/>
      </c>
      <c r="E834" t="str">
        <f>IF('User Details - Input'!$E1640&lt;&gt;"",'User Details - Input'!$B1640,"")</f>
        <v/>
      </c>
      <c r="F834" t="str">
        <f>IF('User Details - Input'!$E1640&lt;&gt;"",IF('User Details - Input'!$C1640&lt;&gt;"",'User Details - Input'!$C1640,""),"")</f>
        <v/>
      </c>
      <c r="G834" t="str">
        <f>IF('User Details - Input'!$E1640&lt;&gt;"",'User Details - Input'!$D1640,"")</f>
        <v/>
      </c>
      <c r="H834" t="str">
        <f>IF('User Details - Input'!$E1640&lt;&gt;"",IF(OR('User Details - Input'!$G1640="Y", 'User Details - Input'!$G1640="y", 'User Details - Input'!$G1640="YES",'User Details - Input'!$G1640="Yes", 'User Details - Input'!$G1640="yes"), "ORGANISATION_ADMIN","USER"),"")</f>
        <v/>
      </c>
      <c r="I834" t="str">
        <f>IF('User Details - Input'!$E840&lt;&gt;"",IF('User Details - Input'!$H840="Barrister/Solicitor","Advocates",IF('User Details - Input'!$H840="Clerk","Defence Lawyer","")),"")</f>
        <v/>
      </c>
    </row>
    <row r="835" spans="1:9">
      <c r="A835" t="str">
        <f>IF('User Details - Input'!$E1641&lt;&gt;"",'User Details - Input'!$E1641,"")</f>
        <v/>
      </c>
      <c r="B835" t="str">
        <f>IF('User Details - Input'!$E1641&lt;&gt;"",SUBSTITUTE('User Details - Input'!$F1641, " ", ""),"")</f>
        <v/>
      </c>
      <c r="C835" t="str">
        <f>IF('User Details - Input'!$E1641&lt;&gt;"",'Organisation Details - Input'!$B$3,"")</f>
        <v/>
      </c>
      <c r="D835" t="str">
        <f>IF('User Details - Input'!$E1641&lt;&gt;"",IF('User Details - Input'!$A1641&lt;&gt;"",'User Details - Input'!$A1641,""),"")</f>
        <v/>
      </c>
      <c r="E835" t="str">
        <f>IF('User Details - Input'!$E1641&lt;&gt;"",'User Details - Input'!$B1641,"")</f>
        <v/>
      </c>
      <c r="F835" t="str">
        <f>IF('User Details - Input'!$E1641&lt;&gt;"",IF('User Details - Input'!$C1641&lt;&gt;"",'User Details - Input'!$C1641,""),"")</f>
        <v/>
      </c>
      <c r="G835" t="str">
        <f>IF('User Details - Input'!$E1641&lt;&gt;"",'User Details - Input'!$D1641,"")</f>
        <v/>
      </c>
      <c r="H835" t="str">
        <f>IF('User Details - Input'!$E1641&lt;&gt;"",IF(OR('User Details - Input'!$G1641="Y", 'User Details - Input'!$G1641="y", 'User Details - Input'!$G1641="YES",'User Details - Input'!$G1641="Yes", 'User Details - Input'!$G1641="yes"), "ORGANISATION_ADMIN","USER"),"")</f>
        <v/>
      </c>
      <c r="I835" t="str">
        <f>IF('User Details - Input'!$E841&lt;&gt;"",IF('User Details - Input'!$H841="Barrister/Solicitor","Advocates",IF('User Details - Input'!$H841="Clerk","Defence Lawyer","")),"")</f>
        <v/>
      </c>
    </row>
    <row r="836" spans="1:9">
      <c r="A836" t="str">
        <f>IF('User Details - Input'!$E1642&lt;&gt;"",'User Details - Input'!$E1642,"")</f>
        <v/>
      </c>
      <c r="B836" t="str">
        <f>IF('User Details - Input'!$E1642&lt;&gt;"",SUBSTITUTE('User Details - Input'!$F1642, " ", ""),"")</f>
        <v/>
      </c>
      <c r="C836" t="str">
        <f>IF('User Details - Input'!$E1642&lt;&gt;"",'Organisation Details - Input'!$B$3,"")</f>
        <v/>
      </c>
      <c r="D836" t="str">
        <f>IF('User Details - Input'!$E1642&lt;&gt;"",IF('User Details - Input'!$A1642&lt;&gt;"",'User Details - Input'!$A1642,""),"")</f>
        <v/>
      </c>
      <c r="E836" t="str">
        <f>IF('User Details - Input'!$E1642&lt;&gt;"",'User Details - Input'!$B1642,"")</f>
        <v/>
      </c>
      <c r="F836" t="str">
        <f>IF('User Details - Input'!$E1642&lt;&gt;"",IF('User Details - Input'!$C1642&lt;&gt;"",'User Details - Input'!$C1642,""),"")</f>
        <v/>
      </c>
      <c r="G836" t="str">
        <f>IF('User Details - Input'!$E1642&lt;&gt;"",'User Details - Input'!$D1642,"")</f>
        <v/>
      </c>
      <c r="H836" t="str">
        <f>IF('User Details - Input'!$E1642&lt;&gt;"",IF(OR('User Details - Input'!$G1642="Y", 'User Details - Input'!$G1642="y", 'User Details - Input'!$G1642="YES",'User Details - Input'!$G1642="Yes", 'User Details - Input'!$G1642="yes"), "ORGANISATION_ADMIN","USER"),"")</f>
        <v/>
      </c>
      <c r="I836" t="str">
        <f>IF('User Details - Input'!$E842&lt;&gt;"",IF('User Details - Input'!$H842="Barrister/Solicitor","Advocates",IF('User Details - Input'!$H842="Clerk","Defence Lawyer","")),"")</f>
        <v/>
      </c>
    </row>
    <row r="837" spans="1:9">
      <c r="A837" t="str">
        <f>IF('User Details - Input'!$E1643&lt;&gt;"",'User Details - Input'!$E1643,"")</f>
        <v/>
      </c>
      <c r="B837" t="str">
        <f>IF('User Details - Input'!$E1643&lt;&gt;"",SUBSTITUTE('User Details - Input'!$F1643, " ", ""),"")</f>
        <v/>
      </c>
      <c r="C837" t="str">
        <f>IF('User Details - Input'!$E1643&lt;&gt;"",'Organisation Details - Input'!$B$3,"")</f>
        <v/>
      </c>
      <c r="D837" t="str">
        <f>IF('User Details - Input'!$E1643&lt;&gt;"",IF('User Details - Input'!$A1643&lt;&gt;"",'User Details - Input'!$A1643,""),"")</f>
        <v/>
      </c>
      <c r="E837" t="str">
        <f>IF('User Details - Input'!$E1643&lt;&gt;"",'User Details - Input'!$B1643,"")</f>
        <v/>
      </c>
      <c r="F837" t="str">
        <f>IF('User Details - Input'!$E1643&lt;&gt;"",IF('User Details - Input'!$C1643&lt;&gt;"",'User Details - Input'!$C1643,""),"")</f>
        <v/>
      </c>
      <c r="G837" t="str">
        <f>IF('User Details - Input'!$E1643&lt;&gt;"",'User Details - Input'!$D1643,"")</f>
        <v/>
      </c>
      <c r="H837" t="str">
        <f>IF('User Details - Input'!$E1643&lt;&gt;"",IF(OR('User Details - Input'!$G1643="Y", 'User Details - Input'!$G1643="y", 'User Details - Input'!$G1643="YES",'User Details - Input'!$G1643="Yes", 'User Details - Input'!$G1643="yes"), "ORGANISATION_ADMIN","USER"),"")</f>
        <v/>
      </c>
      <c r="I837" t="str">
        <f>IF('User Details - Input'!$E843&lt;&gt;"",IF('User Details - Input'!$H843="Barrister/Solicitor","Advocates",IF('User Details - Input'!$H843="Clerk","Defence Lawyer","")),"")</f>
        <v/>
      </c>
    </row>
    <row r="838" spans="1:9">
      <c r="A838" t="str">
        <f>IF('User Details - Input'!$E1644&lt;&gt;"",'User Details - Input'!$E1644,"")</f>
        <v/>
      </c>
      <c r="B838" t="str">
        <f>IF('User Details - Input'!$E1644&lt;&gt;"",SUBSTITUTE('User Details - Input'!$F1644, " ", ""),"")</f>
        <v/>
      </c>
      <c r="C838" t="str">
        <f>IF('User Details - Input'!$E1644&lt;&gt;"",'Organisation Details - Input'!$B$3,"")</f>
        <v/>
      </c>
      <c r="D838" t="str">
        <f>IF('User Details - Input'!$E1644&lt;&gt;"",IF('User Details - Input'!$A1644&lt;&gt;"",'User Details - Input'!$A1644,""),"")</f>
        <v/>
      </c>
      <c r="E838" t="str">
        <f>IF('User Details - Input'!$E1644&lt;&gt;"",'User Details - Input'!$B1644,"")</f>
        <v/>
      </c>
      <c r="F838" t="str">
        <f>IF('User Details - Input'!$E1644&lt;&gt;"",IF('User Details - Input'!$C1644&lt;&gt;"",'User Details - Input'!$C1644,""),"")</f>
        <v/>
      </c>
      <c r="G838" t="str">
        <f>IF('User Details - Input'!$E1644&lt;&gt;"",'User Details - Input'!$D1644,"")</f>
        <v/>
      </c>
      <c r="H838" t="str">
        <f>IF('User Details - Input'!$E1644&lt;&gt;"",IF(OR('User Details - Input'!$G1644="Y", 'User Details - Input'!$G1644="y", 'User Details - Input'!$G1644="YES",'User Details - Input'!$G1644="Yes", 'User Details - Input'!$G1644="yes"), "ORGANISATION_ADMIN","USER"),"")</f>
        <v/>
      </c>
      <c r="I838" t="str">
        <f>IF('User Details - Input'!$E844&lt;&gt;"",IF('User Details - Input'!$H844="Barrister/Solicitor","Advocates",IF('User Details - Input'!$H844="Clerk","Defence Lawyer","")),"")</f>
        <v/>
      </c>
    </row>
    <row r="839" spans="1:9">
      <c r="A839" t="str">
        <f>IF('User Details - Input'!$E1645&lt;&gt;"",'User Details - Input'!$E1645,"")</f>
        <v/>
      </c>
      <c r="B839" t="str">
        <f>IF('User Details - Input'!$E1645&lt;&gt;"",SUBSTITUTE('User Details - Input'!$F1645, " ", ""),"")</f>
        <v/>
      </c>
      <c r="C839" t="str">
        <f>IF('User Details - Input'!$E1645&lt;&gt;"",'Organisation Details - Input'!$B$3,"")</f>
        <v/>
      </c>
      <c r="D839" t="str">
        <f>IF('User Details - Input'!$E1645&lt;&gt;"",IF('User Details - Input'!$A1645&lt;&gt;"",'User Details - Input'!$A1645,""),"")</f>
        <v/>
      </c>
      <c r="E839" t="str">
        <f>IF('User Details - Input'!$E1645&lt;&gt;"",'User Details - Input'!$B1645,"")</f>
        <v/>
      </c>
      <c r="F839" t="str">
        <f>IF('User Details - Input'!$E1645&lt;&gt;"",IF('User Details - Input'!$C1645&lt;&gt;"",'User Details - Input'!$C1645,""),"")</f>
        <v/>
      </c>
      <c r="G839" t="str">
        <f>IF('User Details - Input'!$E1645&lt;&gt;"",'User Details - Input'!$D1645,"")</f>
        <v/>
      </c>
      <c r="H839" t="str">
        <f>IF('User Details - Input'!$E1645&lt;&gt;"",IF(OR('User Details - Input'!$G1645="Y", 'User Details - Input'!$G1645="y", 'User Details - Input'!$G1645="YES",'User Details - Input'!$G1645="Yes", 'User Details - Input'!$G1645="yes"), "ORGANISATION_ADMIN","USER"),"")</f>
        <v/>
      </c>
      <c r="I839" t="str">
        <f>IF('User Details - Input'!$E845&lt;&gt;"",IF('User Details - Input'!$H845="Barrister/Solicitor","Advocates",IF('User Details - Input'!$H845="Clerk","Defence Lawyer","")),"")</f>
        <v/>
      </c>
    </row>
    <row r="840" spans="1:9">
      <c r="A840" t="str">
        <f>IF('User Details - Input'!$E1646&lt;&gt;"",'User Details - Input'!$E1646,"")</f>
        <v/>
      </c>
      <c r="B840" t="str">
        <f>IF('User Details - Input'!$E1646&lt;&gt;"",SUBSTITUTE('User Details - Input'!$F1646, " ", ""),"")</f>
        <v/>
      </c>
      <c r="C840" t="str">
        <f>IF('User Details - Input'!$E1646&lt;&gt;"",'Organisation Details - Input'!$B$3,"")</f>
        <v/>
      </c>
      <c r="D840" t="str">
        <f>IF('User Details - Input'!$E1646&lt;&gt;"",IF('User Details - Input'!$A1646&lt;&gt;"",'User Details - Input'!$A1646,""),"")</f>
        <v/>
      </c>
      <c r="E840" t="str">
        <f>IF('User Details - Input'!$E1646&lt;&gt;"",'User Details - Input'!$B1646,"")</f>
        <v/>
      </c>
      <c r="F840" t="str">
        <f>IF('User Details - Input'!$E1646&lt;&gt;"",IF('User Details - Input'!$C1646&lt;&gt;"",'User Details - Input'!$C1646,""),"")</f>
        <v/>
      </c>
      <c r="G840" t="str">
        <f>IF('User Details - Input'!$E1646&lt;&gt;"",'User Details - Input'!$D1646,"")</f>
        <v/>
      </c>
      <c r="H840" t="str">
        <f>IF('User Details - Input'!$E1646&lt;&gt;"",IF(OR('User Details - Input'!$G1646="Y", 'User Details - Input'!$G1646="y", 'User Details - Input'!$G1646="YES",'User Details - Input'!$G1646="Yes", 'User Details - Input'!$G1646="yes"), "ORGANISATION_ADMIN","USER"),"")</f>
        <v/>
      </c>
      <c r="I840" t="str">
        <f>IF('User Details - Input'!$E846&lt;&gt;"",IF('User Details - Input'!$H846="Barrister/Solicitor","Advocates",IF('User Details - Input'!$H846="Clerk","Defence Lawyer","")),"")</f>
        <v/>
      </c>
    </row>
    <row r="841" spans="1:9">
      <c r="A841" t="str">
        <f>IF('User Details - Input'!$E1647&lt;&gt;"",'User Details - Input'!$E1647,"")</f>
        <v/>
      </c>
      <c r="B841" t="str">
        <f>IF('User Details - Input'!$E1647&lt;&gt;"",SUBSTITUTE('User Details - Input'!$F1647, " ", ""),"")</f>
        <v/>
      </c>
      <c r="C841" t="str">
        <f>IF('User Details - Input'!$E1647&lt;&gt;"",'Organisation Details - Input'!$B$3,"")</f>
        <v/>
      </c>
      <c r="D841" t="str">
        <f>IF('User Details - Input'!$E1647&lt;&gt;"",IF('User Details - Input'!$A1647&lt;&gt;"",'User Details - Input'!$A1647,""),"")</f>
        <v/>
      </c>
      <c r="E841" t="str">
        <f>IF('User Details - Input'!$E1647&lt;&gt;"",'User Details - Input'!$B1647,"")</f>
        <v/>
      </c>
      <c r="F841" t="str">
        <f>IF('User Details - Input'!$E1647&lt;&gt;"",IF('User Details - Input'!$C1647&lt;&gt;"",'User Details - Input'!$C1647,""),"")</f>
        <v/>
      </c>
      <c r="G841" t="str">
        <f>IF('User Details - Input'!$E1647&lt;&gt;"",'User Details - Input'!$D1647,"")</f>
        <v/>
      </c>
      <c r="H841" t="str">
        <f>IF('User Details - Input'!$E1647&lt;&gt;"",IF(OR('User Details - Input'!$G1647="Y", 'User Details - Input'!$G1647="y", 'User Details - Input'!$G1647="YES",'User Details - Input'!$G1647="Yes", 'User Details - Input'!$G1647="yes"), "ORGANISATION_ADMIN","USER"),"")</f>
        <v/>
      </c>
      <c r="I841" t="str">
        <f>IF('User Details - Input'!$E847&lt;&gt;"",IF('User Details - Input'!$H847="Barrister/Solicitor","Advocates",IF('User Details - Input'!$H847="Clerk","Defence Lawyer","")),"")</f>
        <v/>
      </c>
    </row>
    <row r="842" spans="1:9">
      <c r="A842" t="str">
        <f>IF('User Details - Input'!$E1648&lt;&gt;"",'User Details - Input'!$E1648,"")</f>
        <v/>
      </c>
      <c r="B842" t="str">
        <f>IF('User Details - Input'!$E1648&lt;&gt;"",SUBSTITUTE('User Details - Input'!$F1648, " ", ""),"")</f>
        <v/>
      </c>
      <c r="C842" t="str">
        <f>IF('User Details - Input'!$E1648&lt;&gt;"",'Organisation Details - Input'!$B$3,"")</f>
        <v/>
      </c>
      <c r="D842" t="str">
        <f>IF('User Details - Input'!$E1648&lt;&gt;"",IF('User Details - Input'!$A1648&lt;&gt;"",'User Details - Input'!$A1648,""),"")</f>
        <v/>
      </c>
      <c r="E842" t="str">
        <f>IF('User Details - Input'!$E1648&lt;&gt;"",'User Details - Input'!$B1648,"")</f>
        <v/>
      </c>
      <c r="F842" t="str">
        <f>IF('User Details - Input'!$E1648&lt;&gt;"",IF('User Details - Input'!$C1648&lt;&gt;"",'User Details - Input'!$C1648,""),"")</f>
        <v/>
      </c>
      <c r="G842" t="str">
        <f>IF('User Details - Input'!$E1648&lt;&gt;"",'User Details - Input'!$D1648,"")</f>
        <v/>
      </c>
      <c r="H842" t="str">
        <f>IF('User Details - Input'!$E1648&lt;&gt;"",IF(OR('User Details - Input'!$G1648="Y", 'User Details - Input'!$G1648="y", 'User Details - Input'!$G1648="YES",'User Details - Input'!$G1648="Yes", 'User Details - Input'!$G1648="yes"), "ORGANISATION_ADMIN","USER"),"")</f>
        <v/>
      </c>
      <c r="I842" t="str">
        <f>IF('User Details - Input'!$E848&lt;&gt;"",IF('User Details - Input'!$H848="Barrister/Solicitor","Advocates",IF('User Details - Input'!$H848="Clerk","Defence Lawyer","")),"")</f>
        <v/>
      </c>
    </row>
    <row r="843" spans="1:9">
      <c r="A843" t="str">
        <f>IF('User Details - Input'!$E1649&lt;&gt;"",'User Details - Input'!$E1649,"")</f>
        <v/>
      </c>
      <c r="B843" t="str">
        <f>IF('User Details - Input'!$E1649&lt;&gt;"",SUBSTITUTE('User Details - Input'!$F1649, " ", ""),"")</f>
        <v/>
      </c>
      <c r="C843" t="str">
        <f>IF('User Details - Input'!$E1649&lt;&gt;"",'Organisation Details - Input'!$B$3,"")</f>
        <v/>
      </c>
      <c r="D843" t="str">
        <f>IF('User Details - Input'!$E1649&lt;&gt;"",IF('User Details - Input'!$A1649&lt;&gt;"",'User Details - Input'!$A1649,""),"")</f>
        <v/>
      </c>
      <c r="E843" t="str">
        <f>IF('User Details - Input'!$E1649&lt;&gt;"",'User Details - Input'!$B1649,"")</f>
        <v/>
      </c>
      <c r="F843" t="str">
        <f>IF('User Details - Input'!$E1649&lt;&gt;"",IF('User Details - Input'!$C1649&lt;&gt;"",'User Details - Input'!$C1649,""),"")</f>
        <v/>
      </c>
      <c r="G843" t="str">
        <f>IF('User Details - Input'!$E1649&lt;&gt;"",'User Details - Input'!$D1649,"")</f>
        <v/>
      </c>
      <c r="H843" t="str">
        <f>IF('User Details - Input'!$E1649&lt;&gt;"",IF(OR('User Details - Input'!$G1649="Y", 'User Details - Input'!$G1649="y", 'User Details - Input'!$G1649="YES",'User Details - Input'!$G1649="Yes", 'User Details - Input'!$G1649="yes"), "ORGANISATION_ADMIN","USER"),"")</f>
        <v/>
      </c>
      <c r="I843" t="str">
        <f>IF('User Details - Input'!$E849&lt;&gt;"",IF('User Details - Input'!$H849="Barrister/Solicitor","Advocates",IF('User Details - Input'!$H849="Clerk","Defence Lawyer","")),"")</f>
        <v/>
      </c>
    </row>
    <row r="844" spans="1:9">
      <c r="A844" t="str">
        <f>IF('User Details - Input'!$E1650&lt;&gt;"",'User Details - Input'!$E1650,"")</f>
        <v/>
      </c>
      <c r="B844" t="str">
        <f>IF('User Details - Input'!$E1650&lt;&gt;"",SUBSTITUTE('User Details - Input'!$F1650, " ", ""),"")</f>
        <v/>
      </c>
      <c r="C844" t="str">
        <f>IF('User Details - Input'!$E1650&lt;&gt;"",'Organisation Details - Input'!$B$3,"")</f>
        <v/>
      </c>
      <c r="D844" t="str">
        <f>IF('User Details - Input'!$E1650&lt;&gt;"",IF('User Details - Input'!$A1650&lt;&gt;"",'User Details - Input'!$A1650,""),"")</f>
        <v/>
      </c>
      <c r="E844" t="str">
        <f>IF('User Details - Input'!$E1650&lt;&gt;"",'User Details - Input'!$B1650,"")</f>
        <v/>
      </c>
      <c r="F844" t="str">
        <f>IF('User Details - Input'!$E1650&lt;&gt;"",IF('User Details - Input'!$C1650&lt;&gt;"",'User Details - Input'!$C1650,""),"")</f>
        <v/>
      </c>
      <c r="G844" t="str">
        <f>IF('User Details - Input'!$E1650&lt;&gt;"",'User Details - Input'!$D1650,"")</f>
        <v/>
      </c>
      <c r="H844" t="str">
        <f>IF('User Details - Input'!$E1650&lt;&gt;"",IF(OR('User Details - Input'!$G1650="Y", 'User Details - Input'!$G1650="y", 'User Details - Input'!$G1650="YES",'User Details - Input'!$G1650="Yes", 'User Details - Input'!$G1650="yes"), "ORGANISATION_ADMIN","USER"),"")</f>
        <v/>
      </c>
      <c r="I844" t="str">
        <f>IF('User Details - Input'!$E850&lt;&gt;"",IF('User Details - Input'!$H850="Barrister/Solicitor","Advocates",IF('User Details - Input'!$H850="Clerk","Defence Lawyer","")),"")</f>
        <v/>
      </c>
    </row>
    <row r="845" spans="1:9">
      <c r="A845" t="str">
        <f>IF('User Details - Input'!$E1651&lt;&gt;"",'User Details - Input'!$E1651,"")</f>
        <v/>
      </c>
      <c r="B845" t="str">
        <f>IF('User Details - Input'!$E1651&lt;&gt;"",SUBSTITUTE('User Details - Input'!$F1651, " ", ""),"")</f>
        <v/>
      </c>
      <c r="C845" t="str">
        <f>IF('User Details - Input'!$E1651&lt;&gt;"",'Organisation Details - Input'!$B$3,"")</f>
        <v/>
      </c>
      <c r="D845" t="str">
        <f>IF('User Details - Input'!$E1651&lt;&gt;"",IF('User Details - Input'!$A1651&lt;&gt;"",'User Details - Input'!$A1651,""),"")</f>
        <v/>
      </c>
      <c r="E845" t="str">
        <f>IF('User Details - Input'!$E1651&lt;&gt;"",'User Details - Input'!$B1651,"")</f>
        <v/>
      </c>
      <c r="F845" t="str">
        <f>IF('User Details - Input'!$E1651&lt;&gt;"",IF('User Details - Input'!$C1651&lt;&gt;"",'User Details - Input'!$C1651,""),"")</f>
        <v/>
      </c>
      <c r="G845" t="str">
        <f>IF('User Details - Input'!$E1651&lt;&gt;"",'User Details - Input'!$D1651,"")</f>
        <v/>
      </c>
      <c r="H845" t="str">
        <f>IF('User Details - Input'!$E1651&lt;&gt;"",IF(OR('User Details - Input'!$G1651="Y", 'User Details - Input'!$G1651="y", 'User Details - Input'!$G1651="YES",'User Details - Input'!$G1651="Yes", 'User Details - Input'!$G1651="yes"), "ORGANISATION_ADMIN","USER"),"")</f>
        <v/>
      </c>
      <c r="I845" t="str">
        <f>IF('User Details - Input'!$E851&lt;&gt;"",IF('User Details - Input'!$H851="Barrister/Solicitor","Advocates",IF('User Details - Input'!$H851="Clerk","Defence Lawyer","")),"")</f>
        <v/>
      </c>
    </row>
    <row r="846" spans="1:9">
      <c r="A846" t="str">
        <f>IF('User Details - Input'!$E1652&lt;&gt;"",'User Details - Input'!$E1652,"")</f>
        <v/>
      </c>
      <c r="B846" t="str">
        <f>IF('User Details - Input'!$E1652&lt;&gt;"",SUBSTITUTE('User Details - Input'!$F1652, " ", ""),"")</f>
        <v/>
      </c>
      <c r="C846" t="str">
        <f>IF('User Details - Input'!$E1652&lt;&gt;"",'Organisation Details - Input'!$B$3,"")</f>
        <v/>
      </c>
      <c r="D846" t="str">
        <f>IF('User Details - Input'!$E1652&lt;&gt;"",IF('User Details - Input'!$A1652&lt;&gt;"",'User Details - Input'!$A1652,""),"")</f>
        <v/>
      </c>
      <c r="E846" t="str">
        <f>IF('User Details - Input'!$E1652&lt;&gt;"",'User Details - Input'!$B1652,"")</f>
        <v/>
      </c>
      <c r="F846" t="str">
        <f>IF('User Details - Input'!$E1652&lt;&gt;"",IF('User Details - Input'!$C1652&lt;&gt;"",'User Details - Input'!$C1652,""),"")</f>
        <v/>
      </c>
      <c r="G846" t="str">
        <f>IF('User Details - Input'!$E1652&lt;&gt;"",'User Details - Input'!$D1652,"")</f>
        <v/>
      </c>
      <c r="H846" t="str">
        <f>IF('User Details - Input'!$E1652&lt;&gt;"",IF(OR('User Details - Input'!$G1652="Y", 'User Details - Input'!$G1652="y", 'User Details - Input'!$G1652="YES",'User Details - Input'!$G1652="Yes", 'User Details - Input'!$G1652="yes"), "ORGANISATION_ADMIN","USER"),"")</f>
        <v/>
      </c>
      <c r="I846" t="str">
        <f>IF('User Details - Input'!$E852&lt;&gt;"",IF('User Details - Input'!$H852="Barrister/Solicitor","Advocates",IF('User Details - Input'!$H852="Clerk","Defence Lawyer","")),"")</f>
        <v/>
      </c>
    </row>
    <row r="847" spans="1:9">
      <c r="A847" t="str">
        <f>IF('User Details - Input'!$E1653&lt;&gt;"",'User Details - Input'!$E1653,"")</f>
        <v/>
      </c>
      <c r="B847" t="str">
        <f>IF('User Details - Input'!$E1653&lt;&gt;"",SUBSTITUTE('User Details - Input'!$F1653, " ", ""),"")</f>
        <v/>
      </c>
      <c r="C847" t="str">
        <f>IF('User Details - Input'!$E1653&lt;&gt;"",'Organisation Details - Input'!$B$3,"")</f>
        <v/>
      </c>
      <c r="D847" t="str">
        <f>IF('User Details - Input'!$E1653&lt;&gt;"",IF('User Details - Input'!$A1653&lt;&gt;"",'User Details - Input'!$A1653,""),"")</f>
        <v/>
      </c>
      <c r="E847" t="str">
        <f>IF('User Details - Input'!$E1653&lt;&gt;"",'User Details - Input'!$B1653,"")</f>
        <v/>
      </c>
      <c r="F847" t="str">
        <f>IF('User Details - Input'!$E1653&lt;&gt;"",IF('User Details - Input'!$C1653&lt;&gt;"",'User Details - Input'!$C1653,""),"")</f>
        <v/>
      </c>
      <c r="G847" t="str">
        <f>IF('User Details - Input'!$E1653&lt;&gt;"",'User Details - Input'!$D1653,"")</f>
        <v/>
      </c>
      <c r="H847" t="str">
        <f>IF('User Details - Input'!$E1653&lt;&gt;"",IF(OR('User Details - Input'!$G1653="Y", 'User Details - Input'!$G1653="y", 'User Details - Input'!$G1653="YES",'User Details - Input'!$G1653="Yes", 'User Details - Input'!$G1653="yes"), "ORGANISATION_ADMIN","USER"),"")</f>
        <v/>
      </c>
      <c r="I847" t="str">
        <f>IF('User Details - Input'!$E853&lt;&gt;"",IF('User Details - Input'!$H853="Barrister/Solicitor","Advocates",IF('User Details - Input'!$H853="Clerk","Defence Lawyer","")),"")</f>
        <v/>
      </c>
    </row>
    <row r="848" spans="1:9">
      <c r="A848" t="str">
        <f>IF('User Details - Input'!$E1654&lt;&gt;"",'User Details - Input'!$E1654,"")</f>
        <v/>
      </c>
      <c r="B848" t="str">
        <f>IF('User Details - Input'!$E1654&lt;&gt;"",SUBSTITUTE('User Details - Input'!$F1654, " ", ""),"")</f>
        <v/>
      </c>
      <c r="C848" t="str">
        <f>IF('User Details - Input'!$E1654&lt;&gt;"",'Organisation Details - Input'!$B$3,"")</f>
        <v/>
      </c>
      <c r="D848" t="str">
        <f>IF('User Details - Input'!$E1654&lt;&gt;"",IF('User Details - Input'!$A1654&lt;&gt;"",'User Details - Input'!$A1654,""),"")</f>
        <v/>
      </c>
      <c r="E848" t="str">
        <f>IF('User Details - Input'!$E1654&lt;&gt;"",'User Details - Input'!$B1654,"")</f>
        <v/>
      </c>
      <c r="F848" t="str">
        <f>IF('User Details - Input'!$E1654&lt;&gt;"",IF('User Details - Input'!$C1654&lt;&gt;"",'User Details - Input'!$C1654,""),"")</f>
        <v/>
      </c>
      <c r="G848" t="str">
        <f>IF('User Details - Input'!$E1654&lt;&gt;"",'User Details - Input'!$D1654,"")</f>
        <v/>
      </c>
      <c r="H848" t="str">
        <f>IF('User Details - Input'!$E1654&lt;&gt;"",IF(OR('User Details - Input'!$G1654="Y", 'User Details - Input'!$G1654="y", 'User Details - Input'!$G1654="YES",'User Details - Input'!$G1654="Yes", 'User Details - Input'!$G1654="yes"), "ORGANISATION_ADMIN","USER"),"")</f>
        <v/>
      </c>
      <c r="I848" t="str">
        <f>IF('User Details - Input'!$E854&lt;&gt;"",IF('User Details - Input'!$H854="Barrister/Solicitor","Advocates",IF('User Details - Input'!$H854="Clerk","Defence Lawyer","")),"")</f>
        <v/>
      </c>
    </row>
    <row r="849" spans="1:9">
      <c r="A849" t="str">
        <f>IF('User Details - Input'!$E1655&lt;&gt;"",'User Details - Input'!$E1655,"")</f>
        <v/>
      </c>
      <c r="B849" t="str">
        <f>IF('User Details - Input'!$E1655&lt;&gt;"",SUBSTITUTE('User Details - Input'!$F1655, " ", ""),"")</f>
        <v/>
      </c>
      <c r="C849" t="str">
        <f>IF('User Details - Input'!$E1655&lt;&gt;"",'Organisation Details - Input'!$B$3,"")</f>
        <v/>
      </c>
      <c r="D849" t="str">
        <f>IF('User Details - Input'!$E1655&lt;&gt;"",IF('User Details - Input'!$A1655&lt;&gt;"",'User Details - Input'!$A1655,""),"")</f>
        <v/>
      </c>
      <c r="E849" t="str">
        <f>IF('User Details - Input'!$E1655&lt;&gt;"",'User Details - Input'!$B1655,"")</f>
        <v/>
      </c>
      <c r="F849" t="str">
        <f>IF('User Details - Input'!$E1655&lt;&gt;"",IF('User Details - Input'!$C1655&lt;&gt;"",'User Details - Input'!$C1655,""),"")</f>
        <v/>
      </c>
      <c r="G849" t="str">
        <f>IF('User Details - Input'!$E1655&lt;&gt;"",'User Details - Input'!$D1655,"")</f>
        <v/>
      </c>
      <c r="H849" t="str">
        <f>IF('User Details - Input'!$E1655&lt;&gt;"",IF(OR('User Details - Input'!$G1655="Y", 'User Details - Input'!$G1655="y", 'User Details - Input'!$G1655="YES",'User Details - Input'!$G1655="Yes", 'User Details - Input'!$G1655="yes"), "ORGANISATION_ADMIN","USER"),"")</f>
        <v/>
      </c>
      <c r="I849" t="str">
        <f>IF('User Details - Input'!$E855&lt;&gt;"",IF('User Details - Input'!$H855="Barrister/Solicitor","Advocates",IF('User Details - Input'!$H855="Clerk","Defence Lawyer","")),"")</f>
        <v/>
      </c>
    </row>
    <row r="850" spans="1:9">
      <c r="A850" t="str">
        <f>IF('User Details - Input'!$E1656&lt;&gt;"",'User Details - Input'!$E1656,"")</f>
        <v/>
      </c>
      <c r="B850" t="str">
        <f>IF('User Details - Input'!$E1656&lt;&gt;"",SUBSTITUTE('User Details - Input'!$F1656, " ", ""),"")</f>
        <v/>
      </c>
      <c r="C850" t="str">
        <f>IF('User Details - Input'!$E1656&lt;&gt;"",'Organisation Details - Input'!$B$3,"")</f>
        <v/>
      </c>
      <c r="D850" t="str">
        <f>IF('User Details - Input'!$E1656&lt;&gt;"",IF('User Details - Input'!$A1656&lt;&gt;"",'User Details - Input'!$A1656,""),"")</f>
        <v/>
      </c>
      <c r="E850" t="str">
        <f>IF('User Details - Input'!$E1656&lt;&gt;"",'User Details - Input'!$B1656,"")</f>
        <v/>
      </c>
      <c r="F850" t="str">
        <f>IF('User Details - Input'!$E1656&lt;&gt;"",IF('User Details - Input'!$C1656&lt;&gt;"",'User Details - Input'!$C1656,""),"")</f>
        <v/>
      </c>
      <c r="G850" t="str">
        <f>IF('User Details - Input'!$E1656&lt;&gt;"",'User Details - Input'!$D1656,"")</f>
        <v/>
      </c>
      <c r="H850" t="str">
        <f>IF('User Details - Input'!$E1656&lt;&gt;"",IF(OR('User Details - Input'!$G1656="Y", 'User Details - Input'!$G1656="y", 'User Details - Input'!$G1656="YES",'User Details - Input'!$G1656="Yes", 'User Details - Input'!$G1656="yes"), "ORGANISATION_ADMIN","USER"),"")</f>
        <v/>
      </c>
      <c r="I850" t="str">
        <f>IF('User Details - Input'!$E856&lt;&gt;"",IF('User Details - Input'!$H856="Barrister/Solicitor","Advocates",IF('User Details - Input'!$H856="Clerk","Defence Lawyer","")),"")</f>
        <v/>
      </c>
    </row>
    <row r="851" spans="1:9">
      <c r="A851" t="str">
        <f>IF('User Details - Input'!$E1657&lt;&gt;"",'User Details - Input'!$E1657,"")</f>
        <v/>
      </c>
      <c r="B851" t="str">
        <f>IF('User Details - Input'!$E1657&lt;&gt;"",SUBSTITUTE('User Details - Input'!$F1657, " ", ""),"")</f>
        <v/>
      </c>
      <c r="C851" t="str">
        <f>IF('User Details - Input'!$E1657&lt;&gt;"",'Organisation Details - Input'!$B$3,"")</f>
        <v/>
      </c>
      <c r="D851" t="str">
        <f>IF('User Details - Input'!$E1657&lt;&gt;"",IF('User Details - Input'!$A1657&lt;&gt;"",'User Details - Input'!$A1657,""),"")</f>
        <v/>
      </c>
      <c r="E851" t="str">
        <f>IF('User Details - Input'!$E1657&lt;&gt;"",'User Details - Input'!$B1657,"")</f>
        <v/>
      </c>
      <c r="F851" t="str">
        <f>IF('User Details - Input'!$E1657&lt;&gt;"",IF('User Details - Input'!$C1657&lt;&gt;"",'User Details - Input'!$C1657,""),"")</f>
        <v/>
      </c>
      <c r="G851" t="str">
        <f>IF('User Details - Input'!$E1657&lt;&gt;"",'User Details - Input'!$D1657,"")</f>
        <v/>
      </c>
      <c r="H851" t="str">
        <f>IF('User Details - Input'!$E1657&lt;&gt;"",IF(OR('User Details - Input'!$G1657="Y", 'User Details - Input'!$G1657="y", 'User Details - Input'!$G1657="YES",'User Details - Input'!$G1657="Yes", 'User Details - Input'!$G1657="yes"), "ORGANISATION_ADMIN","USER"),"")</f>
        <v/>
      </c>
      <c r="I851" t="str">
        <f>IF('User Details - Input'!$E857&lt;&gt;"",IF('User Details - Input'!$H857="Barrister/Solicitor","Advocates",IF('User Details - Input'!$H857="Clerk","Defence Lawyer","")),"")</f>
        <v/>
      </c>
    </row>
    <row r="852" spans="1:9">
      <c r="A852" t="str">
        <f>IF('User Details - Input'!$E1658&lt;&gt;"",'User Details - Input'!$E1658,"")</f>
        <v/>
      </c>
      <c r="B852" t="str">
        <f>IF('User Details - Input'!$E1658&lt;&gt;"",SUBSTITUTE('User Details - Input'!$F1658, " ", ""),"")</f>
        <v/>
      </c>
      <c r="C852" t="str">
        <f>IF('User Details - Input'!$E1658&lt;&gt;"",'Organisation Details - Input'!$B$3,"")</f>
        <v/>
      </c>
      <c r="D852" t="str">
        <f>IF('User Details - Input'!$E1658&lt;&gt;"",IF('User Details - Input'!$A1658&lt;&gt;"",'User Details - Input'!$A1658,""),"")</f>
        <v/>
      </c>
      <c r="E852" t="str">
        <f>IF('User Details - Input'!$E1658&lt;&gt;"",'User Details - Input'!$B1658,"")</f>
        <v/>
      </c>
      <c r="F852" t="str">
        <f>IF('User Details - Input'!$E1658&lt;&gt;"",IF('User Details - Input'!$C1658&lt;&gt;"",'User Details - Input'!$C1658,""),"")</f>
        <v/>
      </c>
      <c r="G852" t="str">
        <f>IF('User Details - Input'!$E1658&lt;&gt;"",'User Details - Input'!$D1658,"")</f>
        <v/>
      </c>
      <c r="H852" t="str">
        <f>IF('User Details - Input'!$E1658&lt;&gt;"",IF(OR('User Details - Input'!$G1658="Y", 'User Details - Input'!$G1658="y", 'User Details - Input'!$G1658="YES",'User Details - Input'!$G1658="Yes", 'User Details - Input'!$G1658="yes"), "ORGANISATION_ADMIN","USER"),"")</f>
        <v/>
      </c>
      <c r="I852" t="str">
        <f>IF('User Details - Input'!$E858&lt;&gt;"",IF('User Details - Input'!$H858="Barrister/Solicitor","Advocates",IF('User Details - Input'!$H858="Clerk","Defence Lawyer","")),"")</f>
        <v/>
      </c>
    </row>
    <row r="853" spans="1:9">
      <c r="A853" t="str">
        <f>IF('User Details - Input'!$E1659&lt;&gt;"",'User Details - Input'!$E1659,"")</f>
        <v/>
      </c>
      <c r="B853" t="str">
        <f>IF('User Details - Input'!$E1659&lt;&gt;"",SUBSTITUTE('User Details - Input'!$F1659, " ", ""),"")</f>
        <v/>
      </c>
      <c r="C853" t="str">
        <f>IF('User Details - Input'!$E1659&lt;&gt;"",'Organisation Details - Input'!$B$3,"")</f>
        <v/>
      </c>
      <c r="D853" t="str">
        <f>IF('User Details - Input'!$E1659&lt;&gt;"",IF('User Details - Input'!$A1659&lt;&gt;"",'User Details - Input'!$A1659,""),"")</f>
        <v/>
      </c>
      <c r="E853" t="str">
        <f>IF('User Details - Input'!$E1659&lt;&gt;"",'User Details - Input'!$B1659,"")</f>
        <v/>
      </c>
      <c r="F853" t="str">
        <f>IF('User Details - Input'!$E1659&lt;&gt;"",IF('User Details - Input'!$C1659&lt;&gt;"",'User Details - Input'!$C1659,""),"")</f>
        <v/>
      </c>
      <c r="G853" t="str">
        <f>IF('User Details - Input'!$E1659&lt;&gt;"",'User Details - Input'!$D1659,"")</f>
        <v/>
      </c>
      <c r="H853" t="str">
        <f>IF('User Details - Input'!$E1659&lt;&gt;"",IF(OR('User Details - Input'!$G1659="Y", 'User Details - Input'!$G1659="y", 'User Details - Input'!$G1659="YES",'User Details - Input'!$G1659="Yes", 'User Details - Input'!$G1659="yes"), "ORGANISATION_ADMIN","USER"),"")</f>
        <v/>
      </c>
      <c r="I853" t="str">
        <f>IF('User Details - Input'!$E859&lt;&gt;"",IF('User Details - Input'!$H859="Barrister/Solicitor","Advocates",IF('User Details - Input'!$H859="Clerk","Defence Lawyer","")),"")</f>
        <v/>
      </c>
    </row>
    <row r="854" spans="1:9">
      <c r="A854" t="str">
        <f>IF('User Details - Input'!$E1660&lt;&gt;"",'User Details - Input'!$E1660,"")</f>
        <v/>
      </c>
      <c r="B854" t="str">
        <f>IF('User Details - Input'!$E1660&lt;&gt;"",SUBSTITUTE('User Details - Input'!$F1660, " ", ""),"")</f>
        <v/>
      </c>
      <c r="C854" t="str">
        <f>IF('User Details - Input'!$E1660&lt;&gt;"",'Organisation Details - Input'!$B$3,"")</f>
        <v/>
      </c>
      <c r="D854" t="str">
        <f>IF('User Details - Input'!$E1660&lt;&gt;"",IF('User Details - Input'!$A1660&lt;&gt;"",'User Details - Input'!$A1660,""),"")</f>
        <v/>
      </c>
      <c r="E854" t="str">
        <f>IF('User Details - Input'!$E1660&lt;&gt;"",'User Details - Input'!$B1660,"")</f>
        <v/>
      </c>
      <c r="F854" t="str">
        <f>IF('User Details - Input'!$E1660&lt;&gt;"",IF('User Details - Input'!$C1660&lt;&gt;"",'User Details - Input'!$C1660,""),"")</f>
        <v/>
      </c>
      <c r="G854" t="str">
        <f>IF('User Details - Input'!$E1660&lt;&gt;"",'User Details - Input'!$D1660,"")</f>
        <v/>
      </c>
      <c r="H854" t="str">
        <f>IF('User Details - Input'!$E1660&lt;&gt;"",IF(OR('User Details - Input'!$G1660="Y", 'User Details - Input'!$G1660="y", 'User Details - Input'!$G1660="YES",'User Details - Input'!$G1660="Yes", 'User Details - Input'!$G1660="yes"), "ORGANISATION_ADMIN","USER"),"")</f>
        <v/>
      </c>
      <c r="I854" t="str">
        <f>IF('User Details - Input'!$E860&lt;&gt;"",IF('User Details - Input'!$H860="Barrister/Solicitor","Advocates",IF('User Details - Input'!$H860="Clerk","Defence Lawyer","")),"")</f>
        <v/>
      </c>
    </row>
    <row r="855" spans="1:9">
      <c r="A855" t="str">
        <f>IF('User Details - Input'!$E1661&lt;&gt;"",'User Details - Input'!$E1661,"")</f>
        <v/>
      </c>
      <c r="B855" t="str">
        <f>IF('User Details - Input'!$E1661&lt;&gt;"",SUBSTITUTE('User Details - Input'!$F1661, " ", ""),"")</f>
        <v/>
      </c>
      <c r="C855" t="str">
        <f>IF('User Details - Input'!$E1661&lt;&gt;"",'Organisation Details - Input'!$B$3,"")</f>
        <v/>
      </c>
      <c r="D855" t="str">
        <f>IF('User Details - Input'!$E1661&lt;&gt;"",IF('User Details - Input'!$A1661&lt;&gt;"",'User Details - Input'!$A1661,""),"")</f>
        <v/>
      </c>
      <c r="E855" t="str">
        <f>IF('User Details - Input'!$E1661&lt;&gt;"",'User Details - Input'!$B1661,"")</f>
        <v/>
      </c>
      <c r="F855" t="str">
        <f>IF('User Details - Input'!$E1661&lt;&gt;"",IF('User Details - Input'!$C1661&lt;&gt;"",'User Details - Input'!$C1661,""),"")</f>
        <v/>
      </c>
      <c r="G855" t="str">
        <f>IF('User Details - Input'!$E1661&lt;&gt;"",'User Details - Input'!$D1661,"")</f>
        <v/>
      </c>
      <c r="H855" t="str">
        <f>IF('User Details - Input'!$E1661&lt;&gt;"",IF(OR('User Details - Input'!$G1661="Y", 'User Details - Input'!$G1661="y", 'User Details - Input'!$G1661="YES",'User Details - Input'!$G1661="Yes", 'User Details - Input'!$G1661="yes"), "ORGANISATION_ADMIN","USER"),"")</f>
        <v/>
      </c>
      <c r="I855" t="str">
        <f>IF('User Details - Input'!$E861&lt;&gt;"",IF('User Details - Input'!$H861="Barrister/Solicitor","Advocates",IF('User Details - Input'!$H861="Clerk","Defence Lawyer","")),"")</f>
        <v/>
      </c>
    </row>
    <row r="856" spans="1:9">
      <c r="A856" t="str">
        <f>IF('User Details - Input'!$E1662&lt;&gt;"",'User Details - Input'!$E1662,"")</f>
        <v/>
      </c>
      <c r="B856" t="str">
        <f>IF('User Details - Input'!$E1662&lt;&gt;"",SUBSTITUTE('User Details - Input'!$F1662, " ", ""),"")</f>
        <v/>
      </c>
      <c r="C856" t="str">
        <f>IF('User Details - Input'!$E1662&lt;&gt;"",'Organisation Details - Input'!$B$3,"")</f>
        <v/>
      </c>
      <c r="D856" t="str">
        <f>IF('User Details - Input'!$E1662&lt;&gt;"",IF('User Details - Input'!$A1662&lt;&gt;"",'User Details - Input'!$A1662,""),"")</f>
        <v/>
      </c>
      <c r="E856" t="str">
        <f>IF('User Details - Input'!$E1662&lt;&gt;"",'User Details - Input'!$B1662,"")</f>
        <v/>
      </c>
      <c r="F856" t="str">
        <f>IF('User Details - Input'!$E1662&lt;&gt;"",IF('User Details - Input'!$C1662&lt;&gt;"",'User Details - Input'!$C1662,""),"")</f>
        <v/>
      </c>
      <c r="G856" t="str">
        <f>IF('User Details - Input'!$E1662&lt;&gt;"",'User Details - Input'!$D1662,"")</f>
        <v/>
      </c>
      <c r="H856" t="str">
        <f>IF('User Details - Input'!$E1662&lt;&gt;"",IF(OR('User Details - Input'!$G1662="Y", 'User Details - Input'!$G1662="y", 'User Details - Input'!$G1662="YES",'User Details - Input'!$G1662="Yes", 'User Details - Input'!$G1662="yes"), "ORGANISATION_ADMIN","USER"),"")</f>
        <v/>
      </c>
      <c r="I856" t="str">
        <f>IF('User Details - Input'!$E862&lt;&gt;"",IF('User Details - Input'!$H862="Barrister/Solicitor","Advocates",IF('User Details - Input'!$H862="Clerk","Defence Lawyer","")),"")</f>
        <v/>
      </c>
    </row>
    <row r="857" spans="1:9">
      <c r="A857" t="str">
        <f>IF('User Details - Input'!$E1663&lt;&gt;"",'User Details - Input'!$E1663,"")</f>
        <v/>
      </c>
      <c r="B857" t="str">
        <f>IF('User Details - Input'!$E1663&lt;&gt;"",SUBSTITUTE('User Details - Input'!$F1663, " ", ""),"")</f>
        <v/>
      </c>
      <c r="C857" t="str">
        <f>IF('User Details - Input'!$E1663&lt;&gt;"",'Organisation Details - Input'!$B$3,"")</f>
        <v/>
      </c>
      <c r="D857" t="str">
        <f>IF('User Details - Input'!$E1663&lt;&gt;"",IF('User Details - Input'!$A1663&lt;&gt;"",'User Details - Input'!$A1663,""),"")</f>
        <v/>
      </c>
      <c r="E857" t="str">
        <f>IF('User Details - Input'!$E1663&lt;&gt;"",'User Details - Input'!$B1663,"")</f>
        <v/>
      </c>
      <c r="F857" t="str">
        <f>IF('User Details - Input'!$E1663&lt;&gt;"",IF('User Details - Input'!$C1663&lt;&gt;"",'User Details - Input'!$C1663,""),"")</f>
        <v/>
      </c>
      <c r="G857" t="str">
        <f>IF('User Details - Input'!$E1663&lt;&gt;"",'User Details - Input'!$D1663,"")</f>
        <v/>
      </c>
      <c r="H857" t="str">
        <f>IF('User Details - Input'!$E1663&lt;&gt;"",IF(OR('User Details - Input'!$G1663="Y", 'User Details - Input'!$G1663="y", 'User Details - Input'!$G1663="YES",'User Details - Input'!$G1663="Yes", 'User Details - Input'!$G1663="yes"), "ORGANISATION_ADMIN","USER"),"")</f>
        <v/>
      </c>
      <c r="I857" t="str">
        <f>IF('User Details - Input'!$E863&lt;&gt;"",IF('User Details - Input'!$H863="Barrister/Solicitor","Advocates",IF('User Details - Input'!$H863="Clerk","Defence Lawyer","")),"")</f>
        <v/>
      </c>
    </row>
    <row r="858" spans="1:9">
      <c r="A858" t="str">
        <f>IF('User Details - Input'!$E1664&lt;&gt;"",'User Details - Input'!$E1664,"")</f>
        <v/>
      </c>
      <c r="B858" t="str">
        <f>IF('User Details - Input'!$E1664&lt;&gt;"",SUBSTITUTE('User Details - Input'!$F1664, " ", ""),"")</f>
        <v/>
      </c>
      <c r="C858" t="str">
        <f>IF('User Details - Input'!$E1664&lt;&gt;"",'Organisation Details - Input'!$B$3,"")</f>
        <v/>
      </c>
      <c r="D858" t="str">
        <f>IF('User Details - Input'!$E1664&lt;&gt;"",IF('User Details - Input'!$A1664&lt;&gt;"",'User Details - Input'!$A1664,""),"")</f>
        <v/>
      </c>
      <c r="E858" t="str">
        <f>IF('User Details - Input'!$E1664&lt;&gt;"",'User Details - Input'!$B1664,"")</f>
        <v/>
      </c>
      <c r="F858" t="str">
        <f>IF('User Details - Input'!$E1664&lt;&gt;"",IF('User Details - Input'!$C1664&lt;&gt;"",'User Details - Input'!$C1664,""),"")</f>
        <v/>
      </c>
      <c r="G858" t="str">
        <f>IF('User Details - Input'!$E1664&lt;&gt;"",'User Details - Input'!$D1664,"")</f>
        <v/>
      </c>
      <c r="H858" t="str">
        <f>IF('User Details - Input'!$E1664&lt;&gt;"",IF(OR('User Details - Input'!$G1664="Y", 'User Details - Input'!$G1664="y", 'User Details - Input'!$G1664="YES",'User Details - Input'!$G1664="Yes", 'User Details - Input'!$G1664="yes"), "ORGANISATION_ADMIN","USER"),"")</f>
        <v/>
      </c>
      <c r="I858" t="str">
        <f>IF('User Details - Input'!$E864&lt;&gt;"",IF('User Details - Input'!$H864="Barrister/Solicitor","Advocates",IF('User Details - Input'!$H864="Clerk","Defence Lawyer","")),"")</f>
        <v/>
      </c>
    </row>
    <row r="859" spans="1:9">
      <c r="A859" t="str">
        <f>IF('User Details - Input'!$E1665&lt;&gt;"",'User Details - Input'!$E1665,"")</f>
        <v/>
      </c>
      <c r="B859" t="str">
        <f>IF('User Details - Input'!$E1665&lt;&gt;"",SUBSTITUTE('User Details - Input'!$F1665, " ", ""),"")</f>
        <v/>
      </c>
      <c r="C859" t="str">
        <f>IF('User Details - Input'!$E1665&lt;&gt;"",'Organisation Details - Input'!$B$3,"")</f>
        <v/>
      </c>
      <c r="D859" t="str">
        <f>IF('User Details - Input'!$E1665&lt;&gt;"",IF('User Details - Input'!$A1665&lt;&gt;"",'User Details - Input'!$A1665,""),"")</f>
        <v/>
      </c>
      <c r="E859" t="str">
        <f>IF('User Details - Input'!$E1665&lt;&gt;"",'User Details - Input'!$B1665,"")</f>
        <v/>
      </c>
      <c r="F859" t="str">
        <f>IF('User Details - Input'!$E1665&lt;&gt;"",IF('User Details - Input'!$C1665&lt;&gt;"",'User Details - Input'!$C1665,""),"")</f>
        <v/>
      </c>
      <c r="G859" t="str">
        <f>IF('User Details - Input'!$E1665&lt;&gt;"",'User Details - Input'!$D1665,"")</f>
        <v/>
      </c>
      <c r="H859" t="str">
        <f>IF('User Details - Input'!$E1665&lt;&gt;"",IF(OR('User Details - Input'!$G1665="Y", 'User Details - Input'!$G1665="y", 'User Details - Input'!$G1665="YES",'User Details - Input'!$G1665="Yes", 'User Details - Input'!$G1665="yes"), "ORGANISATION_ADMIN","USER"),"")</f>
        <v/>
      </c>
      <c r="I859" t="str">
        <f>IF('User Details - Input'!$E865&lt;&gt;"",IF('User Details - Input'!$H865="Barrister/Solicitor","Advocates",IF('User Details - Input'!$H865="Clerk","Defence Lawyer","")),"")</f>
        <v/>
      </c>
    </row>
    <row r="860" spans="1:9">
      <c r="A860" t="str">
        <f>IF('User Details - Input'!$E1666&lt;&gt;"",'User Details - Input'!$E1666,"")</f>
        <v/>
      </c>
      <c r="B860" t="str">
        <f>IF('User Details - Input'!$E1666&lt;&gt;"",SUBSTITUTE('User Details - Input'!$F1666, " ", ""),"")</f>
        <v/>
      </c>
      <c r="C860" t="str">
        <f>IF('User Details - Input'!$E1666&lt;&gt;"",'Organisation Details - Input'!$B$3,"")</f>
        <v/>
      </c>
      <c r="D860" t="str">
        <f>IF('User Details - Input'!$E1666&lt;&gt;"",IF('User Details - Input'!$A1666&lt;&gt;"",'User Details - Input'!$A1666,""),"")</f>
        <v/>
      </c>
      <c r="E860" t="str">
        <f>IF('User Details - Input'!$E1666&lt;&gt;"",'User Details - Input'!$B1666,"")</f>
        <v/>
      </c>
      <c r="F860" t="str">
        <f>IF('User Details - Input'!$E1666&lt;&gt;"",IF('User Details - Input'!$C1666&lt;&gt;"",'User Details - Input'!$C1666,""),"")</f>
        <v/>
      </c>
      <c r="G860" t="str">
        <f>IF('User Details - Input'!$E1666&lt;&gt;"",'User Details - Input'!$D1666,"")</f>
        <v/>
      </c>
      <c r="H860" t="str">
        <f>IF('User Details - Input'!$E1666&lt;&gt;"",IF(OR('User Details - Input'!$G1666="Y", 'User Details - Input'!$G1666="y", 'User Details - Input'!$G1666="YES",'User Details - Input'!$G1666="Yes", 'User Details - Input'!$G1666="yes"), "ORGANISATION_ADMIN","USER"),"")</f>
        <v/>
      </c>
      <c r="I860" t="str">
        <f>IF('User Details - Input'!$E866&lt;&gt;"",IF('User Details - Input'!$H866="Barrister/Solicitor","Advocates",IF('User Details - Input'!$H866="Clerk","Defence Lawyer","")),"")</f>
        <v/>
      </c>
    </row>
    <row r="861" spans="1:9">
      <c r="A861" t="str">
        <f>IF('User Details - Input'!$E1667&lt;&gt;"",'User Details - Input'!$E1667,"")</f>
        <v/>
      </c>
      <c r="B861" t="str">
        <f>IF('User Details - Input'!$E1667&lt;&gt;"",SUBSTITUTE('User Details - Input'!$F1667, " ", ""),"")</f>
        <v/>
      </c>
      <c r="C861" t="str">
        <f>IF('User Details - Input'!$E1667&lt;&gt;"",'Organisation Details - Input'!$B$3,"")</f>
        <v/>
      </c>
      <c r="D861" t="str">
        <f>IF('User Details - Input'!$E1667&lt;&gt;"",IF('User Details - Input'!$A1667&lt;&gt;"",'User Details - Input'!$A1667,""),"")</f>
        <v/>
      </c>
      <c r="E861" t="str">
        <f>IF('User Details - Input'!$E1667&lt;&gt;"",'User Details - Input'!$B1667,"")</f>
        <v/>
      </c>
      <c r="F861" t="str">
        <f>IF('User Details - Input'!$E1667&lt;&gt;"",IF('User Details - Input'!$C1667&lt;&gt;"",'User Details - Input'!$C1667,""),"")</f>
        <v/>
      </c>
      <c r="G861" t="str">
        <f>IF('User Details - Input'!$E1667&lt;&gt;"",'User Details - Input'!$D1667,"")</f>
        <v/>
      </c>
      <c r="H861" t="str">
        <f>IF('User Details - Input'!$E1667&lt;&gt;"",IF(OR('User Details - Input'!$G1667="Y", 'User Details - Input'!$G1667="y", 'User Details - Input'!$G1667="YES",'User Details - Input'!$G1667="Yes", 'User Details - Input'!$G1667="yes"), "ORGANISATION_ADMIN","USER"),"")</f>
        <v/>
      </c>
      <c r="I861" t="str">
        <f>IF('User Details - Input'!$E867&lt;&gt;"",IF('User Details - Input'!$H867="Barrister/Solicitor","Advocates",IF('User Details - Input'!$H867="Clerk","Defence Lawyer","")),"")</f>
        <v/>
      </c>
    </row>
    <row r="862" spans="1:9">
      <c r="A862" t="str">
        <f>IF('User Details - Input'!$E1668&lt;&gt;"",'User Details - Input'!$E1668,"")</f>
        <v/>
      </c>
      <c r="B862" t="str">
        <f>IF('User Details - Input'!$E1668&lt;&gt;"",SUBSTITUTE('User Details - Input'!$F1668, " ", ""),"")</f>
        <v/>
      </c>
      <c r="C862" t="str">
        <f>IF('User Details - Input'!$E1668&lt;&gt;"",'Organisation Details - Input'!$B$3,"")</f>
        <v/>
      </c>
      <c r="D862" t="str">
        <f>IF('User Details - Input'!$E1668&lt;&gt;"",IF('User Details - Input'!$A1668&lt;&gt;"",'User Details - Input'!$A1668,""),"")</f>
        <v/>
      </c>
      <c r="E862" t="str">
        <f>IF('User Details - Input'!$E1668&lt;&gt;"",'User Details - Input'!$B1668,"")</f>
        <v/>
      </c>
      <c r="F862" t="str">
        <f>IF('User Details - Input'!$E1668&lt;&gt;"",IF('User Details - Input'!$C1668&lt;&gt;"",'User Details - Input'!$C1668,""),"")</f>
        <v/>
      </c>
      <c r="G862" t="str">
        <f>IF('User Details - Input'!$E1668&lt;&gt;"",'User Details - Input'!$D1668,"")</f>
        <v/>
      </c>
      <c r="H862" t="str">
        <f>IF('User Details - Input'!$E1668&lt;&gt;"",IF(OR('User Details - Input'!$G1668="Y", 'User Details - Input'!$G1668="y", 'User Details - Input'!$G1668="YES",'User Details - Input'!$G1668="Yes", 'User Details - Input'!$G1668="yes"), "ORGANISATION_ADMIN","USER"),"")</f>
        <v/>
      </c>
      <c r="I862" t="str">
        <f>IF('User Details - Input'!$E868&lt;&gt;"",IF('User Details - Input'!$H868="Barrister/Solicitor","Advocates",IF('User Details - Input'!$H868="Clerk","Defence Lawyer","")),"")</f>
        <v/>
      </c>
    </row>
    <row r="863" spans="1:9">
      <c r="A863" t="str">
        <f>IF('User Details - Input'!$E1669&lt;&gt;"",'User Details - Input'!$E1669,"")</f>
        <v/>
      </c>
      <c r="B863" t="str">
        <f>IF('User Details - Input'!$E1669&lt;&gt;"",SUBSTITUTE('User Details - Input'!$F1669, " ", ""),"")</f>
        <v/>
      </c>
      <c r="C863" t="str">
        <f>IF('User Details - Input'!$E1669&lt;&gt;"",'Organisation Details - Input'!$B$3,"")</f>
        <v/>
      </c>
      <c r="D863" t="str">
        <f>IF('User Details - Input'!$E1669&lt;&gt;"",IF('User Details - Input'!$A1669&lt;&gt;"",'User Details - Input'!$A1669,""),"")</f>
        <v/>
      </c>
      <c r="E863" t="str">
        <f>IF('User Details - Input'!$E1669&lt;&gt;"",'User Details - Input'!$B1669,"")</f>
        <v/>
      </c>
      <c r="F863" t="str">
        <f>IF('User Details - Input'!$E1669&lt;&gt;"",IF('User Details - Input'!$C1669&lt;&gt;"",'User Details - Input'!$C1669,""),"")</f>
        <v/>
      </c>
      <c r="G863" t="str">
        <f>IF('User Details - Input'!$E1669&lt;&gt;"",'User Details - Input'!$D1669,"")</f>
        <v/>
      </c>
      <c r="H863" t="str">
        <f>IF('User Details - Input'!$E1669&lt;&gt;"",IF(OR('User Details - Input'!$G1669="Y", 'User Details - Input'!$G1669="y", 'User Details - Input'!$G1669="YES",'User Details - Input'!$G1669="Yes", 'User Details - Input'!$G1669="yes"), "ORGANISATION_ADMIN","USER"),"")</f>
        <v/>
      </c>
      <c r="I863" t="str">
        <f>IF('User Details - Input'!$E869&lt;&gt;"",IF('User Details - Input'!$H869="Barrister/Solicitor","Advocates",IF('User Details - Input'!$H869="Clerk","Defence Lawyer","")),"")</f>
        <v/>
      </c>
    </row>
    <row r="864" spans="1:9">
      <c r="A864" t="str">
        <f>IF('User Details - Input'!$E1670&lt;&gt;"",'User Details - Input'!$E1670,"")</f>
        <v/>
      </c>
      <c r="B864" t="str">
        <f>IF('User Details - Input'!$E1670&lt;&gt;"",SUBSTITUTE('User Details - Input'!$F1670, " ", ""),"")</f>
        <v/>
      </c>
      <c r="C864" t="str">
        <f>IF('User Details - Input'!$E1670&lt;&gt;"",'Organisation Details - Input'!$B$3,"")</f>
        <v/>
      </c>
      <c r="D864" t="str">
        <f>IF('User Details - Input'!$E1670&lt;&gt;"",IF('User Details - Input'!$A1670&lt;&gt;"",'User Details - Input'!$A1670,""),"")</f>
        <v/>
      </c>
      <c r="E864" t="str">
        <f>IF('User Details - Input'!$E1670&lt;&gt;"",'User Details - Input'!$B1670,"")</f>
        <v/>
      </c>
      <c r="F864" t="str">
        <f>IF('User Details - Input'!$E1670&lt;&gt;"",IF('User Details - Input'!$C1670&lt;&gt;"",'User Details - Input'!$C1670,""),"")</f>
        <v/>
      </c>
      <c r="G864" t="str">
        <f>IF('User Details - Input'!$E1670&lt;&gt;"",'User Details - Input'!$D1670,"")</f>
        <v/>
      </c>
      <c r="H864" t="str">
        <f>IF('User Details - Input'!$E1670&lt;&gt;"",IF(OR('User Details - Input'!$G1670="Y", 'User Details - Input'!$G1670="y", 'User Details - Input'!$G1670="YES",'User Details - Input'!$G1670="Yes", 'User Details - Input'!$G1670="yes"), "ORGANISATION_ADMIN","USER"),"")</f>
        <v/>
      </c>
      <c r="I864" t="str">
        <f>IF('User Details - Input'!$E870&lt;&gt;"",IF('User Details - Input'!$H870="Barrister/Solicitor","Advocates",IF('User Details - Input'!$H870="Clerk","Defence Lawyer","")),"")</f>
        <v/>
      </c>
    </row>
    <row r="865" spans="1:9">
      <c r="A865" t="str">
        <f>IF('User Details - Input'!$E1671&lt;&gt;"",'User Details - Input'!$E1671,"")</f>
        <v/>
      </c>
      <c r="B865" t="str">
        <f>IF('User Details - Input'!$E1671&lt;&gt;"",SUBSTITUTE('User Details - Input'!$F1671, " ", ""),"")</f>
        <v/>
      </c>
      <c r="C865" t="str">
        <f>IF('User Details - Input'!$E1671&lt;&gt;"",'Organisation Details - Input'!$B$3,"")</f>
        <v/>
      </c>
      <c r="D865" t="str">
        <f>IF('User Details - Input'!$E1671&lt;&gt;"",IF('User Details - Input'!$A1671&lt;&gt;"",'User Details - Input'!$A1671,""),"")</f>
        <v/>
      </c>
      <c r="E865" t="str">
        <f>IF('User Details - Input'!$E1671&lt;&gt;"",'User Details - Input'!$B1671,"")</f>
        <v/>
      </c>
      <c r="F865" t="str">
        <f>IF('User Details - Input'!$E1671&lt;&gt;"",IF('User Details - Input'!$C1671&lt;&gt;"",'User Details - Input'!$C1671,""),"")</f>
        <v/>
      </c>
      <c r="G865" t="str">
        <f>IF('User Details - Input'!$E1671&lt;&gt;"",'User Details - Input'!$D1671,"")</f>
        <v/>
      </c>
      <c r="H865" t="str">
        <f>IF('User Details - Input'!$E1671&lt;&gt;"",IF(OR('User Details - Input'!$G1671="Y", 'User Details - Input'!$G1671="y", 'User Details - Input'!$G1671="YES",'User Details - Input'!$G1671="Yes", 'User Details - Input'!$G1671="yes"), "ORGANISATION_ADMIN","USER"),"")</f>
        <v/>
      </c>
      <c r="I865" t="str">
        <f>IF('User Details - Input'!$E871&lt;&gt;"",IF('User Details - Input'!$H871="Barrister/Solicitor","Advocates",IF('User Details - Input'!$H871="Clerk","Defence Lawyer","")),"")</f>
        <v/>
      </c>
    </row>
    <row r="866" spans="1:9">
      <c r="A866" t="str">
        <f>IF('User Details - Input'!$E1672&lt;&gt;"",'User Details - Input'!$E1672,"")</f>
        <v/>
      </c>
      <c r="B866" t="str">
        <f>IF('User Details - Input'!$E1672&lt;&gt;"",SUBSTITUTE('User Details - Input'!$F1672, " ", ""),"")</f>
        <v/>
      </c>
      <c r="C866" t="str">
        <f>IF('User Details - Input'!$E1672&lt;&gt;"",'Organisation Details - Input'!$B$3,"")</f>
        <v/>
      </c>
      <c r="D866" t="str">
        <f>IF('User Details - Input'!$E1672&lt;&gt;"",IF('User Details - Input'!$A1672&lt;&gt;"",'User Details - Input'!$A1672,""),"")</f>
        <v/>
      </c>
      <c r="E866" t="str">
        <f>IF('User Details - Input'!$E1672&lt;&gt;"",'User Details - Input'!$B1672,"")</f>
        <v/>
      </c>
      <c r="F866" t="str">
        <f>IF('User Details - Input'!$E1672&lt;&gt;"",IF('User Details - Input'!$C1672&lt;&gt;"",'User Details - Input'!$C1672,""),"")</f>
        <v/>
      </c>
      <c r="G866" t="str">
        <f>IF('User Details - Input'!$E1672&lt;&gt;"",'User Details - Input'!$D1672,"")</f>
        <v/>
      </c>
      <c r="H866" t="str">
        <f>IF('User Details - Input'!$E1672&lt;&gt;"",IF(OR('User Details - Input'!$G1672="Y", 'User Details - Input'!$G1672="y", 'User Details - Input'!$G1672="YES",'User Details - Input'!$G1672="Yes", 'User Details - Input'!$G1672="yes"), "ORGANISATION_ADMIN","USER"),"")</f>
        <v/>
      </c>
      <c r="I866" t="str">
        <f>IF('User Details - Input'!$E872&lt;&gt;"",IF('User Details - Input'!$H872="Barrister/Solicitor","Advocates",IF('User Details - Input'!$H872="Clerk","Defence Lawyer","")),"")</f>
        <v/>
      </c>
    </row>
    <row r="867" spans="1:9">
      <c r="A867" t="str">
        <f>IF('User Details - Input'!$E1673&lt;&gt;"",'User Details - Input'!$E1673,"")</f>
        <v/>
      </c>
      <c r="B867" t="str">
        <f>IF('User Details - Input'!$E1673&lt;&gt;"",SUBSTITUTE('User Details - Input'!$F1673, " ", ""),"")</f>
        <v/>
      </c>
      <c r="C867" t="str">
        <f>IF('User Details - Input'!$E1673&lt;&gt;"",'Organisation Details - Input'!$B$3,"")</f>
        <v/>
      </c>
      <c r="D867" t="str">
        <f>IF('User Details - Input'!$E1673&lt;&gt;"",IF('User Details - Input'!$A1673&lt;&gt;"",'User Details - Input'!$A1673,""),"")</f>
        <v/>
      </c>
      <c r="E867" t="str">
        <f>IF('User Details - Input'!$E1673&lt;&gt;"",'User Details - Input'!$B1673,"")</f>
        <v/>
      </c>
      <c r="F867" t="str">
        <f>IF('User Details - Input'!$E1673&lt;&gt;"",IF('User Details - Input'!$C1673&lt;&gt;"",'User Details - Input'!$C1673,""),"")</f>
        <v/>
      </c>
      <c r="G867" t="str">
        <f>IF('User Details - Input'!$E1673&lt;&gt;"",'User Details - Input'!$D1673,"")</f>
        <v/>
      </c>
      <c r="H867" t="str">
        <f>IF('User Details - Input'!$E1673&lt;&gt;"",IF(OR('User Details - Input'!$G1673="Y", 'User Details - Input'!$G1673="y", 'User Details - Input'!$G1673="YES",'User Details - Input'!$G1673="Yes", 'User Details - Input'!$G1673="yes"), "ORGANISATION_ADMIN","USER"),"")</f>
        <v/>
      </c>
      <c r="I867" t="str">
        <f>IF('User Details - Input'!$E873&lt;&gt;"",IF('User Details - Input'!$H873="Barrister/Solicitor","Advocates",IF('User Details - Input'!$H873="Clerk","Defence Lawyer","")),"")</f>
        <v/>
      </c>
    </row>
    <row r="868" spans="1:9">
      <c r="A868" t="str">
        <f>IF('User Details - Input'!$E1674&lt;&gt;"",'User Details - Input'!$E1674,"")</f>
        <v/>
      </c>
      <c r="B868" t="str">
        <f>IF('User Details - Input'!$E1674&lt;&gt;"",SUBSTITUTE('User Details - Input'!$F1674, " ", ""),"")</f>
        <v/>
      </c>
      <c r="C868" t="str">
        <f>IF('User Details - Input'!$E1674&lt;&gt;"",'Organisation Details - Input'!$B$3,"")</f>
        <v/>
      </c>
      <c r="D868" t="str">
        <f>IF('User Details - Input'!$E1674&lt;&gt;"",IF('User Details - Input'!$A1674&lt;&gt;"",'User Details - Input'!$A1674,""),"")</f>
        <v/>
      </c>
      <c r="E868" t="str">
        <f>IF('User Details - Input'!$E1674&lt;&gt;"",'User Details - Input'!$B1674,"")</f>
        <v/>
      </c>
      <c r="F868" t="str">
        <f>IF('User Details - Input'!$E1674&lt;&gt;"",IF('User Details - Input'!$C1674&lt;&gt;"",'User Details - Input'!$C1674,""),"")</f>
        <v/>
      </c>
      <c r="G868" t="str">
        <f>IF('User Details - Input'!$E1674&lt;&gt;"",'User Details - Input'!$D1674,"")</f>
        <v/>
      </c>
      <c r="H868" t="str">
        <f>IF('User Details - Input'!$E1674&lt;&gt;"",IF(OR('User Details - Input'!$G1674="Y", 'User Details - Input'!$G1674="y", 'User Details - Input'!$G1674="YES",'User Details - Input'!$G1674="Yes", 'User Details - Input'!$G1674="yes"), "ORGANISATION_ADMIN","USER"),"")</f>
        <v/>
      </c>
      <c r="I868" t="str">
        <f>IF('User Details - Input'!$E874&lt;&gt;"",IF('User Details - Input'!$H874="Barrister/Solicitor","Advocates",IF('User Details - Input'!$H874="Clerk","Defence Lawyer","")),"")</f>
        <v/>
      </c>
    </row>
    <row r="869" spans="1:9">
      <c r="A869" t="str">
        <f>IF('User Details - Input'!$E1675&lt;&gt;"",'User Details - Input'!$E1675,"")</f>
        <v/>
      </c>
      <c r="B869" t="str">
        <f>IF('User Details - Input'!$E1675&lt;&gt;"",SUBSTITUTE('User Details - Input'!$F1675, " ", ""),"")</f>
        <v/>
      </c>
      <c r="C869" t="str">
        <f>IF('User Details - Input'!$E1675&lt;&gt;"",'Organisation Details - Input'!$B$3,"")</f>
        <v/>
      </c>
      <c r="D869" t="str">
        <f>IF('User Details - Input'!$E1675&lt;&gt;"",IF('User Details - Input'!$A1675&lt;&gt;"",'User Details - Input'!$A1675,""),"")</f>
        <v/>
      </c>
      <c r="E869" t="str">
        <f>IF('User Details - Input'!$E1675&lt;&gt;"",'User Details - Input'!$B1675,"")</f>
        <v/>
      </c>
      <c r="F869" t="str">
        <f>IF('User Details - Input'!$E1675&lt;&gt;"",IF('User Details - Input'!$C1675&lt;&gt;"",'User Details - Input'!$C1675,""),"")</f>
        <v/>
      </c>
      <c r="G869" t="str">
        <f>IF('User Details - Input'!$E1675&lt;&gt;"",'User Details - Input'!$D1675,"")</f>
        <v/>
      </c>
      <c r="H869" t="str">
        <f>IF('User Details - Input'!$E1675&lt;&gt;"",IF(OR('User Details - Input'!$G1675="Y", 'User Details - Input'!$G1675="y", 'User Details - Input'!$G1675="YES",'User Details - Input'!$G1675="Yes", 'User Details - Input'!$G1675="yes"), "ORGANISATION_ADMIN","USER"),"")</f>
        <v/>
      </c>
      <c r="I869" t="str">
        <f>IF('User Details - Input'!$E875&lt;&gt;"",IF('User Details - Input'!$H875="Barrister/Solicitor","Advocates",IF('User Details - Input'!$H875="Clerk","Defence Lawyer","")),"")</f>
        <v/>
      </c>
    </row>
    <row r="870" spans="1:9">
      <c r="A870" t="str">
        <f>IF('User Details - Input'!$E1676&lt;&gt;"",'User Details - Input'!$E1676,"")</f>
        <v/>
      </c>
      <c r="B870" t="str">
        <f>IF('User Details - Input'!$E1676&lt;&gt;"",SUBSTITUTE('User Details - Input'!$F1676, " ", ""),"")</f>
        <v/>
      </c>
      <c r="C870" t="str">
        <f>IF('User Details - Input'!$E1676&lt;&gt;"",'Organisation Details - Input'!$B$3,"")</f>
        <v/>
      </c>
      <c r="D870" t="str">
        <f>IF('User Details - Input'!$E1676&lt;&gt;"",IF('User Details - Input'!$A1676&lt;&gt;"",'User Details - Input'!$A1676,""),"")</f>
        <v/>
      </c>
      <c r="E870" t="str">
        <f>IF('User Details - Input'!$E1676&lt;&gt;"",'User Details - Input'!$B1676,"")</f>
        <v/>
      </c>
      <c r="F870" t="str">
        <f>IF('User Details - Input'!$E1676&lt;&gt;"",IF('User Details - Input'!$C1676&lt;&gt;"",'User Details - Input'!$C1676,""),"")</f>
        <v/>
      </c>
      <c r="G870" t="str">
        <f>IF('User Details - Input'!$E1676&lt;&gt;"",'User Details - Input'!$D1676,"")</f>
        <v/>
      </c>
      <c r="H870" t="str">
        <f>IF('User Details - Input'!$E1676&lt;&gt;"",IF(OR('User Details - Input'!$G1676="Y", 'User Details - Input'!$G1676="y", 'User Details - Input'!$G1676="YES",'User Details - Input'!$G1676="Yes", 'User Details - Input'!$G1676="yes"), "ORGANISATION_ADMIN","USER"),"")</f>
        <v/>
      </c>
      <c r="I870" t="str">
        <f>IF('User Details - Input'!$E876&lt;&gt;"",IF('User Details - Input'!$H876="Barrister/Solicitor","Advocates",IF('User Details - Input'!$H876="Clerk","Defence Lawyer","")),"")</f>
        <v/>
      </c>
    </row>
    <row r="871" spans="1:9">
      <c r="A871" t="str">
        <f>IF('User Details - Input'!$E1677&lt;&gt;"",'User Details - Input'!$E1677,"")</f>
        <v/>
      </c>
      <c r="B871" t="str">
        <f>IF('User Details - Input'!$E1677&lt;&gt;"",SUBSTITUTE('User Details - Input'!$F1677, " ", ""),"")</f>
        <v/>
      </c>
      <c r="C871" t="str">
        <f>IF('User Details - Input'!$E1677&lt;&gt;"",'Organisation Details - Input'!$B$3,"")</f>
        <v/>
      </c>
      <c r="D871" t="str">
        <f>IF('User Details - Input'!$E1677&lt;&gt;"",IF('User Details - Input'!$A1677&lt;&gt;"",'User Details - Input'!$A1677,""),"")</f>
        <v/>
      </c>
      <c r="E871" t="str">
        <f>IF('User Details - Input'!$E1677&lt;&gt;"",'User Details - Input'!$B1677,"")</f>
        <v/>
      </c>
      <c r="F871" t="str">
        <f>IF('User Details - Input'!$E1677&lt;&gt;"",IF('User Details - Input'!$C1677&lt;&gt;"",'User Details - Input'!$C1677,""),"")</f>
        <v/>
      </c>
      <c r="G871" t="str">
        <f>IF('User Details - Input'!$E1677&lt;&gt;"",'User Details - Input'!$D1677,"")</f>
        <v/>
      </c>
      <c r="H871" t="str">
        <f>IF('User Details - Input'!$E1677&lt;&gt;"",IF(OR('User Details - Input'!$G1677="Y", 'User Details - Input'!$G1677="y", 'User Details - Input'!$G1677="YES",'User Details - Input'!$G1677="Yes", 'User Details - Input'!$G1677="yes"), "ORGANISATION_ADMIN","USER"),"")</f>
        <v/>
      </c>
      <c r="I871" t="str">
        <f>IF('User Details - Input'!$E877&lt;&gt;"",IF('User Details - Input'!$H877="Barrister/Solicitor","Advocates",IF('User Details - Input'!$H877="Clerk","Defence Lawyer","")),"")</f>
        <v/>
      </c>
    </row>
    <row r="872" spans="1:9">
      <c r="A872" t="str">
        <f>IF('User Details - Input'!$E1678&lt;&gt;"",'User Details - Input'!$E1678,"")</f>
        <v/>
      </c>
      <c r="B872" t="str">
        <f>IF('User Details - Input'!$E1678&lt;&gt;"",SUBSTITUTE('User Details - Input'!$F1678, " ", ""),"")</f>
        <v/>
      </c>
      <c r="C872" t="str">
        <f>IF('User Details - Input'!$E1678&lt;&gt;"",'Organisation Details - Input'!$B$3,"")</f>
        <v/>
      </c>
      <c r="D872" t="str">
        <f>IF('User Details - Input'!$E1678&lt;&gt;"",IF('User Details - Input'!$A1678&lt;&gt;"",'User Details - Input'!$A1678,""),"")</f>
        <v/>
      </c>
      <c r="E872" t="str">
        <f>IF('User Details - Input'!$E1678&lt;&gt;"",'User Details - Input'!$B1678,"")</f>
        <v/>
      </c>
      <c r="F872" t="str">
        <f>IF('User Details - Input'!$E1678&lt;&gt;"",IF('User Details - Input'!$C1678&lt;&gt;"",'User Details - Input'!$C1678,""),"")</f>
        <v/>
      </c>
      <c r="G872" t="str">
        <f>IF('User Details - Input'!$E1678&lt;&gt;"",'User Details - Input'!$D1678,"")</f>
        <v/>
      </c>
      <c r="H872" t="str">
        <f>IF('User Details - Input'!$E1678&lt;&gt;"",IF(OR('User Details - Input'!$G1678="Y", 'User Details - Input'!$G1678="y", 'User Details - Input'!$G1678="YES",'User Details - Input'!$G1678="Yes", 'User Details - Input'!$G1678="yes"), "ORGANISATION_ADMIN","USER"),"")</f>
        <v/>
      </c>
      <c r="I872" t="str">
        <f>IF('User Details - Input'!$E878&lt;&gt;"",IF('User Details - Input'!$H878="Barrister/Solicitor","Advocates",IF('User Details - Input'!$H878="Clerk","Defence Lawyer","")),"")</f>
        <v/>
      </c>
    </row>
    <row r="873" spans="1:9">
      <c r="A873" t="str">
        <f>IF('User Details - Input'!$E1679&lt;&gt;"",'User Details - Input'!$E1679,"")</f>
        <v/>
      </c>
      <c r="B873" t="str">
        <f>IF('User Details - Input'!$E1679&lt;&gt;"",SUBSTITUTE('User Details - Input'!$F1679, " ", ""),"")</f>
        <v/>
      </c>
      <c r="C873" t="str">
        <f>IF('User Details - Input'!$E1679&lt;&gt;"",'Organisation Details - Input'!$B$3,"")</f>
        <v/>
      </c>
      <c r="D873" t="str">
        <f>IF('User Details - Input'!$E1679&lt;&gt;"",IF('User Details - Input'!$A1679&lt;&gt;"",'User Details - Input'!$A1679,""),"")</f>
        <v/>
      </c>
      <c r="E873" t="str">
        <f>IF('User Details - Input'!$E1679&lt;&gt;"",'User Details - Input'!$B1679,"")</f>
        <v/>
      </c>
      <c r="F873" t="str">
        <f>IF('User Details - Input'!$E1679&lt;&gt;"",IF('User Details - Input'!$C1679&lt;&gt;"",'User Details - Input'!$C1679,""),"")</f>
        <v/>
      </c>
      <c r="G873" t="str">
        <f>IF('User Details - Input'!$E1679&lt;&gt;"",'User Details - Input'!$D1679,"")</f>
        <v/>
      </c>
      <c r="H873" t="str">
        <f>IF('User Details - Input'!$E1679&lt;&gt;"",IF(OR('User Details - Input'!$G1679="Y", 'User Details - Input'!$G1679="y", 'User Details - Input'!$G1679="YES",'User Details - Input'!$G1679="Yes", 'User Details - Input'!$G1679="yes"), "ORGANISATION_ADMIN","USER"),"")</f>
        <v/>
      </c>
      <c r="I873" t="str">
        <f>IF('User Details - Input'!$E879&lt;&gt;"",IF('User Details - Input'!$H879="Barrister/Solicitor","Advocates",IF('User Details - Input'!$H879="Clerk","Defence Lawyer","")),"")</f>
        <v/>
      </c>
    </row>
    <row r="874" spans="1:9">
      <c r="A874" t="str">
        <f>IF('User Details - Input'!$E1680&lt;&gt;"",'User Details - Input'!$E1680,"")</f>
        <v/>
      </c>
      <c r="B874" t="str">
        <f>IF('User Details - Input'!$E1680&lt;&gt;"",SUBSTITUTE('User Details - Input'!$F1680, " ", ""),"")</f>
        <v/>
      </c>
      <c r="C874" t="str">
        <f>IF('User Details - Input'!$E1680&lt;&gt;"",'Organisation Details - Input'!$B$3,"")</f>
        <v/>
      </c>
      <c r="D874" t="str">
        <f>IF('User Details - Input'!$E1680&lt;&gt;"",IF('User Details - Input'!$A1680&lt;&gt;"",'User Details - Input'!$A1680,""),"")</f>
        <v/>
      </c>
      <c r="E874" t="str">
        <f>IF('User Details - Input'!$E1680&lt;&gt;"",'User Details - Input'!$B1680,"")</f>
        <v/>
      </c>
      <c r="F874" t="str">
        <f>IF('User Details - Input'!$E1680&lt;&gt;"",IF('User Details - Input'!$C1680&lt;&gt;"",'User Details - Input'!$C1680,""),"")</f>
        <v/>
      </c>
      <c r="G874" t="str">
        <f>IF('User Details - Input'!$E1680&lt;&gt;"",'User Details - Input'!$D1680,"")</f>
        <v/>
      </c>
      <c r="H874" t="str">
        <f>IF('User Details - Input'!$E1680&lt;&gt;"",IF(OR('User Details - Input'!$G1680="Y", 'User Details - Input'!$G1680="y", 'User Details - Input'!$G1680="YES",'User Details - Input'!$G1680="Yes", 'User Details - Input'!$G1680="yes"), "ORGANISATION_ADMIN","USER"),"")</f>
        <v/>
      </c>
      <c r="I874" t="str">
        <f>IF('User Details - Input'!$E880&lt;&gt;"",IF('User Details - Input'!$H880="Barrister/Solicitor","Advocates",IF('User Details - Input'!$H880="Clerk","Defence Lawyer","")),"")</f>
        <v/>
      </c>
    </row>
    <row r="875" spans="1:9">
      <c r="A875" t="str">
        <f>IF('User Details - Input'!$E1681&lt;&gt;"",'User Details - Input'!$E1681,"")</f>
        <v/>
      </c>
      <c r="B875" t="str">
        <f>IF('User Details - Input'!$E1681&lt;&gt;"",SUBSTITUTE('User Details - Input'!$F1681, " ", ""),"")</f>
        <v/>
      </c>
      <c r="C875" t="str">
        <f>IF('User Details - Input'!$E1681&lt;&gt;"",'Organisation Details - Input'!$B$3,"")</f>
        <v/>
      </c>
      <c r="D875" t="str">
        <f>IF('User Details - Input'!$E1681&lt;&gt;"",IF('User Details - Input'!$A1681&lt;&gt;"",'User Details - Input'!$A1681,""),"")</f>
        <v/>
      </c>
      <c r="E875" t="str">
        <f>IF('User Details - Input'!$E1681&lt;&gt;"",'User Details - Input'!$B1681,"")</f>
        <v/>
      </c>
      <c r="F875" t="str">
        <f>IF('User Details - Input'!$E1681&lt;&gt;"",IF('User Details - Input'!$C1681&lt;&gt;"",'User Details - Input'!$C1681,""),"")</f>
        <v/>
      </c>
      <c r="G875" t="str">
        <f>IF('User Details - Input'!$E1681&lt;&gt;"",'User Details - Input'!$D1681,"")</f>
        <v/>
      </c>
      <c r="H875" t="str">
        <f>IF('User Details - Input'!$E1681&lt;&gt;"",IF(OR('User Details - Input'!$G1681="Y", 'User Details - Input'!$G1681="y", 'User Details - Input'!$G1681="YES",'User Details - Input'!$G1681="Yes", 'User Details - Input'!$G1681="yes"), "ORGANISATION_ADMIN","USER"),"")</f>
        <v/>
      </c>
      <c r="I875" t="str">
        <f>IF('User Details - Input'!$E881&lt;&gt;"",IF('User Details - Input'!$H881="Barrister/Solicitor","Advocates",IF('User Details - Input'!$H881="Clerk","Defence Lawyer","")),"")</f>
        <v/>
      </c>
    </row>
    <row r="876" spans="1:9">
      <c r="A876" t="str">
        <f>IF('User Details - Input'!$E1682&lt;&gt;"",'User Details - Input'!$E1682,"")</f>
        <v/>
      </c>
      <c r="B876" t="str">
        <f>IF('User Details - Input'!$E1682&lt;&gt;"",SUBSTITUTE('User Details - Input'!$F1682, " ", ""),"")</f>
        <v/>
      </c>
      <c r="C876" t="str">
        <f>IF('User Details - Input'!$E1682&lt;&gt;"",'Organisation Details - Input'!$B$3,"")</f>
        <v/>
      </c>
      <c r="D876" t="str">
        <f>IF('User Details - Input'!$E1682&lt;&gt;"",IF('User Details - Input'!$A1682&lt;&gt;"",'User Details - Input'!$A1682,""),"")</f>
        <v/>
      </c>
      <c r="E876" t="str">
        <f>IF('User Details - Input'!$E1682&lt;&gt;"",'User Details - Input'!$B1682,"")</f>
        <v/>
      </c>
      <c r="F876" t="str">
        <f>IF('User Details - Input'!$E1682&lt;&gt;"",IF('User Details - Input'!$C1682&lt;&gt;"",'User Details - Input'!$C1682,""),"")</f>
        <v/>
      </c>
      <c r="G876" t="str">
        <f>IF('User Details - Input'!$E1682&lt;&gt;"",'User Details - Input'!$D1682,"")</f>
        <v/>
      </c>
      <c r="H876" t="str">
        <f>IF('User Details - Input'!$E1682&lt;&gt;"",IF(OR('User Details - Input'!$G1682="Y", 'User Details - Input'!$G1682="y", 'User Details - Input'!$G1682="YES",'User Details - Input'!$G1682="Yes", 'User Details - Input'!$G1682="yes"), "ORGANISATION_ADMIN","USER"),"")</f>
        <v/>
      </c>
      <c r="I876" t="str">
        <f>IF('User Details - Input'!$E882&lt;&gt;"",IF('User Details - Input'!$H882="Barrister/Solicitor","Advocates",IF('User Details - Input'!$H882="Clerk","Defence Lawyer","")),"")</f>
        <v/>
      </c>
    </row>
    <row r="877" spans="1:9">
      <c r="A877" t="str">
        <f>IF('User Details - Input'!$E1683&lt;&gt;"",'User Details - Input'!$E1683,"")</f>
        <v/>
      </c>
      <c r="B877" t="str">
        <f>IF('User Details - Input'!$E1683&lt;&gt;"",SUBSTITUTE('User Details - Input'!$F1683, " ", ""),"")</f>
        <v/>
      </c>
      <c r="C877" t="str">
        <f>IF('User Details - Input'!$E1683&lt;&gt;"",'Organisation Details - Input'!$B$3,"")</f>
        <v/>
      </c>
      <c r="D877" t="str">
        <f>IF('User Details - Input'!$E1683&lt;&gt;"",IF('User Details - Input'!$A1683&lt;&gt;"",'User Details - Input'!$A1683,""),"")</f>
        <v/>
      </c>
      <c r="E877" t="str">
        <f>IF('User Details - Input'!$E1683&lt;&gt;"",'User Details - Input'!$B1683,"")</f>
        <v/>
      </c>
      <c r="F877" t="str">
        <f>IF('User Details - Input'!$E1683&lt;&gt;"",IF('User Details - Input'!$C1683&lt;&gt;"",'User Details - Input'!$C1683,""),"")</f>
        <v/>
      </c>
      <c r="G877" t="str">
        <f>IF('User Details - Input'!$E1683&lt;&gt;"",'User Details - Input'!$D1683,"")</f>
        <v/>
      </c>
      <c r="H877" t="str">
        <f>IF('User Details - Input'!$E1683&lt;&gt;"",IF(OR('User Details - Input'!$G1683="Y", 'User Details - Input'!$G1683="y", 'User Details - Input'!$G1683="YES",'User Details - Input'!$G1683="Yes", 'User Details - Input'!$G1683="yes"), "ORGANISATION_ADMIN","USER"),"")</f>
        <v/>
      </c>
      <c r="I877" t="str">
        <f>IF('User Details - Input'!$E883&lt;&gt;"",IF('User Details - Input'!$H883="Barrister/Solicitor","Advocates",IF('User Details - Input'!$H883="Clerk","Defence Lawyer","")),"")</f>
        <v/>
      </c>
    </row>
    <row r="878" spans="1:9">
      <c r="A878" t="str">
        <f>IF('User Details - Input'!$E1684&lt;&gt;"",'User Details - Input'!$E1684,"")</f>
        <v/>
      </c>
      <c r="B878" t="str">
        <f>IF('User Details - Input'!$E1684&lt;&gt;"",SUBSTITUTE('User Details - Input'!$F1684, " ", ""),"")</f>
        <v/>
      </c>
      <c r="C878" t="str">
        <f>IF('User Details - Input'!$E1684&lt;&gt;"",'Organisation Details - Input'!$B$3,"")</f>
        <v/>
      </c>
      <c r="D878" t="str">
        <f>IF('User Details - Input'!$E1684&lt;&gt;"",IF('User Details - Input'!$A1684&lt;&gt;"",'User Details - Input'!$A1684,""),"")</f>
        <v/>
      </c>
      <c r="E878" t="str">
        <f>IF('User Details - Input'!$E1684&lt;&gt;"",'User Details - Input'!$B1684,"")</f>
        <v/>
      </c>
      <c r="F878" t="str">
        <f>IF('User Details - Input'!$E1684&lt;&gt;"",IF('User Details - Input'!$C1684&lt;&gt;"",'User Details - Input'!$C1684,""),"")</f>
        <v/>
      </c>
      <c r="G878" t="str">
        <f>IF('User Details - Input'!$E1684&lt;&gt;"",'User Details - Input'!$D1684,"")</f>
        <v/>
      </c>
      <c r="H878" t="str">
        <f>IF('User Details - Input'!$E1684&lt;&gt;"",IF(OR('User Details - Input'!$G1684="Y", 'User Details - Input'!$G1684="y", 'User Details - Input'!$G1684="YES",'User Details - Input'!$G1684="Yes", 'User Details - Input'!$G1684="yes"), "ORGANISATION_ADMIN","USER"),"")</f>
        <v/>
      </c>
      <c r="I878" t="str">
        <f>IF('User Details - Input'!$E884&lt;&gt;"",IF('User Details - Input'!$H884="Barrister/Solicitor","Advocates",IF('User Details - Input'!$H884="Clerk","Defence Lawyer","")),"")</f>
        <v/>
      </c>
    </row>
    <row r="879" spans="1:9">
      <c r="A879" t="str">
        <f>IF('User Details - Input'!$E1685&lt;&gt;"",'User Details - Input'!$E1685,"")</f>
        <v/>
      </c>
      <c r="B879" t="str">
        <f>IF('User Details - Input'!$E1685&lt;&gt;"",SUBSTITUTE('User Details - Input'!$F1685, " ", ""),"")</f>
        <v/>
      </c>
      <c r="C879" t="str">
        <f>IF('User Details - Input'!$E1685&lt;&gt;"",'Organisation Details - Input'!$B$3,"")</f>
        <v/>
      </c>
      <c r="D879" t="str">
        <f>IF('User Details - Input'!$E1685&lt;&gt;"",IF('User Details - Input'!$A1685&lt;&gt;"",'User Details - Input'!$A1685,""),"")</f>
        <v/>
      </c>
      <c r="E879" t="str">
        <f>IF('User Details - Input'!$E1685&lt;&gt;"",'User Details - Input'!$B1685,"")</f>
        <v/>
      </c>
      <c r="F879" t="str">
        <f>IF('User Details - Input'!$E1685&lt;&gt;"",IF('User Details - Input'!$C1685&lt;&gt;"",'User Details - Input'!$C1685,""),"")</f>
        <v/>
      </c>
      <c r="G879" t="str">
        <f>IF('User Details - Input'!$E1685&lt;&gt;"",'User Details - Input'!$D1685,"")</f>
        <v/>
      </c>
      <c r="H879" t="str">
        <f>IF('User Details - Input'!$E1685&lt;&gt;"",IF(OR('User Details - Input'!$G1685="Y", 'User Details - Input'!$G1685="y", 'User Details - Input'!$G1685="YES",'User Details - Input'!$G1685="Yes", 'User Details - Input'!$G1685="yes"), "ORGANISATION_ADMIN","USER"),"")</f>
        <v/>
      </c>
      <c r="I879" t="str">
        <f>IF('User Details - Input'!$E885&lt;&gt;"",IF('User Details - Input'!$H885="Barrister/Solicitor","Advocates",IF('User Details - Input'!$H885="Clerk","Defence Lawyer","")),"")</f>
        <v/>
      </c>
    </row>
    <row r="880" spans="1:9">
      <c r="A880" t="str">
        <f>IF('User Details - Input'!$E1686&lt;&gt;"",'User Details - Input'!$E1686,"")</f>
        <v/>
      </c>
      <c r="B880" t="str">
        <f>IF('User Details - Input'!$E1686&lt;&gt;"",SUBSTITUTE('User Details - Input'!$F1686, " ", ""),"")</f>
        <v/>
      </c>
      <c r="C880" t="str">
        <f>IF('User Details - Input'!$E1686&lt;&gt;"",'Organisation Details - Input'!$B$3,"")</f>
        <v/>
      </c>
      <c r="D880" t="str">
        <f>IF('User Details - Input'!$E1686&lt;&gt;"",IF('User Details - Input'!$A1686&lt;&gt;"",'User Details - Input'!$A1686,""),"")</f>
        <v/>
      </c>
      <c r="E880" t="str">
        <f>IF('User Details - Input'!$E1686&lt;&gt;"",'User Details - Input'!$B1686,"")</f>
        <v/>
      </c>
      <c r="F880" t="str">
        <f>IF('User Details - Input'!$E1686&lt;&gt;"",IF('User Details - Input'!$C1686&lt;&gt;"",'User Details - Input'!$C1686,""),"")</f>
        <v/>
      </c>
      <c r="G880" t="str">
        <f>IF('User Details - Input'!$E1686&lt;&gt;"",'User Details - Input'!$D1686,"")</f>
        <v/>
      </c>
      <c r="H880" t="str">
        <f>IF('User Details - Input'!$E1686&lt;&gt;"",IF(OR('User Details - Input'!$G1686="Y", 'User Details - Input'!$G1686="y", 'User Details - Input'!$G1686="YES",'User Details - Input'!$G1686="Yes", 'User Details - Input'!$G1686="yes"), "ORGANISATION_ADMIN","USER"),"")</f>
        <v/>
      </c>
      <c r="I880" t="str">
        <f>IF('User Details - Input'!$E886&lt;&gt;"",IF('User Details - Input'!$H886="Barrister/Solicitor","Advocates",IF('User Details - Input'!$H886="Clerk","Defence Lawyer","")),"")</f>
        <v/>
      </c>
    </row>
    <row r="881" spans="1:9">
      <c r="A881" t="str">
        <f>IF('User Details - Input'!$E1687&lt;&gt;"",'User Details - Input'!$E1687,"")</f>
        <v/>
      </c>
      <c r="B881" t="str">
        <f>IF('User Details - Input'!$E1687&lt;&gt;"",SUBSTITUTE('User Details - Input'!$F1687, " ", ""),"")</f>
        <v/>
      </c>
      <c r="C881" t="str">
        <f>IF('User Details - Input'!$E1687&lt;&gt;"",'Organisation Details - Input'!$B$3,"")</f>
        <v/>
      </c>
      <c r="D881" t="str">
        <f>IF('User Details - Input'!$E1687&lt;&gt;"",IF('User Details - Input'!$A1687&lt;&gt;"",'User Details - Input'!$A1687,""),"")</f>
        <v/>
      </c>
      <c r="E881" t="str">
        <f>IF('User Details - Input'!$E1687&lt;&gt;"",'User Details - Input'!$B1687,"")</f>
        <v/>
      </c>
      <c r="F881" t="str">
        <f>IF('User Details - Input'!$E1687&lt;&gt;"",IF('User Details - Input'!$C1687&lt;&gt;"",'User Details - Input'!$C1687,""),"")</f>
        <v/>
      </c>
      <c r="G881" t="str">
        <f>IF('User Details - Input'!$E1687&lt;&gt;"",'User Details - Input'!$D1687,"")</f>
        <v/>
      </c>
      <c r="H881" t="str">
        <f>IF('User Details - Input'!$E1687&lt;&gt;"",IF(OR('User Details - Input'!$G1687="Y", 'User Details - Input'!$G1687="y", 'User Details - Input'!$G1687="YES",'User Details - Input'!$G1687="Yes", 'User Details - Input'!$G1687="yes"), "ORGANISATION_ADMIN","USER"),"")</f>
        <v/>
      </c>
      <c r="I881" t="str">
        <f>IF('User Details - Input'!$E887&lt;&gt;"",IF('User Details - Input'!$H887="Barrister/Solicitor","Advocates",IF('User Details - Input'!$H887="Clerk","Defence Lawyer","")),"")</f>
        <v/>
      </c>
    </row>
    <row r="882" spans="1:9">
      <c r="A882" t="str">
        <f>IF('User Details - Input'!$E1688&lt;&gt;"",'User Details - Input'!$E1688,"")</f>
        <v/>
      </c>
      <c r="B882" t="str">
        <f>IF('User Details - Input'!$E1688&lt;&gt;"",SUBSTITUTE('User Details - Input'!$F1688, " ", ""),"")</f>
        <v/>
      </c>
      <c r="C882" t="str">
        <f>IF('User Details - Input'!$E1688&lt;&gt;"",'Organisation Details - Input'!$B$3,"")</f>
        <v/>
      </c>
      <c r="D882" t="str">
        <f>IF('User Details - Input'!$E1688&lt;&gt;"",IF('User Details - Input'!$A1688&lt;&gt;"",'User Details - Input'!$A1688,""),"")</f>
        <v/>
      </c>
      <c r="E882" t="str">
        <f>IF('User Details - Input'!$E1688&lt;&gt;"",'User Details - Input'!$B1688,"")</f>
        <v/>
      </c>
      <c r="F882" t="str">
        <f>IF('User Details - Input'!$E1688&lt;&gt;"",IF('User Details - Input'!$C1688&lt;&gt;"",'User Details - Input'!$C1688,""),"")</f>
        <v/>
      </c>
      <c r="G882" t="str">
        <f>IF('User Details - Input'!$E1688&lt;&gt;"",'User Details - Input'!$D1688,"")</f>
        <v/>
      </c>
      <c r="H882" t="str">
        <f>IF('User Details - Input'!$E1688&lt;&gt;"",IF(OR('User Details - Input'!$G1688="Y", 'User Details - Input'!$G1688="y", 'User Details - Input'!$G1688="YES",'User Details - Input'!$G1688="Yes", 'User Details - Input'!$G1688="yes"), "ORGANISATION_ADMIN","USER"),"")</f>
        <v/>
      </c>
      <c r="I882" t="str">
        <f>IF('User Details - Input'!$E888&lt;&gt;"",IF('User Details - Input'!$H888="Barrister/Solicitor","Advocates",IF('User Details - Input'!$H888="Clerk","Defence Lawyer","")),"")</f>
        <v/>
      </c>
    </row>
    <row r="883" spans="1:9">
      <c r="A883" t="str">
        <f>IF('User Details - Input'!$E1689&lt;&gt;"",'User Details - Input'!$E1689,"")</f>
        <v/>
      </c>
      <c r="B883" t="str">
        <f>IF('User Details - Input'!$E1689&lt;&gt;"",SUBSTITUTE('User Details - Input'!$F1689, " ", ""),"")</f>
        <v/>
      </c>
      <c r="C883" t="str">
        <f>IF('User Details - Input'!$E1689&lt;&gt;"",'Organisation Details - Input'!$B$3,"")</f>
        <v/>
      </c>
      <c r="D883" t="str">
        <f>IF('User Details - Input'!$E1689&lt;&gt;"",IF('User Details - Input'!$A1689&lt;&gt;"",'User Details - Input'!$A1689,""),"")</f>
        <v/>
      </c>
      <c r="E883" t="str">
        <f>IF('User Details - Input'!$E1689&lt;&gt;"",'User Details - Input'!$B1689,"")</f>
        <v/>
      </c>
      <c r="F883" t="str">
        <f>IF('User Details - Input'!$E1689&lt;&gt;"",IF('User Details - Input'!$C1689&lt;&gt;"",'User Details - Input'!$C1689,""),"")</f>
        <v/>
      </c>
      <c r="G883" t="str">
        <f>IF('User Details - Input'!$E1689&lt;&gt;"",'User Details - Input'!$D1689,"")</f>
        <v/>
      </c>
      <c r="H883" t="str">
        <f>IF('User Details - Input'!$E1689&lt;&gt;"",IF(OR('User Details - Input'!$G1689="Y", 'User Details - Input'!$G1689="y", 'User Details - Input'!$G1689="YES",'User Details - Input'!$G1689="Yes", 'User Details - Input'!$G1689="yes"), "ORGANISATION_ADMIN","USER"),"")</f>
        <v/>
      </c>
      <c r="I883" t="str">
        <f>IF('User Details - Input'!$E889&lt;&gt;"",IF('User Details - Input'!$H889="Barrister/Solicitor","Advocates",IF('User Details - Input'!$H889="Clerk","Defence Lawyer","")),"")</f>
        <v/>
      </c>
    </row>
    <row r="884" spans="1:9">
      <c r="A884" t="str">
        <f>IF('User Details - Input'!$E1690&lt;&gt;"",'User Details - Input'!$E1690,"")</f>
        <v/>
      </c>
      <c r="B884" t="str">
        <f>IF('User Details - Input'!$E1690&lt;&gt;"",SUBSTITUTE('User Details - Input'!$F1690, " ", ""),"")</f>
        <v/>
      </c>
      <c r="C884" t="str">
        <f>IF('User Details - Input'!$E1690&lt;&gt;"",'Organisation Details - Input'!$B$3,"")</f>
        <v/>
      </c>
      <c r="D884" t="str">
        <f>IF('User Details - Input'!$E1690&lt;&gt;"",IF('User Details - Input'!$A1690&lt;&gt;"",'User Details - Input'!$A1690,""),"")</f>
        <v/>
      </c>
      <c r="E884" t="str">
        <f>IF('User Details - Input'!$E1690&lt;&gt;"",'User Details - Input'!$B1690,"")</f>
        <v/>
      </c>
      <c r="F884" t="str">
        <f>IF('User Details - Input'!$E1690&lt;&gt;"",IF('User Details - Input'!$C1690&lt;&gt;"",'User Details - Input'!$C1690,""),"")</f>
        <v/>
      </c>
      <c r="G884" t="str">
        <f>IF('User Details - Input'!$E1690&lt;&gt;"",'User Details - Input'!$D1690,"")</f>
        <v/>
      </c>
      <c r="H884" t="str">
        <f>IF('User Details - Input'!$E1690&lt;&gt;"",IF(OR('User Details - Input'!$G1690="Y", 'User Details - Input'!$G1690="y", 'User Details - Input'!$G1690="YES",'User Details - Input'!$G1690="Yes", 'User Details - Input'!$G1690="yes"), "ORGANISATION_ADMIN","USER"),"")</f>
        <v/>
      </c>
      <c r="I884" t="str">
        <f>IF('User Details - Input'!$E890&lt;&gt;"",IF('User Details - Input'!$H890="Barrister/Solicitor","Advocates",IF('User Details - Input'!$H890="Clerk","Defence Lawyer","")),"")</f>
        <v/>
      </c>
    </row>
    <row r="885" spans="1:9">
      <c r="A885" t="str">
        <f>IF('User Details - Input'!$E1691&lt;&gt;"",'User Details - Input'!$E1691,"")</f>
        <v/>
      </c>
      <c r="B885" t="str">
        <f>IF('User Details - Input'!$E1691&lt;&gt;"",SUBSTITUTE('User Details - Input'!$F1691, " ", ""),"")</f>
        <v/>
      </c>
      <c r="C885" t="str">
        <f>IF('User Details - Input'!$E1691&lt;&gt;"",'Organisation Details - Input'!$B$3,"")</f>
        <v/>
      </c>
      <c r="D885" t="str">
        <f>IF('User Details - Input'!$E1691&lt;&gt;"",IF('User Details - Input'!$A1691&lt;&gt;"",'User Details - Input'!$A1691,""),"")</f>
        <v/>
      </c>
      <c r="E885" t="str">
        <f>IF('User Details - Input'!$E1691&lt;&gt;"",'User Details - Input'!$B1691,"")</f>
        <v/>
      </c>
      <c r="F885" t="str">
        <f>IF('User Details - Input'!$E1691&lt;&gt;"",IF('User Details - Input'!$C1691&lt;&gt;"",'User Details - Input'!$C1691,""),"")</f>
        <v/>
      </c>
      <c r="G885" t="str">
        <f>IF('User Details - Input'!$E1691&lt;&gt;"",'User Details - Input'!$D1691,"")</f>
        <v/>
      </c>
      <c r="H885" t="str">
        <f>IF('User Details - Input'!$E1691&lt;&gt;"",IF(OR('User Details - Input'!$G1691="Y", 'User Details - Input'!$G1691="y", 'User Details - Input'!$G1691="YES",'User Details - Input'!$G1691="Yes", 'User Details - Input'!$G1691="yes"), "ORGANISATION_ADMIN","USER"),"")</f>
        <v/>
      </c>
      <c r="I885" t="str">
        <f>IF('User Details - Input'!$E891&lt;&gt;"",IF('User Details - Input'!$H891="Barrister/Solicitor","Advocates",IF('User Details - Input'!$H891="Clerk","Defence Lawyer","")),"")</f>
        <v/>
      </c>
    </row>
    <row r="886" spans="1:9">
      <c r="A886" t="str">
        <f>IF('User Details - Input'!$E1692&lt;&gt;"",'User Details - Input'!$E1692,"")</f>
        <v/>
      </c>
      <c r="B886" t="str">
        <f>IF('User Details - Input'!$E1692&lt;&gt;"",SUBSTITUTE('User Details - Input'!$F1692, " ", ""),"")</f>
        <v/>
      </c>
      <c r="C886" t="str">
        <f>IF('User Details - Input'!$E1692&lt;&gt;"",'Organisation Details - Input'!$B$3,"")</f>
        <v/>
      </c>
      <c r="D886" t="str">
        <f>IF('User Details - Input'!$E1692&lt;&gt;"",IF('User Details - Input'!$A1692&lt;&gt;"",'User Details - Input'!$A1692,""),"")</f>
        <v/>
      </c>
      <c r="E886" t="str">
        <f>IF('User Details - Input'!$E1692&lt;&gt;"",'User Details - Input'!$B1692,"")</f>
        <v/>
      </c>
      <c r="F886" t="str">
        <f>IF('User Details - Input'!$E1692&lt;&gt;"",IF('User Details - Input'!$C1692&lt;&gt;"",'User Details - Input'!$C1692,""),"")</f>
        <v/>
      </c>
      <c r="G886" t="str">
        <f>IF('User Details - Input'!$E1692&lt;&gt;"",'User Details - Input'!$D1692,"")</f>
        <v/>
      </c>
      <c r="H886" t="str">
        <f>IF('User Details - Input'!$E1692&lt;&gt;"",IF(OR('User Details - Input'!$G1692="Y", 'User Details - Input'!$G1692="y", 'User Details - Input'!$G1692="YES",'User Details - Input'!$G1692="Yes", 'User Details - Input'!$G1692="yes"), "ORGANISATION_ADMIN","USER"),"")</f>
        <v/>
      </c>
      <c r="I886" t="str">
        <f>IF('User Details - Input'!$E892&lt;&gt;"",IF('User Details - Input'!$H892="Barrister/Solicitor","Advocates",IF('User Details - Input'!$H892="Clerk","Defence Lawyer","")),"")</f>
        <v/>
      </c>
    </row>
    <row r="887" spans="1:9">
      <c r="A887" t="str">
        <f>IF('User Details - Input'!$E1693&lt;&gt;"",'User Details - Input'!$E1693,"")</f>
        <v/>
      </c>
      <c r="B887" t="str">
        <f>IF('User Details - Input'!$E1693&lt;&gt;"",SUBSTITUTE('User Details - Input'!$F1693, " ", ""),"")</f>
        <v/>
      </c>
      <c r="C887" t="str">
        <f>IF('User Details - Input'!$E1693&lt;&gt;"",'Organisation Details - Input'!$B$3,"")</f>
        <v/>
      </c>
      <c r="D887" t="str">
        <f>IF('User Details - Input'!$E1693&lt;&gt;"",IF('User Details - Input'!$A1693&lt;&gt;"",'User Details - Input'!$A1693,""),"")</f>
        <v/>
      </c>
      <c r="E887" t="str">
        <f>IF('User Details - Input'!$E1693&lt;&gt;"",'User Details - Input'!$B1693,"")</f>
        <v/>
      </c>
      <c r="F887" t="str">
        <f>IF('User Details - Input'!$E1693&lt;&gt;"",IF('User Details - Input'!$C1693&lt;&gt;"",'User Details - Input'!$C1693,""),"")</f>
        <v/>
      </c>
      <c r="G887" t="str">
        <f>IF('User Details - Input'!$E1693&lt;&gt;"",'User Details - Input'!$D1693,"")</f>
        <v/>
      </c>
      <c r="H887" t="str">
        <f>IF('User Details - Input'!$E1693&lt;&gt;"",IF(OR('User Details - Input'!$G1693="Y", 'User Details - Input'!$G1693="y", 'User Details - Input'!$G1693="YES",'User Details - Input'!$G1693="Yes", 'User Details - Input'!$G1693="yes"), "ORGANISATION_ADMIN","USER"),"")</f>
        <v/>
      </c>
      <c r="I887" t="str">
        <f>IF('User Details - Input'!$E893&lt;&gt;"",IF('User Details - Input'!$H893="Barrister/Solicitor","Advocates",IF('User Details - Input'!$H893="Clerk","Defence Lawyer","")),"")</f>
        <v/>
      </c>
    </row>
    <row r="888" spans="1:9">
      <c r="A888" t="str">
        <f>IF('User Details - Input'!$E1694&lt;&gt;"",'User Details - Input'!$E1694,"")</f>
        <v/>
      </c>
      <c r="B888" t="str">
        <f>IF('User Details - Input'!$E1694&lt;&gt;"",SUBSTITUTE('User Details - Input'!$F1694, " ", ""),"")</f>
        <v/>
      </c>
      <c r="C888" t="str">
        <f>IF('User Details - Input'!$E1694&lt;&gt;"",'Organisation Details - Input'!$B$3,"")</f>
        <v/>
      </c>
      <c r="D888" t="str">
        <f>IF('User Details - Input'!$E1694&lt;&gt;"",IF('User Details - Input'!$A1694&lt;&gt;"",'User Details - Input'!$A1694,""),"")</f>
        <v/>
      </c>
      <c r="E888" t="str">
        <f>IF('User Details - Input'!$E1694&lt;&gt;"",'User Details - Input'!$B1694,"")</f>
        <v/>
      </c>
      <c r="F888" t="str">
        <f>IF('User Details - Input'!$E1694&lt;&gt;"",IF('User Details - Input'!$C1694&lt;&gt;"",'User Details - Input'!$C1694,""),"")</f>
        <v/>
      </c>
      <c r="G888" t="str">
        <f>IF('User Details - Input'!$E1694&lt;&gt;"",'User Details - Input'!$D1694,"")</f>
        <v/>
      </c>
      <c r="H888" t="str">
        <f>IF('User Details - Input'!$E1694&lt;&gt;"",IF(OR('User Details - Input'!$G1694="Y", 'User Details - Input'!$G1694="y", 'User Details - Input'!$G1694="YES",'User Details - Input'!$G1694="Yes", 'User Details - Input'!$G1694="yes"), "ORGANISATION_ADMIN","USER"),"")</f>
        <v/>
      </c>
      <c r="I888" t="str">
        <f>IF('User Details - Input'!$E894&lt;&gt;"",IF('User Details - Input'!$H894="Barrister/Solicitor","Advocates",IF('User Details - Input'!$H894="Clerk","Defence Lawyer","")),"")</f>
        <v/>
      </c>
    </row>
    <row r="889" spans="1:9">
      <c r="A889" t="str">
        <f>IF('User Details - Input'!$E1695&lt;&gt;"",'User Details - Input'!$E1695,"")</f>
        <v/>
      </c>
      <c r="B889" t="str">
        <f>IF('User Details - Input'!$E1695&lt;&gt;"",SUBSTITUTE('User Details - Input'!$F1695, " ", ""),"")</f>
        <v/>
      </c>
      <c r="C889" t="str">
        <f>IF('User Details - Input'!$E1695&lt;&gt;"",'Organisation Details - Input'!$B$3,"")</f>
        <v/>
      </c>
      <c r="D889" t="str">
        <f>IF('User Details - Input'!$E1695&lt;&gt;"",IF('User Details - Input'!$A1695&lt;&gt;"",'User Details - Input'!$A1695,""),"")</f>
        <v/>
      </c>
      <c r="E889" t="str">
        <f>IF('User Details - Input'!$E1695&lt;&gt;"",'User Details - Input'!$B1695,"")</f>
        <v/>
      </c>
      <c r="F889" t="str">
        <f>IF('User Details - Input'!$E1695&lt;&gt;"",IF('User Details - Input'!$C1695&lt;&gt;"",'User Details - Input'!$C1695,""),"")</f>
        <v/>
      </c>
      <c r="G889" t="str">
        <f>IF('User Details - Input'!$E1695&lt;&gt;"",'User Details - Input'!$D1695,"")</f>
        <v/>
      </c>
      <c r="H889" t="str">
        <f>IF('User Details - Input'!$E1695&lt;&gt;"",IF(OR('User Details - Input'!$G1695="Y", 'User Details - Input'!$G1695="y", 'User Details - Input'!$G1695="YES",'User Details - Input'!$G1695="Yes", 'User Details - Input'!$G1695="yes"), "ORGANISATION_ADMIN","USER"),"")</f>
        <v/>
      </c>
      <c r="I889" t="str">
        <f>IF('User Details - Input'!$E895&lt;&gt;"",IF('User Details - Input'!$H895="Barrister/Solicitor","Advocates",IF('User Details - Input'!$H895="Clerk","Defence Lawyer","")),"")</f>
        <v/>
      </c>
    </row>
    <row r="890" spans="1:9">
      <c r="A890" t="str">
        <f>IF('User Details - Input'!$E1696&lt;&gt;"",'User Details - Input'!$E1696,"")</f>
        <v/>
      </c>
      <c r="B890" t="str">
        <f>IF('User Details - Input'!$E1696&lt;&gt;"",SUBSTITUTE('User Details - Input'!$F1696, " ", ""),"")</f>
        <v/>
      </c>
      <c r="C890" t="str">
        <f>IF('User Details - Input'!$E1696&lt;&gt;"",'Organisation Details - Input'!$B$3,"")</f>
        <v/>
      </c>
      <c r="D890" t="str">
        <f>IF('User Details - Input'!$E1696&lt;&gt;"",IF('User Details - Input'!$A1696&lt;&gt;"",'User Details - Input'!$A1696,""),"")</f>
        <v/>
      </c>
      <c r="E890" t="str">
        <f>IF('User Details - Input'!$E1696&lt;&gt;"",'User Details - Input'!$B1696,"")</f>
        <v/>
      </c>
      <c r="F890" t="str">
        <f>IF('User Details - Input'!$E1696&lt;&gt;"",IF('User Details - Input'!$C1696&lt;&gt;"",'User Details - Input'!$C1696,""),"")</f>
        <v/>
      </c>
      <c r="G890" t="str">
        <f>IF('User Details - Input'!$E1696&lt;&gt;"",'User Details - Input'!$D1696,"")</f>
        <v/>
      </c>
      <c r="H890" t="str">
        <f>IF('User Details - Input'!$E1696&lt;&gt;"",IF(OR('User Details - Input'!$G1696="Y", 'User Details - Input'!$G1696="y", 'User Details - Input'!$G1696="YES",'User Details - Input'!$G1696="Yes", 'User Details - Input'!$G1696="yes"), "ORGANISATION_ADMIN","USER"),"")</f>
        <v/>
      </c>
      <c r="I890" t="str">
        <f>IF('User Details - Input'!$E896&lt;&gt;"",IF('User Details - Input'!$H896="Barrister/Solicitor","Advocates",IF('User Details - Input'!$H896="Clerk","Defence Lawyer","")),"")</f>
        <v/>
      </c>
    </row>
    <row r="891" spans="1:9">
      <c r="A891" t="str">
        <f>IF('User Details - Input'!$E1697&lt;&gt;"",'User Details - Input'!$E1697,"")</f>
        <v/>
      </c>
      <c r="B891" t="str">
        <f>IF('User Details - Input'!$E1697&lt;&gt;"",SUBSTITUTE('User Details - Input'!$F1697, " ", ""),"")</f>
        <v/>
      </c>
      <c r="C891" t="str">
        <f>IF('User Details - Input'!$E1697&lt;&gt;"",'Organisation Details - Input'!$B$3,"")</f>
        <v/>
      </c>
      <c r="D891" t="str">
        <f>IF('User Details - Input'!$E1697&lt;&gt;"",IF('User Details - Input'!$A1697&lt;&gt;"",'User Details - Input'!$A1697,""),"")</f>
        <v/>
      </c>
      <c r="E891" t="str">
        <f>IF('User Details - Input'!$E1697&lt;&gt;"",'User Details - Input'!$B1697,"")</f>
        <v/>
      </c>
      <c r="F891" t="str">
        <f>IF('User Details - Input'!$E1697&lt;&gt;"",IF('User Details - Input'!$C1697&lt;&gt;"",'User Details - Input'!$C1697,""),"")</f>
        <v/>
      </c>
      <c r="G891" t="str">
        <f>IF('User Details - Input'!$E1697&lt;&gt;"",'User Details - Input'!$D1697,"")</f>
        <v/>
      </c>
      <c r="H891" t="str">
        <f>IF('User Details - Input'!$E1697&lt;&gt;"",IF(OR('User Details - Input'!$G1697="Y", 'User Details - Input'!$G1697="y", 'User Details - Input'!$G1697="YES",'User Details - Input'!$G1697="Yes", 'User Details - Input'!$G1697="yes"), "ORGANISATION_ADMIN","USER"),"")</f>
        <v/>
      </c>
      <c r="I891" t="str">
        <f>IF('User Details - Input'!$E897&lt;&gt;"",IF('User Details - Input'!$H897="Barrister/Solicitor","Advocates",IF('User Details - Input'!$H897="Clerk","Defence Lawyer","")),"")</f>
        <v/>
      </c>
    </row>
    <row r="892" spans="1:9">
      <c r="A892" t="str">
        <f>IF('User Details - Input'!$E1698&lt;&gt;"",'User Details - Input'!$E1698,"")</f>
        <v/>
      </c>
      <c r="B892" t="str">
        <f>IF('User Details - Input'!$E1698&lt;&gt;"",SUBSTITUTE('User Details - Input'!$F1698, " ", ""),"")</f>
        <v/>
      </c>
      <c r="C892" t="str">
        <f>IF('User Details - Input'!$E1698&lt;&gt;"",'Organisation Details - Input'!$B$3,"")</f>
        <v/>
      </c>
      <c r="D892" t="str">
        <f>IF('User Details - Input'!$E1698&lt;&gt;"",IF('User Details - Input'!$A1698&lt;&gt;"",'User Details - Input'!$A1698,""),"")</f>
        <v/>
      </c>
      <c r="E892" t="str">
        <f>IF('User Details - Input'!$E1698&lt;&gt;"",'User Details - Input'!$B1698,"")</f>
        <v/>
      </c>
      <c r="F892" t="str">
        <f>IF('User Details - Input'!$E1698&lt;&gt;"",IF('User Details - Input'!$C1698&lt;&gt;"",'User Details - Input'!$C1698,""),"")</f>
        <v/>
      </c>
      <c r="G892" t="str">
        <f>IF('User Details - Input'!$E1698&lt;&gt;"",'User Details - Input'!$D1698,"")</f>
        <v/>
      </c>
      <c r="H892" t="str">
        <f>IF('User Details - Input'!$E1698&lt;&gt;"",IF(OR('User Details - Input'!$G1698="Y", 'User Details - Input'!$G1698="y", 'User Details - Input'!$G1698="YES",'User Details - Input'!$G1698="Yes", 'User Details - Input'!$G1698="yes"), "ORGANISATION_ADMIN","USER"),"")</f>
        <v/>
      </c>
      <c r="I892" t="str">
        <f>IF('User Details - Input'!$E898&lt;&gt;"",IF('User Details - Input'!$H898="Barrister/Solicitor","Advocates",IF('User Details - Input'!$H898="Clerk","Defence Lawyer","")),"")</f>
        <v/>
      </c>
    </row>
    <row r="893" spans="1:9">
      <c r="A893" t="str">
        <f>IF('User Details - Input'!$E1699&lt;&gt;"",'User Details - Input'!$E1699,"")</f>
        <v/>
      </c>
      <c r="B893" t="str">
        <f>IF('User Details - Input'!$E1699&lt;&gt;"",SUBSTITUTE('User Details - Input'!$F1699, " ", ""),"")</f>
        <v/>
      </c>
      <c r="C893" t="str">
        <f>IF('User Details - Input'!$E1699&lt;&gt;"",'Organisation Details - Input'!$B$3,"")</f>
        <v/>
      </c>
      <c r="D893" t="str">
        <f>IF('User Details - Input'!$E1699&lt;&gt;"",IF('User Details - Input'!$A1699&lt;&gt;"",'User Details - Input'!$A1699,""),"")</f>
        <v/>
      </c>
      <c r="E893" t="str">
        <f>IF('User Details - Input'!$E1699&lt;&gt;"",'User Details - Input'!$B1699,"")</f>
        <v/>
      </c>
      <c r="F893" t="str">
        <f>IF('User Details - Input'!$E1699&lt;&gt;"",IF('User Details - Input'!$C1699&lt;&gt;"",'User Details - Input'!$C1699,""),"")</f>
        <v/>
      </c>
      <c r="G893" t="str">
        <f>IF('User Details - Input'!$E1699&lt;&gt;"",'User Details - Input'!$D1699,"")</f>
        <v/>
      </c>
      <c r="H893" t="str">
        <f>IF('User Details - Input'!$E1699&lt;&gt;"",IF(OR('User Details - Input'!$G1699="Y", 'User Details - Input'!$G1699="y", 'User Details - Input'!$G1699="YES",'User Details - Input'!$G1699="Yes", 'User Details - Input'!$G1699="yes"), "ORGANISATION_ADMIN","USER"),"")</f>
        <v/>
      </c>
      <c r="I893" t="str">
        <f>IF('User Details - Input'!$E899&lt;&gt;"",IF('User Details - Input'!$H899="Barrister/Solicitor","Advocates",IF('User Details - Input'!$H899="Clerk","Defence Lawyer","")),"")</f>
        <v/>
      </c>
    </row>
    <row r="894" spans="1:9">
      <c r="A894" t="str">
        <f>IF('User Details - Input'!$E1700&lt;&gt;"",'User Details - Input'!$E1700,"")</f>
        <v/>
      </c>
      <c r="B894" t="str">
        <f>IF('User Details - Input'!$E1700&lt;&gt;"",SUBSTITUTE('User Details - Input'!$F1700, " ", ""),"")</f>
        <v/>
      </c>
      <c r="C894" t="str">
        <f>IF('User Details - Input'!$E1700&lt;&gt;"",'Organisation Details - Input'!$B$3,"")</f>
        <v/>
      </c>
      <c r="D894" t="str">
        <f>IF('User Details - Input'!$E1700&lt;&gt;"",IF('User Details - Input'!$A1700&lt;&gt;"",'User Details - Input'!$A1700,""),"")</f>
        <v/>
      </c>
      <c r="E894" t="str">
        <f>IF('User Details - Input'!$E1700&lt;&gt;"",'User Details - Input'!$B1700,"")</f>
        <v/>
      </c>
      <c r="F894" t="str">
        <f>IF('User Details - Input'!$E1700&lt;&gt;"",IF('User Details - Input'!$C1700&lt;&gt;"",'User Details - Input'!$C1700,""),"")</f>
        <v/>
      </c>
      <c r="G894" t="str">
        <f>IF('User Details - Input'!$E1700&lt;&gt;"",'User Details - Input'!$D1700,"")</f>
        <v/>
      </c>
      <c r="H894" t="str">
        <f>IF('User Details - Input'!$E1700&lt;&gt;"",IF(OR('User Details - Input'!$G1700="Y", 'User Details - Input'!$G1700="y", 'User Details - Input'!$G1700="YES",'User Details - Input'!$G1700="Yes", 'User Details - Input'!$G1700="yes"), "ORGANISATION_ADMIN","USER"),"")</f>
        <v/>
      </c>
      <c r="I894" t="str">
        <f>IF('User Details - Input'!$E900&lt;&gt;"",IF('User Details - Input'!$H900="Barrister/Solicitor","Advocates",IF('User Details - Input'!$H900="Clerk","Defence Lawyer","")),"")</f>
        <v/>
      </c>
    </row>
    <row r="895" spans="1:9">
      <c r="A895" t="str">
        <f>IF('User Details - Input'!$E1701&lt;&gt;"",'User Details - Input'!$E1701,"")</f>
        <v/>
      </c>
      <c r="B895" t="str">
        <f>IF('User Details - Input'!$E1701&lt;&gt;"",SUBSTITUTE('User Details - Input'!$F1701, " ", ""),"")</f>
        <v/>
      </c>
      <c r="C895" t="str">
        <f>IF('User Details - Input'!$E1701&lt;&gt;"",'Organisation Details - Input'!$B$3,"")</f>
        <v/>
      </c>
      <c r="D895" t="str">
        <f>IF('User Details - Input'!$E1701&lt;&gt;"",IF('User Details - Input'!$A1701&lt;&gt;"",'User Details - Input'!$A1701,""),"")</f>
        <v/>
      </c>
      <c r="E895" t="str">
        <f>IF('User Details - Input'!$E1701&lt;&gt;"",'User Details - Input'!$B1701,"")</f>
        <v/>
      </c>
      <c r="F895" t="str">
        <f>IF('User Details - Input'!$E1701&lt;&gt;"",IF('User Details - Input'!$C1701&lt;&gt;"",'User Details - Input'!$C1701,""),"")</f>
        <v/>
      </c>
      <c r="G895" t="str">
        <f>IF('User Details - Input'!$E1701&lt;&gt;"",'User Details - Input'!$D1701,"")</f>
        <v/>
      </c>
      <c r="H895" t="str">
        <f>IF('User Details - Input'!$E1701&lt;&gt;"",IF(OR('User Details - Input'!$G1701="Y", 'User Details - Input'!$G1701="y", 'User Details - Input'!$G1701="YES",'User Details - Input'!$G1701="Yes", 'User Details - Input'!$G1701="yes"), "ORGANISATION_ADMIN","USER"),"")</f>
        <v/>
      </c>
      <c r="I895" t="str">
        <f>IF('User Details - Input'!$E901&lt;&gt;"",IF('User Details - Input'!$H901="Barrister/Solicitor","Advocates",IF('User Details - Input'!$H901="Clerk","Defence Lawyer","")),"")</f>
        <v/>
      </c>
    </row>
    <row r="896" spans="1:9">
      <c r="A896" t="str">
        <f>IF('User Details - Input'!$E1702&lt;&gt;"",'User Details - Input'!$E1702,"")</f>
        <v/>
      </c>
      <c r="B896" t="str">
        <f>IF('User Details - Input'!$E1702&lt;&gt;"",SUBSTITUTE('User Details - Input'!$F1702, " ", ""),"")</f>
        <v/>
      </c>
      <c r="C896" t="str">
        <f>IF('User Details - Input'!$E1702&lt;&gt;"",'Organisation Details - Input'!$B$3,"")</f>
        <v/>
      </c>
      <c r="D896" t="str">
        <f>IF('User Details - Input'!$E1702&lt;&gt;"",IF('User Details - Input'!$A1702&lt;&gt;"",'User Details - Input'!$A1702,""),"")</f>
        <v/>
      </c>
      <c r="E896" t="str">
        <f>IF('User Details - Input'!$E1702&lt;&gt;"",'User Details - Input'!$B1702,"")</f>
        <v/>
      </c>
      <c r="F896" t="str">
        <f>IF('User Details - Input'!$E1702&lt;&gt;"",IF('User Details - Input'!$C1702&lt;&gt;"",'User Details - Input'!$C1702,""),"")</f>
        <v/>
      </c>
      <c r="G896" t="str">
        <f>IF('User Details - Input'!$E1702&lt;&gt;"",'User Details - Input'!$D1702,"")</f>
        <v/>
      </c>
      <c r="H896" t="str">
        <f>IF('User Details - Input'!$E1702&lt;&gt;"",IF(OR('User Details - Input'!$G1702="Y", 'User Details - Input'!$G1702="y", 'User Details - Input'!$G1702="YES",'User Details - Input'!$G1702="Yes", 'User Details - Input'!$G1702="yes"), "ORGANISATION_ADMIN","USER"),"")</f>
        <v/>
      </c>
      <c r="I896" t="str">
        <f>IF('User Details - Input'!$E902&lt;&gt;"",IF('User Details - Input'!$H902="Barrister/Solicitor","Advocates",IF('User Details - Input'!$H902="Clerk","Defence Lawyer","")),"")</f>
        <v/>
      </c>
    </row>
    <row r="897" spans="1:9">
      <c r="A897" t="str">
        <f>IF('User Details - Input'!$E1703&lt;&gt;"",'User Details - Input'!$E1703,"")</f>
        <v/>
      </c>
      <c r="B897" t="str">
        <f>IF('User Details - Input'!$E1703&lt;&gt;"",SUBSTITUTE('User Details - Input'!$F1703, " ", ""),"")</f>
        <v/>
      </c>
      <c r="C897" t="str">
        <f>IF('User Details - Input'!$E1703&lt;&gt;"",'Organisation Details - Input'!$B$3,"")</f>
        <v/>
      </c>
      <c r="D897" t="str">
        <f>IF('User Details - Input'!$E1703&lt;&gt;"",IF('User Details - Input'!$A1703&lt;&gt;"",'User Details - Input'!$A1703,""),"")</f>
        <v/>
      </c>
      <c r="E897" t="str">
        <f>IF('User Details - Input'!$E1703&lt;&gt;"",'User Details - Input'!$B1703,"")</f>
        <v/>
      </c>
      <c r="F897" t="str">
        <f>IF('User Details - Input'!$E1703&lt;&gt;"",IF('User Details - Input'!$C1703&lt;&gt;"",'User Details - Input'!$C1703,""),"")</f>
        <v/>
      </c>
      <c r="G897" t="str">
        <f>IF('User Details - Input'!$E1703&lt;&gt;"",'User Details - Input'!$D1703,"")</f>
        <v/>
      </c>
      <c r="H897" t="str">
        <f>IF('User Details - Input'!$E1703&lt;&gt;"",IF(OR('User Details - Input'!$G1703="Y", 'User Details - Input'!$G1703="y", 'User Details - Input'!$G1703="YES",'User Details - Input'!$G1703="Yes", 'User Details - Input'!$G1703="yes"), "ORGANISATION_ADMIN","USER"),"")</f>
        <v/>
      </c>
      <c r="I897" t="str">
        <f>IF('User Details - Input'!$E903&lt;&gt;"",IF('User Details - Input'!$H903="Barrister/Solicitor","Advocates",IF('User Details - Input'!$H903="Clerk","Defence Lawyer","")),"")</f>
        <v/>
      </c>
    </row>
    <row r="898" spans="1:9">
      <c r="A898" t="str">
        <f>IF('User Details - Input'!$E1704&lt;&gt;"",'User Details - Input'!$E1704,"")</f>
        <v/>
      </c>
      <c r="B898" t="str">
        <f>IF('User Details - Input'!$E1704&lt;&gt;"",SUBSTITUTE('User Details - Input'!$F1704, " ", ""),"")</f>
        <v/>
      </c>
      <c r="C898" t="str">
        <f>IF('User Details - Input'!$E1704&lt;&gt;"",'Organisation Details - Input'!$B$3,"")</f>
        <v/>
      </c>
      <c r="D898" t="str">
        <f>IF('User Details - Input'!$E1704&lt;&gt;"",IF('User Details - Input'!$A1704&lt;&gt;"",'User Details - Input'!$A1704,""),"")</f>
        <v/>
      </c>
      <c r="E898" t="str">
        <f>IF('User Details - Input'!$E1704&lt;&gt;"",'User Details - Input'!$B1704,"")</f>
        <v/>
      </c>
      <c r="F898" t="str">
        <f>IF('User Details - Input'!$E1704&lt;&gt;"",IF('User Details - Input'!$C1704&lt;&gt;"",'User Details - Input'!$C1704,""),"")</f>
        <v/>
      </c>
      <c r="G898" t="str">
        <f>IF('User Details - Input'!$E1704&lt;&gt;"",'User Details - Input'!$D1704,"")</f>
        <v/>
      </c>
      <c r="H898" t="str">
        <f>IF('User Details - Input'!$E1704&lt;&gt;"",IF(OR('User Details - Input'!$G1704="Y", 'User Details - Input'!$G1704="y", 'User Details - Input'!$G1704="YES",'User Details - Input'!$G1704="Yes", 'User Details - Input'!$G1704="yes"), "ORGANISATION_ADMIN","USER"),"")</f>
        <v/>
      </c>
      <c r="I898" t="str">
        <f>IF('User Details - Input'!$E904&lt;&gt;"",IF('User Details - Input'!$H904="Barrister/Solicitor","Advocates",IF('User Details - Input'!$H904="Clerk","Defence Lawyer","")),"")</f>
        <v/>
      </c>
    </row>
    <row r="899" spans="1:9">
      <c r="A899" t="str">
        <f>IF('User Details - Input'!$E1705&lt;&gt;"",'User Details - Input'!$E1705,"")</f>
        <v/>
      </c>
      <c r="B899" t="str">
        <f>IF('User Details - Input'!$E1705&lt;&gt;"",SUBSTITUTE('User Details - Input'!$F1705, " ", ""),"")</f>
        <v/>
      </c>
      <c r="C899" t="str">
        <f>IF('User Details - Input'!$E1705&lt;&gt;"",'Organisation Details - Input'!$B$3,"")</f>
        <v/>
      </c>
      <c r="D899" t="str">
        <f>IF('User Details - Input'!$E1705&lt;&gt;"",IF('User Details - Input'!$A1705&lt;&gt;"",'User Details - Input'!$A1705,""),"")</f>
        <v/>
      </c>
      <c r="E899" t="str">
        <f>IF('User Details - Input'!$E1705&lt;&gt;"",'User Details - Input'!$B1705,"")</f>
        <v/>
      </c>
      <c r="F899" t="str">
        <f>IF('User Details - Input'!$E1705&lt;&gt;"",IF('User Details - Input'!$C1705&lt;&gt;"",'User Details - Input'!$C1705,""),"")</f>
        <v/>
      </c>
      <c r="G899" t="str">
        <f>IF('User Details - Input'!$E1705&lt;&gt;"",'User Details - Input'!$D1705,"")</f>
        <v/>
      </c>
      <c r="H899" t="str">
        <f>IF('User Details - Input'!$E1705&lt;&gt;"",IF(OR('User Details - Input'!$G1705="Y", 'User Details - Input'!$G1705="y", 'User Details - Input'!$G1705="YES",'User Details - Input'!$G1705="Yes", 'User Details - Input'!$G1705="yes"), "ORGANISATION_ADMIN","USER"),"")</f>
        <v/>
      </c>
      <c r="I899" t="str">
        <f>IF('User Details - Input'!$E905&lt;&gt;"",IF('User Details - Input'!$H905="Barrister/Solicitor","Advocates",IF('User Details - Input'!$H905="Clerk","Defence Lawyer","")),"")</f>
        <v/>
      </c>
    </row>
    <row r="900" spans="1:9">
      <c r="A900" t="str">
        <f>IF('User Details - Input'!$E1706&lt;&gt;"",'User Details - Input'!$E1706,"")</f>
        <v/>
      </c>
      <c r="B900" t="str">
        <f>IF('User Details - Input'!$E1706&lt;&gt;"",SUBSTITUTE('User Details - Input'!$F1706, " ", ""),"")</f>
        <v/>
      </c>
      <c r="C900" t="str">
        <f>IF('User Details - Input'!$E1706&lt;&gt;"",'Organisation Details - Input'!$B$3,"")</f>
        <v/>
      </c>
      <c r="D900" t="str">
        <f>IF('User Details - Input'!$E1706&lt;&gt;"",IF('User Details - Input'!$A1706&lt;&gt;"",'User Details - Input'!$A1706,""),"")</f>
        <v/>
      </c>
      <c r="E900" t="str">
        <f>IF('User Details - Input'!$E1706&lt;&gt;"",'User Details - Input'!$B1706,"")</f>
        <v/>
      </c>
      <c r="F900" t="str">
        <f>IF('User Details - Input'!$E1706&lt;&gt;"",IF('User Details - Input'!$C1706&lt;&gt;"",'User Details - Input'!$C1706,""),"")</f>
        <v/>
      </c>
      <c r="G900" t="str">
        <f>IF('User Details - Input'!$E1706&lt;&gt;"",'User Details - Input'!$D1706,"")</f>
        <v/>
      </c>
      <c r="H900" t="str">
        <f>IF('User Details - Input'!$E1706&lt;&gt;"",IF(OR('User Details - Input'!$G1706="Y", 'User Details - Input'!$G1706="y", 'User Details - Input'!$G1706="YES",'User Details - Input'!$G1706="Yes", 'User Details - Input'!$G1706="yes"), "ORGANISATION_ADMIN","USER"),"")</f>
        <v/>
      </c>
      <c r="I900" t="str">
        <f>IF('User Details - Input'!$E906&lt;&gt;"",IF('User Details - Input'!$H906="Barrister/Solicitor","Advocates",IF('User Details - Input'!$H906="Clerk","Defence Lawyer","")),"")</f>
        <v/>
      </c>
    </row>
    <row r="901" spans="1:9">
      <c r="A901" t="str">
        <f>IF('User Details - Input'!$E1707&lt;&gt;"",'User Details - Input'!$E1707,"")</f>
        <v/>
      </c>
      <c r="B901" t="str">
        <f>IF('User Details - Input'!$E1707&lt;&gt;"",SUBSTITUTE('User Details - Input'!$F1707, " ", ""),"")</f>
        <v/>
      </c>
      <c r="C901" t="str">
        <f>IF('User Details - Input'!$E1707&lt;&gt;"",'Organisation Details - Input'!$B$3,"")</f>
        <v/>
      </c>
      <c r="D901" t="str">
        <f>IF('User Details - Input'!$E1707&lt;&gt;"",IF('User Details - Input'!$A1707&lt;&gt;"",'User Details - Input'!$A1707,""),"")</f>
        <v/>
      </c>
      <c r="E901" t="str">
        <f>IF('User Details - Input'!$E1707&lt;&gt;"",'User Details - Input'!$B1707,"")</f>
        <v/>
      </c>
      <c r="F901" t="str">
        <f>IF('User Details - Input'!$E1707&lt;&gt;"",IF('User Details - Input'!$C1707&lt;&gt;"",'User Details - Input'!$C1707,""),"")</f>
        <v/>
      </c>
      <c r="G901" t="str">
        <f>IF('User Details - Input'!$E1707&lt;&gt;"",'User Details - Input'!$D1707,"")</f>
        <v/>
      </c>
      <c r="H901" t="str">
        <f>IF('User Details - Input'!$E1707&lt;&gt;"",IF(OR('User Details - Input'!$G1707="Y", 'User Details - Input'!$G1707="y", 'User Details - Input'!$G1707="YES",'User Details - Input'!$G1707="Yes", 'User Details - Input'!$G1707="yes"), "ORGANISATION_ADMIN","USER"),"")</f>
        <v/>
      </c>
      <c r="I901" t="str">
        <f>IF('User Details - Input'!$E907&lt;&gt;"",IF('User Details - Input'!$H907="Barrister/Solicitor","Advocates",IF('User Details - Input'!$H907="Clerk","Defence Lawyer","")),"")</f>
        <v/>
      </c>
    </row>
    <row r="902" spans="1:9">
      <c r="A902" t="str">
        <f>IF('User Details - Input'!$E1708&lt;&gt;"",'User Details - Input'!$E1708,"")</f>
        <v/>
      </c>
      <c r="B902" t="str">
        <f>IF('User Details - Input'!$E1708&lt;&gt;"",SUBSTITUTE('User Details - Input'!$F1708, " ", ""),"")</f>
        <v/>
      </c>
      <c r="C902" t="str">
        <f>IF('User Details - Input'!$E1708&lt;&gt;"",'Organisation Details - Input'!$B$3,"")</f>
        <v/>
      </c>
      <c r="D902" t="str">
        <f>IF('User Details - Input'!$E1708&lt;&gt;"",IF('User Details - Input'!$A1708&lt;&gt;"",'User Details - Input'!$A1708,""),"")</f>
        <v/>
      </c>
      <c r="E902" t="str">
        <f>IF('User Details - Input'!$E1708&lt;&gt;"",'User Details - Input'!$B1708,"")</f>
        <v/>
      </c>
      <c r="F902" t="str">
        <f>IF('User Details - Input'!$E1708&lt;&gt;"",IF('User Details - Input'!$C1708&lt;&gt;"",'User Details - Input'!$C1708,""),"")</f>
        <v/>
      </c>
      <c r="G902" t="str">
        <f>IF('User Details - Input'!$E1708&lt;&gt;"",'User Details - Input'!$D1708,"")</f>
        <v/>
      </c>
      <c r="H902" t="str">
        <f>IF('User Details - Input'!$E1708&lt;&gt;"",IF(OR('User Details - Input'!$G1708="Y", 'User Details - Input'!$G1708="y", 'User Details - Input'!$G1708="YES",'User Details - Input'!$G1708="Yes", 'User Details - Input'!$G1708="yes"), "ORGANISATION_ADMIN","USER"),"")</f>
        <v/>
      </c>
      <c r="I902" t="str">
        <f>IF('User Details - Input'!$E908&lt;&gt;"",IF('User Details - Input'!$H908="Barrister/Solicitor","Advocates",IF('User Details - Input'!$H908="Clerk","Defence Lawyer","")),"")</f>
        <v/>
      </c>
    </row>
    <row r="903" spans="1:9">
      <c r="A903" t="str">
        <f>IF('User Details - Input'!$E1709&lt;&gt;"",'User Details - Input'!$E1709,"")</f>
        <v/>
      </c>
      <c r="B903" t="str">
        <f>IF('User Details - Input'!$E1709&lt;&gt;"",SUBSTITUTE('User Details - Input'!$F1709, " ", ""),"")</f>
        <v/>
      </c>
      <c r="C903" t="str">
        <f>IF('User Details - Input'!$E1709&lt;&gt;"",'Organisation Details - Input'!$B$3,"")</f>
        <v/>
      </c>
      <c r="D903" t="str">
        <f>IF('User Details - Input'!$E1709&lt;&gt;"",IF('User Details - Input'!$A1709&lt;&gt;"",'User Details - Input'!$A1709,""),"")</f>
        <v/>
      </c>
      <c r="E903" t="str">
        <f>IF('User Details - Input'!$E1709&lt;&gt;"",'User Details - Input'!$B1709,"")</f>
        <v/>
      </c>
      <c r="F903" t="str">
        <f>IF('User Details - Input'!$E1709&lt;&gt;"",IF('User Details - Input'!$C1709&lt;&gt;"",'User Details - Input'!$C1709,""),"")</f>
        <v/>
      </c>
      <c r="G903" t="str">
        <f>IF('User Details - Input'!$E1709&lt;&gt;"",'User Details - Input'!$D1709,"")</f>
        <v/>
      </c>
      <c r="H903" t="str">
        <f>IF('User Details - Input'!$E1709&lt;&gt;"",IF(OR('User Details - Input'!$G1709="Y", 'User Details - Input'!$G1709="y", 'User Details - Input'!$G1709="YES",'User Details - Input'!$G1709="Yes", 'User Details - Input'!$G1709="yes"), "ORGANISATION_ADMIN","USER"),"")</f>
        <v/>
      </c>
      <c r="I903" t="str">
        <f>IF('User Details - Input'!$E909&lt;&gt;"",IF('User Details - Input'!$H909="Barrister/Solicitor","Advocates",IF('User Details - Input'!$H909="Clerk","Defence Lawyer","")),"")</f>
        <v/>
      </c>
    </row>
    <row r="904" spans="1:9">
      <c r="A904" t="str">
        <f>IF('User Details - Input'!$E1710&lt;&gt;"",'User Details - Input'!$E1710,"")</f>
        <v/>
      </c>
      <c r="B904" t="str">
        <f>IF('User Details - Input'!$E1710&lt;&gt;"",SUBSTITUTE('User Details - Input'!$F1710, " ", ""),"")</f>
        <v/>
      </c>
      <c r="C904" t="str">
        <f>IF('User Details - Input'!$E1710&lt;&gt;"",'Organisation Details - Input'!$B$3,"")</f>
        <v/>
      </c>
      <c r="D904" t="str">
        <f>IF('User Details - Input'!$E1710&lt;&gt;"",IF('User Details - Input'!$A1710&lt;&gt;"",'User Details - Input'!$A1710,""),"")</f>
        <v/>
      </c>
      <c r="E904" t="str">
        <f>IF('User Details - Input'!$E1710&lt;&gt;"",'User Details - Input'!$B1710,"")</f>
        <v/>
      </c>
      <c r="F904" t="str">
        <f>IF('User Details - Input'!$E1710&lt;&gt;"",IF('User Details - Input'!$C1710&lt;&gt;"",'User Details - Input'!$C1710,""),"")</f>
        <v/>
      </c>
      <c r="G904" t="str">
        <f>IF('User Details - Input'!$E1710&lt;&gt;"",'User Details - Input'!$D1710,"")</f>
        <v/>
      </c>
      <c r="H904" t="str">
        <f>IF('User Details - Input'!$E1710&lt;&gt;"",IF(OR('User Details - Input'!$G1710="Y", 'User Details - Input'!$G1710="y", 'User Details - Input'!$G1710="YES",'User Details - Input'!$G1710="Yes", 'User Details - Input'!$G1710="yes"), "ORGANISATION_ADMIN","USER"),"")</f>
        <v/>
      </c>
      <c r="I904" t="str">
        <f>IF('User Details - Input'!$E910&lt;&gt;"",IF('User Details - Input'!$H910="Barrister/Solicitor","Advocates",IF('User Details - Input'!$H910="Clerk","Defence Lawyer","")),"")</f>
        <v/>
      </c>
    </row>
    <row r="905" spans="1:9">
      <c r="A905" t="str">
        <f>IF('User Details - Input'!$E1711&lt;&gt;"",'User Details - Input'!$E1711,"")</f>
        <v/>
      </c>
      <c r="B905" t="str">
        <f>IF('User Details - Input'!$E1711&lt;&gt;"",SUBSTITUTE('User Details - Input'!$F1711, " ", ""),"")</f>
        <v/>
      </c>
      <c r="C905" t="str">
        <f>IF('User Details - Input'!$E1711&lt;&gt;"",'Organisation Details - Input'!$B$3,"")</f>
        <v/>
      </c>
      <c r="D905" t="str">
        <f>IF('User Details - Input'!$E1711&lt;&gt;"",IF('User Details - Input'!$A1711&lt;&gt;"",'User Details - Input'!$A1711,""),"")</f>
        <v/>
      </c>
      <c r="E905" t="str">
        <f>IF('User Details - Input'!$E1711&lt;&gt;"",'User Details - Input'!$B1711,"")</f>
        <v/>
      </c>
      <c r="F905" t="str">
        <f>IF('User Details - Input'!$E1711&lt;&gt;"",IF('User Details - Input'!$C1711&lt;&gt;"",'User Details - Input'!$C1711,""),"")</f>
        <v/>
      </c>
      <c r="G905" t="str">
        <f>IF('User Details - Input'!$E1711&lt;&gt;"",'User Details - Input'!$D1711,"")</f>
        <v/>
      </c>
      <c r="H905" t="str">
        <f>IF('User Details - Input'!$E1711&lt;&gt;"",IF(OR('User Details - Input'!$G1711="Y", 'User Details - Input'!$G1711="y", 'User Details - Input'!$G1711="YES",'User Details - Input'!$G1711="Yes", 'User Details - Input'!$G1711="yes"), "ORGANISATION_ADMIN","USER"),"")</f>
        <v/>
      </c>
      <c r="I905" t="str">
        <f>IF('User Details - Input'!$E911&lt;&gt;"",IF('User Details - Input'!$H911="Barrister/Solicitor","Advocates",IF('User Details - Input'!$H911="Clerk","Defence Lawyer","")),"")</f>
        <v/>
      </c>
    </row>
    <row r="906" spans="1:9">
      <c r="A906" t="str">
        <f>IF('User Details - Input'!$E1712&lt;&gt;"",'User Details - Input'!$E1712,"")</f>
        <v/>
      </c>
      <c r="B906" t="str">
        <f>IF('User Details - Input'!$E1712&lt;&gt;"",SUBSTITUTE('User Details - Input'!$F1712, " ", ""),"")</f>
        <v/>
      </c>
      <c r="C906" t="str">
        <f>IF('User Details - Input'!$E1712&lt;&gt;"",'Organisation Details - Input'!$B$3,"")</f>
        <v/>
      </c>
      <c r="D906" t="str">
        <f>IF('User Details - Input'!$E1712&lt;&gt;"",IF('User Details - Input'!$A1712&lt;&gt;"",'User Details - Input'!$A1712,""),"")</f>
        <v/>
      </c>
      <c r="E906" t="str">
        <f>IF('User Details - Input'!$E1712&lt;&gt;"",'User Details - Input'!$B1712,"")</f>
        <v/>
      </c>
      <c r="F906" t="str">
        <f>IF('User Details - Input'!$E1712&lt;&gt;"",IF('User Details - Input'!$C1712&lt;&gt;"",'User Details - Input'!$C1712,""),"")</f>
        <v/>
      </c>
      <c r="G906" t="str">
        <f>IF('User Details - Input'!$E1712&lt;&gt;"",'User Details - Input'!$D1712,"")</f>
        <v/>
      </c>
      <c r="H906" t="str">
        <f>IF('User Details - Input'!$E1712&lt;&gt;"",IF(OR('User Details - Input'!$G1712="Y", 'User Details - Input'!$G1712="y", 'User Details - Input'!$G1712="YES",'User Details - Input'!$G1712="Yes", 'User Details - Input'!$G1712="yes"), "ORGANISATION_ADMIN","USER"),"")</f>
        <v/>
      </c>
      <c r="I906" t="str">
        <f>IF('User Details - Input'!$E912&lt;&gt;"",IF('User Details - Input'!$H912="Barrister/Solicitor","Advocates",IF('User Details - Input'!$H912="Clerk","Defence Lawyer","")),"")</f>
        <v/>
      </c>
    </row>
    <row r="907" spans="1:9">
      <c r="A907" t="str">
        <f>IF('User Details - Input'!$E1713&lt;&gt;"",'User Details - Input'!$E1713,"")</f>
        <v/>
      </c>
      <c r="B907" t="str">
        <f>IF('User Details - Input'!$E1713&lt;&gt;"",SUBSTITUTE('User Details - Input'!$F1713, " ", ""),"")</f>
        <v/>
      </c>
      <c r="C907" t="str">
        <f>IF('User Details - Input'!$E1713&lt;&gt;"",'Organisation Details - Input'!$B$3,"")</f>
        <v/>
      </c>
      <c r="D907" t="str">
        <f>IF('User Details - Input'!$E1713&lt;&gt;"",IF('User Details - Input'!$A1713&lt;&gt;"",'User Details - Input'!$A1713,""),"")</f>
        <v/>
      </c>
      <c r="E907" t="str">
        <f>IF('User Details - Input'!$E1713&lt;&gt;"",'User Details - Input'!$B1713,"")</f>
        <v/>
      </c>
      <c r="F907" t="str">
        <f>IF('User Details - Input'!$E1713&lt;&gt;"",IF('User Details - Input'!$C1713&lt;&gt;"",'User Details - Input'!$C1713,""),"")</f>
        <v/>
      </c>
      <c r="G907" t="str">
        <f>IF('User Details - Input'!$E1713&lt;&gt;"",'User Details - Input'!$D1713,"")</f>
        <v/>
      </c>
      <c r="H907" t="str">
        <f>IF('User Details - Input'!$E1713&lt;&gt;"",IF(OR('User Details - Input'!$G1713="Y", 'User Details - Input'!$G1713="y", 'User Details - Input'!$G1713="YES",'User Details - Input'!$G1713="Yes", 'User Details - Input'!$G1713="yes"), "ORGANISATION_ADMIN","USER"),"")</f>
        <v/>
      </c>
      <c r="I907" t="str">
        <f>IF('User Details - Input'!$E913&lt;&gt;"",IF('User Details - Input'!$H913="Barrister/Solicitor","Advocates",IF('User Details - Input'!$H913="Clerk","Defence Lawyer","")),"")</f>
        <v/>
      </c>
    </row>
    <row r="908" spans="1:9">
      <c r="A908" t="str">
        <f>IF('User Details - Input'!$E1714&lt;&gt;"",'User Details - Input'!$E1714,"")</f>
        <v/>
      </c>
      <c r="B908" t="str">
        <f>IF('User Details - Input'!$E1714&lt;&gt;"",SUBSTITUTE('User Details - Input'!$F1714, " ", ""),"")</f>
        <v/>
      </c>
      <c r="C908" t="str">
        <f>IF('User Details - Input'!$E1714&lt;&gt;"",'Organisation Details - Input'!$B$3,"")</f>
        <v/>
      </c>
      <c r="D908" t="str">
        <f>IF('User Details - Input'!$E1714&lt;&gt;"",IF('User Details - Input'!$A1714&lt;&gt;"",'User Details - Input'!$A1714,""),"")</f>
        <v/>
      </c>
      <c r="E908" t="str">
        <f>IF('User Details - Input'!$E1714&lt;&gt;"",'User Details - Input'!$B1714,"")</f>
        <v/>
      </c>
      <c r="F908" t="str">
        <f>IF('User Details - Input'!$E1714&lt;&gt;"",IF('User Details - Input'!$C1714&lt;&gt;"",'User Details - Input'!$C1714,""),"")</f>
        <v/>
      </c>
      <c r="G908" t="str">
        <f>IF('User Details - Input'!$E1714&lt;&gt;"",'User Details - Input'!$D1714,"")</f>
        <v/>
      </c>
      <c r="H908" t="str">
        <f>IF('User Details - Input'!$E1714&lt;&gt;"",IF(OR('User Details - Input'!$G1714="Y", 'User Details - Input'!$G1714="y", 'User Details - Input'!$G1714="YES",'User Details - Input'!$G1714="Yes", 'User Details - Input'!$G1714="yes"), "ORGANISATION_ADMIN","USER"),"")</f>
        <v/>
      </c>
      <c r="I908" t="str">
        <f>IF('User Details - Input'!$E914&lt;&gt;"",IF('User Details - Input'!$H914="Barrister/Solicitor","Advocates",IF('User Details - Input'!$H914="Clerk","Defence Lawyer","")),"")</f>
        <v/>
      </c>
    </row>
    <row r="909" spans="1:9">
      <c r="A909" t="str">
        <f>IF('User Details - Input'!$E1715&lt;&gt;"",'User Details - Input'!$E1715,"")</f>
        <v/>
      </c>
      <c r="B909" t="str">
        <f>IF('User Details - Input'!$E1715&lt;&gt;"",SUBSTITUTE('User Details - Input'!$F1715, " ", ""),"")</f>
        <v/>
      </c>
      <c r="C909" t="str">
        <f>IF('User Details - Input'!$E1715&lt;&gt;"",'Organisation Details - Input'!$B$3,"")</f>
        <v/>
      </c>
      <c r="D909" t="str">
        <f>IF('User Details - Input'!$E1715&lt;&gt;"",IF('User Details - Input'!$A1715&lt;&gt;"",'User Details - Input'!$A1715,""),"")</f>
        <v/>
      </c>
      <c r="E909" t="str">
        <f>IF('User Details - Input'!$E1715&lt;&gt;"",'User Details - Input'!$B1715,"")</f>
        <v/>
      </c>
      <c r="F909" t="str">
        <f>IF('User Details - Input'!$E1715&lt;&gt;"",IF('User Details - Input'!$C1715&lt;&gt;"",'User Details - Input'!$C1715,""),"")</f>
        <v/>
      </c>
      <c r="G909" t="str">
        <f>IF('User Details - Input'!$E1715&lt;&gt;"",'User Details - Input'!$D1715,"")</f>
        <v/>
      </c>
      <c r="H909" t="str">
        <f>IF('User Details - Input'!$E1715&lt;&gt;"",IF(OR('User Details - Input'!$G1715="Y", 'User Details - Input'!$G1715="y", 'User Details - Input'!$G1715="YES",'User Details - Input'!$G1715="Yes", 'User Details - Input'!$G1715="yes"), "ORGANISATION_ADMIN","USER"),"")</f>
        <v/>
      </c>
      <c r="I909" t="str">
        <f>IF('User Details - Input'!$E915&lt;&gt;"",IF('User Details - Input'!$H915="Barrister/Solicitor","Advocates",IF('User Details - Input'!$H915="Clerk","Defence Lawyer","")),"")</f>
        <v/>
      </c>
    </row>
    <row r="910" spans="1:9">
      <c r="A910" t="str">
        <f>IF('User Details - Input'!$E1716&lt;&gt;"",'User Details - Input'!$E1716,"")</f>
        <v/>
      </c>
      <c r="B910" t="str">
        <f>IF('User Details - Input'!$E1716&lt;&gt;"",SUBSTITUTE('User Details - Input'!$F1716, " ", ""),"")</f>
        <v/>
      </c>
      <c r="C910" t="str">
        <f>IF('User Details - Input'!$E1716&lt;&gt;"",'Organisation Details - Input'!$B$3,"")</f>
        <v/>
      </c>
      <c r="D910" t="str">
        <f>IF('User Details - Input'!$E1716&lt;&gt;"",IF('User Details - Input'!$A1716&lt;&gt;"",'User Details - Input'!$A1716,""),"")</f>
        <v/>
      </c>
      <c r="E910" t="str">
        <f>IF('User Details - Input'!$E1716&lt;&gt;"",'User Details - Input'!$B1716,"")</f>
        <v/>
      </c>
      <c r="F910" t="str">
        <f>IF('User Details - Input'!$E1716&lt;&gt;"",IF('User Details - Input'!$C1716&lt;&gt;"",'User Details - Input'!$C1716,""),"")</f>
        <v/>
      </c>
      <c r="G910" t="str">
        <f>IF('User Details - Input'!$E1716&lt;&gt;"",'User Details - Input'!$D1716,"")</f>
        <v/>
      </c>
      <c r="H910" t="str">
        <f>IF('User Details - Input'!$E1716&lt;&gt;"",IF(OR('User Details - Input'!$G1716="Y", 'User Details - Input'!$G1716="y", 'User Details - Input'!$G1716="YES",'User Details - Input'!$G1716="Yes", 'User Details - Input'!$G1716="yes"), "ORGANISATION_ADMIN","USER"),"")</f>
        <v/>
      </c>
      <c r="I910" t="str">
        <f>IF('User Details - Input'!$E916&lt;&gt;"",IF('User Details - Input'!$H916="Barrister/Solicitor","Advocates",IF('User Details - Input'!$H916="Clerk","Defence Lawyer","")),"")</f>
        <v/>
      </c>
    </row>
    <row r="911" spans="1:9">
      <c r="A911" t="str">
        <f>IF('User Details - Input'!$E1717&lt;&gt;"",'User Details - Input'!$E1717,"")</f>
        <v/>
      </c>
      <c r="B911" t="str">
        <f>IF('User Details - Input'!$E1717&lt;&gt;"",SUBSTITUTE('User Details - Input'!$F1717, " ", ""),"")</f>
        <v/>
      </c>
      <c r="C911" t="str">
        <f>IF('User Details - Input'!$E1717&lt;&gt;"",'Organisation Details - Input'!$B$3,"")</f>
        <v/>
      </c>
      <c r="D911" t="str">
        <f>IF('User Details - Input'!$E1717&lt;&gt;"",IF('User Details - Input'!$A1717&lt;&gt;"",'User Details - Input'!$A1717,""),"")</f>
        <v/>
      </c>
      <c r="E911" t="str">
        <f>IF('User Details - Input'!$E1717&lt;&gt;"",'User Details - Input'!$B1717,"")</f>
        <v/>
      </c>
      <c r="F911" t="str">
        <f>IF('User Details - Input'!$E1717&lt;&gt;"",IF('User Details - Input'!$C1717&lt;&gt;"",'User Details - Input'!$C1717,""),"")</f>
        <v/>
      </c>
      <c r="G911" t="str">
        <f>IF('User Details - Input'!$E1717&lt;&gt;"",'User Details - Input'!$D1717,"")</f>
        <v/>
      </c>
      <c r="H911" t="str">
        <f>IF('User Details - Input'!$E1717&lt;&gt;"",IF(OR('User Details - Input'!$G1717="Y", 'User Details - Input'!$G1717="y", 'User Details - Input'!$G1717="YES",'User Details - Input'!$G1717="Yes", 'User Details - Input'!$G1717="yes"), "ORGANISATION_ADMIN","USER"),"")</f>
        <v/>
      </c>
      <c r="I911" t="str">
        <f>IF('User Details - Input'!$E917&lt;&gt;"",IF('User Details - Input'!$H917="Barrister/Solicitor","Advocates",IF('User Details - Input'!$H917="Clerk","Defence Lawyer","")),"")</f>
        <v/>
      </c>
    </row>
    <row r="912" spans="1:9">
      <c r="A912" t="str">
        <f>IF('User Details - Input'!$E1718&lt;&gt;"",'User Details - Input'!$E1718,"")</f>
        <v/>
      </c>
      <c r="B912" t="str">
        <f>IF('User Details - Input'!$E1718&lt;&gt;"",SUBSTITUTE('User Details - Input'!$F1718, " ", ""),"")</f>
        <v/>
      </c>
      <c r="C912" t="str">
        <f>IF('User Details - Input'!$E1718&lt;&gt;"",'Organisation Details - Input'!$B$3,"")</f>
        <v/>
      </c>
      <c r="D912" t="str">
        <f>IF('User Details - Input'!$E1718&lt;&gt;"",IF('User Details - Input'!$A1718&lt;&gt;"",'User Details - Input'!$A1718,""),"")</f>
        <v/>
      </c>
      <c r="E912" t="str">
        <f>IF('User Details - Input'!$E1718&lt;&gt;"",'User Details - Input'!$B1718,"")</f>
        <v/>
      </c>
      <c r="F912" t="str">
        <f>IF('User Details - Input'!$E1718&lt;&gt;"",IF('User Details - Input'!$C1718&lt;&gt;"",'User Details - Input'!$C1718,""),"")</f>
        <v/>
      </c>
      <c r="G912" t="str">
        <f>IF('User Details - Input'!$E1718&lt;&gt;"",'User Details - Input'!$D1718,"")</f>
        <v/>
      </c>
      <c r="H912" t="str">
        <f>IF('User Details - Input'!$E1718&lt;&gt;"",IF(OR('User Details - Input'!$G1718="Y", 'User Details - Input'!$G1718="y", 'User Details - Input'!$G1718="YES",'User Details - Input'!$G1718="Yes", 'User Details - Input'!$G1718="yes"), "ORGANISATION_ADMIN","USER"),"")</f>
        <v/>
      </c>
      <c r="I912" t="str">
        <f>IF('User Details - Input'!$E918&lt;&gt;"",IF('User Details - Input'!$H918="Barrister/Solicitor","Advocates",IF('User Details - Input'!$H918="Clerk","Defence Lawyer","")),"")</f>
        <v/>
      </c>
    </row>
    <row r="913" spans="1:9">
      <c r="A913" t="str">
        <f>IF('User Details - Input'!$E1719&lt;&gt;"",'User Details - Input'!$E1719,"")</f>
        <v/>
      </c>
      <c r="B913" t="str">
        <f>IF('User Details - Input'!$E1719&lt;&gt;"",SUBSTITUTE('User Details - Input'!$F1719, " ", ""),"")</f>
        <v/>
      </c>
      <c r="C913" t="str">
        <f>IF('User Details - Input'!$E1719&lt;&gt;"",'Organisation Details - Input'!$B$3,"")</f>
        <v/>
      </c>
      <c r="D913" t="str">
        <f>IF('User Details - Input'!$E1719&lt;&gt;"",IF('User Details - Input'!$A1719&lt;&gt;"",'User Details - Input'!$A1719,""),"")</f>
        <v/>
      </c>
      <c r="E913" t="str">
        <f>IF('User Details - Input'!$E1719&lt;&gt;"",'User Details - Input'!$B1719,"")</f>
        <v/>
      </c>
      <c r="F913" t="str">
        <f>IF('User Details - Input'!$E1719&lt;&gt;"",IF('User Details - Input'!$C1719&lt;&gt;"",'User Details - Input'!$C1719,""),"")</f>
        <v/>
      </c>
      <c r="G913" t="str">
        <f>IF('User Details - Input'!$E1719&lt;&gt;"",'User Details - Input'!$D1719,"")</f>
        <v/>
      </c>
      <c r="H913" t="str">
        <f>IF('User Details - Input'!$E1719&lt;&gt;"",IF(OR('User Details - Input'!$G1719="Y", 'User Details - Input'!$G1719="y", 'User Details - Input'!$G1719="YES",'User Details - Input'!$G1719="Yes", 'User Details - Input'!$G1719="yes"), "ORGANISATION_ADMIN","USER"),"")</f>
        <v/>
      </c>
      <c r="I913" t="str">
        <f>IF('User Details - Input'!$E919&lt;&gt;"",IF('User Details - Input'!$H919="Barrister/Solicitor","Advocates",IF('User Details - Input'!$H919="Clerk","Defence Lawyer","")),"")</f>
        <v/>
      </c>
    </row>
    <row r="914" spans="1:9">
      <c r="A914" t="str">
        <f>IF('User Details - Input'!$E1720&lt;&gt;"",'User Details - Input'!$E1720,"")</f>
        <v/>
      </c>
      <c r="B914" t="str">
        <f>IF('User Details - Input'!$E1720&lt;&gt;"",SUBSTITUTE('User Details - Input'!$F1720, " ", ""),"")</f>
        <v/>
      </c>
      <c r="C914" t="str">
        <f>IF('User Details - Input'!$E1720&lt;&gt;"",'Organisation Details - Input'!$B$3,"")</f>
        <v/>
      </c>
      <c r="D914" t="str">
        <f>IF('User Details - Input'!$E1720&lt;&gt;"",IF('User Details - Input'!$A1720&lt;&gt;"",'User Details - Input'!$A1720,""),"")</f>
        <v/>
      </c>
      <c r="E914" t="str">
        <f>IF('User Details - Input'!$E1720&lt;&gt;"",'User Details - Input'!$B1720,"")</f>
        <v/>
      </c>
      <c r="F914" t="str">
        <f>IF('User Details - Input'!$E1720&lt;&gt;"",IF('User Details - Input'!$C1720&lt;&gt;"",'User Details - Input'!$C1720,""),"")</f>
        <v/>
      </c>
      <c r="G914" t="str">
        <f>IF('User Details - Input'!$E1720&lt;&gt;"",'User Details - Input'!$D1720,"")</f>
        <v/>
      </c>
      <c r="H914" t="str">
        <f>IF('User Details - Input'!$E1720&lt;&gt;"",IF(OR('User Details - Input'!$G1720="Y", 'User Details - Input'!$G1720="y", 'User Details - Input'!$G1720="YES",'User Details - Input'!$G1720="Yes", 'User Details - Input'!$G1720="yes"), "ORGANISATION_ADMIN","USER"),"")</f>
        <v/>
      </c>
      <c r="I914" t="str">
        <f>IF('User Details - Input'!$E920&lt;&gt;"",IF('User Details - Input'!$H920="Barrister/Solicitor","Advocates",IF('User Details - Input'!$H920="Clerk","Defence Lawyer","")),"")</f>
        <v/>
      </c>
    </row>
    <row r="915" spans="1:9">
      <c r="A915" t="str">
        <f>IF('User Details - Input'!$E1721&lt;&gt;"",'User Details - Input'!$E1721,"")</f>
        <v/>
      </c>
      <c r="B915" t="str">
        <f>IF('User Details - Input'!$E1721&lt;&gt;"",SUBSTITUTE('User Details - Input'!$F1721, " ", ""),"")</f>
        <v/>
      </c>
      <c r="C915" t="str">
        <f>IF('User Details - Input'!$E1721&lt;&gt;"",'Organisation Details - Input'!$B$3,"")</f>
        <v/>
      </c>
      <c r="D915" t="str">
        <f>IF('User Details - Input'!$E1721&lt;&gt;"",IF('User Details - Input'!$A1721&lt;&gt;"",'User Details - Input'!$A1721,""),"")</f>
        <v/>
      </c>
      <c r="E915" t="str">
        <f>IF('User Details - Input'!$E1721&lt;&gt;"",'User Details - Input'!$B1721,"")</f>
        <v/>
      </c>
      <c r="F915" t="str">
        <f>IF('User Details - Input'!$E1721&lt;&gt;"",IF('User Details - Input'!$C1721&lt;&gt;"",'User Details - Input'!$C1721,""),"")</f>
        <v/>
      </c>
      <c r="G915" t="str">
        <f>IF('User Details - Input'!$E1721&lt;&gt;"",'User Details - Input'!$D1721,"")</f>
        <v/>
      </c>
      <c r="H915" t="str">
        <f>IF('User Details - Input'!$E1721&lt;&gt;"",IF(OR('User Details - Input'!$G1721="Y", 'User Details - Input'!$G1721="y", 'User Details - Input'!$G1721="YES",'User Details - Input'!$G1721="Yes", 'User Details - Input'!$G1721="yes"), "ORGANISATION_ADMIN","USER"),"")</f>
        <v/>
      </c>
      <c r="I915" t="str">
        <f>IF('User Details - Input'!$E921&lt;&gt;"",IF('User Details - Input'!$H921="Barrister/Solicitor","Advocates",IF('User Details - Input'!$H921="Clerk","Defence Lawyer","")),"")</f>
        <v/>
      </c>
    </row>
    <row r="916" spans="1:9">
      <c r="A916" t="str">
        <f>IF('User Details - Input'!$E1722&lt;&gt;"",'User Details - Input'!$E1722,"")</f>
        <v/>
      </c>
      <c r="B916" t="str">
        <f>IF('User Details - Input'!$E1722&lt;&gt;"",SUBSTITUTE('User Details - Input'!$F1722, " ", ""),"")</f>
        <v/>
      </c>
      <c r="C916" t="str">
        <f>IF('User Details - Input'!$E1722&lt;&gt;"",'Organisation Details - Input'!$B$3,"")</f>
        <v/>
      </c>
      <c r="D916" t="str">
        <f>IF('User Details - Input'!$E1722&lt;&gt;"",IF('User Details - Input'!$A1722&lt;&gt;"",'User Details - Input'!$A1722,""),"")</f>
        <v/>
      </c>
      <c r="E916" t="str">
        <f>IF('User Details - Input'!$E1722&lt;&gt;"",'User Details - Input'!$B1722,"")</f>
        <v/>
      </c>
      <c r="F916" t="str">
        <f>IF('User Details - Input'!$E1722&lt;&gt;"",IF('User Details - Input'!$C1722&lt;&gt;"",'User Details - Input'!$C1722,""),"")</f>
        <v/>
      </c>
      <c r="G916" t="str">
        <f>IF('User Details - Input'!$E1722&lt;&gt;"",'User Details - Input'!$D1722,"")</f>
        <v/>
      </c>
      <c r="H916" t="str">
        <f>IF('User Details - Input'!$E1722&lt;&gt;"",IF(OR('User Details - Input'!$G1722="Y", 'User Details - Input'!$G1722="y", 'User Details - Input'!$G1722="YES",'User Details - Input'!$G1722="Yes", 'User Details - Input'!$G1722="yes"), "ORGANISATION_ADMIN","USER"),"")</f>
        <v/>
      </c>
      <c r="I916" t="str">
        <f>IF('User Details - Input'!$E922&lt;&gt;"",IF('User Details - Input'!$H922="Barrister/Solicitor","Advocates",IF('User Details - Input'!$H922="Clerk","Defence Lawyer","")),"")</f>
        <v/>
      </c>
    </row>
    <row r="917" spans="1:9">
      <c r="A917" t="str">
        <f>IF('User Details - Input'!$E1723&lt;&gt;"",'User Details - Input'!$E1723,"")</f>
        <v/>
      </c>
      <c r="B917" t="str">
        <f>IF('User Details - Input'!$E1723&lt;&gt;"",SUBSTITUTE('User Details - Input'!$F1723, " ", ""),"")</f>
        <v/>
      </c>
      <c r="C917" t="str">
        <f>IF('User Details - Input'!$E1723&lt;&gt;"",'Organisation Details - Input'!$B$3,"")</f>
        <v/>
      </c>
      <c r="D917" t="str">
        <f>IF('User Details - Input'!$E1723&lt;&gt;"",IF('User Details - Input'!$A1723&lt;&gt;"",'User Details - Input'!$A1723,""),"")</f>
        <v/>
      </c>
      <c r="E917" t="str">
        <f>IF('User Details - Input'!$E1723&lt;&gt;"",'User Details - Input'!$B1723,"")</f>
        <v/>
      </c>
      <c r="F917" t="str">
        <f>IF('User Details - Input'!$E1723&lt;&gt;"",IF('User Details - Input'!$C1723&lt;&gt;"",'User Details - Input'!$C1723,""),"")</f>
        <v/>
      </c>
      <c r="G917" t="str">
        <f>IF('User Details - Input'!$E1723&lt;&gt;"",'User Details - Input'!$D1723,"")</f>
        <v/>
      </c>
      <c r="H917" t="str">
        <f>IF('User Details - Input'!$E1723&lt;&gt;"",IF(OR('User Details - Input'!$G1723="Y", 'User Details - Input'!$G1723="y", 'User Details - Input'!$G1723="YES",'User Details - Input'!$G1723="Yes", 'User Details - Input'!$G1723="yes"), "ORGANISATION_ADMIN","USER"),"")</f>
        <v/>
      </c>
      <c r="I917" t="str">
        <f>IF('User Details - Input'!$E923&lt;&gt;"",IF('User Details - Input'!$H923="Barrister/Solicitor","Advocates",IF('User Details - Input'!$H923="Clerk","Defence Lawyer","")),"")</f>
        <v/>
      </c>
    </row>
    <row r="918" spans="1:9">
      <c r="A918" t="str">
        <f>IF('User Details - Input'!$E1724&lt;&gt;"",'User Details - Input'!$E1724,"")</f>
        <v/>
      </c>
      <c r="B918" t="str">
        <f>IF('User Details - Input'!$E1724&lt;&gt;"",SUBSTITUTE('User Details - Input'!$F1724, " ", ""),"")</f>
        <v/>
      </c>
      <c r="C918" t="str">
        <f>IF('User Details - Input'!$E1724&lt;&gt;"",'Organisation Details - Input'!$B$3,"")</f>
        <v/>
      </c>
      <c r="D918" t="str">
        <f>IF('User Details - Input'!$E1724&lt;&gt;"",IF('User Details - Input'!$A1724&lt;&gt;"",'User Details - Input'!$A1724,""),"")</f>
        <v/>
      </c>
      <c r="E918" t="str">
        <f>IF('User Details - Input'!$E1724&lt;&gt;"",'User Details - Input'!$B1724,"")</f>
        <v/>
      </c>
      <c r="F918" t="str">
        <f>IF('User Details - Input'!$E1724&lt;&gt;"",IF('User Details - Input'!$C1724&lt;&gt;"",'User Details - Input'!$C1724,""),"")</f>
        <v/>
      </c>
      <c r="G918" t="str">
        <f>IF('User Details - Input'!$E1724&lt;&gt;"",'User Details - Input'!$D1724,"")</f>
        <v/>
      </c>
      <c r="H918" t="str">
        <f>IF('User Details - Input'!$E1724&lt;&gt;"",IF(OR('User Details - Input'!$G1724="Y", 'User Details - Input'!$G1724="y", 'User Details - Input'!$G1724="YES",'User Details - Input'!$G1724="Yes", 'User Details - Input'!$G1724="yes"), "ORGANISATION_ADMIN","USER"),"")</f>
        <v/>
      </c>
      <c r="I918" t="str">
        <f>IF('User Details - Input'!$E924&lt;&gt;"",IF('User Details - Input'!$H924="Barrister/Solicitor","Advocates",IF('User Details - Input'!$H924="Clerk","Defence Lawyer","")),"")</f>
        <v/>
      </c>
    </row>
    <row r="919" spans="1:9">
      <c r="A919" t="str">
        <f>IF('User Details - Input'!$E1725&lt;&gt;"",'User Details - Input'!$E1725,"")</f>
        <v/>
      </c>
      <c r="B919" t="str">
        <f>IF('User Details - Input'!$E1725&lt;&gt;"",SUBSTITUTE('User Details - Input'!$F1725, " ", ""),"")</f>
        <v/>
      </c>
      <c r="C919" t="str">
        <f>IF('User Details - Input'!$E1725&lt;&gt;"",'Organisation Details - Input'!$B$3,"")</f>
        <v/>
      </c>
      <c r="D919" t="str">
        <f>IF('User Details - Input'!$E1725&lt;&gt;"",IF('User Details - Input'!$A1725&lt;&gt;"",'User Details - Input'!$A1725,""),"")</f>
        <v/>
      </c>
      <c r="E919" t="str">
        <f>IF('User Details - Input'!$E1725&lt;&gt;"",'User Details - Input'!$B1725,"")</f>
        <v/>
      </c>
      <c r="F919" t="str">
        <f>IF('User Details - Input'!$E1725&lt;&gt;"",IF('User Details - Input'!$C1725&lt;&gt;"",'User Details - Input'!$C1725,""),"")</f>
        <v/>
      </c>
      <c r="G919" t="str">
        <f>IF('User Details - Input'!$E1725&lt;&gt;"",'User Details - Input'!$D1725,"")</f>
        <v/>
      </c>
      <c r="H919" t="str">
        <f>IF('User Details - Input'!$E1725&lt;&gt;"",IF(OR('User Details - Input'!$G1725="Y", 'User Details - Input'!$G1725="y", 'User Details - Input'!$G1725="YES",'User Details - Input'!$G1725="Yes", 'User Details - Input'!$G1725="yes"), "ORGANISATION_ADMIN","USER"),"")</f>
        <v/>
      </c>
      <c r="I919" t="str">
        <f>IF('User Details - Input'!$E925&lt;&gt;"",IF('User Details - Input'!$H925="Barrister/Solicitor","Advocates",IF('User Details - Input'!$H925="Clerk","Defence Lawyer","")),"")</f>
        <v/>
      </c>
    </row>
    <row r="920" spans="1:9">
      <c r="A920" t="str">
        <f>IF('User Details - Input'!$E1726&lt;&gt;"",'User Details - Input'!$E1726,"")</f>
        <v/>
      </c>
      <c r="B920" t="str">
        <f>IF('User Details - Input'!$E1726&lt;&gt;"",SUBSTITUTE('User Details - Input'!$F1726, " ", ""),"")</f>
        <v/>
      </c>
      <c r="C920" t="str">
        <f>IF('User Details - Input'!$E1726&lt;&gt;"",'Organisation Details - Input'!$B$3,"")</f>
        <v/>
      </c>
      <c r="D920" t="str">
        <f>IF('User Details - Input'!$E1726&lt;&gt;"",IF('User Details - Input'!$A1726&lt;&gt;"",'User Details - Input'!$A1726,""),"")</f>
        <v/>
      </c>
      <c r="E920" t="str">
        <f>IF('User Details - Input'!$E1726&lt;&gt;"",'User Details - Input'!$B1726,"")</f>
        <v/>
      </c>
      <c r="F920" t="str">
        <f>IF('User Details - Input'!$E1726&lt;&gt;"",IF('User Details - Input'!$C1726&lt;&gt;"",'User Details - Input'!$C1726,""),"")</f>
        <v/>
      </c>
      <c r="G920" t="str">
        <f>IF('User Details - Input'!$E1726&lt;&gt;"",'User Details - Input'!$D1726,"")</f>
        <v/>
      </c>
      <c r="H920" t="str">
        <f>IF('User Details - Input'!$E1726&lt;&gt;"",IF(OR('User Details - Input'!$G1726="Y", 'User Details - Input'!$G1726="y", 'User Details - Input'!$G1726="YES",'User Details - Input'!$G1726="Yes", 'User Details - Input'!$G1726="yes"), "ORGANISATION_ADMIN","USER"),"")</f>
        <v/>
      </c>
      <c r="I920" t="str">
        <f>IF('User Details - Input'!$E926&lt;&gt;"",IF('User Details - Input'!$H926="Barrister/Solicitor","Advocates",IF('User Details - Input'!$H926="Clerk","Defence Lawyer","")),"")</f>
        <v/>
      </c>
    </row>
    <row r="921" spans="1:9">
      <c r="A921" t="str">
        <f>IF('User Details - Input'!$E1727&lt;&gt;"",'User Details - Input'!$E1727,"")</f>
        <v/>
      </c>
      <c r="B921" t="str">
        <f>IF('User Details - Input'!$E1727&lt;&gt;"",SUBSTITUTE('User Details - Input'!$F1727, " ", ""),"")</f>
        <v/>
      </c>
      <c r="C921" t="str">
        <f>IF('User Details - Input'!$E1727&lt;&gt;"",'Organisation Details - Input'!$B$3,"")</f>
        <v/>
      </c>
      <c r="D921" t="str">
        <f>IF('User Details - Input'!$E1727&lt;&gt;"",IF('User Details - Input'!$A1727&lt;&gt;"",'User Details - Input'!$A1727,""),"")</f>
        <v/>
      </c>
      <c r="E921" t="str">
        <f>IF('User Details - Input'!$E1727&lt;&gt;"",'User Details - Input'!$B1727,"")</f>
        <v/>
      </c>
      <c r="F921" t="str">
        <f>IF('User Details - Input'!$E1727&lt;&gt;"",IF('User Details - Input'!$C1727&lt;&gt;"",'User Details - Input'!$C1727,""),"")</f>
        <v/>
      </c>
      <c r="G921" t="str">
        <f>IF('User Details - Input'!$E1727&lt;&gt;"",'User Details - Input'!$D1727,"")</f>
        <v/>
      </c>
      <c r="H921" t="str">
        <f>IF('User Details - Input'!$E1727&lt;&gt;"",IF(OR('User Details - Input'!$G1727="Y", 'User Details - Input'!$G1727="y", 'User Details - Input'!$G1727="YES",'User Details - Input'!$G1727="Yes", 'User Details - Input'!$G1727="yes"), "ORGANISATION_ADMIN","USER"),"")</f>
        <v/>
      </c>
      <c r="I921" t="str">
        <f>IF('User Details - Input'!$E927&lt;&gt;"",IF('User Details - Input'!$H927="Barrister/Solicitor","Advocates",IF('User Details - Input'!$H927="Clerk","Defence Lawyer","")),"")</f>
        <v/>
      </c>
    </row>
    <row r="922" spans="1:9">
      <c r="A922" t="str">
        <f>IF('User Details - Input'!$E1728&lt;&gt;"",'User Details - Input'!$E1728,"")</f>
        <v/>
      </c>
      <c r="B922" t="str">
        <f>IF('User Details - Input'!$E1728&lt;&gt;"",SUBSTITUTE('User Details - Input'!$F1728, " ", ""),"")</f>
        <v/>
      </c>
      <c r="C922" t="str">
        <f>IF('User Details - Input'!$E1728&lt;&gt;"",'Organisation Details - Input'!$B$3,"")</f>
        <v/>
      </c>
      <c r="D922" t="str">
        <f>IF('User Details - Input'!$E1728&lt;&gt;"",IF('User Details - Input'!$A1728&lt;&gt;"",'User Details - Input'!$A1728,""),"")</f>
        <v/>
      </c>
      <c r="E922" t="str">
        <f>IF('User Details - Input'!$E1728&lt;&gt;"",'User Details - Input'!$B1728,"")</f>
        <v/>
      </c>
      <c r="F922" t="str">
        <f>IF('User Details - Input'!$E1728&lt;&gt;"",IF('User Details - Input'!$C1728&lt;&gt;"",'User Details - Input'!$C1728,""),"")</f>
        <v/>
      </c>
      <c r="G922" t="str">
        <f>IF('User Details - Input'!$E1728&lt;&gt;"",'User Details - Input'!$D1728,"")</f>
        <v/>
      </c>
      <c r="H922" t="str">
        <f>IF('User Details - Input'!$E1728&lt;&gt;"",IF(OR('User Details - Input'!$G1728="Y", 'User Details - Input'!$G1728="y", 'User Details - Input'!$G1728="YES",'User Details - Input'!$G1728="Yes", 'User Details - Input'!$G1728="yes"), "ORGANISATION_ADMIN","USER"),"")</f>
        <v/>
      </c>
      <c r="I922" t="str">
        <f>IF('User Details - Input'!$E928&lt;&gt;"",IF('User Details - Input'!$H928="Barrister/Solicitor","Advocates",IF('User Details - Input'!$H928="Clerk","Defence Lawyer","")),"")</f>
        <v/>
      </c>
    </row>
    <row r="923" spans="1:9">
      <c r="A923" t="str">
        <f>IF('User Details - Input'!$E1729&lt;&gt;"",'User Details - Input'!$E1729,"")</f>
        <v/>
      </c>
      <c r="B923" t="str">
        <f>IF('User Details - Input'!$E1729&lt;&gt;"",SUBSTITUTE('User Details - Input'!$F1729, " ", ""),"")</f>
        <v/>
      </c>
      <c r="C923" t="str">
        <f>IF('User Details - Input'!$E1729&lt;&gt;"",'Organisation Details - Input'!$B$3,"")</f>
        <v/>
      </c>
      <c r="D923" t="str">
        <f>IF('User Details - Input'!$E1729&lt;&gt;"",IF('User Details - Input'!$A1729&lt;&gt;"",'User Details - Input'!$A1729,""),"")</f>
        <v/>
      </c>
      <c r="E923" t="str">
        <f>IF('User Details - Input'!$E1729&lt;&gt;"",'User Details - Input'!$B1729,"")</f>
        <v/>
      </c>
      <c r="F923" t="str">
        <f>IF('User Details - Input'!$E1729&lt;&gt;"",IF('User Details - Input'!$C1729&lt;&gt;"",'User Details - Input'!$C1729,""),"")</f>
        <v/>
      </c>
      <c r="G923" t="str">
        <f>IF('User Details - Input'!$E1729&lt;&gt;"",'User Details - Input'!$D1729,"")</f>
        <v/>
      </c>
      <c r="H923" t="str">
        <f>IF('User Details - Input'!$E1729&lt;&gt;"",IF(OR('User Details - Input'!$G1729="Y", 'User Details - Input'!$G1729="y", 'User Details - Input'!$G1729="YES",'User Details - Input'!$G1729="Yes", 'User Details - Input'!$G1729="yes"), "ORGANISATION_ADMIN","USER"),"")</f>
        <v/>
      </c>
      <c r="I923" t="str">
        <f>IF('User Details - Input'!$E929&lt;&gt;"",IF('User Details - Input'!$H929="Barrister/Solicitor","Advocates",IF('User Details - Input'!$H929="Clerk","Defence Lawyer","")),"")</f>
        <v/>
      </c>
    </row>
    <row r="924" spans="1:9">
      <c r="A924" t="str">
        <f>IF('User Details - Input'!$E1730&lt;&gt;"",'User Details - Input'!$E1730,"")</f>
        <v/>
      </c>
      <c r="B924" t="str">
        <f>IF('User Details - Input'!$E1730&lt;&gt;"",SUBSTITUTE('User Details - Input'!$F1730, " ", ""),"")</f>
        <v/>
      </c>
      <c r="C924" t="str">
        <f>IF('User Details - Input'!$E1730&lt;&gt;"",'Organisation Details - Input'!$B$3,"")</f>
        <v/>
      </c>
      <c r="D924" t="str">
        <f>IF('User Details - Input'!$E1730&lt;&gt;"",IF('User Details - Input'!$A1730&lt;&gt;"",'User Details - Input'!$A1730,""),"")</f>
        <v/>
      </c>
      <c r="E924" t="str">
        <f>IF('User Details - Input'!$E1730&lt;&gt;"",'User Details - Input'!$B1730,"")</f>
        <v/>
      </c>
      <c r="F924" t="str">
        <f>IF('User Details - Input'!$E1730&lt;&gt;"",IF('User Details - Input'!$C1730&lt;&gt;"",'User Details - Input'!$C1730,""),"")</f>
        <v/>
      </c>
      <c r="G924" t="str">
        <f>IF('User Details - Input'!$E1730&lt;&gt;"",'User Details - Input'!$D1730,"")</f>
        <v/>
      </c>
      <c r="H924" t="str">
        <f>IF('User Details - Input'!$E1730&lt;&gt;"",IF(OR('User Details - Input'!$G1730="Y", 'User Details - Input'!$G1730="y", 'User Details - Input'!$G1730="YES",'User Details - Input'!$G1730="Yes", 'User Details - Input'!$G1730="yes"), "ORGANISATION_ADMIN","USER"),"")</f>
        <v/>
      </c>
      <c r="I924" t="str">
        <f>IF('User Details - Input'!$E930&lt;&gt;"",IF('User Details - Input'!$H930="Barrister/Solicitor","Advocates",IF('User Details - Input'!$H930="Clerk","Defence Lawyer","")),"")</f>
        <v/>
      </c>
    </row>
    <row r="925" spans="1:9">
      <c r="A925" t="str">
        <f>IF('User Details - Input'!$E1731&lt;&gt;"",'User Details - Input'!$E1731,"")</f>
        <v/>
      </c>
      <c r="B925" t="str">
        <f>IF('User Details - Input'!$E1731&lt;&gt;"",SUBSTITUTE('User Details - Input'!$F1731, " ", ""),"")</f>
        <v/>
      </c>
      <c r="C925" t="str">
        <f>IF('User Details - Input'!$E1731&lt;&gt;"",'Organisation Details - Input'!$B$3,"")</f>
        <v/>
      </c>
      <c r="D925" t="str">
        <f>IF('User Details - Input'!$E1731&lt;&gt;"",IF('User Details - Input'!$A1731&lt;&gt;"",'User Details - Input'!$A1731,""),"")</f>
        <v/>
      </c>
      <c r="E925" t="str">
        <f>IF('User Details - Input'!$E1731&lt;&gt;"",'User Details - Input'!$B1731,"")</f>
        <v/>
      </c>
      <c r="F925" t="str">
        <f>IF('User Details - Input'!$E1731&lt;&gt;"",IF('User Details - Input'!$C1731&lt;&gt;"",'User Details - Input'!$C1731,""),"")</f>
        <v/>
      </c>
      <c r="G925" t="str">
        <f>IF('User Details - Input'!$E1731&lt;&gt;"",'User Details - Input'!$D1731,"")</f>
        <v/>
      </c>
      <c r="H925" t="str">
        <f>IF('User Details - Input'!$E1731&lt;&gt;"",IF(OR('User Details - Input'!$G1731="Y", 'User Details - Input'!$G1731="y", 'User Details - Input'!$G1731="YES",'User Details - Input'!$G1731="Yes", 'User Details - Input'!$G1731="yes"), "ORGANISATION_ADMIN","USER"),"")</f>
        <v/>
      </c>
      <c r="I925" t="str">
        <f>IF('User Details - Input'!$E931&lt;&gt;"",IF('User Details - Input'!$H931="Barrister/Solicitor","Advocates",IF('User Details - Input'!$H931="Clerk","Defence Lawyer","")),"")</f>
        <v/>
      </c>
    </row>
    <row r="926" spans="1:9">
      <c r="A926" t="str">
        <f>IF('User Details - Input'!$E1732&lt;&gt;"",'User Details - Input'!$E1732,"")</f>
        <v/>
      </c>
      <c r="B926" t="str">
        <f>IF('User Details - Input'!$E1732&lt;&gt;"",SUBSTITUTE('User Details - Input'!$F1732, " ", ""),"")</f>
        <v/>
      </c>
      <c r="C926" t="str">
        <f>IF('User Details - Input'!$E1732&lt;&gt;"",'Organisation Details - Input'!$B$3,"")</f>
        <v/>
      </c>
      <c r="D926" t="str">
        <f>IF('User Details - Input'!$E1732&lt;&gt;"",IF('User Details - Input'!$A1732&lt;&gt;"",'User Details - Input'!$A1732,""),"")</f>
        <v/>
      </c>
      <c r="E926" t="str">
        <f>IF('User Details - Input'!$E1732&lt;&gt;"",'User Details - Input'!$B1732,"")</f>
        <v/>
      </c>
      <c r="F926" t="str">
        <f>IF('User Details - Input'!$E1732&lt;&gt;"",IF('User Details - Input'!$C1732&lt;&gt;"",'User Details - Input'!$C1732,""),"")</f>
        <v/>
      </c>
      <c r="G926" t="str">
        <f>IF('User Details - Input'!$E1732&lt;&gt;"",'User Details - Input'!$D1732,"")</f>
        <v/>
      </c>
      <c r="H926" t="str">
        <f>IF('User Details - Input'!$E1732&lt;&gt;"",IF(OR('User Details - Input'!$G1732="Y", 'User Details - Input'!$G1732="y", 'User Details - Input'!$G1732="YES",'User Details - Input'!$G1732="Yes", 'User Details - Input'!$G1732="yes"), "ORGANISATION_ADMIN","USER"),"")</f>
        <v/>
      </c>
      <c r="I926" t="str">
        <f>IF('User Details - Input'!$E932&lt;&gt;"",IF('User Details - Input'!$H932="Barrister/Solicitor","Advocates",IF('User Details - Input'!$H932="Clerk","Defence Lawyer","")),"")</f>
        <v/>
      </c>
    </row>
    <row r="927" spans="1:9">
      <c r="A927" t="str">
        <f>IF('User Details - Input'!$E1733&lt;&gt;"",'User Details - Input'!$E1733,"")</f>
        <v/>
      </c>
      <c r="B927" t="str">
        <f>IF('User Details - Input'!$E1733&lt;&gt;"",SUBSTITUTE('User Details - Input'!$F1733, " ", ""),"")</f>
        <v/>
      </c>
      <c r="C927" t="str">
        <f>IF('User Details - Input'!$E1733&lt;&gt;"",'Organisation Details - Input'!$B$3,"")</f>
        <v/>
      </c>
      <c r="D927" t="str">
        <f>IF('User Details - Input'!$E1733&lt;&gt;"",IF('User Details - Input'!$A1733&lt;&gt;"",'User Details - Input'!$A1733,""),"")</f>
        <v/>
      </c>
      <c r="E927" t="str">
        <f>IF('User Details - Input'!$E1733&lt;&gt;"",'User Details - Input'!$B1733,"")</f>
        <v/>
      </c>
      <c r="F927" t="str">
        <f>IF('User Details - Input'!$E1733&lt;&gt;"",IF('User Details - Input'!$C1733&lt;&gt;"",'User Details - Input'!$C1733,""),"")</f>
        <v/>
      </c>
      <c r="G927" t="str">
        <f>IF('User Details - Input'!$E1733&lt;&gt;"",'User Details - Input'!$D1733,"")</f>
        <v/>
      </c>
      <c r="H927" t="str">
        <f>IF('User Details - Input'!$E1733&lt;&gt;"",IF(OR('User Details - Input'!$G1733="Y", 'User Details - Input'!$G1733="y", 'User Details - Input'!$G1733="YES",'User Details - Input'!$G1733="Yes", 'User Details - Input'!$G1733="yes"), "ORGANISATION_ADMIN","USER"),"")</f>
        <v/>
      </c>
      <c r="I927" t="str">
        <f>IF('User Details - Input'!$E933&lt;&gt;"",IF('User Details - Input'!$H933="Barrister/Solicitor","Advocates",IF('User Details - Input'!$H933="Clerk","Defence Lawyer","")),"")</f>
        <v/>
      </c>
    </row>
    <row r="928" spans="1:9">
      <c r="A928" t="str">
        <f>IF('User Details - Input'!$E1734&lt;&gt;"",'User Details - Input'!$E1734,"")</f>
        <v/>
      </c>
      <c r="B928" t="str">
        <f>IF('User Details - Input'!$E1734&lt;&gt;"",SUBSTITUTE('User Details - Input'!$F1734, " ", ""),"")</f>
        <v/>
      </c>
      <c r="C928" t="str">
        <f>IF('User Details - Input'!$E1734&lt;&gt;"",'Organisation Details - Input'!$B$3,"")</f>
        <v/>
      </c>
      <c r="D928" t="str">
        <f>IF('User Details - Input'!$E1734&lt;&gt;"",IF('User Details - Input'!$A1734&lt;&gt;"",'User Details - Input'!$A1734,""),"")</f>
        <v/>
      </c>
      <c r="E928" t="str">
        <f>IF('User Details - Input'!$E1734&lt;&gt;"",'User Details - Input'!$B1734,"")</f>
        <v/>
      </c>
      <c r="F928" t="str">
        <f>IF('User Details - Input'!$E1734&lt;&gt;"",IF('User Details - Input'!$C1734&lt;&gt;"",'User Details - Input'!$C1734,""),"")</f>
        <v/>
      </c>
      <c r="G928" t="str">
        <f>IF('User Details - Input'!$E1734&lt;&gt;"",'User Details - Input'!$D1734,"")</f>
        <v/>
      </c>
      <c r="H928" t="str">
        <f>IF('User Details - Input'!$E1734&lt;&gt;"",IF(OR('User Details - Input'!$G1734="Y", 'User Details - Input'!$G1734="y", 'User Details - Input'!$G1734="YES",'User Details - Input'!$G1734="Yes", 'User Details - Input'!$G1734="yes"), "ORGANISATION_ADMIN","USER"),"")</f>
        <v/>
      </c>
      <c r="I928" t="str">
        <f>IF('User Details - Input'!$E934&lt;&gt;"",IF('User Details - Input'!$H934="Barrister/Solicitor","Advocates",IF('User Details - Input'!$H934="Clerk","Defence Lawyer","")),"")</f>
        <v/>
      </c>
    </row>
    <row r="929" spans="1:9">
      <c r="A929" t="str">
        <f>IF('User Details - Input'!$E1735&lt;&gt;"",'User Details - Input'!$E1735,"")</f>
        <v/>
      </c>
      <c r="B929" t="str">
        <f>IF('User Details - Input'!$E1735&lt;&gt;"",SUBSTITUTE('User Details - Input'!$F1735, " ", ""),"")</f>
        <v/>
      </c>
      <c r="C929" t="str">
        <f>IF('User Details - Input'!$E1735&lt;&gt;"",'Organisation Details - Input'!$B$3,"")</f>
        <v/>
      </c>
      <c r="D929" t="str">
        <f>IF('User Details - Input'!$E1735&lt;&gt;"",IF('User Details - Input'!$A1735&lt;&gt;"",'User Details - Input'!$A1735,""),"")</f>
        <v/>
      </c>
      <c r="E929" t="str">
        <f>IF('User Details - Input'!$E1735&lt;&gt;"",'User Details - Input'!$B1735,"")</f>
        <v/>
      </c>
      <c r="F929" t="str">
        <f>IF('User Details - Input'!$E1735&lt;&gt;"",IF('User Details - Input'!$C1735&lt;&gt;"",'User Details - Input'!$C1735,""),"")</f>
        <v/>
      </c>
      <c r="G929" t="str">
        <f>IF('User Details - Input'!$E1735&lt;&gt;"",'User Details - Input'!$D1735,"")</f>
        <v/>
      </c>
      <c r="H929" t="str">
        <f>IF('User Details - Input'!$E1735&lt;&gt;"",IF(OR('User Details - Input'!$G1735="Y", 'User Details - Input'!$G1735="y", 'User Details - Input'!$G1735="YES",'User Details - Input'!$G1735="Yes", 'User Details - Input'!$G1735="yes"), "ORGANISATION_ADMIN","USER"),"")</f>
        <v/>
      </c>
      <c r="I929" t="str">
        <f>IF('User Details - Input'!$E935&lt;&gt;"",IF('User Details - Input'!$H935="Barrister/Solicitor","Advocates",IF('User Details - Input'!$H935="Clerk","Defence Lawyer","")),"")</f>
        <v/>
      </c>
    </row>
    <row r="930" spans="1:9">
      <c r="A930" t="str">
        <f>IF('User Details - Input'!$E1736&lt;&gt;"",'User Details - Input'!$E1736,"")</f>
        <v/>
      </c>
      <c r="B930" t="str">
        <f>IF('User Details - Input'!$E1736&lt;&gt;"",SUBSTITUTE('User Details - Input'!$F1736, " ", ""),"")</f>
        <v/>
      </c>
      <c r="C930" t="str">
        <f>IF('User Details - Input'!$E1736&lt;&gt;"",'Organisation Details - Input'!$B$3,"")</f>
        <v/>
      </c>
      <c r="D930" t="str">
        <f>IF('User Details - Input'!$E1736&lt;&gt;"",IF('User Details - Input'!$A1736&lt;&gt;"",'User Details - Input'!$A1736,""),"")</f>
        <v/>
      </c>
      <c r="E930" t="str">
        <f>IF('User Details - Input'!$E1736&lt;&gt;"",'User Details - Input'!$B1736,"")</f>
        <v/>
      </c>
      <c r="F930" t="str">
        <f>IF('User Details - Input'!$E1736&lt;&gt;"",IF('User Details - Input'!$C1736&lt;&gt;"",'User Details - Input'!$C1736,""),"")</f>
        <v/>
      </c>
      <c r="G930" t="str">
        <f>IF('User Details - Input'!$E1736&lt;&gt;"",'User Details - Input'!$D1736,"")</f>
        <v/>
      </c>
      <c r="H930" t="str">
        <f>IF('User Details - Input'!$E1736&lt;&gt;"",IF(OR('User Details - Input'!$G1736="Y", 'User Details - Input'!$G1736="y", 'User Details - Input'!$G1736="YES",'User Details - Input'!$G1736="Yes", 'User Details - Input'!$G1736="yes"), "ORGANISATION_ADMIN","USER"),"")</f>
        <v/>
      </c>
      <c r="I930" t="str">
        <f>IF('User Details - Input'!$E936&lt;&gt;"",IF('User Details - Input'!$H936="Barrister/Solicitor","Advocates",IF('User Details - Input'!$H936="Clerk","Defence Lawyer","")),"")</f>
        <v/>
      </c>
    </row>
    <row r="931" spans="1:9">
      <c r="A931" t="str">
        <f>IF('User Details - Input'!$E1737&lt;&gt;"",'User Details - Input'!$E1737,"")</f>
        <v/>
      </c>
      <c r="B931" t="str">
        <f>IF('User Details - Input'!$E1737&lt;&gt;"",SUBSTITUTE('User Details - Input'!$F1737, " ", ""),"")</f>
        <v/>
      </c>
      <c r="C931" t="str">
        <f>IF('User Details - Input'!$E1737&lt;&gt;"",'Organisation Details - Input'!$B$3,"")</f>
        <v/>
      </c>
      <c r="D931" t="str">
        <f>IF('User Details - Input'!$E1737&lt;&gt;"",IF('User Details - Input'!$A1737&lt;&gt;"",'User Details - Input'!$A1737,""),"")</f>
        <v/>
      </c>
      <c r="E931" t="str">
        <f>IF('User Details - Input'!$E1737&lt;&gt;"",'User Details - Input'!$B1737,"")</f>
        <v/>
      </c>
      <c r="F931" t="str">
        <f>IF('User Details - Input'!$E1737&lt;&gt;"",IF('User Details - Input'!$C1737&lt;&gt;"",'User Details - Input'!$C1737,""),"")</f>
        <v/>
      </c>
      <c r="G931" t="str">
        <f>IF('User Details - Input'!$E1737&lt;&gt;"",'User Details - Input'!$D1737,"")</f>
        <v/>
      </c>
      <c r="H931" t="str">
        <f>IF('User Details - Input'!$E1737&lt;&gt;"",IF(OR('User Details - Input'!$G1737="Y", 'User Details - Input'!$G1737="y", 'User Details - Input'!$G1737="YES",'User Details - Input'!$G1737="Yes", 'User Details - Input'!$G1737="yes"), "ORGANISATION_ADMIN","USER"),"")</f>
        <v/>
      </c>
      <c r="I931" t="str">
        <f>IF('User Details - Input'!$E937&lt;&gt;"",IF('User Details - Input'!$H937="Barrister/Solicitor","Advocates",IF('User Details - Input'!$H937="Clerk","Defence Lawyer","")),"")</f>
        <v/>
      </c>
    </row>
    <row r="932" spans="1:9">
      <c r="A932" t="str">
        <f>IF('User Details - Input'!$E1738&lt;&gt;"",'User Details - Input'!$E1738,"")</f>
        <v/>
      </c>
      <c r="B932" t="str">
        <f>IF('User Details - Input'!$E1738&lt;&gt;"",SUBSTITUTE('User Details - Input'!$F1738, " ", ""),"")</f>
        <v/>
      </c>
      <c r="C932" t="str">
        <f>IF('User Details - Input'!$E1738&lt;&gt;"",'Organisation Details - Input'!$B$3,"")</f>
        <v/>
      </c>
      <c r="D932" t="str">
        <f>IF('User Details - Input'!$E1738&lt;&gt;"",IF('User Details - Input'!$A1738&lt;&gt;"",'User Details - Input'!$A1738,""),"")</f>
        <v/>
      </c>
      <c r="E932" t="str">
        <f>IF('User Details - Input'!$E1738&lt;&gt;"",'User Details - Input'!$B1738,"")</f>
        <v/>
      </c>
      <c r="F932" t="str">
        <f>IF('User Details - Input'!$E1738&lt;&gt;"",IF('User Details - Input'!$C1738&lt;&gt;"",'User Details - Input'!$C1738,""),"")</f>
        <v/>
      </c>
      <c r="G932" t="str">
        <f>IF('User Details - Input'!$E1738&lt;&gt;"",'User Details - Input'!$D1738,"")</f>
        <v/>
      </c>
      <c r="H932" t="str">
        <f>IF('User Details - Input'!$E1738&lt;&gt;"",IF(OR('User Details - Input'!$G1738="Y", 'User Details - Input'!$G1738="y", 'User Details - Input'!$G1738="YES",'User Details - Input'!$G1738="Yes", 'User Details - Input'!$G1738="yes"), "ORGANISATION_ADMIN","USER"),"")</f>
        <v/>
      </c>
      <c r="I932" t="str">
        <f>IF('User Details - Input'!$E938&lt;&gt;"",IF('User Details - Input'!$H938="Barrister/Solicitor","Advocates",IF('User Details - Input'!$H938="Clerk","Defence Lawyer","")),"")</f>
        <v/>
      </c>
    </row>
    <row r="933" spans="1:9">
      <c r="A933" t="str">
        <f>IF('User Details - Input'!$E1739&lt;&gt;"",'User Details - Input'!$E1739,"")</f>
        <v/>
      </c>
      <c r="B933" t="str">
        <f>IF('User Details - Input'!$E1739&lt;&gt;"",SUBSTITUTE('User Details - Input'!$F1739, " ", ""),"")</f>
        <v/>
      </c>
      <c r="C933" t="str">
        <f>IF('User Details - Input'!$E1739&lt;&gt;"",'Organisation Details - Input'!$B$3,"")</f>
        <v/>
      </c>
      <c r="D933" t="str">
        <f>IF('User Details - Input'!$E1739&lt;&gt;"",IF('User Details - Input'!$A1739&lt;&gt;"",'User Details - Input'!$A1739,""),"")</f>
        <v/>
      </c>
      <c r="E933" t="str">
        <f>IF('User Details - Input'!$E1739&lt;&gt;"",'User Details - Input'!$B1739,"")</f>
        <v/>
      </c>
      <c r="F933" t="str">
        <f>IF('User Details - Input'!$E1739&lt;&gt;"",IF('User Details - Input'!$C1739&lt;&gt;"",'User Details - Input'!$C1739,""),"")</f>
        <v/>
      </c>
      <c r="G933" t="str">
        <f>IF('User Details - Input'!$E1739&lt;&gt;"",'User Details - Input'!$D1739,"")</f>
        <v/>
      </c>
      <c r="H933" t="str">
        <f>IF('User Details - Input'!$E1739&lt;&gt;"",IF(OR('User Details - Input'!$G1739="Y", 'User Details - Input'!$G1739="y", 'User Details - Input'!$G1739="YES",'User Details - Input'!$G1739="Yes", 'User Details - Input'!$G1739="yes"), "ORGANISATION_ADMIN","USER"),"")</f>
        <v/>
      </c>
      <c r="I933" t="str">
        <f>IF('User Details - Input'!$E939&lt;&gt;"",IF('User Details - Input'!$H939="Barrister/Solicitor","Advocates",IF('User Details - Input'!$H939="Clerk","Defence Lawyer","")),"")</f>
        <v/>
      </c>
    </row>
    <row r="934" spans="1:9">
      <c r="A934" t="str">
        <f>IF('User Details - Input'!$E1740&lt;&gt;"",'User Details - Input'!$E1740,"")</f>
        <v/>
      </c>
      <c r="B934" t="str">
        <f>IF('User Details - Input'!$E1740&lt;&gt;"",SUBSTITUTE('User Details - Input'!$F1740, " ", ""),"")</f>
        <v/>
      </c>
      <c r="C934" t="str">
        <f>IF('User Details - Input'!$E1740&lt;&gt;"",'Organisation Details - Input'!$B$3,"")</f>
        <v/>
      </c>
      <c r="D934" t="str">
        <f>IF('User Details - Input'!$E1740&lt;&gt;"",IF('User Details - Input'!$A1740&lt;&gt;"",'User Details - Input'!$A1740,""),"")</f>
        <v/>
      </c>
      <c r="E934" t="str">
        <f>IF('User Details - Input'!$E1740&lt;&gt;"",'User Details - Input'!$B1740,"")</f>
        <v/>
      </c>
      <c r="F934" t="str">
        <f>IF('User Details - Input'!$E1740&lt;&gt;"",IF('User Details - Input'!$C1740&lt;&gt;"",'User Details - Input'!$C1740,""),"")</f>
        <v/>
      </c>
      <c r="G934" t="str">
        <f>IF('User Details - Input'!$E1740&lt;&gt;"",'User Details - Input'!$D1740,"")</f>
        <v/>
      </c>
      <c r="H934" t="str">
        <f>IF('User Details - Input'!$E1740&lt;&gt;"",IF(OR('User Details - Input'!$G1740="Y", 'User Details - Input'!$G1740="y", 'User Details - Input'!$G1740="YES",'User Details - Input'!$G1740="Yes", 'User Details - Input'!$G1740="yes"), "ORGANISATION_ADMIN","USER"),"")</f>
        <v/>
      </c>
      <c r="I934" t="str">
        <f>IF('User Details - Input'!$E940&lt;&gt;"",IF('User Details - Input'!$H940="Barrister/Solicitor","Advocates",IF('User Details - Input'!$H940="Clerk","Defence Lawyer","")),"")</f>
        <v/>
      </c>
    </row>
    <row r="935" spans="1:9">
      <c r="A935" t="str">
        <f>IF('User Details - Input'!$E1741&lt;&gt;"",'User Details - Input'!$E1741,"")</f>
        <v/>
      </c>
      <c r="B935" t="str">
        <f>IF('User Details - Input'!$E1741&lt;&gt;"",SUBSTITUTE('User Details - Input'!$F1741, " ", ""),"")</f>
        <v/>
      </c>
      <c r="C935" t="str">
        <f>IF('User Details - Input'!$E1741&lt;&gt;"",'Organisation Details - Input'!$B$3,"")</f>
        <v/>
      </c>
      <c r="D935" t="str">
        <f>IF('User Details - Input'!$E1741&lt;&gt;"",IF('User Details - Input'!$A1741&lt;&gt;"",'User Details - Input'!$A1741,""),"")</f>
        <v/>
      </c>
      <c r="E935" t="str">
        <f>IF('User Details - Input'!$E1741&lt;&gt;"",'User Details - Input'!$B1741,"")</f>
        <v/>
      </c>
      <c r="F935" t="str">
        <f>IF('User Details - Input'!$E1741&lt;&gt;"",IF('User Details - Input'!$C1741&lt;&gt;"",'User Details - Input'!$C1741,""),"")</f>
        <v/>
      </c>
      <c r="G935" t="str">
        <f>IF('User Details - Input'!$E1741&lt;&gt;"",'User Details - Input'!$D1741,"")</f>
        <v/>
      </c>
      <c r="H935" t="str">
        <f>IF('User Details - Input'!$E1741&lt;&gt;"",IF(OR('User Details - Input'!$G1741="Y", 'User Details - Input'!$G1741="y", 'User Details - Input'!$G1741="YES",'User Details - Input'!$G1741="Yes", 'User Details - Input'!$G1741="yes"), "ORGANISATION_ADMIN","USER"),"")</f>
        <v/>
      </c>
      <c r="I935" t="str">
        <f>IF('User Details - Input'!$E941&lt;&gt;"",IF('User Details - Input'!$H941="Barrister/Solicitor","Advocates",IF('User Details - Input'!$H941="Clerk","Defence Lawyer","")),"")</f>
        <v/>
      </c>
    </row>
    <row r="936" spans="1:9">
      <c r="A936" t="str">
        <f>IF('User Details - Input'!$E1742&lt;&gt;"",'User Details - Input'!$E1742,"")</f>
        <v/>
      </c>
      <c r="B936" t="str">
        <f>IF('User Details - Input'!$E1742&lt;&gt;"",SUBSTITUTE('User Details - Input'!$F1742, " ", ""),"")</f>
        <v/>
      </c>
      <c r="C936" t="str">
        <f>IF('User Details - Input'!$E1742&lt;&gt;"",'Organisation Details - Input'!$B$3,"")</f>
        <v/>
      </c>
      <c r="D936" t="str">
        <f>IF('User Details - Input'!$E1742&lt;&gt;"",IF('User Details - Input'!$A1742&lt;&gt;"",'User Details - Input'!$A1742,""),"")</f>
        <v/>
      </c>
      <c r="E936" t="str">
        <f>IF('User Details - Input'!$E1742&lt;&gt;"",'User Details - Input'!$B1742,"")</f>
        <v/>
      </c>
      <c r="F936" t="str">
        <f>IF('User Details - Input'!$E1742&lt;&gt;"",IF('User Details - Input'!$C1742&lt;&gt;"",'User Details - Input'!$C1742,""),"")</f>
        <v/>
      </c>
      <c r="G936" t="str">
        <f>IF('User Details - Input'!$E1742&lt;&gt;"",'User Details - Input'!$D1742,"")</f>
        <v/>
      </c>
      <c r="H936" t="str">
        <f>IF('User Details - Input'!$E1742&lt;&gt;"",IF(OR('User Details - Input'!$G1742="Y", 'User Details - Input'!$G1742="y", 'User Details - Input'!$G1742="YES",'User Details - Input'!$G1742="Yes", 'User Details - Input'!$G1742="yes"), "ORGANISATION_ADMIN","USER"),"")</f>
        <v/>
      </c>
      <c r="I936" t="str">
        <f>IF('User Details - Input'!$E942&lt;&gt;"",IF('User Details - Input'!$H942="Barrister/Solicitor","Advocates",IF('User Details - Input'!$H942="Clerk","Defence Lawyer","")),"")</f>
        <v/>
      </c>
    </row>
    <row r="937" spans="1:9">
      <c r="A937" t="str">
        <f>IF('User Details - Input'!$E1743&lt;&gt;"",'User Details - Input'!$E1743,"")</f>
        <v/>
      </c>
      <c r="B937" t="str">
        <f>IF('User Details - Input'!$E1743&lt;&gt;"",SUBSTITUTE('User Details - Input'!$F1743, " ", ""),"")</f>
        <v/>
      </c>
      <c r="C937" t="str">
        <f>IF('User Details - Input'!$E1743&lt;&gt;"",'Organisation Details - Input'!$B$3,"")</f>
        <v/>
      </c>
      <c r="D937" t="str">
        <f>IF('User Details - Input'!$E1743&lt;&gt;"",IF('User Details - Input'!$A1743&lt;&gt;"",'User Details - Input'!$A1743,""),"")</f>
        <v/>
      </c>
      <c r="E937" t="str">
        <f>IF('User Details - Input'!$E1743&lt;&gt;"",'User Details - Input'!$B1743,"")</f>
        <v/>
      </c>
      <c r="F937" t="str">
        <f>IF('User Details - Input'!$E1743&lt;&gt;"",IF('User Details - Input'!$C1743&lt;&gt;"",'User Details - Input'!$C1743,""),"")</f>
        <v/>
      </c>
      <c r="G937" t="str">
        <f>IF('User Details - Input'!$E1743&lt;&gt;"",'User Details - Input'!$D1743,"")</f>
        <v/>
      </c>
      <c r="H937" t="str">
        <f>IF('User Details - Input'!$E1743&lt;&gt;"",IF(OR('User Details - Input'!$G1743="Y", 'User Details - Input'!$G1743="y", 'User Details - Input'!$G1743="YES",'User Details - Input'!$G1743="Yes", 'User Details - Input'!$G1743="yes"), "ORGANISATION_ADMIN","USER"),"")</f>
        <v/>
      </c>
      <c r="I937" t="str">
        <f>IF('User Details - Input'!$E943&lt;&gt;"",IF('User Details - Input'!$H943="Barrister/Solicitor","Advocates",IF('User Details - Input'!$H943="Clerk","Defence Lawyer","")),"")</f>
        <v/>
      </c>
    </row>
    <row r="938" spans="1:9">
      <c r="A938" t="str">
        <f>IF('User Details - Input'!$E1744&lt;&gt;"",'User Details - Input'!$E1744,"")</f>
        <v/>
      </c>
      <c r="B938" t="str">
        <f>IF('User Details - Input'!$E1744&lt;&gt;"",SUBSTITUTE('User Details - Input'!$F1744, " ", ""),"")</f>
        <v/>
      </c>
      <c r="C938" t="str">
        <f>IF('User Details - Input'!$E1744&lt;&gt;"",'Organisation Details - Input'!$B$3,"")</f>
        <v/>
      </c>
      <c r="D938" t="str">
        <f>IF('User Details - Input'!$E1744&lt;&gt;"",IF('User Details - Input'!$A1744&lt;&gt;"",'User Details - Input'!$A1744,""),"")</f>
        <v/>
      </c>
      <c r="E938" t="str">
        <f>IF('User Details - Input'!$E1744&lt;&gt;"",'User Details - Input'!$B1744,"")</f>
        <v/>
      </c>
      <c r="F938" t="str">
        <f>IF('User Details - Input'!$E1744&lt;&gt;"",IF('User Details - Input'!$C1744&lt;&gt;"",'User Details - Input'!$C1744,""),"")</f>
        <v/>
      </c>
      <c r="G938" t="str">
        <f>IF('User Details - Input'!$E1744&lt;&gt;"",'User Details - Input'!$D1744,"")</f>
        <v/>
      </c>
      <c r="H938" t="str">
        <f>IF('User Details - Input'!$E1744&lt;&gt;"",IF(OR('User Details - Input'!$G1744="Y", 'User Details - Input'!$G1744="y", 'User Details - Input'!$G1744="YES",'User Details - Input'!$G1744="Yes", 'User Details - Input'!$G1744="yes"), "ORGANISATION_ADMIN","USER"),"")</f>
        <v/>
      </c>
      <c r="I938" t="str">
        <f>IF('User Details - Input'!$E944&lt;&gt;"",IF('User Details - Input'!$H944="Barrister/Solicitor","Advocates",IF('User Details - Input'!$H944="Clerk","Defence Lawyer","")),"")</f>
        <v/>
      </c>
    </row>
    <row r="939" spans="1:9">
      <c r="A939" t="str">
        <f>IF('User Details - Input'!$E1745&lt;&gt;"",'User Details - Input'!$E1745,"")</f>
        <v/>
      </c>
      <c r="B939" t="str">
        <f>IF('User Details - Input'!$E1745&lt;&gt;"",SUBSTITUTE('User Details - Input'!$F1745, " ", ""),"")</f>
        <v/>
      </c>
      <c r="C939" t="str">
        <f>IF('User Details - Input'!$E1745&lt;&gt;"",'Organisation Details - Input'!$B$3,"")</f>
        <v/>
      </c>
      <c r="D939" t="str">
        <f>IF('User Details - Input'!$E1745&lt;&gt;"",IF('User Details - Input'!$A1745&lt;&gt;"",'User Details - Input'!$A1745,""),"")</f>
        <v/>
      </c>
      <c r="E939" t="str">
        <f>IF('User Details - Input'!$E1745&lt;&gt;"",'User Details - Input'!$B1745,"")</f>
        <v/>
      </c>
      <c r="F939" t="str">
        <f>IF('User Details - Input'!$E1745&lt;&gt;"",IF('User Details - Input'!$C1745&lt;&gt;"",'User Details - Input'!$C1745,""),"")</f>
        <v/>
      </c>
      <c r="G939" t="str">
        <f>IF('User Details - Input'!$E1745&lt;&gt;"",'User Details - Input'!$D1745,"")</f>
        <v/>
      </c>
      <c r="H939" t="str">
        <f>IF('User Details - Input'!$E1745&lt;&gt;"",IF(OR('User Details - Input'!$G1745="Y", 'User Details - Input'!$G1745="y", 'User Details - Input'!$G1745="YES",'User Details - Input'!$G1745="Yes", 'User Details - Input'!$G1745="yes"), "ORGANISATION_ADMIN","USER"),"")</f>
        <v/>
      </c>
      <c r="I939" t="str">
        <f>IF('User Details - Input'!$E945&lt;&gt;"",IF('User Details - Input'!$H945="Barrister/Solicitor","Advocates",IF('User Details - Input'!$H945="Clerk","Defence Lawyer","")),"")</f>
        <v/>
      </c>
    </row>
    <row r="940" spans="1:9">
      <c r="A940" t="str">
        <f>IF('User Details - Input'!$E1746&lt;&gt;"",'User Details - Input'!$E1746,"")</f>
        <v/>
      </c>
      <c r="B940" t="str">
        <f>IF('User Details - Input'!$E1746&lt;&gt;"",SUBSTITUTE('User Details - Input'!$F1746, " ", ""),"")</f>
        <v/>
      </c>
      <c r="C940" t="str">
        <f>IF('User Details - Input'!$E1746&lt;&gt;"",'Organisation Details - Input'!$B$3,"")</f>
        <v/>
      </c>
      <c r="D940" t="str">
        <f>IF('User Details - Input'!$E1746&lt;&gt;"",IF('User Details - Input'!$A1746&lt;&gt;"",'User Details - Input'!$A1746,""),"")</f>
        <v/>
      </c>
      <c r="E940" t="str">
        <f>IF('User Details - Input'!$E1746&lt;&gt;"",'User Details - Input'!$B1746,"")</f>
        <v/>
      </c>
      <c r="F940" t="str">
        <f>IF('User Details - Input'!$E1746&lt;&gt;"",IF('User Details - Input'!$C1746&lt;&gt;"",'User Details - Input'!$C1746,""),"")</f>
        <v/>
      </c>
      <c r="G940" t="str">
        <f>IF('User Details - Input'!$E1746&lt;&gt;"",'User Details - Input'!$D1746,"")</f>
        <v/>
      </c>
      <c r="H940" t="str">
        <f>IF('User Details - Input'!$E1746&lt;&gt;"",IF(OR('User Details - Input'!$G1746="Y", 'User Details - Input'!$G1746="y", 'User Details - Input'!$G1746="YES",'User Details - Input'!$G1746="Yes", 'User Details - Input'!$G1746="yes"), "ORGANISATION_ADMIN","USER"),"")</f>
        <v/>
      </c>
      <c r="I940" t="str">
        <f>IF('User Details - Input'!$E946&lt;&gt;"",IF('User Details - Input'!$H946="Barrister/Solicitor","Advocates",IF('User Details - Input'!$H946="Clerk","Defence Lawyer","")),"")</f>
        <v/>
      </c>
    </row>
    <row r="941" spans="1:9">
      <c r="A941" t="str">
        <f>IF('User Details - Input'!$E1747&lt;&gt;"",'User Details - Input'!$E1747,"")</f>
        <v/>
      </c>
      <c r="B941" t="str">
        <f>IF('User Details - Input'!$E1747&lt;&gt;"",SUBSTITUTE('User Details - Input'!$F1747, " ", ""),"")</f>
        <v/>
      </c>
      <c r="C941" t="str">
        <f>IF('User Details - Input'!$E1747&lt;&gt;"",'Organisation Details - Input'!$B$3,"")</f>
        <v/>
      </c>
      <c r="D941" t="str">
        <f>IF('User Details - Input'!$E1747&lt;&gt;"",IF('User Details - Input'!$A1747&lt;&gt;"",'User Details - Input'!$A1747,""),"")</f>
        <v/>
      </c>
      <c r="E941" t="str">
        <f>IF('User Details - Input'!$E1747&lt;&gt;"",'User Details - Input'!$B1747,"")</f>
        <v/>
      </c>
      <c r="F941" t="str">
        <f>IF('User Details - Input'!$E1747&lt;&gt;"",IF('User Details - Input'!$C1747&lt;&gt;"",'User Details - Input'!$C1747,""),"")</f>
        <v/>
      </c>
      <c r="G941" t="str">
        <f>IF('User Details - Input'!$E1747&lt;&gt;"",'User Details - Input'!$D1747,"")</f>
        <v/>
      </c>
      <c r="H941" t="str">
        <f>IF('User Details - Input'!$E1747&lt;&gt;"",IF(OR('User Details - Input'!$G1747="Y", 'User Details - Input'!$G1747="y", 'User Details - Input'!$G1747="YES",'User Details - Input'!$G1747="Yes", 'User Details - Input'!$G1747="yes"), "ORGANISATION_ADMIN","USER"),"")</f>
        <v/>
      </c>
      <c r="I941" t="str">
        <f>IF('User Details - Input'!$E947&lt;&gt;"",IF('User Details - Input'!$H947="Barrister/Solicitor","Advocates",IF('User Details - Input'!$H947="Clerk","Defence Lawyer","")),"")</f>
        <v/>
      </c>
    </row>
    <row r="942" spans="1:9">
      <c r="A942" t="str">
        <f>IF('User Details - Input'!$E1748&lt;&gt;"",'User Details - Input'!$E1748,"")</f>
        <v/>
      </c>
      <c r="B942" t="str">
        <f>IF('User Details - Input'!$E1748&lt;&gt;"",SUBSTITUTE('User Details - Input'!$F1748, " ", ""),"")</f>
        <v/>
      </c>
      <c r="C942" t="str">
        <f>IF('User Details - Input'!$E1748&lt;&gt;"",'Organisation Details - Input'!$B$3,"")</f>
        <v/>
      </c>
      <c r="D942" t="str">
        <f>IF('User Details - Input'!$E1748&lt;&gt;"",IF('User Details - Input'!$A1748&lt;&gt;"",'User Details - Input'!$A1748,""),"")</f>
        <v/>
      </c>
      <c r="E942" t="str">
        <f>IF('User Details - Input'!$E1748&lt;&gt;"",'User Details - Input'!$B1748,"")</f>
        <v/>
      </c>
      <c r="F942" t="str">
        <f>IF('User Details - Input'!$E1748&lt;&gt;"",IF('User Details - Input'!$C1748&lt;&gt;"",'User Details - Input'!$C1748,""),"")</f>
        <v/>
      </c>
      <c r="G942" t="str">
        <f>IF('User Details - Input'!$E1748&lt;&gt;"",'User Details - Input'!$D1748,"")</f>
        <v/>
      </c>
      <c r="H942" t="str">
        <f>IF('User Details - Input'!$E1748&lt;&gt;"",IF(OR('User Details - Input'!$G1748="Y", 'User Details - Input'!$G1748="y", 'User Details - Input'!$G1748="YES",'User Details - Input'!$G1748="Yes", 'User Details - Input'!$G1748="yes"), "ORGANISATION_ADMIN","USER"),"")</f>
        <v/>
      </c>
      <c r="I942" t="str">
        <f>IF('User Details - Input'!$E948&lt;&gt;"",IF('User Details - Input'!$H948="Barrister/Solicitor","Advocates",IF('User Details - Input'!$H948="Clerk","Defence Lawyer","")),"")</f>
        <v/>
      </c>
    </row>
    <row r="943" spans="1:9">
      <c r="A943" t="str">
        <f>IF('User Details - Input'!$E1749&lt;&gt;"",'User Details - Input'!$E1749,"")</f>
        <v/>
      </c>
      <c r="B943" t="str">
        <f>IF('User Details - Input'!$E1749&lt;&gt;"",SUBSTITUTE('User Details - Input'!$F1749, " ", ""),"")</f>
        <v/>
      </c>
      <c r="C943" t="str">
        <f>IF('User Details - Input'!$E1749&lt;&gt;"",'Organisation Details - Input'!$B$3,"")</f>
        <v/>
      </c>
      <c r="D943" t="str">
        <f>IF('User Details - Input'!$E1749&lt;&gt;"",IF('User Details - Input'!$A1749&lt;&gt;"",'User Details - Input'!$A1749,""),"")</f>
        <v/>
      </c>
      <c r="E943" t="str">
        <f>IF('User Details - Input'!$E1749&lt;&gt;"",'User Details - Input'!$B1749,"")</f>
        <v/>
      </c>
      <c r="F943" t="str">
        <f>IF('User Details - Input'!$E1749&lt;&gt;"",IF('User Details - Input'!$C1749&lt;&gt;"",'User Details - Input'!$C1749,""),"")</f>
        <v/>
      </c>
      <c r="G943" t="str">
        <f>IF('User Details - Input'!$E1749&lt;&gt;"",'User Details - Input'!$D1749,"")</f>
        <v/>
      </c>
      <c r="H943" t="str">
        <f>IF('User Details - Input'!$E1749&lt;&gt;"",IF(OR('User Details - Input'!$G1749="Y", 'User Details - Input'!$G1749="y", 'User Details - Input'!$G1749="YES",'User Details - Input'!$G1749="Yes", 'User Details - Input'!$G1749="yes"), "ORGANISATION_ADMIN","USER"),"")</f>
        <v/>
      </c>
      <c r="I943" t="str">
        <f>IF('User Details - Input'!$E949&lt;&gt;"",IF('User Details - Input'!$H949="Barrister/Solicitor","Advocates",IF('User Details - Input'!$H949="Clerk","Defence Lawyer","")),"")</f>
        <v/>
      </c>
    </row>
    <row r="944" spans="1:9">
      <c r="A944" t="str">
        <f>IF('User Details - Input'!$E1750&lt;&gt;"",'User Details - Input'!$E1750,"")</f>
        <v/>
      </c>
      <c r="B944" t="str">
        <f>IF('User Details - Input'!$E1750&lt;&gt;"",SUBSTITUTE('User Details - Input'!$F1750, " ", ""),"")</f>
        <v/>
      </c>
      <c r="C944" t="str">
        <f>IF('User Details - Input'!$E1750&lt;&gt;"",'Organisation Details - Input'!$B$3,"")</f>
        <v/>
      </c>
      <c r="D944" t="str">
        <f>IF('User Details - Input'!$E1750&lt;&gt;"",IF('User Details - Input'!$A1750&lt;&gt;"",'User Details - Input'!$A1750,""),"")</f>
        <v/>
      </c>
      <c r="E944" t="str">
        <f>IF('User Details - Input'!$E1750&lt;&gt;"",'User Details - Input'!$B1750,"")</f>
        <v/>
      </c>
      <c r="F944" t="str">
        <f>IF('User Details - Input'!$E1750&lt;&gt;"",IF('User Details - Input'!$C1750&lt;&gt;"",'User Details - Input'!$C1750,""),"")</f>
        <v/>
      </c>
      <c r="G944" t="str">
        <f>IF('User Details - Input'!$E1750&lt;&gt;"",'User Details - Input'!$D1750,"")</f>
        <v/>
      </c>
      <c r="H944" t="str">
        <f>IF('User Details - Input'!$E1750&lt;&gt;"",IF(OR('User Details - Input'!$G1750="Y", 'User Details - Input'!$G1750="y", 'User Details - Input'!$G1750="YES",'User Details - Input'!$G1750="Yes", 'User Details - Input'!$G1750="yes"), "ORGANISATION_ADMIN","USER"),"")</f>
        <v/>
      </c>
      <c r="I944" t="str">
        <f>IF('User Details - Input'!$E950&lt;&gt;"",IF('User Details - Input'!$H950="Barrister/Solicitor","Advocates",IF('User Details - Input'!$H950="Clerk","Defence Lawyer","")),"")</f>
        <v/>
      </c>
    </row>
    <row r="945" spans="1:9">
      <c r="A945" t="str">
        <f>IF('User Details - Input'!$E1751&lt;&gt;"",'User Details - Input'!$E1751,"")</f>
        <v/>
      </c>
      <c r="B945" t="str">
        <f>IF('User Details - Input'!$E1751&lt;&gt;"",SUBSTITUTE('User Details - Input'!$F1751, " ", ""),"")</f>
        <v/>
      </c>
      <c r="C945" t="str">
        <f>IF('User Details - Input'!$E1751&lt;&gt;"",'Organisation Details - Input'!$B$3,"")</f>
        <v/>
      </c>
      <c r="D945" t="str">
        <f>IF('User Details - Input'!$E1751&lt;&gt;"",IF('User Details - Input'!$A1751&lt;&gt;"",'User Details - Input'!$A1751,""),"")</f>
        <v/>
      </c>
      <c r="E945" t="str">
        <f>IF('User Details - Input'!$E1751&lt;&gt;"",'User Details - Input'!$B1751,"")</f>
        <v/>
      </c>
      <c r="F945" t="str">
        <f>IF('User Details - Input'!$E1751&lt;&gt;"",IF('User Details - Input'!$C1751&lt;&gt;"",'User Details - Input'!$C1751,""),"")</f>
        <v/>
      </c>
      <c r="G945" t="str">
        <f>IF('User Details - Input'!$E1751&lt;&gt;"",'User Details - Input'!$D1751,"")</f>
        <v/>
      </c>
      <c r="H945" t="str">
        <f>IF('User Details - Input'!$E1751&lt;&gt;"",IF(OR('User Details - Input'!$G1751="Y", 'User Details - Input'!$G1751="y", 'User Details - Input'!$G1751="YES",'User Details - Input'!$G1751="Yes", 'User Details - Input'!$G1751="yes"), "ORGANISATION_ADMIN","USER"),"")</f>
        <v/>
      </c>
      <c r="I945" t="str">
        <f>IF('User Details - Input'!$E951&lt;&gt;"",IF('User Details - Input'!$H951="Barrister/Solicitor","Advocates",IF('User Details - Input'!$H951="Clerk","Defence Lawyer","")),"")</f>
        <v/>
      </c>
    </row>
    <row r="946" spans="1:9">
      <c r="A946" t="str">
        <f>IF('User Details - Input'!$E1752&lt;&gt;"",'User Details - Input'!$E1752,"")</f>
        <v/>
      </c>
      <c r="B946" t="str">
        <f>IF('User Details - Input'!$E1752&lt;&gt;"",SUBSTITUTE('User Details - Input'!$F1752, " ", ""),"")</f>
        <v/>
      </c>
      <c r="C946" t="str">
        <f>IF('User Details - Input'!$E1752&lt;&gt;"",'Organisation Details - Input'!$B$3,"")</f>
        <v/>
      </c>
      <c r="D946" t="str">
        <f>IF('User Details - Input'!$E1752&lt;&gt;"",IF('User Details - Input'!$A1752&lt;&gt;"",'User Details - Input'!$A1752,""),"")</f>
        <v/>
      </c>
      <c r="E946" t="str">
        <f>IF('User Details - Input'!$E1752&lt;&gt;"",'User Details - Input'!$B1752,"")</f>
        <v/>
      </c>
      <c r="F946" t="str">
        <f>IF('User Details - Input'!$E1752&lt;&gt;"",IF('User Details - Input'!$C1752&lt;&gt;"",'User Details - Input'!$C1752,""),"")</f>
        <v/>
      </c>
      <c r="G946" t="str">
        <f>IF('User Details - Input'!$E1752&lt;&gt;"",'User Details - Input'!$D1752,"")</f>
        <v/>
      </c>
      <c r="H946" t="str">
        <f>IF('User Details - Input'!$E1752&lt;&gt;"",IF(OR('User Details - Input'!$G1752="Y", 'User Details - Input'!$G1752="y", 'User Details - Input'!$G1752="YES",'User Details - Input'!$G1752="Yes", 'User Details - Input'!$G1752="yes"), "ORGANISATION_ADMIN","USER"),"")</f>
        <v/>
      </c>
      <c r="I946" t="str">
        <f>IF('User Details - Input'!$E952&lt;&gt;"",IF('User Details - Input'!$H952="Barrister/Solicitor","Advocates",IF('User Details - Input'!$H952="Clerk","Defence Lawyer","")),"")</f>
        <v/>
      </c>
    </row>
    <row r="947" spans="1:9">
      <c r="A947" t="str">
        <f>IF('User Details - Input'!$E1753&lt;&gt;"",'User Details - Input'!$E1753,"")</f>
        <v/>
      </c>
      <c r="B947" t="str">
        <f>IF('User Details - Input'!$E1753&lt;&gt;"",SUBSTITUTE('User Details - Input'!$F1753, " ", ""),"")</f>
        <v/>
      </c>
      <c r="C947" t="str">
        <f>IF('User Details - Input'!$E1753&lt;&gt;"",'Organisation Details - Input'!$B$3,"")</f>
        <v/>
      </c>
      <c r="D947" t="str">
        <f>IF('User Details - Input'!$E1753&lt;&gt;"",IF('User Details - Input'!$A1753&lt;&gt;"",'User Details - Input'!$A1753,""),"")</f>
        <v/>
      </c>
      <c r="E947" t="str">
        <f>IF('User Details - Input'!$E1753&lt;&gt;"",'User Details - Input'!$B1753,"")</f>
        <v/>
      </c>
      <c r="F947" t="str">
        <f>IF('User Details - Input'!$E1753&lt;&gt;"",IF('User Details - Input'!$C1753&lt;&gt;"",'User Details - Input'!$C1753,""),"")</f>
        <v/>
      </c>
      <c r="G947" t="str">
        <f>IF('User Details - Input'!$E1753&lt;&gt;"",'User Details - Input'!$D1753,"")</f>
        <v/>
      </c>
      <c r="H947" t="str">
        <f>IF('User Details - Input'!$E1753&lt;&gt;"",IF(OR('User Details - Input'!$G1753="Y", 'User Details - Input'!$G1753="y", 'User Details - Input'!$G1753="YES",'User Details - Input'!$G1753="Yes", 'User Details - Input'!$G1753="yes"), "ORGANISATION_ADMIN","USER"),"")</f>
        <v/>
      </c>
      <c r="I947" t="str">
        <f>IF('User Details - Input'!$E953&lt;&gt;"",IF('User Details - Input'!$H953="Barrister/Solicitor","Advocates",IF('User Details - Input'!$H953="Clerk","Defence Lawyer","")),"")</f>
        <v/>
      </c>
    </row>
    <row r="948" spans="1:9">
      <c r="A948" t="str">
        <f>IF('User Details - Input'!$E1754&lt;&gt;"",'User Details - Input'!$E1754,"")</f>
        <v/>
      </c>
      <c r="B948" t="str">
        <f>IF('User Details - Input'!$E1754&lt;&gt;"",SUBSTITUTE('User Details - Input'!$F1754, " ", ""),"")</f>
        <v/>
      </c>
      <c r="C948" t="str">
        <f>IF('User Details - Input'!$E1754&lt;&gt;"",'Organisation Details - Input'!$B$3,"")</f>
        <v/>
      </c>
      <c r="D948" t="str">
        <f>IF('User Details - Input'!$E1754&lt;&gt;"",IF('User Details - Input'!$A1754&lt;&gt;"",'User Details - Input'!$A1754,""),"")</f>
        <v/>
      </c>
      <c r="E948" t="str">
        <f>IF('User Details - Input'!$E1754&lt;&gt;"",'User Details - Input'!$B1754,"")</f>
        <v/>
      </c>
      <c r="F948" t="str">
        <f>IF('User Details - Input'!$E1754&lt;&gt;"",IF('User Details - Input'!$C1754&lt;&gt;"",'User Details - Input'!$C1754,""),"")</f>
        <v/>
      </c>
      <c r="G948" t="str">
        <f>IF('User Details - Input'!$E1754&lt;&gt;"",'User Details - Input'!$D1754,"")</f>
        <v/>
      </c>
      <c r="H948" t="str">
        <f>IF('User Details - Input'!$E1754&lt;&gt;"",IF(OR('User Details - Input'!$G1754="Y", 'User Details - Input'!$G1754="y", 'User Details - Input'!$G1754="YES",'User Details - Input'!$G1754="Yes", 'User Details - Input'!$G1754="yes"), "ORGANISATION_ADMIN","USER"),"")</f>
        <v/>
      </c>
      <c r="I948" t="str">
        <f>IF('User Details - Input'!$E954&lt;&gt;"",IF('User Details - Input'!$H954="Barrister/Solicitor","Advocates",IF('User Details - Input'!$H954="Clerk","Defence Lawyer","")),"")</f>
        <v/>
      </c>
    </row>
    <row r="949" spans="1:9">
      <c r="A949" t="str">
        <f>IF('User Details - Input'!$E1755&lt;&gt;"",'User Details - Input'!$E1755,"")</f>
        <v/>
      </c>
      <c r="B949" t="str">
        <f>IF('User Details - Input'!$E1755&lt;&gt;"",SUBSTITUTE('User Details - Input'!$F1755, " ", ""),"")</f>
        <v/>
      </c>
      <c r="C949" t="str">
        <f>IF('User Details - Input'!$E1755&lt;&gt;"",'Organisation Details - Input'!$B$3,"")</f>
        <v/>
      </c>
      <c r="D949" t="str">
        <f>IF('User Details - Input'!$E1755&lt;&gt;"",IF('User Details - Input'!$A1755&lt;&gt;"",'User Details - Input'!$A1755,""),"")</f>
        <v/>
      </c>
      <c r="E949" t="str">
        <f>IF('User Details - Input'!$E1755&lt;&gt;"",'User Details - Input'!$B1755,"")</f>
        <v/>
      </c>
      <c r="F949" t="str">
        <f>IF('User Details - Input'!$E1755&lt;&gt;"",IF('User Details - Input'!$C1755&lt;&gt;"",'User Details - Input'!$C1755,""),"")</f>
        <v/>
      </c>
      <c r="G949" t="str">
        <f>IF('User Details - Input'!$E1755&lt;&gt;"",'User Details - Input'!$D1755,"")</f>
        <v/>
      </c>
      <c r="H949" t="str">
        <f>IF('User Details - Input'!$E1755&lt;&gt;"",IF(OR('User Details - Input'!$G1755="Y", 'User Details - Input'!$G1755="y", 'User Details - Input'!$G1755="YES",'User Details - Input'!$G1755="Yes", 'User Details - Input'!$G1755="yes"), "ORGANISATION_ADMIN","USER"),"")</f>
        <v/>
      </c>
      <c r="I949" t="str">
        <f>IF('User Details - Input'!$E955&lt;&gt;"",IF('User Details - Input'!$H955="Barrister/Solicitor","Advocates",IF('User Details - Input'!$H955="Clerk","Defence Lawyer","")),"")</f>
        <v/>
      </c>
    </row>
    <row r="950" spans="1:9">
      <c r="A950" t="str">
        <f>IF('User Details - Input'!$E1756&lt;&gt;"",'User Details - Input'!$E1756,"")</f>
        <v/>
      </c>
      <c r="B950" t="str">
        <f>IF('User Details - Input'!$E1756&lt;&gt;"",SUBSTITUTE('User Details - Input'!$F1756, " ", ""),"")</f>
        <v/>
      </c>
      <c r="C950" t="str">
        <f>IF('User Details - Input'!$E1756&lt;&gt;"",'Organisation Details - Input'!$B$3,"")</f>
        <v/>
      </c>
      <c r="D950" t="str">
        <f>IF('User Details - Input'!$E1756&lt;&gt;"",IF('User Details - Input'!$A1756&lt;&gt;"",'User Details - Input'!$A1756,""),"")</f>
        <v/>
      </c>
      <c r="E950" t="str">
        <f>IF('User Details - Input'!$E1756&lt;&gt;"",'User Details - Input'!$B1756,"")</f>
        <v/>
      </c>
      <c r="F950" t="str">
        <f>IF('User Details - Input'!$E1756&lt;&gt;"",IF('User Details - Input'!$C1756&lt;&gt;"",'User Details - Input'!$C1756,""),"")</f>
        <v/>
      </c>
      <c r="G950" t="str">
        <f>IF('User Details - Input'!$E1756&lt;&gt;"",'User Details - Input'!$D1756,"")</f>
        <v/>
      </c>
      <c r="H950" t="str">
        <f>IF('User Details - Input'!$E1756&lt;&gt;"",IF(OR('User Details - Input'!$G1756="Y", 'User Details - Input'!$G1756="y", 'User Details - Input'!$G1756="YES",'User Details - Input'!$G1756="Yes", 'User Details - Input'!$G1756="yes"), "ORGANISATION_ADMIN","USER"),"")</f>
        <v/>
      </c>
      <c r="I950" t="str">
        <f>IF('User Details - Input'!$E956&lt;&gt;"",IF('User Details - Input'!$H956="Barrister/Solicitor","Advocates",IF('User Details - Input'!$H956="Clerk","Defence Lawyer","")),"")</f>
        <v/>
      </c>
    </row>
    <row r="951" spans="1:9">
      <c r="A951" t="str">
        <f>IF('User Details - Input'!$E1757&lt;&gt;"",'User Details - Input'!$E1757,"")</f>
        <v/>
      </c>
      <c r="B951" t="str">
        <f>IF('User Details - Input'!$E1757&lt;&gt;"",SUBSTITUTE('User Details - Input'!$F1757, " ", ""),"")</f>
        <v/>
      </c>
      <c r="C951" t="str">
        <f>IF('User Details - Input'!$E1757&lt;&gt;"",'Organisation Details - Input'!$B$3,"")</f>
        <v/>
      </c>
      <c r="D951" t="str">
        <f>IF('User Details - Input'!$E1757&lt;&gt;"",IF('User Details - Input'!$A1757&lt;&gt;"",'User Details - Input'!$A1757,""),"")</f>
        <v/>
      </c>
      <c r="E951" t="str">
        <f>IF('User Details - Input'!$E1757&lt;&gt;"",'User Details - Input'!$B1757,"")</f>
        <v/>
      </c>
      <c r="F951" t="str">
        <f>IF('User Details - Input'!$E1757&lt;&gt;"",IF('User Details - Input'!$C1757&lt;&gt;"",'User Details - Input'!$C1757,""),"")</f>
        <v/>
      </c>
      <c r="G951" t="str">
        <f>IF('User Details - Input'!$E1757&lt;&gt;"",'User Details - Input'!$D1757,"")</f>
        <v/>
      </c>
      <c r="H951" t="str">
        <f>IF('User Details - Input'!$E1757&lt;&gt;"",IF(OR('User Details - Input'!$G1757="Y", 'User Details - Input'!$G1757="y", 'User Details - Input'!$G1757="YES",'User Details - Input'!$G1757="Yes", 'User Details - Input'!$G1757="yes"), "ORGANISATION_ADMIN","USER"),"")</f>
        <v/>
      </c>
      <c r="I951" t="str">
        <f>IF('User Details - Input'!$E957&lt;&gt;"",IF('User Details - Input'!$H957="Barrister/Solicitor","Advocates",IF('User Details - Input'!$H957="Clerk","Defence Lawyer","")),"")</f>
        <v/>
      </c>
    </row>
    <row r="952" spans="1:9">
      <c r="A952" t="str">
        <f>IF('User Details - Input'!$E1758&lt;&gt;"",'User Details - Input'!$E1758,"")</f>
        <v/>
      </c>
      <c r="B952" t="str">
        <f>IF('User Details - Input'!$E1758&lt;&gt;"",SUBSTITUTE('User Details - Input'!$F1758, " ", ""),"")</f>
        <v/>
      </c>
      <c r="C952" t="str">
        <f>IF('User Details - Input'!$E1758&lt;&gt;"",'Organisation Details - Input'!$B$3,"")</f>
        <v/>
      </c>
      <c r="D952" t="str">
        <f>IF('User Details - Input'!$E1758&lt;&gt;"",IF('User Details - Input'!$A1758&lt;&gt;"",'User Details - Input'!$A1758,""),"")</f>
        <v/>
      </c>
      <c r="E952" t="str">
        <f>IF('User Details - Input'!$E1758&lt;&gt;"",'User Details - Input'!$B1758,"")</f>
        <v/>
      </c>
      <c r="F952" t="str">
        <f>IF('User Details - Input'!$E1758&lt;&gt;"",IF('User Details - Input'!$C1758&lt;&gt;"",'User Details - Input'!$C1758,""),"")</f>
        <v/>
      </c>
      <c r="G952" t="str">
        <f>IF('User Details - Input'!$E1758&lt;&gt;"",'User Details - Input'!$D1758,"")</f>
        <v/>
      </c>
      <c r="H952" t="str">
        <f>IF('User Details - Input'!$E1758&lt;&gt;"",IF(OR('User Details - Input'!$G1758="Y", 'User Details - Input'!$G1758="y", 'User Details - Input'!$G1758="YES",'User Details - Input'!$G1758="Yes", 'User Details - Input'!$G1758="yes"), "ORGANISATION_ADMIN","USER"),"")</f>
        <v/>
      </c>
      <c r="I952" t="str">
        <f>IF('User Details - Input'!$E958&lt;&gt;"",IF('User Details - Input'!$H958="Barrister/Solicitor","Advocates",IF('User Details - Input'!$H958="Clerk","Defence Lawyer","")),"")</f>
        <v/>
      </c>
    </row>
    <row r="953" spans="1:9">
      <c r="A953" t="str">
        <f>IF('User Details - Input'!$E1759&lt;&gt;"",'User Details - Input'!$E1759,"")</f>
        <v/>
      </c>
      <c r="B953" t="str">
        <f>IF('User Details - Input'!$E1759&lt;&gt;"",SUBSTITUTE('User Details - Input'!$F1759, " ", ""),"")</f>
        <v/>
      </c>
      <c r="C953" t="str">
        <f>IF('User Details - Input'!$E1759&lt;&gt;"",'Organisation Details - Input'!$B$3,"")</f>
        <v/>
      </c>
      <c r="D953" t="str">
        <f>IF('User Details - Input'!$E1759&lt;&gt;"",IF('User Details - Input'!$A1759&lt;&gt;"",'User Details - Input'!$A1759,""),"")</f>
        <v/>
      </c>
      <c r="E953" t="str">
        <f>IF('User Details - Input'!$E1759&lt;&gt;"",'User Details - Input'!$B1759,"")</f>
        <v/>
      </c>
      <c r="F953" t="str">
        <f>IF('User Details - Input'!$E1759&lt;&gt;"",IF('User Details - Input'!$C1759&lt;&gt;"",'User Details - Input'!$C1759,""),"")</f>
        <v/>
      </c>
      <c r="G953" t="str">
        <f>IF('User Details - Input'!$E1759&lt;&gt;"",'User Details - Input'!$D1759,"")</f>
        <v/>
      </c>
      <c r="H953" t="str">
        <f>IF('User Details - Input'!$E1759&lt;&gt;"",IF(OR('User Details - Input'!$G1759="Y", 'User Details - Input'!$G1759="y", 'User Details - Input'!$G1759="YES",'User Details - Input'!$G1759="Yes", 'User Details - Input'!$G1759="yes"), "ORGANISATION_ADMIN","USER"),"")</f>
        <v/>
      </c>
      <c r="I953" t="str">
        <f>IF('User Details - Input'!$E959&lt;&gt;"",IF('User Details - Input'!$H959="Barrister/Solicitor","Advocates",IF('User Details - Input'!$H959="Clerk","Defence Lawyer","")),"")</f>
        <v/>
      </c>
    </row>
    <row r="954" spans="1:9">
      <c r="A954" t="str">
        <f>IF('User Details - Input'!$E1760&lt;&gt;"",'User Details - Input'!$E1760,"")</f>
        <v/>
      </c>
      <c r="B954" t="str">
        <f>IF('User Details - Input'!$E1760&lt;&gt;"",SUBSTITUTE('User Details - Input'!$F1760, " ", ""),"")</f>
        <v/>
      </c>
      <c r="C954" t="str">
        <f>IF('User Details - Input'!$E1760&lt;&gt;"",'Organisation Details - Input'!$B$3,"")</f>
        <v/>
      </c>
      <c r="D954" t="str">
        <f>IF('User Details - Input'!$E1760&lt;&gt;"",IF('User Details - Input'!$A1760&lt;&gt;"",'User Details - Input'!$A1760,""),"")</f>
        <v/>
      </c>
      <c r="E954" t="str">
        <f>IF('User Details - Input'!$E1760&lt;&gt;"",'User Details - Input'!$B1760,"")</f>
        <v/>
      </c>
      <c r="F954" t="str">
        <f>IF('User Details - Input'!$E1760&lt;&gt;"",IF('User Details - Input'!$C1760&lt;&gt;"",'User Details - Input'!$C1760,""),"")</f>
        <v/>
      </c>
      <c r="G954" t="str">
        <f>IF('User Details - Input'!$E1760&lt;&gt;"",'User Details - Input'!$D1760,"")</f>
        <v/>
      </c>
      <c r="H954" t="str">
        <f>IF('User Details - Input'!$E1760&lt;&gt;"",IF(OR('User Details - Input'!$G1760="Y", 'User Details - Input'!$G1760="y", 'User Details - Input'!$G1760="YES",'User Details - Input'!$G1760="Yes", 'User Details - Input'!$G1760="yes"), "ORGANISATION_ADMIN","USER"),"")</f>
        <v/>
      </c>
      <c r="I954" t="str">
        <f>IF('User Details - Input'!$E960&lt;&gt;"",IF('User Details - Input'!$H960="Barrister/Solicitor","Advocates",IF('User Details - Input'!$H960="Clerk","Defence Lawyer","")),"")</f>
        <v/>
      </c>
    </row>
    <row r="955" spans="1:9">
      <c r="A955" t="str">
        <f>IF('User Details - Input'!$E1761&lt;&gt;"",'User Details - Input'!$E1761,"")</f>
        <v/>
      </c>
      <c r="B955" t="str">
        <f>IF('User Details - Input'!$E1761&lt;&gt;"",SUBSTITUTE('User Details - Input'!$F1761, " ", ""),"")</f>
        <v/>
      </c>
      <c r="C955" t="str">
        <f>IF('User Details - Input'!$E1761&lt;&gt;"",'Organisation Details - Input'!$B$3,"")</f>
        <v/>
      </c>
      <c r="D955" t="str">
        <f>IF('User Details - Input'!$E1761&lt;&gt;"",IF('User Details - Input'!$A1761&lt;&gt;"",'User Details - Input'!$A1761,""),"")</f>
        <v/>
      </c>
      <c r="E955" t="str">
        <f>IF('User Details - Input'!$E1761&lt;&gt;"",'User Details - Input'!$B1761,"")</f>
        <v/>
      </c>
      <c r="F955" t="str">
        <f>IF('User Details - Input'!$E1761&lt;&gt;"",IF('User Details - Input'!$C1761&lt;&gt;"",'User Details - Input'!$C1761,""),"")</f>
        <v/>
      </c>
      <c r="G955" t="str">
        <f>IF('User Details - Input'!$E1761&lt;&gt;"",'User Details - Input'!$D1761,"")</f>
        <v/>
      </c>
      <c r="H955" t="str">
        <f>IF('User Details - Input'!$E1761&lt;&gt;"",IF(OR('User Details - Input'!$G1761="Y", 'User Details - Input'!$G1761="y", 'User Details - Input'!$G1761="YES",'User Details - Input'!$G1761="Yes", 'User Details - Input'!$G1761="yes"), "ORGANISATION_ADMIN","USER"),"")</f>
        <v/>
      </c>
      <c r="I955" t="str">
        <f>IF('User Details - Input'!$E961&lt;&gt;"",IF('User Details - Input'!$H961="Barrister/Solicitor","Advocates",IF('User Details - Input'!$H961="Clerk","Defence Lawyer","")),"")</f>
        <v/>
      </c>
    </row>
    <row r="956" spans="1:9">
      <c r="A956" t="str">
        <f>IF('User Details - Input'!$E1762&lt;&gt;"",'User Details - Input'!$E1762,"")</f>
        <v/>
      </c>
      <c r="B956" t="str">
        <f>IF('User Details - Input'!$E1762&lt;&gt;"",SUBSTITUTE('User Details - Input'!$F1762, " ", ""),"")</f>
        <v/>
      </c>
      <c r="C956" t="str">
        <f>IF('User Details - Input'!$E1762&lt;&gt;"",'Organisation Details - Input'!$B$3,"")</f>
        <v/>
      </c>
      <c r="D956" t="str">
        <f>IF('User Details - Input'!$E1762&lt;&gt;"",IF('User Details - Input'!$A1762&lt;&gt;"",'User Details - Input'!$A1762,""),"")</f>
        <v/>
      </c>
      <c r="E956" t="str">
        <f>IF('User Details - Input'!$E1762&lt;&gt;"",'User Details - Input'!$B1762,"")</f>
        <v/>
      </c>
      <c r="F956" t="str">
        <f>IF('User Details - Input'!$E1762&lt;&gt;"",IF('User Details - Input'!$C1762&lt;&gt;"",'User Details - Input'!$C1762,""),"")</f>
        <v/>
      </c>
      <c r="G956" t="str">
        <f>IF('User Details - Input'!$E1762&lt;&gt;"",'User Details - Input'!$D1762,"")</f>
        <v/>
      </c>
      <c r="H956" t="str">
        <f>IF('User Details - Input'!$E1762&lt;&gt;"",IF(OR('User Details - Input'!$G1762="Y", 'User Details - Input'!$G1762="y", 'User Details - Input'!$G1762="YES",'User Details - Input'!$G1762="Yes", 'User Details - Input'!$G1762="yes"), "ORGANISATION_ADMIN","USER"),"")</f>
        <v/>
      </c>
      <c r="I956" t="str">
        <f>IF('User Details - Input'!$E962&lt;&gt;"",IF('User Details - Input'!$H962="Barrister/Solicitor","Advocates",IF('User Details - Input'!$H962="Clerk","Defence Lawyer","")),"")</f>
        <v/>
      </c>
    </row>
    <row r="957" spans="1:9">
      <c r="A957" t="str">
        <f>IF('User Details - Input'!$E1763&lt;&gt;"",'User Details - Input'!$E1763,"")</f>
        <v/>
      </c>
      <c r="B957" t="str">
        <f>IF('User Details - Input'!$E1763&lt;&gt;"",SUBSTITUTE('User Details - Input'!$F1763, " ", ""),"")</f>
        <v/>
      </c>
      <c r="C957" t="str">
        <f>IF('User Details - Input'!$E1763&lt;&gt;"",'Organisation Details - Input'!$B$3,"")</f>
        <v/>
      </c>
      <c r="D957" t="str">
        <f>IF('User Details - Input'!$E1763&lt;&gt;"",IF('User Details - Input'!$A1763&lt;&gt;"",'User Details - Input'!$A1763,""),"")</f>
        <v/>
      </c>
      <c r="E957" t="str">
        <f>IF('User Details - Input'!$E1763&lt;&gt;"",'User Details - Input'!$B1763,"")</f>
        <v/>
      </c>
      <c r="F957" t="str">
        <f>IF('User Details - Input'!$E1763&lt;&gt;"",IF('User Details - Input'!$C1763&lt;&gt;"",'User Details - Input'!$C1763,""),"")</f>
        <v/>
      </c>
      <c r="G957" t="str">
        <f>IF('User Details - Input'!$E1763&lt;&gt;"",'User Details - Input'!$D1763,"")</f>
        <v/>
      </c>
      <c r="H957" t="str">
        <f>IF('User Details - Input'!$E1763&lt;&gt;"",IF(OR('User Details - Input'!$G1763="Y", 'User Details - Input'!$G1763="y", 'User Details - Input'!$G1763="YES",'User Details - Input'!$G1763="Yes", 'User Details - Input'!$G1763="yes"), "ORGANISATION_ADMIN","USER"),"")</f>
        <v/>
      </c>
      <c r="I957" t="str">
        <f>IF('User Details - Input'!$E963&lt;&gt;"",IF('User Details - Input'!$H963="Barrister/Solicitor","Advocates",IF('User Details - Input'!$H963="Clerk","Defence Lawyer","")),"")</f>
        <v/>
      </c>
    </row>
    <row r="958" spans="1:9">
      <c r="A958" t="str">
        <f>IF('User Details - Input'!$E1764&lt;&gt;"",'User Details - Input'!$E1764,"")</f>
        <v/>
      </c>
      <c r="B958" t="str">
        <f>IF('User Details - Input'!$E1764&lt;&gt;"",SUBSTITUTE('User Details - Input'!$F1764, " ", ""),"")</f>
        <v/>
      </c>
      <c r="C958" t="str">
        <f>IF('User Details - Input'!$E1764&lt;&gt;"",'Organisation Details - Input'!$B$3,"")</f>
        <v/>
      </c>
      <c r="D958" t="str">
        <f>IF('User Details - Input'!$E1764&lt;&gt;"",IF('User Details - Input'!$A1764&lt;&gt;"",'User Details - Input'!$A1764,""),"")</f>
        <v/>
      </c>
      <c r="E958" t="str">
        <f>IF('User Details - Input'!$E1764&lt;&gt;"",'User Details - Input'!$B1764,"")</f>
        <v/>
      </c>
      <c r="F958" t="str">
        <f>IF('User Details - Input'!$E1764&lt;&gt;"",IF('User Details - Input'!$C1764&lt;&gt;"",'User Details - Input'!$C1764,""),"")</f>
        <v/>
      </c>
      <c r="G958" t="str">
        <f>IF('User Details - Input'!$E1764&lt;&gt;"",'User Details - Input'!$D1764,"")</f>
        <v/>
      </c>
      <c r="H958" t="str">
        <f>IF('User Details - Input'!$E1764&lt;&gt;"",IF(OR('User Details - Input'!$G1764="Y", 'User Details - Input'!$G1764="y", 'User Details - Input'!$G1764="YES",'User Details - Input'!$G1764="Yes", 'User Details - Input'!$G1764="yes"), "ORGANISATION_ADMIN","USER"),"")</f>
        <v/>
      </c>
      <c r="I958" t="str">
        <f>IF('User Details - Input'!$E964&lt;&gt;"",IF('User Details - Input'!$H964="Barrister/Solicitor","Advocates",IF('User Details - Input'!$H964="Clerk","Defence Lawyer","")),"")</f>
        <v/>
      </c>
    </row>
    <row r="959" spans="1:9">
      <c r="A959" t="str">
        <f>IF('User Details - Input'!$E1765&lt;&gt;"",'User Details - Input'!$E1765,"")</f>
        <v/>
      </c>
      <c r="B959" t="str">
        <f>IF('User Details - Input'!$E1765&lt;&gt;"",SUBSTITUTE('User Details - Input'!$F1765, " ", ""),"")</f>
        <v/>
      </c>
      <c r="C959" t="str">
        <f>IF('User Details - Input'!$E1765&lt;&gt;"",'Organisation Details - Input'!$B$3,"")</f>
        <v/>
      </c>
      <c r="D959" t="str">
        <f>IF('User Details - Input'!$E1765&lt;&gt;"",IF('User Details - Input'!$A1765&lt;&gt;"",'User Details - Input'!$A1765,""),"")</f>
        <v/>
      </c>
      <c r="E959" t="str">
        <f>IF('User Details - Input'!$E1765&lt;&gt;"",'User Details - Input'!$B1765,"")</f>
        <v/>
      </c>
      <c r="F959" t="str">
        <f>IF('User Details - Input'!$E1765&lt;&gt;"",IF('User Details - Input'!$C1765&lt;&gt;"",'User Details - Input'!$C1765,""),"")</f>
        <v/>
      </c>
      <c r="G959" t="str">
        <f>IF('User Details - Input'!$E1765&lt;&gt;"",'User Details - Input'!$D1765,"")</f>
        <v/>
      </c>
      <c r="H959" t="str">
        <f>IF('User Details - Input'!$E1765&lt;&gt;"",IF(OR('User Details - Input'!$G1765="Y", 'User Details - Input'!$G1765="y", 'User Details - Input'!$G1765="YES",'User Details - Input'!$G1765="Yes", 'User Details - Input'!$G1765="yes"), "ORGANISATION_ADMIN","USER"),"")</f>
        <v/>
      </c>
      <c r="I959" t="str">
        <f>IF('User Details - Input'!$E965&lt;&gt;"",IF('User Details - Input'!$H965="Barrister/Solicitor","Advocates",IF('User Details - Input'!$H965="Clerk","Defence Lawyer","")),"")</f>
        <v/>
      </c>
    </row>
    <row r="960" spans="1:9">
      <c r="A960" t="str">
        <f>IF('User Details - Input'!$E1766&lt;&gt;"",'User Details - Input'!$E1766,"")</f>
        <v/>
      </c>
      <c r="B960" t="str">
        <f>IF('User Details - Input'!$E1766&lt;&gt;"",SUBSTITUTE('User Details - Input'!$F1766, " ", ""),"")</f>
        <v/>
      </c>
      <c r="C960" t="str">
        <f>IF('User Details - Input'!$E1766&lt;&gt;"",'Organisation Details - Input'!$B$3,"")</f>
        <v/>
      </c>
      <c r="D960" t="str">
        <f>IF('User Details - Input'!$E1766&lt;&gt;"",IF('User Details - Input'!$A1766&lt;&gt;"",'User Details - Input'!$A1766,""),"")</f>
        <v/>
      </c>
      <c r="E960" t="str">
        <f>IF('User Details - Input'!$E1766&lt;&gt;"",'User Details - Input'!$B1766,"")</f>
        <v/>
      </c>
      <c r="F960" t="str">
        <f>IF('User Details - Input'!$E1766&lt;&gt;"",IF('User Details - Input'!$C1766&lt;&gt;"",'User Details - Input'!$C1766,""),"")</f>
        <v/>
      </c>
      <c r="G960" t="str">
        <f>IF('User Details - Input'!$E1766&lt;&gt;"",'User Details - Input'!$D1766,"")</f>
        <v/>
      </c>
      <c r="H960" t="str">
        <f>IF('User Details - Input'!$E1766&lt;&gt;"",IF(OR('User Details - Input'!$G1766="Y", 'User Details - Input'!$G1766="y", 'User Details - Input'!$G1766="YES",'User Details - Input'!$G1766="Yes", 'User Details - Input'!$G1766="yes"), "ORGANISATION_ADMIN","USER"),"")</f>
        <v/>
      </c>
      <c r="I960" t="str">
        <f>IF('User Details - Input'!$E966&lt;&gt;"",IF('User Details - Input'!$H966="Barrister/Solicitor","Advocates",IF('User Details - Input'!$H966="Clerk","Defence Lawyer","")),"")</f>
        <v/>
      </c>
    </row>
    <row r="961" spans="1:9">
      <c r="A961" t="str">
        <f>IF('User Details - Input'!$E1767&lt;&gt;"",'User Details - Input'!$E1767,"")</f>
        <v/>
      </c>
      <c r="B961" t="str">
        <f>IF('User Details - Input'!$E1767&lt;&gt;"",SUBSTITUTE('User Details - Input'!$F1767, " ", ""),"")</f>
        <v/>
      </c>
      <c r="C961" t="str">
        <f>IF('User Details - Input'!$E1767&lt;&gt;"",'Organisation Details - Input'!$B$3,"")</f>
        <v/>
      </c>
      <c r="D961" t="str">
        <f>IF('User Details - Input'!$E1767&lt;&gt;"",IF('User Details - Input'!$A1767&lt;&gt;"",'User Details - Input'!$A1767,""),"")</f>
        <v/>
      </c>
      <c r="E961" t="str">
        <f>IF('User Details - Input'!$E1767&lt;&gt;"",'User Details - Input'!$B1767,"")</f>
        <v/>
      </c>
      <c r="F961" t="str">
        <f>IF('User Details - Input'!$E1767&lt;&gt;"",IF('User Details - Input'!$C1767&lt;&gt;"",'User Details - Input'!$C1767,""),"")</f>
        <v/>
      </c>
      <c r="G961" t="str">
        <f>IF('User Details - Input'!$E1767&lt;&gt;"",'User Details - Input'!$D1767,"")</f>
        <v/>
      </c>
      <c r="H961" t="str">
        <f>IF('User Details - Input'!$E1767&lt;&gt;"",IF(OR('User Details - Input'!$G1767="Y", 'User Details - Input'!$G1767="y", 'User Details - Input'!$G1767="YES",'User Details - Input'!$G1767="Yes", 'User Details - Input'!$G1767="yes"), "ORGANISATION_ADMIN","USER"),"")</f>
        <v/>
      </c>
      <c r="I961" t="str">
        <f>IF('User Details - Input'!$E967&lt;&gt;"",IF('User Details - Input'!$H967="Barrister/Solicitor","Advocates",IF('User Details - Input'!$H967="Clerk","Defence Lawyer","")),"")</f>
        <v/>
      </c>
    </row>
    <row r="962" spans="1:9">
      <c r="A962" t="str">
        <f>IF('User Details - Input'!$E1768&lt;&gt;"",'User Details - Input'!$E1768,"")</f>
        <v/>
      </c>
      <c r="B962" t="str">
        <f>IF('User Details - Input'!$E1768&lt;&gt;"",SUBSTITUTE('User Details - Input'!$F1768, " ", ""),"")</f>
        <v/>
      </c>
      <c r="C962" t="str">
        <f>IF('User Details - Input'!$E1768&lt;&gt;"",'Organisation Details - Input'!$B$3,"")</f>
        <v/>
      </c>
      <c r="D962" t="str">
        <f>IF('User Details - Input'!$E1768&lt;&gt;"",IF('User Details - Input'!$A1768&lt;&gt;"",'User Details - Input'!$A1768,""),"")</f>
        <v/>
      </c>
      <c r="E962" t="str">
        <f>IF('User Details - Input'!$E1768&lt;&gt;"",'User Details - Input'!$B1768,"")</f>
        <v/>
      </c>
      <c r="F962" t="str">
        <f>IF('User Details - Input'!$E1768&lt;&gt;"",IF('User Details - Input'!$C1768&lt;&gt;"",'User Details - Input'!$C1768,""),"")</f>
        <v/>
      </c>
      <c r="G962" t="str">
        <f>IF('User Details - Input'!$E1768&lt;&gt;"",'User Details - Input'!$D1768,"")</f>
        <v/>
      </c>
      <c r="H962" t="str">
        <f>IF('User Details - Input'!$E1768&lt;&gt;"",IF(OR('User Details - Input'!$G1768="Y", 'User Details - Input'!$G1768="y", 'User Details - Input'!$G1768="YES",'User Details - Input'!$G1768="Yes", 'User Details - Input'!$G1768="yes"), "ORGANISATION_ADMIN","USER"),"")</f>
        <v/>
      </c>
      <c r="I962" t="str">
        <f>IF('User Details - Input'!$E968&lt;&gt;"",IF('User Details - Input'!$H968="Barrister/Solicitor","Advocates",IF('User Details - Input'!$H968="Clerk","Defence Lawyer","")),"")</f>
        <v/>
      </c>
    </row>
    <row r="963" spans="1:9">
      <c r="A963" t="str">
        <f>IF('User Details - Input'!$E1769&lt;&gt;"",'User Details - Input'!$E1769,"")</f>
        <v/>
      </c>
      <c r="B963" t="str">
        <f>IF('User Details - Input'!$E1769&lt;&gt;"",SUBSTITUTE('User Details - Input'!$F1769, " ", ""),"")</f>
        <v/>
      </c>
      <c r="C963" t="str">
        <f>IF('User Details - Input'!$E1769&lt;&gt;"",'Organisation Details - Input'!$B$3,"")</f>
        <v/>
      </c>
      <c r="D963" t="str">
        <f>IF('User Details - Input'!$E1769&lt;&gt;"",IF('User Details - Input'!$A1769&lt;&gt;"",'User Details - Input'!$A1769,""),"")</f>
        <v/>
      </c>
      <c r="E963" t="str">
        <f>IF('User Details - Input'!$E1769&lt;&gt;"",'User Details - Input'!$B1769,"")</f>
        <v/>
      </c>
      <c r="F963" t="str">
        <f>IF('User Details - Input'!$E1769&lt;&gt;"",IF('User Details - Input'!$C1769&lt;&gt;"",'User Details - Input'!$C1769,""),"")</f>
        <v/>
      </c>
      <c r="G963" t="str">
        <f>IF('User Details - Input'!$E1769&lt;&gt;"",'User Details - Input'!$D1769,"")</f>
        <v/>
      </c>
      <c r="H963" t="str">
        <f>IF('User Details - Input'!$E1769&lt;&gt;"",IF(OR('User Details - Input'!$G1769="Y", 'User Details - Input'!$G1769="y", 'User Details - Input'!$G1769="YES",'User Details - Input'!$G1769="Yes", 'User Details - Input'!$G1769="yes"), "ORGANISATION_ADMIN","USER"),"")</f>
        <v/>
      </c>
      <c r="I963" t="str">
        <f>IF('User Details - Input'!$E969&lt;&gt;"",IF('User Details - Input'!$H969="Barrister/Solicitor","Advocates",IF('User Details - Input'!$H969="Clerk","Defence Lawyer","")),"")</f>
        <v/>
      </c>
    </row>
    <row r="964" spans="1:9">
      <c r="A964" t="str">
        <f>IF('User Details - Input'!$E1770&lt;&gt;"",'User Details - Input'!$E1770,"")</f>
        <v/>
      </c>
      <c r="B964" t="str">
        <f>IF('User Details - Input'!$E1770&lt;&gt;"",SUBSTITUTE('User Details - Input'!$F1770, " ", ""),"")</f>
        <v/>
      </c>
      <c r="C964" t="str">
        <f>IF('User Details - Input'!$E1770&lt;&gt;"",'Organisation Details - Input'!$B$3,"")</f>
        <v/>
      </c>
      <c r="D964" t="str">
        <f>IF('User Details - Input'!$E1770&lt;&gt;"",IF('User Details - Input'!$A1770&lt;&gt;"",'User Details - Input'!$A1770,""),"")</f>
        <v/>
      </c>
      <c r="E964" t="str">
        <f>IF('User Details - Input'!$E1770&lt;&gt;"",'User Details - Input'!$B1770,"")</f>
        <v/>
      </c>
      <c r="F964" t="str">
        <f>IF('User Details - Input'!$E1770&lt;&gt;"",IF('User Details - Input'!$C1770&lt;&gt;"",'User Details - Input'!$C1770,""),"")</f>
        <v/>
      </c>
      <c r="G964" t="str">
        <f>IF('User Details - Input'!$E1770&lt;&gt;"",'User Details - Input'!$D1770,"")</f>
        <v/>
      </c>
      <c r="H964" t="str">
        <f>IF('User Details - Input'!$E1770&lt;&gt;"",IF(OR('User Details - Input'!$G1770="Y", 'User Details - Input'!$G1770="y", 'User Details - Input'!$G1770="YES",'User Details - Input'!$G1770="Yes", 'User Details - Input'!$G1770="yes"), "ORGANISATION_ADMIN","USER"),"")</f>
        <v/>
      </c>
      <c r="I964" t="str">
        <f>IF('User Details - Input'!$E970&lt;&gt;"",IF('User Details - Input'!$H970="Barrister/Solicitor","Advocates",IF('User Details - Input'!$H970="Clerk","Defence Lawyer","")),"")</f>
        <v/>
      </c>
    </row>
    <row r="965" spans="1:9">
      <c r="A965" t="str">
        <f>IF('User Details - Input'!$E1771&lt;&gt;"",'User Details - Input'!$E1771,"")</f>
        <v/>
      </c>
      <c r="B965" t="str">
        <f>IF('User Details - Input'!$E1771&lt;&gt;"",SUBSTITUTE('User Details - Input'!$F1771, " ", ""),"")</f>
        <v/>
      </c>
      <c r="C965" t="str">
        <f>IF('User Details - Input'!$E1771&lt;&gt;"",'Organisation Details - Input'!$B$3,"")</f>
        <v/>
      </c>
      <c r="D965" t="str">
        <f>IF('User Details - Input'!$E1771&lt;&gt;"",IF('User Details - Input'!$A1771&lt;&gt;"",'User Details - Input'!$A1771,""),"")</f>
        <v/>
      </c>
      <c r="E965" t="str">
        <f>IF('User Details - Input'!$E1771&lt;&gt;"",'User Details - Input'!$B1771,"")</f>
        <v/>
      </c>
      <c r="F965" t="str">
        <f>IF('User Details - Input'!$E1771&lt;&gt;"",IF('User Details - Input'!$C1771&lt;&gt;"",'User Details - Input'!$C1771,""),"")</f>
        <v/>
      </c>
      <c r="G965" t="str">
        <f>IF('User Details - Input'!$E1771&lt;&gt;"",'User Details - Input'!$D1771,"")</f>
        <v/>
      </c>
      <c r="H965" t="str">
        <f>IF('User Details - Input'!$E1771&lt;&gt;"",IF(OR('User Details - Input'!$G1771="Y", 'User Details - Input'!$G1771="y", 'User Details - Input'!$G1771="YES",'User Details - Input'!$G1771="Yes", 'User Details - Input'!$G1771="yes"), "ORGANISATION_ADMIN","USER"),"")</f>
        <v/>
      </c>
      <c r="I965" t="str">
        <f>IF('User Details - Input'!$E971&lt;&gt;"",IF('User Details - Input'!$H971="Barrister/Solicitor","Advocates",IF('User Details - Input'!$H971="Clerk","Defence Lawyer","")),"")</f>
        <v/>
      </c>
    </row>
    <row r="966" spans="1:9">
      <c r="A966" t="str">
        <f>IF('User Details - Input'!$E1772&lt;&gt;"",'User Details - Input'!$E1772,"")</f>
        <v/>
      </c>
      <c r="B966" t="str">
        <f>IF('User Details - Input'!$E1772&lt;&gt;"",SUBSTITUTE('User Details - Input'!$F1772, " ", ""),"")</f>
        <v/>
      </c>
      <c r="C966" t="str">
        <f>IF('User Details - Input'!$E1772&lt;&gt;"",'Organisation Details - Input'!$B$3,"")</f>
        <v/>
      </c>
      <c r="D966" t="str">
        <f>IF('User Details - Input'!$E1772&lt;&gt;"",IF('User Details - Input'!$A1772&lt;&gt;"",'User Details - Input'!$A1772,""),"")</f>
        <v/>
      </c>
      <c r="E966" t="str">
        <f>IF('User Details - Input'!$E1772&lt;&gt;"",'User Details - Input'!$B1772,"")</f>
        <v/>
      </c>
      <c r="F966" t="str">
        <f>IF('User Details - Input'!$E1772&lt;&gt;"",IF('User Details - Input'!$C1772&lt;&gt;"",'User Details - Input'!$C1772,""),"")</f>
        <v/>
      </c>
      <c r="G966" t="str">
        <f>IF('User Details - Input'!$E1772&lt;&gt;"",'User Details - Input'!$D1772,"")</f>
        <v/>
      </c>
      <c r="H966" t="str">
        <f>IF('User Details - Input'!$E1772&lt;&gt;"",IF(OR('User Details - Input'!$G1772="Y", 'User Details - Input'!$G1772="y", 'User Details - Input'!$G1772="YES",'User Details - Input'!$G1772="Yes", 'User Details - Input'!$G1772="yes"), "ORGANISATION_ADMIN","USER"),"")</f>
        <v/>
      </c>
      <c r="I966" t="str">
        <f>IF('User Details - Input'!$E972&lt;&gt;"",IF('User Details - Input'!$H972="Barrister/Solicitor","Advocates",IF('User Details - Input'!$H972="Clerk","Defence Lawyer","")),"")</f>
        <v/>
      </c>
    </row>
    <row r="967" spans="1:9">
      <c r="A967" t="str">
        <f>IF('User Details - Input'!$E1773&lt;&gt;"",'User Details - Input'!$E1773,"")</f>
        <v/>
      </c>
      <c r="B967" t="str">
        <f>IF('User Details - Input'!$E1773&lt;&gt;"",SUBSTITUTE('User Details - Input'!$F1773, " ", ""),"")</f>
        <v/>
      </c>
      <c r="C967" t="str">
        <f>IF('User Details - Input'!$E1773&lt;&gt;"",'Organisation Details - Input'!$B$3,"")</f>
        <v/>
      </c>
      <c r="D967" t="str">
        <f>IF('User Details - Input'!$E1773&lt;&gt;"",IF('User Details - Input'!$A1773&lt;&gt;"",'User Details - Input'!$A1773,""),"")</f>
        <v/>
      </c>
      <c r="E967" t="str">
        <f>IF('User Details - Input'!$E1773&lt;&gt;"",'User Details - Input'!$B1773,"")</f>
        <v/>
      </c>
      <c r="F967" t="str">
        <f>IF('User Details - Input'!$E1773&lt;&gt;"",IF('User Details - Input'!$C1773&lt;&gt;"",'User Details - Input'!$C1773,""),"")</f>
        <v/>
      </c>
      <c r="G967" t="str">
        <f>IF('User Details - Input'!$E1773&lt;&gt;"",'User Details - Input'!$D1773,"")</f>
        <v/>
      </c>
      <c r="H967" t="str">
        <f>IF('User Details - Input'!$E1773&lt;&gt;"",IF(OR('User Details - Input'!$G1773="Y", 'User Details - Input'!$G1773="y", 'User Details - Input'!$G1773="YES",'User Details - Input'!$G1773="Yes", 'User Details - Input'!$G1773="yes"), "ORGANISATION_ADMIN","USER"),"")</f>
        <v/>
      </c>
      <c r="I967" t="str">
        <f>IF('User Details - Input'!$E973&lt;&gt;"",IF('User Details - Input'!$H973="Barrister/Solicitor","Advocates",IF('User Details - Input'!$H973="Clerk","Defence Lawyer","")),"")</f>
        <v/>
      </c>
    </row>
    <row r="968" spans="1:9">
      <c r="A968" t="str">
        <f>IF('User Details - Input'!$E1774&lt;&gt;"",'User Details - Input'!$E1774,"")</f>
        <v/>
      </c>
      <c r="B968" t="str">
        <f>IF('User Details - Input'!$E1774&lt;&gt;"",SUBSTITUTE('User Details - Input'!$F1774, " ", ""),"")</f>
        <v/>
      </c>
      <c r="C968" t="str">
        <f>IF('User Details - Input'!$E1774&lt;&gt;"",'Organisation Details - Input'!$B$3,"")</f>
        <v/>
      </c>
      <c r="D968" t="str">
        <f>IF('User Details - Input'!$E1774&lt;&gt;"",IF('User Details - Input'!$A1774&lt;&gt;"",'User Details - Input'!$A1774,""),"")</f>
        <v/>
      </c>
      <c r="E968" t="str">
        <f>IF('User Details - Input'!$E1774&lt;&gt;"",'User Details - Input'!$B1774,"")</f>
        <v/>
      </c>
      <c r="F968" t="str">
        <f>IF('User Details - Input'!$E1774&lt;&gt;"",IF('User Details - Input'!$C1774&lt;&gt;"",'User Details - Input'!$C1774,""),"")</f>
        <v/>
      </c>
      <c r="G968" t="str">
        <f>IF('User Details - Input'!$E1774&lt;&gt;"",'User Details - Input'!$D1774,"")</f>
        <v/>
      </c>
      <c r="H968" t="str">
        <f>IF('User Details - Input'!$E1774&lt;&gt;"",IF(OR('User Details - Input'!$G1774="Y", 'User Details - Input'!$G1774="y", 'User Details - Input'!$G1774="YES",'User Details - Input'!$G1774="Yes", 'User Details - Input'!$G1774="yes"), "ORGANISATION_ADMIN","USER"),"")</f>
        <v/>
      </c>
      <c r="I968" t="str">
        <f>IF('User Details - Input'!$E974&lt;&gt;"",IF('User Details - Input'!$H974="Barrister/Solicitor","Advocates",IF('User Details - Input'!$H974="Clerk","Defence Lawyer","")),"")</f>
        <v/>
      </c>
    </row>
    <row r="969" spans="1:9">
      <c r="A969" t="str">
        <f>IF('User Details - Input'!$E1775&lt;&gt;"",'User Details - Input'!$E1775,"")</f>
        <v/>
      </c>
      <c r="B969" t="str">
        <f>IF('User Details - Input'!$E1775&lt;&gt;"",SUBSTITUTE('User Details - Input'!$F1775, " ", ""),"")</f>
        <v/>
      </c>
      <c r="C969" t="str">
        <f>IF('User Details - Input'!$E1775&lt;&gt;"",'Organisation Details - Input'!$B$3,"")</f>
        <v/>
      </c>
      <c r="D969" t="str">
        <f>IF('User Details - Input'!$E1775&lt;&gt;"",IF('User Details - Input'!$A1775&lt;&gt;"",'User Details - Input'!$A1775,""),"")</f>
        <v/>
      </c>
      <c r="E969" t="str">
        <f>IF('User Details - Input'!$E1775&lt;&gt;"",'User Details - Input'!$B1775,"")</f>
        <v/>
      </c>
      <c r="F969" t="str">
        <f>IF('User Details - Input'!$E1775&lt;&gt;"",IF('User Details - Input'!$C1775&lt;&gt;"",'User Details - Input'!$C1775,""),"")</f>
        <v/>
      </c>
      <c r="G969" t="str">
        <f>IF('User Details - Input'!$E1775&lt;&gt;"",'User Details - Input'!$D1775,"")</f>
        <v/>
      </c>
      <c r="H969" t="str">
        <f>IF('User Details - Input'!$E1775&lt;&gt;"",IF(OR('User Details - Input'!$G1775="Y", 'User Details - Input'!$G1775="y", 'User Details - Input'!$G1775="YES",'User Details - Input'!$G1775="Yes", 'User Details - Input'!$G1775="yes"), "ORGANISATION_ADMIN","USER"),"")</f>
        <v/>
      </c>
      <c r="I969" t="str">
        <f>IF('User Details - Input'!$E975&lt;&gt;"",IF('User Details - Input'!$H975="Barrister/Solicitor","Advocates",IF('User Details - Input'!$H975="Clerk","Defence Lawyer","")),"")</f>
        <v/>
      </c>
    </row>
    <row r="970" spans="1:9">
      <c r="A970" t="str">
        <f>IF('User Details - Input'!$E1776&lt;&gt;"",'User Details - Input'!$E1776,"")</f>
        <v/>
      </c>
      <c r="B970" t="str">
        <f>IF('User Details - Input'!$E1776&lt;&gt;"",SUBSTITUTE('User Details - Input'!$F1776, " ", ""),"")</f>
        <v/>
      </c>
      <c r="C970" t="str">
        <f>IF('User Details - Input'!$E1776&lt;&gt;"",'Organisation Details - Input'!$B$3,"")</f>
        <v/>
      </c>
      <c r="D970" t="str">
        <f>IF('User Details - Input'!$E1776&lt;&gt;"",IF('User Details - Input'!$A1776&lt;&gt;"",'User Details - Input'!$A1776,""),"")</f>
        <v/>
      </c>
      <c r="E970" t="str">
        <f>IF('User Details - Input'!$E1776&lt;&gt;"",'User Details - Input'!$B1776,"")</f>
        <v/>
      </c>
      <c r="F970" t="str">
        <f>IF('User Details - Input'!$E1776&lt;&gt;"",IF('User Details - Input'!$C1776&lt;&gt;"",'User Details - Input'!$C1776,""),"")</f>
        <v/>
      </c>
      <c r="G970" t="str">
        <f>IF('User Details - Input'!$E1776&lt;&gt;"",'User Details - Input'!$D1776,"")</f>
        <v/>
      </c>
      <c r="H970" t="str">
        <f>IF('User Details - Input'!$E1776&lt;&gt;"",IF(OR('User Details - Input'!$G1776="Y", 'User Details - Input'!$G1776="y", 'User Details - Input'!$G1776="YES",'User Details - Input'!$G1776="Yes", 'User Details - Input'!$G1776="yes"), "ORGANISATION_ADMIN","USER"),"")</f>
        <v/>
      </c>
      <c r="I970" t="str">
        <f>IF('User Details - Input'!$E976&lt;&gt;"",IF('User Details - Input'!$H976="Barrister/Solicitor","Advocates",IF('User Details - Input'!$H976="Clerk","Defence Lawyer","")),"")</f>
        <v/>
      </c>
    </row>
    <row r="971" spans="1:9">
      <c r="A971" t="str">
        <f>IF('User Details - Input'!$E1777&lt;&gt;"",'User Details - Input'!$E1777,"")</f>
        <v/>
      </c>
      <c r="B971" t="str">
        <f>IF('User Details - Input'!$E1777&lt;&gt;"",SUBSTITUTE('User Details - Input'!$F1777, " ", ""),"")</f>
        <v/>
      </c>
      <c r="C971" t="str">
        <f>IF('User Details - Input'!$E1777&lt;&gt;"",'Organisation Details - Input'!$B$3,"")</f>
        <v/>
      </c>
      <c r="D971" t="str">
        <f>IF('User Details - Input'!$E1777&lt;&gt;"",IF('User Details - Input'!$A1777&lt;&gt;"",'User Details - Input'!$A1777,""),"")</f>
        <v/>
      </c>
      <c r="E971" t="str">
        <f>IF('User Details - Input'!$E1777&lt;&gt;"",'User Details - Input'!$B1777,"")</f>
        <v/>
      </c>
      <c r="F971" t="str">
        <f>IF('User Details - Input'!$E1777&lt;&gt;"",IF('User Details - Input'!$C1777&lt;&gt;"",'User Details - Input'!$C1777,""),"")</f>
        <v/>
      </c>
      <c r="G971" t="str">
        <f>IF('User Details - Input'!$E1777&lt;&gt;"",'User Details - Input'!$D1777,"")</f>
        <v/>
      </c>
      <c r="H971" t="str">
        <f>IF('User Details - Input'!$E1777&lt;&gt;"",IF(OR('User Details - Input'!$G1777="Y", 'User Details - Input'!$G1777="y", 'User Details - Input'!$G1777="YES",'User Details - Input'!$G1777="Yes", 'User Details - Input'!$G1777="yes"), "ORGANISATION_ADMIN","USER"),"")</f>
        <v/>
      </c>
      <c r="I971" t="str">
        <f>IF('User Details - Input'!$E977&lt;&gt;"",IF('User Details - Input'!$H977="Barrister/Solicitor","Advocates",IF('User Details - Input'!$H977="Clerk","Defence Lawyer","")),"")</f>
        <v/>
      </c>
    </row>
    <row r="972" spans="1:9">
      <c r="A972" t="str">
        <f>IF('User Details - Input'!$E1778&lt;&gt;"",'User Details - Input'!$E1778,"")</f>
        <v/>
      </c>
      <c r="B972" t="str">
        <f>IF('User Details - Input'!$E1778&lt;&gt;"",SUBSTITUTE('User Details - Input'!$F1778, " ", ""),"")</f>
        <v/>
      </c>
      <c r="C972" t="str">
        <f>IF('User Details - Input'!$E1778&lt;&gt;"",'Organisation Details - Input'!$B$3,"")</f>
        <v/>
      </c>
      <c r="D972" t="str">
        <f>IF('User Details - Input'!$E1778&lt;&gt;"",IF('User Details - Input'!$A1778&lt;&gt;"",'User Details - Input'!$A1778,""),"")</f>
        <v/>
      </c>
      <c r="E972" t="str">
        <f>IF('User Details - Input'!$E1778&lt;&gt;"",'User Details - Input'!$B1778,"")</f>
        <v/>
      </c>
      <c r="F972" t="str">
        <f>IF('User Details - Input'!$E1778&lt;&gt;"",IF('User Details - Input'!$C1778&lt;&gt;"",'User Details - Input'!$C1778,""),"")</f>
        <v/>
      </c>
      <c r="G972" t="str">
        <f>IF('User Details - Input'!$E1778&lt;&gt;"",'User Details - Input'!$D1778,"")</f>
        <v/>
      </c>
      <c r="H972" t="str">
        <f>IF('User Details - Input'!$E1778&lt;&gt;"",IF(OR('User Details - Input'!$G1778="Y", 'User Details - Input'!$G1778="y", 'User Details - Input'!$G1778="YES",'User Details - Input'!$G1778="Yes", 'User Details - Input'!$G1778="yes"), "ORGANISATION_ADMIN","USER"),"")</f>
        <v/>
      </c>
      <c r="I972" t="str">
        <f>IF('User Details - Input'!$E978&lt;&gt;"",IF('User Details - Input'!$H978="Barrister/Solicitor","Advocates",IF('User Details - Input'!$H978="Clerk","Defence Lawyer","")),"")</f>
        <v/>
      </c>
    </row>
    <row r="973" spans="1:9">
      <c r="A973" t="str">
        <f>IF('User Details - Input'!$E1779&lt;&gt;"",'User Details - Input'!$E1779,"")</f>
        <v/>
      </c>
      <c r="B973" t="str">
        <f>IF('User Details - Input'!$E1779&lt;&gt;"",SUBSTITUTE('User Details - Input'!$F1779, " ", ""),"")</f>
        <v/>
      </c>
      <c r="C973" t="str">
        <f>IF('User Details - Input'!$E1779&lt;&gt;"",'Organisation Details - Input'!$B$3,"")</f>
        <v/>
      </c>
      <c r="D973" t="str">
        <f>IF('User Details - Input'!$E1779&lt;&gt;"",IF('User Details - Input'!$A1779&lt;&gt;"",'User Details - Input'!$A1779,""),"")</f>
        <v/>
      </c>
      <c r="E973" t="str">
        <f>IF('User Details - Input'!$E1779&lt;&gt;"",'User Details - Input'!$B1779,"")</f>
        <v/>
      </c>
      <c r="F973" t="str">
        <f>IF('User Details - Input'!$E1779&lt;&gt;"",IF('User Details - Input'!$C1779&lt;&gt;"",'User Details - Input'!$C1779,""),"")</f>
        <v/>
      </c>
      <c r="G973" t="str">
        <f>IF('User Details - Input'!$E1779&lt;&gt;"",'User Details - Input'!$D1779,"")</f>
        <v/>
      </c>
      <c r="H973" t="str">
        <f>IF('User Details - Input'!$E1779&lt;&gt;"",IF(OR('User Details - Input'!$G1779="Y", 'User Details - Input'!$G1779="y", 'User Details - Input'!$G1779="YES",'User Details - Input'!$G1779="Yes", 'User Details - Input'!$G1779="yes"), "ORGANISATION_ADMIN","USER"),"")</f>
        <v/>
      </c>
      <c r="I973" t="str">
        <f>IF('User Details - Input'!$E979&lt;&gt;"",IF('User Details - Input'!$H979="Barrister/Solicitor","Advocates",IF('User Details - Input'!$H979="Clerk","Defence Lawyer","")),"")</f>
        <v/>
      </c>
    </row>
    <row r="974" spans="1:9">
      <c r="A974" t="str">
        <f>IF('User Details - Input'!$E1780&lt;&gt;"",'User Details - Input'!$E1780,"")</f>
        <v/>
      </c>
      <c r="B974" t="str">
        <f>IF('User Details - Input'!$E1780&lt;&gt;"",SUBSTITUTE('User Details - Input'!$F1780, " ", ""),"")</f>
        <v/>
      </c>
      <c r="C974" t="str">
        <f>IF('User Details - Input'!$E1780&lt;&gt;"",'Organisation Details - Input'!$B$3,"")</f>
        <v/>
      </c>
      <c r="D974" t="str">
        <f>IF('User Details - Input'!$E1780&lt;&gt;"",IF('User Details - Input'!$A1780&lt;&gt;"",'User Details - Input'!$A1780,""),"")</f>
        <v/>
      </c>
      <c r="E974" t="str">
        <f>IF('User Details - Input'!$E1780&lt;&gt;"",'User Details - Input'!$B1780,"")</f>
        <v/>
      </c>
      <c r="F974" t="str">
        <f>IF('User Details - Input'!$E1780&lt;&gt;"",IF('User Details - Input'!$C1780&lt;&gt;"",'User Details - Input'!$C1780,""),"")</f>
        <v/>
      </c>
      <c r="G974" t="str">
        <f>IF('User Details - Input'!$E1780&lt;&gt;"",'User Details - Input'!$D1780,"")</f>
        <v/>
      </c>
      <c r="H974" t="str">
        <f>IF('User Details - Input'!$E1780&lt;&gt;"",IF(OR('User Details - Input'!$G1780="Y", 'User Details - Input'!$G1780="y", 'User Details - Input'!$G1780="YES",'User Details - Input'!$G1780="Yes", 'User Details - Input'!$G1780="yes"), "ORGANISATION_ADMIN","USER"),"")</f>
        <v/>
      </c>
      <c r="I974" t="str">
        <f>IF('User Details - Input'!$E980&lt;&gt;"",IF('User Details - Input'!$H980="Barrister/Solicitor","Advocates",IF('User Details - Input'!$H980="Clerk","Defence Lawyer","")),"")</f>
        <v/>
      </c>
    </row>
    <row r="975" spans="1:9">
      <c r="A975" t="str">
        <f>IF('User Details - Input'!$E1781&lt;&gt;"",'User Details - Input'!$E1781,"")</f>
        <v/>
      </c>
      <c r="B975" t="str">
        <f>IF('User Details - Input'!$E1781&lt;&gt;"",SUBSTITUTE('User Details - Input'!$F1781, " ", ""),"")</f>
        <v/>
      </c>
      <c r="C975" t="str">
        <f>IF('User Details - Input'!$E1781&lt;&gt;"",'Organisation Details - Input'!$B$3,"")</f>
        <v/>
      </c>
      <c r="D975" t="str">
        <f>IF('User Details - Input'!$E1781&lt;&gt;"",IF('User Details - Input'!$A1781&lt;&gt;"",'User Details - Input'!$A1781,""),"")</f>
        <v/>
      </c>
      <c r="E975" t="str">
        <f>IF('User Details - Input'!$E1781&lt;&gt;"",'User Details - Input'!$B1781,"")</f>
        <v/>
      </c>
      <c r="F975" t="str">
        <f>IF('User Details - Input'!$E1781&lt;&gt;"",IF('User Details - Input'!$C1781&lt;&gt;"",'User Details - Input'!$C1781,""),"")</f>
        <v/>
      </c>
      <c r="G975" t="str">
        <f>IF('User Details - Input'!$E1781&lt;&gt;"",'User Details - Input'!$D1781,"")</f>
        <v/>
      </c>
      <c r="H975" t="str">
        <f>IF('User Details - Input'!$E1781&lt;&gt;"",IF(OR('User Details - Input'!$G1781="Y", 'User Details - Input'!$G1781="y", 'User Details - Input'!$G1781="YES",'User Details - Input'!$G1781="Yes", 'User Details - Input'!$G1781="yes"), "ORGANISATION_ADMIN","USER"),"")</f>
        <v/>
      </c>
      <c r="I975" t="str">
        <f>IF('User Details - Input'!$E981&lt;&gt;"",IF('User Details - Input'!$H981="Barrister/Solicitor","Advocates",IF('User Details - Input'!$H981="Clerk","Defence Lawyer","")),"")</f>
        <v/>
      </c>
    </row>
    <row r="976" spans="1:9">
      <c r="A976" t="str">
        <f>IF('User Details - Input'!$E1782&lt;&gt;"",'User Details - Input'!$E1782,"")</f>
        <v/>
      </c>
      <c r="B976" t="str">
        <f>IF('User Details - Input'!$E1782&lt;&gt;"",SUBSTITUTE('User Details - Input'!$F1782, " ", ""),"")</f>
        <v/>
      </c>
      <c r="C976" t="str">
        <f>IF('User Details - Input'!$E1782&lt;&gt;"",'Organisation Details - Input'!$B$3,"")</f>
        <v/>
      </c>
      <c r="D976" t="str">
        <f>IF('User Details - Input'!$E1782&lt;&gt;"",IF('User Details - Input'!$A1782&lt;&gt;"",'User Details - Input'!$A1782,""),"")</f>
        <v/>
      </c>
      <c r="E976" t="str">
        <f>IF('User Details - Input'!$E1782&lt;&gt;"",'User Details - Input'!$B1782,"")</f>
        <v/>
      </c>
      <c r="F976" t="str">
        <f>IF('User Details - Input'!$E1782&lt;&gt;"",IF('User Details - Input'!$C1782&lt;&gt;"",'User Details - Input'!$C1782,""),"")</f>
        <v/>
      </c>
      <c r="G976" t="str">
        <f>IF('User Details - Input'!$E1782&lt;&gt;"",'User Details - Input'!$D1782,"")</f>
        <v/>
      </c>
      <c r="H976" t="str">
        <f>IF('User Details - Input'!$E1782&lt;&gt;"",IF(OR('User Details - Input'!$G1782="Y", 'User Details - Input'!$G1782="y", 'User Details - Input'!$G1782="YES",'User Details - Input'!$G1782="Yes", 'User Details - Input'!$G1782="yes"), "ORGANISATION_ADMIN","USER"),"")</f>
        <v/>
      </c>
      <c r="I976" t="str">
        <f>IF('User Details - Input'!$E982&lt;&gt;"",IF('User Details - Input'!$H982="Barrister/Solicitor","Advocates",IF('User Details - Input'!$H982="Clerk","Defence Lawyer","")),"")</f>
        <v/>
      </c>
    </row>
    <row r="977" spans="1:9">
      <c r="A977" t="str">
        <f>IF('User Details - Input'!$E1783&lt;&gt;"",'User Details - Input'!$E1783,"")</f>
        <v/>
      </c>
      <c r="B977" t="str">
        <f>IF('User Details - Input'!$E1783&lt;&gt;"",SUBSTITUTE('User Details - Input'!$F1783, " ", ""),"")</f>
        <v/>
      </c>
      <c r="C977" t="str">
        <f>IF('User Details - Input'!$E1783&lt;&gt;"",'Organisation Details - Input'!$B$3,"")</f>
        <v/>
      </c>
      <c r="D977" t="str">
        <f>IF('User Details - Input'!$E1783&lt;&gt;"",IF('User Details - Input'!$A1783&lt;&gt;"",'User Details - Input'!$A1783,""),"")</f>
        <v/>
      </c>
      <c r="E977" t="str">
        <f>IF('User Details - Input'!$E1783&lt;&gt;"",'User Details - Input'!$B1783,"")</f>
        <v/>
      </c>
      <c r="F977" t="str">
        <f>IF('User Details - Input'!$E1783&lt;&gt;"",IF('User Details - Input'!$C1783&lt;&gt;"",'User Details - Input'!$C1783,""),"")</f>
        <v/>
      </c>
      <c r="G977" t="str">
        <f>IF('User Details - Input'!$E1783&lt;&gt;"",'User Details - Input'!$D1783,"")</f>
        <v/>
      </c>
      <c r="H977" t="str">
        <f>IF('User Details - Input'!$E1783&lt;&gt;"",IF(OR('User Details - Input'!$G1783="Y", 'User Details - Input'!$G1783="y", 'User Details - Input'!$G1783="YES",'User Details - Input'!$G1783="Yes", 'User Details - Input'!$G1783="yes"), "ORGANISATION_ADMIN","USER"),"")</f>
        <v/>
      </c>
      <c r="I977" t="str">
        <f>IF('User Details - Input'!$E983&lt;&gt;"",IF('User Details - Input'!$H983="Barrister/Solicitor","Advocates",IF('User Details - Input'!$H983="Clerk","Defence Lawyer","")),"")</f>
        <v/>
      </c>
    </row>
    <row r="978" spans="1:9">
      <c r="A978" t="str">
        <f>IF('User Details - Input'!$E1784&lt;&gt;"",'User Details - Input'!$E1784,"")</f>
        <v/>
      </c>
      <c r="B978" t="str">
        <f>IF('User Details - Input'!$E1784&lt;&gt;"",SUBSTITUTE('User Details - Input'!$F1784, " ", ""),"")</f>
        <v/>
      </c>
      <c r="C978" t="str">
        <f>IF('User Details - Input'!$E1784&lt;&gt;"",'Organisation Details - Input'!$B$3,"")</f>
        <v/>
      </c>
      <c r="D978" t="str">
        <f>IF('User Details - Input'!$E1784&lt;&gt;"",IF('User Details - Input'!$A1784&lt;&gt;"",'User Details - Input'!$A1784,""),"")</f>
        <v/>
      </c>
      <c r="E978" t="str">
        <f>IF('User Details - Input'!$E1784&lt;&gt;"",'User Details - Input'!$B1784,"")</f>
        <v/>
      </c>
      <c r="F978" t="str">
        <f>IF('User Details - Input'!$E1784&lt;&gt;"",IF('User Details - Input'!$C1784&lt;&gt;"",'User Details - Input'!$C1784,""),"")</f>
        <v/>
      </c>
      <c r="G978" t="str">
        <f>IF('User Details - Input'!$E1784&lt;&gt;"",'User Details - Input'!$D1784,"")</f>
        <v/>
      </c>
      <c r="H978" t="str">
        <f>IF('User Details - Input'!$E1784&lt;&gt;"",IF(OR('User Details - Input'!$G1784="Y", 'User Details - Input'!$G1784="y", 'User Details - Input'!$G1784="YES",'User Details - Input'!$G1784="Yes", 'User Details - Input'!$G1784="yes"), "ORGANISATION_ADMIN","USER"),"")</f>
        <v/>
      </c>
      <c r="I978" t="str">
        <f>IF('User Details - Input'!$E984&lt;&gt;"",IF('User Details - Input'!$H984="Barrister/Solicitor","Advocates",IF('User Details - Input'!$H984="Clerk","Defence Lawyer","")),"")</f>
        <v/>
      </c>
    </row>
    <row r="979" spans="1:9">
      <c r="A979" t="str">
        <f>IF('User Details - Input'!$E1785&lt;&gt;"",'User Details - Input'!$E1785,"")</f>
        <v/>
      </c>
      <c r="B979" t="str">
        <f>IF('User Details - Input'!$E1785&lt;&gt;"",SUBSTITUTE('User Details - Input'!$F1785, " ", ""),"")</f>
        <v/>
      </c>
      <c r="C979" t="str">
        <f>IF('User Details - Input'!$E1785&lt;&gt;"",'Organisation Details - Input'!$B$3,"")</f>
        <v/>
      </c>
      <c r="D979" t="str">
        <f>IF('User Details - Input'!$E1785&lt;&gt;"",IF('User Details - Input'!$A1785&lt;&gt;"",'User Details - Input'!$A1785,""),"")</f>
        <v/>
      </c>
      <c r="E979" t="str">
        <f>IF('User Details - Input'!$E1785&lt;&gt;"",'User Details - Input'!$B1785,"")</f>
        <v/>
      </c>
      <c r="F979" t="str">
        <f>IF('User Details - Input'!$E1785&lt;&gt;"",IF('User Details - Input'!$C1785&lt;&gt;"",'User Details - Input'!$C1785,""),"")</f>
        <v/>
      </c>
      <c r="G979" t="str">
        <f>IF('User Details - Input'!$E1785&lt;&gt;"",'User Details - Input'!$D1785,"")</f>
        <v/>
      </c>
      <c r="H979" t="str">
        <f>IF('User Details - Input'!$E1785&lt;&gt;"",IF(OR('User Details - Input'!$G1785="Y", 'User Details - Input'!$G1785="y", 'User Details - Input'!$G1785="YES",'User Details - Input'!$G1785="Yes", 'User Details - Input'!$G1785="yes"), "ORGANISATION_ADMIN","USER"),"")</f>
        <v/>
      </c>
      <c r="I979" t="str">
        <f>IF('User Details - Input'!$E985&lt;&gt;"",IF('User Details - Input'!$H985="Barrister/Solicitor","Advocates",IF('User Details - Input'!$H985="Clerk","Defence Lawyer","")),"")</f>
        <v/>
      </c>
    </row>
    <row r="980" spans="1:9">
      <c r="A980" t="str">
        <f>IF('User Details - Input'!$E1786&lt;&gt;"",'User Details - Input'!$E1786,"")</f>
        <v/>
      </c>
      <c r="B980" t="str">
        <f>IF('User Details - Input'!$E1786&lt;&gt;"",SUBSTITUTE('User Details - Input'!$F1786, " ", ""),"")</f>
        <v/>
      </c>
      <c r="C980" t="str">
        <f>IF('User Details - Input'!$E1786&lt;&gt;"",'Organisation Details - Input'!$B$3,"")</f>
        <v/>
      </c>
      <c r="D980" t="str">
        <f>IF('User Details - Input'!$E1786&lt;&gt;"",IF('User Details - Input'!$A1786&lt;&gt;"",'User Details - Input'!$A1786,""),"")</f>
        <v/>
      </c>
      <c r="E980" t="str">
        <f>IF('User Details - Input'!$E1786&lt;&gt;"",'User Details - Input'!$B1786,"")</f>
        <v/>
      </c>
      <c r="F980" t="str">
        <f>IF('User Details - Input'!$E1786&lt;&gt;"",IF('User Details - Input'!$C1786&lt;&gt;"",'User Details - Input'!$C1786,""),"")</f>
        <v/>
      </c>
      <c r="G980" t="str">
        <f>IF('User Details - Input'!$E1786&lt;&gt;"",'User Details - Input'!$D1786,"")</f>
        <v/>
      </c>
      <c r="H980" t="str">
        <f>IF('User Details - Input'!$E1786&lt;&gt;"",IF(OR('User Details - Input'!$G1786="Y", 'User Details - Input'!$G1786="y", 'User Details - Input'!$G1786="YES",'User Details - Input'!$G1786="Yes", 'User Details - Input'!$G1786="yes"), "ORGANISATION_ADMIN","USER"),"")</f>
        <v/>
      </c>
      <c r="I980" t="str">
        <f>IF('User Details - Input'!$E986&lt;&gt;"",IF('User Details - Input'!$H986="Barrister/Solicitor","Advocates",IF('User Details - Input'!$H986="Clerk","Defence Lawyer","")),"")</f>
        <v/>
      </c>
    </row>
    <row r="981" spans="1:9">
      <c r="A981" t="str">
        <f>IF('User Details - Input'!$E1787&lt;&gt;"",'User Details - Input'!$E1787,"")</f>
        <v/>
      </c>
      <c r="B981" t="str">
        <f>IF('User Details - Input'!$E1787&lt;&gt;"",SUBSTITUTE('User Details - Input'!$F1787, " ", ""),"")</f>
        <v/>
      </c>
      <c r="C981" t="str">
        <f>IF('User Details - Input'!$E1787&lt;&gt;"",'Organisation Details - Input'!$B$3,"")</f>
        <v/>
      </c>
      <c r="D981" t="str">
        <f>IF('User Details - Input'!$E1787&lt;&gt;"",IF('User Details - Input'!$A1787&lt;&gt;"",'User Details - Input'!$A1787,""),"")</f>
        <v/>
      </c>
      <c r="E981" t="str">
        <f>IF('User Details - Input'!$E1787&lt;&gt;"",'User Details - Input'!$B1787,"")</f>
        <v/>
      </c>
      <c r="F981" t="str">
        <f>IF('User Details - Input'!$E1787&lt;&gt;"",IF('User Details - Input'!$C1787&lt;&gt;"",'User Details - Input'!$C1787,""),"")</f>
        <v/>
      </c>
      <c r="G981" t="str">
        <f>IF('User Details - Input'!$E1787&lt;&gt;"",'User Details - Input'!$D1787,"")</f>
        <v/>
      </c>
      <c r="H981" t="str">
        <f>IF('User Details - Input'!$E1787&lt;&gt;"",IF(OR('User Details - Input'!$G1787="Y", 'User Details - Input'!$G1787="y", 'User Details - Input'!$G1787="YES",'User Details - Input'!$G1787="Yes", 'User Details - Input'!$G1787="yes"), "ORGANISATION_ADMIN","USER"),"")</f>
        <v/>
      </c>
      <c r="I981" t="str">
        <f>IF('User Details - Input'!$E987&lt;&gt;"",IF('User Details - Input'!$H987="Barrister/Solicitor","Advocates",IF('User Details - Input'!$H987="Clerk","Defence Lawyer","")),"")</f>
        <v/>
      </c>
    </row>
    <row r="982" spans="1:9">
      <c r="A982" t="str">
        <f>IF('User Details - Input'!$E1788&lt;&gt;"",'User Details - Input'!$E1788,"")</f>
        <v/>
      </c>
      <c r="B982" t="str">
        <f>IF('User Details - Input'!$E1788&lt;&gt;"",SUBSTITUTE('User Details - Input'!$F1788, " ", ""),"")</f>
        <v/>
      </c>
      <c r="C982" t="str">
        <f>IF('User Details - Input'!$E1788&lt;&gt;"",'Organisation Details - Input'!$B$3,"")</f>
        <v/>
      </c>
      <c r="D982" t="str">
        <f>IF('User Details - Input'!$E1788&lt;&gt;"",IF('User Details - Input'!$A1788&lt;&gt;"",'User Details - Input'!$A1788,""),"")</f>
        <v/>
      </c>
      <c r="E982" t="str">
        <f>IF('User Details - Input'!$E1788&lt;&gt;"",'User Details - Input'!$B1788,"")</f>
        <v/>
      </c>
      <c r="F982" t="str">
        <f>IF('User Details - Input'!$E1788&lt;&gt;"",IF('User Details - Input'!$C1788&lt;&gt;"",'User Details - Input'!$C1788,""),"")</f>
        <v/>
      </c>
      <c r="G982" t="str">
        <f>IF('User Details - Input'!$E1788&lt;&gt;"",'User Details - Input'!$D1788,"")</f>
        <v/>
      </c>
      <c r="H982" t="str">
        <f>IF('User Details - Input'!$E1788&lt;&gt;"",IF(OR('User Details - Input'!$G1788="Y", 'User Details - Input'!$G1788="y", 'User Details - Input'!$G1788="YES",'User Details - Input'!$G1788="Yes", 'User Details - Input'!$G1788="yes"), "ORGANISATION_ADMIN","USER"),"")</f>
        <v/>
      </c>
      <c r="I982" t="str">
        <f>IF('User Details - Input'!$E988&lt;&gt;"",IF('User Details - Input'!$H988="Barrister/Solicitor","Advocates",IF('User Details - Input'!$H988="Clerk","Defence Lawyer","")),"")</f>
        <v/>
      </c>
    </row>
    <row r="983" spans="1:9">
      <c r="A983" t="str">
        <f>IF('User Details - Input'!$E1789&lt;&gt;"",'User Details - Input'!$E1789,"")</f>
        <v/>
      </c>
      <c r="B983" t="str">
        <f>IF('User Details - Input'!$E1789&lt;&gt;"",SUBSTITUTE('User Details - Input'!$F1789, " ", ""),"")</f>
        <v/>
      </c>
      <c r="C983" t="str">
        <f>IF('User Details - Input'!$E1789&lt;&gt;"",'Organisation Details - Input'!$B$3,"")</f>
        <v/>
      </c>
      <c r="D983" t="str">
        <f>IF('User Details - Input'!$E1789&lt;&gt;"",IF('User Details - Input'!$A1789&lt;&gt;"",'User Details - Input'!$A1789,""),"")</f>
        <v/>
      </c>
      <c r="E983" t="str">
        <f>IF('User Details - Input'!$E1789&lt;&gt;"",'User Details - Input'!$B1789,"")</f>
        <v/>
      </c>
      <c r="F983" t="str">
        <f>IF('User Details - Input'!$E1789&lt;&gt;"",IF('User Details - Input'!$C1789&lt;&gt;"",'User Details - Input'!$C1789,""),"")</f>
        <v/>
      </c>
      <c r="G983" t="str">
        <f>IF('User Details - Input'!$E1789&lt;&gt;"",'User Details - Input'!$D1789,"")</f>
        <v/>
      </c>
      <c r="H983" t="str">
        <f>IF('User Details - Input'!$E1789&lt;&gt;"",IF(OR('User Details - Input'!$G1789="Y", 'User Details - Input'!$G1789="y", 'User Details - Input'!$G1789="YES",'User Details - Input'!$G1789="Yes", 'User Details - Input'!$G1789="yes"), "ORGANISATION_ADMIN","USER"),"")</f>
        <v/>
      </c>
      <c r="I983" t="str">
        <f>IF('User Details - Input'!$E989&lt;&gt;"",IF('User Details - Input'!$H989="Barrister/Solicitor","Advocates",IF('User Details - Input'!$H989="Clerk","Defence Lawyer","")),"")</f>
        <v/>
      </c>
    </row>
    <row r="984" spans="1:9">
      <c r="A984" t="str">
        <f>IF('User Details - Input'!$E1790&lt;&gt;"",'User Details - Input'!$E1790,"")</f>
        <v/>
      </c>
      <c r="B984" t="str">
        <f>IF('User Details - Input'!$E1790&lt;&gt;"",SUBSTITUTE('User Details - Input'!$F1790, " ", ""),"")</f>
        <v/>
      </c>
      <c r="C984" t="str">
        <f>IF('User Details - Input'!$E1790&lt;&gt;"",'Organisation Details - Input'!$B$3,"")</f>
        <v/>
      </c>
      <c r="D984" t="str">
        <f>IF('User Details - Input'!$E1790&lt;&gt;"",IF('User Details - Input'!$A1790&lt;&gt;"",'User Details - Input'!$A1790,""),"")</f>
        <v/>
      </c>
      <c r="E984" t="str">
        <f>IF('User Details - Input'!$E1790&lt;&gt;"",'User Details - Input'!$B1790,"")</f>
        <v/>
      </c>
      <c r="F984" t="str">
        <f>IF('User Details - Input'!$E1790&lt;&gt;"",IF('User Details - Input'!$C1790&lt;&gt;"",'User Details - Input'!$C1790,""),"")</f>
        <v/>
      </c>
      <c r="G984" t="str">
        <f>IF('User Details - Input'!$E1790&lt;&gt;"",'User Details - Input'!$D1790,"")</f>
        <v/>
      </c>
      <c r="H984" t="str">
        <f>IF('User Details - Input'!$E1790&lt;&gt;"",IF(OR('User Details - Input'!$G1790="Y", 'User Details - Input'!$G1790="y", 'User Details - Input'!$G1790="YES",'User Details - Input'!$G1790="Yes", 'User Details - Input'!$G1790="yes"), "ORGANISATION_ADMIN","USER"),"")</f>
        <v/>
      </c>
      <c r="I984" t="str">
        <f>IF('User Details - Input'!$E990&lt;&gt;"",IF('User Details - Input'!$H990="Barrister/Solicitor","Advocates",IF('User Details - Input'!$H990="Clerk","Defence Lawyer","")),"")</f>
        <v/>
      </c>
    </row>
    <row r="985" spans="1:9">
      <c r="A985" t="str">
        <f>IF('User Details - Input'!$E1791&lt;&gt;"",'User Details - Input'!$E1791,"")</f>
        <v/>
      </c>
      <c r="B985" t="str">
        <f>IF('User Details - Input'!$E1791&lt;&gt;"",SUBSTITUTE('User Details - Input'!$F1791, " ", ""),"")</f>
        <v/>
      </c>
      <c r="C985" t="str">
        <f>IF('User Details - Input'!$E1791&lt;&gt;"",'Organisation Details - Input'!$B$3,"")</f>
        <v/>
      </c>
      <c r="D985" t="str">
        <f>IF('User Details - Input'!$E1791&lt;&gt;"",IF('User Details - Input'!$A1791&lt;&gt;"",'User Details - Input'!$A1791,""),"")</f>
        <v/>
      </c>
      <c r="E985" t="str">
        <f>IF('User Details - Input'!$E1791&lt;&gt;"",'User Details - Input'!$B1791,"")</f>
        <v/>
      </c>
      <c r="F985" t="str">
        <f>IF('User Details - Input'!$E1791&lt;&gt;"",IF('User Details - Input'!$C1791&lt;&gt;"",'User Details - Input'!$C1791,""),"")</f>
        <v/>
      </c>
      <c r="G985" t="str">
        <f>IF('User Details - Input'!$E1791&lt;&gt;"",'User Details - Input'!$D1791,"")</f>
        <v/>
      </c>
      <c r="H985" t="str">
        <f>IF('User Details - Input'!$E1791&lt;&gt;"",IF(OR('User Details - Input'!$G1791="Y", 'User Details - Input'!$G1791="y", 'User Details - Input'!$G1791="YES",'User Details - Input'!$G1791="Yes", 'User Details - Input'!$G1791="yes"), "ORGANISATION_ADMIN","USER"),"")</f>
        <v/>
      </c>
      <c r="I985" t="str">
        <f>IF('User Details - Input'!$E991&lt;&gt;"",IF('User Details - Input'!$H991="Barrister/Solicitor","Advocates",IF('User Details - Input'!$H991="Clerk","Defence Lawyer","")),"")</f>
        <v/>
      </c>
    </row>
    <row r="986" spans="1:9">
      <c r="A986" t="str">
        <f>IF('User Details - Input'!$E1792&lt;&gt;"",'User Details - Input'!$E1792,"")</f>
        <v/>
      </c>
      <c r="B986" t="str">
        <f>IF('User Details - Input'!$E1792&lt;&gt;"",SUBSTITUTE('User Details - Input'!$F1792, " ", ""),"")</f>
        <v/>
      </c>
      <c r="C986" t="str">
        <f>IF('User Details - Input'!$E1792&lt;&gt;"",'Organisation Details - Input'!$B$3,"")</f>
        <v/>
      </c>
      <c r="D986" t="str">
        <f>IF('User Details - Input'!$E1792&lt;&gt;"",IF('User Details - Input'!$A1792&lt;&gt;"",'User Details - Input'!$A1792,""),"")</f>
        <v/>
      </c>
      <c r="E986" t="str">
        <f>IF('User Details - Input'!$E1792&lt;&gt;"",'User Details - Input'!$B1792,"")</f>
        <v/>
      </c>
      <c r="F986" t="str">
        <f>IF('User Details - Input'!$E1792&lt;&gt;"",IF('User Details - Input'!$C1792&lt;&gt;"",'User Details - Input'!$C1792,""),"")</f>
        <v/>
      </c>
      <c r="G986" t="str">
        <f>IF('User Details - Input'!$E1792&lt;&gt;"",'User Details - Input'!$D1792,"")</f>
        <v/>
      </c>
      <c r="H986" t="str">
        <f>IF('User Details - Input'!$E1792&lt;&gt;"",IF(OR('User Details - Input'!$G1792="Y", 'User Details - Input'!$G1792="y", 'User Details - Input'!$G1792="YES",'User Details - Input'!$G1792="Yes", 'User Details - Input'!$G1792="yes"), "ORGANISATION_ADMIN","USER"),"")</f>
        <v/>
      </c>
      <c r="I986" t="str">
        <f>IF('User Details - Input'!$E992&lt;&gt;"",IF('User Details - Input'!$H992="Barrister/Solicitor","Advocates",IF('User Details - Input'!$H992="Clerk","Defence Lawyer","")),"")</f>
        <v/>
      </c>
    </row>
    <row r="987" spans="1:9">
      <c r="A987" t="str">
        <f>IF('User Details - Input'!$E1793&lt;&gt;"",'User Details - Input'!$E1793,"")</f>
        <v/>
      </c>
      <c r="B987" t="str">
        <f>IF('User Details - Input'!$E1793&lt;&gt;"",SUBSTITUTE('User Details - Input'!$F1793, " ", ""),"")</f>
        <v/>
      </c>
      <c r="C987" t="str">
        <f>IF('User Details - Input'!$E1793&lt;&gt;"",'Organisation Details - Input'!$B$3,"")</f>
        <v/>
      </c>
      <c r="D987" t="str">
        <f>IF('User Details - Input'!$E1793&lt;&gt;"",IF('User Details - Input'!$A1793&lt;&gt;"",'User Details - Input'!$A1793,""),"")</f>
        <v/>
      </c>
      <c r="E987" t="str">
        <f>IF('User Details - Input'!$E1793&lt;&gt;"",'User Details - Input'!$B1793,"")</f>
        <v/>
      </c>
      <c r="F987" t="str">
        <f>IF('User Details - Input'!$E1793&lt;&gt;"",IF('User Details - Input'!$C1793&lt;&gt;"",'User Details - Input'!$C1793,""),"")</f>
        <v/>
      </c>
      <c r="G987" t="str">
        <f>IF('User Details - Input'!$E1793&lt;&gt;"",'User Details - Input'!$D1793,"")</f>
        <v/>
      </c>
      <c r="H987" t="str">
        <f>IF('User Details - Input'!$E1793&lt;&gt;"",IF(OR('User Details - Input'!$G1793="Y", 'User Details - Input'!$G1793="y", 'User Details - Input'!$G1793="YES",'User Details - Input'!$G1793="Yes", 'User Details - Input'!$G1793="yes"), "ORGANISATION_ADMIN","USER"),"")</f>
        <v/>
      </c>
      <c r="I987" t="str">
        <f>IF('User Details - Input'!$E993&lt;&gt;"",IF('User Details - Input'!$H993="Barrister/Solicitor","Advocates",IF('User Details - Input'!$H993="Clerk","Defence Lawyer","")),"")</f>
        <v/>
      </c>
    </row>
    <row r="988" spans="1:9">
      <c r="A988" t="str">
        <f>IF('User Details - Input'!$E1794&lt;&gt;"",'User Details - Input'!$E1794,"")</f>
        <v/>
      </c>
      <c r="B988" t="str">
        <f>IF('User Details - Input'!$E1794&lt;&gt;"",SUBSTITUTE('User Details - Input'!$F1794, " ", ""),"")</f>
        <v/>
      </c>
      <c r="C988" t="str">
        <f>IF('User Details - Input'!$E1794&lt;&gt;"",'Organisation Details - Input'!$B$3,"")</f>
        <v/>
      </c>
      <c r="D988" t="str">
        <f>IF('User Details - Input'!$E1794&lt;&gt;"",IF('User Details - Input'!$A1794&lt;&gt;"",'User Details - Input'!$A1794,""),"")</f>
        <v/>
      </c>
      <c r="E988" t="str">
        <f>IF('User Details - Input'!$E1794&lt;&gt;"",'User Details - Input'!$B1794,"")</f>
        <v/>
      </c>
      <c r="F988" t="str">
        <f>IF('User Details - Input'!$E1794&lt;&gt;"",IF('User Details - Input'!$C1794&lt;&gt;"",'User Details - Input'!$C1794,""),"")</f>
        <v/>
      </c>
      <c r="G988" t="str">
        <f>IF('User Details - Input'!$E1794&lt;&gt;"",'User Details - Input'!$D1794,"")</f>
        <v/>
      </c>
      <c r="H988" t="str">
        <f>IF('User Details - Input'!$E1794&lt;&gt;"",IF(OR('User Details - Input'!$G1794="Y", 'User Details - Input'!$G1794="y", 'User Details - Input'!$G1794="YES",'User Details - Input'!$G1794="Yes", 'User Details - Input'!$G1794="yes"), "ORGANISATION_ADMIN","USER"),"")</f>
        <v/>
      </c>
      <c r="I988" t="str">
        <f>IF('User Details - Input'!$E994&lt;&gt;"",IF('User Details - Input'!$H994="Barrister/Solicitor","Advocates",IF('User Details - Input'!$H994="Clerk","Defence Lawyer","")),"")</f>
        <v/>
      </c>
    </row>
    <row r="989" spans="1:9">
      <c r="A989" t="str">
        <f>IF('User Details - Input'!$E1795&lt;&gt;"",'User Details - Input'!$E1795,"")</f>
        <v/>
      </c>
      <c r="B989" t="str">
        <f>IF('User Details - Input'!$E1795&lt;&gt;"",SUBSTITUTE('User Details - Input'!$F1795, " ", ""),"")</f>
        <v/>
      </c>
      <c r="C989" t="str">
        <f>IF('User Details - Input'!$E1795&lt;&gt;"",'Organisation Details - Input'!$B$3,"")</f>
        <v/>
      </c>
      <c r="D989" t="str">
        <f>IF('User Details - Input'!$E1795&lt;&gt;"",IF('User Details - Input'!$A1795&lt;&gt;"",'User Details - Input'!$A1795,""),"")</f>
        <v/>
      </c>
      <c r="E989" t="str">
        <f>IF('User Details - Input'!$E1795&lt;&gt;"",'User Details - Input'!$B1795,"")</f>
        <v/>
      </c>
      <c r="F989" t="str">
        <f>IF('User Details - Input'!$E1795&lt;&gt;"",IF('User Details - Input'!$C1795&lt;&gt;"",'User Details - Input'!$C1795,""),"")</f>
        <v/>
      </c>
      <c r="G989" t="str">
        <f>IF('User Details - Input'!$E1795&lt;&gt;"",'User Details - Input'!$D1795,"")</f>
        <v/>
      </c>
      <c r="H989" t="str">
        <f>IF('User Details - Input'!$E1795&lt;&gt;"",IF(OR('User Details - Input'!$G1795="Y", 'User Details - Input'!$G1795="y", 'User Details - Input'!$G1795="YES",'User Details - Input'!$G1795="Yes", 'User Details - Input'!$G1795="yes"), "ORGANISATION_ADMIN","USER"),"")</f>
        <v/>
      </c>
      <c r="I989" t="str">
        <f>IF('User Details - Input'!$E995&lt;&gt;"",IF('User Details - Input'!$H995="Barrister/Solicitor","Advocates",IF('User Details - Input'!$H995="Clerk","Defence Lawyer","")),"")</f>
        <v/>
      </c>
    </row>
    <row r="990" spans="1:9">
      <c r="A990" t="str">
        <f>IF('User Details - Input'!$E1796&lt;&gt;"",'User Details - Input'!$E1796,"")</f>
        <v/>
      </c>
      <c r="B990" t="str">
        <f>IF('User Details - Input'!$E1796&lt;&gt;"",SUBSTITUTE('User Details - Input'!$F1796, " ", ""),"")</f>
        <v/>
      </c>
      <c r="C990" t="str">
        <f>IF('User Details - Input'!$E1796&lt;&gt;"",'Organisation Details - Input'!$B$3,"")</f>
        <v/>
      </c>
      <c r="D990" t="str">
        <f>IF('User Details - Input'!$E1796&lt;&gt;"",IF('User Details - Input'!$A1796&lt;&gt;"",'User Details - Input'!$A1796,""),"")</f>
        <v/>
      </c>
      <c r="E990" t="str">
        <f>IF('User Details - Input'!$E1796&lt;&gt;"",'User Details - Input'!$B1796,"")</f>
        <v/>
      </c>
      <c r="F990" t="str">
        <f>IF('User Details - Input'!$E1796&lt;&gt;"",IF('User Details - Input'!$C1796&lt;&gt;"",'User Details - Input'!$C1796,""),"")</f>
        <v/>
      </c>
      <c r="G990" t="str">
        <f>IF('User Details - Input'!$E1796&lt;&gt;"",'User Details - Input'!$D1796,"")</f>
        <v/>
      </c>
      <c r="H990" t="str">
        <f>IF('User Details - Input'!$E1796&lt;&gt;"",IF(OR('User Details - Input'!$G1796="Y", 'User Details - Input'!$G1796="y", 'User Details - Input'!$G1796="YES",'User Details - Input'!$G1796="Yes", 'User Details - Input'!$G1796="yes"), "ORGANISATION_ADMIN","USER"),"")</f>
        <v/>
      </c>
      <c r="I990" t="str">
        <f>IF('User Details - Input'!$E996&lt;&gt;"",IF('User Details - Input'!$H996="Barrister/Solicitor","Advocates",IF('User Details - Input'!$H996="Clerk","Defence Lawyer","")),"")</f>
        <v/>
      </c>
    </row>
    <row r="991" spans="1:9">
      <c r="A991" t="str">
        <f>IF('User Details - Input'!$E1797&lt;&gt;"",'User Details - Input'!$E1797,"")</f>
        <v/>
      </c>
      <c r="B991" t="str">
        <f>IF('User Details - Input'!$E1797&lt;&gt;"",SUBSTITUTE('User Details - Input'!$F1797, " ", ""),"")</f>
        <v/>
      </c>
      <c r="C991" t="str">
        <f>IF('User Details - Input'!$E1797&lt;&gt;"",'Organisation Details - Input'!$B$3,"")</f>
        <v/>
      </c>
      <c r="D991" t="str">
        <f>IF('User Details - Input'!$E1797&lt;&gt;"",IF('User Details - Input'!$A1797&lt;&gt;"",'User Details - Input'!$A1797,""),"")</f>
        <v/>
      </c>
      <c r="E991" t="str">
        <f>IF('User Details - Input'!$E1797&lt;&gt;"",'User Details - Input'!$B1797,"")</f>
        <v/>
      </c>
      <c r="F991" t="str">
        <f>IF('User Details - Input'!$E1797&lt;&gt;"",IF('User Details - Input'!$C1797&lt;&gt;"",'User Details - Input'!$C1797,""),"")</f>
        <v/>
      </c>
      <c r="G991" t="str">
        <f>IF('User Details - Input'!$E1797&lt;&gt;"",'User Details - Input'!$D1797,"")</f>
        <v/>
      </c>
      <c r="H991" t="str">
        <f>IF('User Details - Input'!$E1797&lt;&gt;"",IF(OR('User Details - Input'!$G1797="Y", 'User Details - Input'!$G1797="y", 'User Details - Input'!$G1797="YES",'User Details - Input'!$G1797="Yes", 'User Details - Input'!$G1797="yes"), "ORGANISATION_ADMIN","USER"),"")</f>
        <v/>
      </c>
      <c r="I991" t="str">
        <f>IF('User Details - Input'!$E997&lt;&gt;"",IF('User Details - Input'!$H997="Barrister/Solicitor","Advocates",IF('User Details - Input'!$H997="Clerk","Defence Lawyer","")),"")</f>
        <v/>
      </c>
    </row>
    <row r="992" spans="1:9">
      <c r="A992" t="str">
        <f>IF('User Details - Input'!$E1798&lt;&gt;"",'User Details - Input'!$E1798,"")</f>
        <v/>
      </c>
      <c r="B992" t="str">
        <f>IF('User Details - Input'!$E1798&lt;&gt;"",SUBSTITUTE('User Details - Input'!$F1798, " ", ""),"")</f>
        <v/>
      </c>
      <c r="C992" t="str">
        <f>IF('User Details - Input'!$E1798&lt;&gt;"",'Organisation Details - Input'!$B$3,"")</f>
        <v/>
      </c>
      <c r="D992" t="str">
        <f>IF('User Details - Input'!$E1798&lt;&gt;"",IF('User Details - Input'!$A1798&lt;&gt;"",'User Details - Input'!$A1798,""),"")</f>
        <v/>
      </c>
      <c r="E992" t="str">
        <f>IF('User Details - Input'!$E1798&lt;&gt;"",'User Details - Input'!$B1798,"")</f>
        <v/>
      </c>
      <c r="F992" t="str">
        <f>IF('User Details - Input'!$E1798&lt;&gt;"",IF('User Details - Input'!$C1798&lt;&gt;"",'User Details - Input'!$C1798,""),"")</f>
        <v/>
      </c>
      <c r="G992" t="str">
        <f>IF('User Details - Input'!$E1798&lt;&gt;"",'User Details - Input'!$D1798,"")</f>
        <v/>
      </c>
      <c r="H992" t="str">
        <f>IF('User Details - Input'!$E1798&lt;&gt;"",IF(OR('User Details - Input'!$G1798="Y", 'User Details - Input'!$G1798="y", 'User Details - Input'!$G1798="YES",'User Details - Input'!$G1798="Yes", 'User Details - Input'!$G1798="yes"), "ORGANISATION_ADMIN","USER"),"")</f>
        <v/>
      </c>
      <c r="I992" t="str">
        <f>IF('User Details - Input'!$E998&lt;&gt;"",IF('User Details - Input'!$H998="Barrister/Solicitor","Advocates",IF('User Details - Input'!$H998="Clerk","Defence Lawyer","")),"")</f>
        <v/>
      </c>
    </row>
    <row r="993" spans="1:9">
      <c r="A993" t="str">
        <f>IF('User Details - Input'!$E1799&lt;&gt;"",'User Details - Input'!$E1799,"")</f>
        <v/>
      </c>
      <c r="B993" t="str">
        <f>IF('User Details - Input'!$E1799&lt;&gt;"",SUBSTITUTE('User Details - Input'!$F1799, " ", ""),"")</f>
        <v/>
      </c>
      <c r="C993" t="str">
        <f>IF('User Details - Input'!$E1799&lt;&gt;"",'Organisation Details - Input'!$B$3,"")</f>
        <v/>
      </c>
      <c r="D993" t="str">
        <f>IF('User Details - Input'!$E1799&lt;&gt;"",IF('User Details - Input'!$A1799&lt;&gt;"",'User Details - Input'!$A1799,""),"")</f>
        <v/>
      </c>
      <c r="E993" t="str">
        <f>IF('User Details - Input'!$E1799&lt;&gt;"",'User Details - Input'!$B1799,"")</f>
        <v/>
      </c>
      <c r="F993" t="str">
        <f>IF('User Details - Input'!$E1799&lt;&gt;"",IF('User Details - Input'!$C1799&lt;&gt;"",'User Details - Input'!$C1799,""),"")</f>
        <v/>
      </c>
      <c r="G993" t="str">
        <f>IF('User Details - Input'!$E1799&lt;&gt;"",'User Details - Input'!$D1799,"")</f>
        <v/>
      </c>
      <c r="H993" t="str">
        <f>IF('User Details - Input'!$E1799&lt;&gt;"",IF(OR('User Details - Input'!$G1799="Y", 'User Details - Input'!$G1799="y", 'User Details - Input'!$G1799="YES",'User Details - Input'!$G1799="Yes", 'User Details - Input'!$G1799="yes"), "ORGANISATION_ADMIN","USER"),"")</f>
        <v/>
      </c>
      <c r="I993" t="str">
        <f>IF('User Details - Input'!$E999&lt;&gt;"",IF('User Details - Input'!$H999="Barrister/Solicitor","Advocates",IF('User Details - Input'!$H999="Clerk","Defence Lawyer","")),"")</f>
        <v/>
      </c>
    </row>
    <row r="994" spans="1:9">
      <c r="A994" t="str">
        <f>IF('User Details - Input'!$E1800&lt;&gt;"",'User Details - Input'!$E1800,"")</f>
        <v/>
      </c>
      <c r="B994" t="str">
        <f>IF('User Details - Input'!$E1800&lt;&gt;"",SUBSTITUTE('User Details - Input'!$F1800, " ", ""),"")</f>
        <v/>
      </c>
      <c r="C994" t="str">
        <f>IF('User Details - Input'!$E1800&lt;&gt;"",'Organisation Details - Input'!$B$3,"")</f>
        <v/>
      </c>
      <c r="D994" t="str">
        <f>IF('User Details - Input'!$E1800&lt;&gt;"",IF('User Details - Input'!$A1800&lt;&gt;"",'User Details - Input'!$A1800,""),"")</f>
        <v/>
      </c>
      <c r="E994" t="str">
        <f>IF('User Details - Input'!$E1800&lt;&gt;"",'User Details - Input'!$B1800,"")</f>
        <v/>
      </c>
      <c r="F994" t="str">
        <f>IF('User Details - Input'!$E1800&lt;&gt;"",IF('User Details - Input'!$C1800&lt;&gt;"",'User Details - Input'!$C1800,""),"")</f>
        <v/>
      </c>
      <c r="G994" t="str">
        <f>IF('User Details - Input'!$E1800&lt;&gt;"",'User Details - Input'!$D1800,"")</f>
        <v/>
      </c>
      <c r="H994" t="str">
        <f>IF('User Details - Input'!$E1800&lt;&gt;"",IF(OR('User Details - Input'!$G1800="Y", 'User Details - Input'!$G1800="y", 'User Details - Input'!$G1800="YES",'User Details - Input'!$G1800="Yes", 'User Details - Input'!$G1800="yes"), "ORGANISATION_ADMIN","USER"),"")</f>
        <v/>
      </c>
      <c r="I994" t="str">
        <f>IF('User Details - Input'!$E1000&lt;&gt;"",IF('User Details - Input'!$H1000="Barrister/Solicitor","Advocates",IF('User Details - Input'!$H1000="Clerk","Defence Lawyer","")),"")</f>
        <v/>
      </c>
    </row>
    <row r="995" spans="1:9">
      <c r="A995" t="str">
        <f>IF('User Details - Input'!$E1801&lt;&gt;"",'User Details - Input'!$E1801,"")</f>
        <v/>
      </c>
      <c r="B995" t="str">
        <f>IF('User Details - Input'!$E1801&lt;&gt;"",SUBSTITUTE('User Details - Input'!$F1801, " ", ""),"")</f>
        <v/>
      </c>
      <c r="C995" t="str">
        <f>IF('User Details - Input'!$E1801&lt;&gt;"",'Organisation Details - Input'!$B$3,"")</f>
        <v/>
      </c>
      <c r="D995" t="str">
        <f>IF('User Details - Input'!$E1801&lt;&gt;"",IF('User Details - Input'!$A1801&lt;&gt;"",'User Details - Input'!$A1801,""),"")</f>
        <v/>
      </c>
      <c r="E995" t="str">
        <f>IF('User Details - Input'!$E1801&lt;&gt;"",'User Details - Input'!$B1801,"")</f>
        <v/>
      </c>
      <c r="F995" t="str">
        <f>IF('User Details - Input'!$E1801&lt;&gt;"",IF('User Details - Input'!$C1801&lt;&gt;"",'User Details - Input'!$C1801,""),"")</f>
        <v/>
      </c>
      <c r="G995" t="str">
        <f>IF('User Details - Input'!$E1801&lt;&gt;"",'User Details - Input'!$D1801,"")</f>
        <v/>
      </c>
      <c r="H995" t="str">
        <f>IF('User Details - Input'!$E1801&lt;&gt;"",IF(OR('User Details - Input'!$G1801="Y", 'User Details - Input'!$G1801="y", 'User Details - Input'!$G1801="YES",'User Details - Input'!$G1801="Yes", 'User Details - Input'!$G1801="yes"), "ORGANISATION_ADMIN","USER"),"")</f>
        <v/>
      </c>
      <c r="I995" t="str">
        <f>IF('User Details - Input'!$E1001&lt;&gt;"",IF('User Details - Input'!$H1001="Barrister/Solicitor","Advocates",IF('User Details - Input'!$H1001="Clerk","Defence Lawyer","")),"")</f>
        <v/>
      </c>
    </row>
    <row r="996" spans="1:9">
      <c r="A996" t="str">
        <f>IF('User Details - Input'!$E1802&lt;&gt;"",'User Details - Input'!$E1802,"")</f>
        <v/>
      </c>
      <c r="B996" t="str">
        <f>IF('User Details - Input'!$E1802&lt;&gt;"",SUBSTITUTE('User Details - Input'!$F1802, " ", ""),"")</f>
        <v/>
      </c>
      <c r="C996" t="str">
        <f>IF('User Details - Input'!$E1802&lt;&gt;"",'Organisation Details - Input'!$B$3,"")</f>
        <v/>
      </c>
      <c r="D996" t="str">
        <f>IF('User Details - Input'!$E1802&lt;&gt;"",IF('User Details - Input'!$A1802&lt;&gt;"",'User Details - Input'!$A1802,""),"")</f>
        <v/>
      </c>
      <c r="E996" t="str">
        <f>IF('User Details - Input'!$E1802&lt;&gt;"",'User Details - Input'!$B1802,"")</f>
        <v/>
      </c>
      <c r="F996" t="str">
        <f>IF('User Details - Input'!$E1802&lt;&gt;"",IF('User Details - Input'!$C1802&lt;&gt;"",'User Details - Input'!$C1802,""),"")</f>
        <v/>
      </c>
      <c r="G996" t="str">
        <f>IF('User Details - Input'!$E1802&lt;&gt;"",'User Details - Input'!$D1802,"")</f>
        <v/>
      </c>
      <c r="H996" t="str">
        <f>IF('User Details - Input'!$E1802&lt;&gt;"",IF(OR('User Details - Input'!$G1802="Y", 'User Details - Input'!$G1802="y", 'User Details - Input'!$G1802="YES",'User Details - Input'!$G1802="Yes", 'User Details - Input'!$G1802="yes"), "ORGANISATION_ADMIN","USER"),"")</f>
        <v/>
      </c>
      <c r="I996" t="str">
        <f>IF('User Details - Input'!$E1002&lt;&gt;"",IF('User Details - Input'!$H1002="Barrister/Solicitor","Advocates",IF('User Details - Input'!$H1002="Clerk","Defence Lawyer","")),"")</f>
        <v/>
      </c>
    </row>
    <row r="997" spans="1:9">
      <c r="A997" t="str">
        <f>IF('User Details - Input'!$E1803&lt;&gt;"",'User Details - Input'!$E1803,"")</f>
        <v/>
      </c>
      <c r="B997" t="str">
        <f>IF('User Details - Input'!$E1803&lt;&gt;"",SUBSTITUTE('User Details - Input'!$F1803, " ", ""),"")</f>
        <v/>
      </c>
      <c r="C997" t="str">
        <f>IF('User Details - Input'!$E1803&lt;&gt;"",'Organisation Details - Input'!$B$3,"")</f>
        <v/>
      </c>
      <c r="D997" t="str">
        <f>IF('User Details - Input'!$E1803&lt;&gt;"",IF('User Details - Input'!$A1803&lt;&gt;"",'User Details - Input'!$A1803,""),"")</f>
        <v/>
      </c>
      <c r="E997" t="str">
        <f>IF('User Details - Input'!$E1803&lt;&gt;"",'User Details - Input'!$B1803,"")</f>
        <v/>
      </c>
      <c r="F997" t="str">
        <f>IF('User Details - Input'!$E1803&lt;&gt;"",IF('User Details - Input'!$C1803&lt;&gt;"",'User Details - Input'!$C1803,""),"")</f>
        <v/>
      </c>
      <c r="G997" t="str">
        <f>IF('User Details - Input'!$E1803&lt;&gt;"",'User Details - Input'!$D1803,"")</f>
        <v/>
      </c>
      <c r="H997" t="str">
        <f>IF('User Details - Input'!$E1803&lt;&gt;"",IF(OR('User Details - Input'!$G1803="Y", 'User Details - Input'!$G1803="y", 'User Details - Input'!$G1803="YES",'User Details - Input'!$G1803="Yes", 'User Details - Input'!$G1803="yes"), "ORGANISATION_ADMIN","USER"),"")</f>
        <v/>
      </c>
      <c r="I997" t="str">
        <f>IF('User Details - Input'!$E1003&lt;&gt;"",IF('User Details - Input'!$H1003="Barrister/Solicitor","Advocates",IF('User Details - Input'!$H1003="Clerk","Defence Lawyer","")),"")</f>
        <v/>
      </c>
    </row>
    <row r="998" spans="1:9">
      <c r="A998" t="str">
        <f>IF('User Details - Input'!$E1804&lt;&gt;"",'User Details - Input'!$E1804,"")</f>
        <v/>
      </c>
      <c r="B998" t="str">
        <f>IF('User Details - Input'!$E1804&lt;&gt;"",SUBSTITUTE('User Details - Input'!$F1804, " ", ""),"")</f>
        <v/>
      </c>
      <c r="C998" t="str">
        <f>IF('User Details - Input'!$E1804&lt;&gt;"",'Organisation Details - Input'!$B$3,"")</f>
        <v/>
      </c>
      <c r="D998" t="str">
        <f>IF('User Details - Input'!$E1804&lt;&gt;"",IF('User Details - Input'!$A1804&lt;&gt;"",'User Details - Input'!$A1804,""),"")</f>
        <v/>
      </c>
      <c r="E998" t="str">
        <f>IF('User Details - Input'!$E1804&lt;&gt;"",'User Details - Input'!$B1804,"")</f>
        <v/>
      </c>
      <c r="F998" t="str">
        <f>IF('User Details - Input'!$E1804&lt;&gt;"",IF('User Details - Input'!$C1804&lt;&gt;"",'User Details - Input'!$C1804,""),"")</f>
        <v/>
      </c>
      <c r="G998" t="str">
        <f>IF('User Details - Input'!$E1804&lt;&gt;"",'User Details - Input'!$D1804,"")</f>
        <v/>
      </c>
      <c r="H998" t="str">
        <f>IF('User Details - Input'!$E1804&lt;&gt;"",IF(OR('User Details - Input'!$G1804="Y", 'User Details - Input'!$G1804="y", 'User Details - Input'!$G1804="YES",'User Details - Input'!$G1804="Yes", 'User Details - Input'!$G1804="yes"), "ORGANISATION_ADMIN","USER"),"")</f>
        <v/>
      </c>
      <c r="I998" t="str">
        <f>IF('User Details - Input'!$E1004&lt;&gt;"",IF('User Details - Input'!$H1004="Barrister/Solicitor","Advocates",IF('User Details - Input'!$H1004="Clerk","Defence Lawyer","")),"")</f>
        <v/>
      </c>
    </row>
    <row r="999" spans="1:9">
      <c r="A999" t="str">
        <f>IF('User Details - Input'!$E1805&lt;&gt;"",'User Details - Input'!$E1805,"")</f>
        <v/>
      </c>
      <c r="B999" t="str">
        <f>IF('User Details - Input'!$E1805&lt;&gt;"",SUBSTITUTE('User Details - Input'!$F1805, " ", ""),"")</f>
        <v/>
      </c>
      <c r="C999" t="str">
        <f>IF('User Details - Input'!$E1805&lt;&gt;"",'Organisation Details - Input'!$B$3,"")</f>
        <v/>
      </c>
      <c r="D999" t="str">
        <f>IF('User Details - Input'!$E1805&lt;&gt;"",IF('User Details - Input'!$A1805&lt;&gt;"",'User Details - Input'!$A1805,""),"")</f>
        <v/>
      </c>
      <c r="E999" t="str">
        <f>IF('User Details - Input'!$E1805&lt;&gt;"",'User Details - Input'!$B1805,"")</f>
        <v/>
      </c>
      <c r="F999" t="str">
        <f>IF('User Details - Input'!$E1805&lt;&gt;"",IF('User Details - Input'!$C1805&lt;&gt;"",'User Details - Input'!$C1805,""),"")</f>
        <v/>
      </c>
      <c r="G999" t="str">
        <f>IF('User Details - Input'!$E1805&lt;&gt;"",'User Details - Input'!$D1805,"")</f>
        <v/>
      </c>
      <c r="H999" t="str">
        <f>IF('User Details - Input'!$E1805&lt;&gt;"",IF(OR('User Details - Input'!$G1805="Y", 'User Details - Input'!$G1805="y", 'User Details - Input'!$G1805="YES",'User Details - Input'!$G1805="Yes", 'User Details - Input'!$G1805="yes"), "ORGANISATION_ADMIN","USER"),"")</f>
        <v/>
      </c>
      <c r="I999" t="str">
        <f>IF('User Details - Input'!$E1005&lt;&gt;"",IF('User Details - Input'!$H1005="Barrister/Solicitor","Advocates",IF('User Details - Input'!$H1005="Clerk","Defence Lawyer","")),"")</f>
        <v/>
      </c>
    </row>
    <row r="1000" spans="1:9">
      <c r="A1000" t="str">
        <f>IF('User Details - Input'!$E1806&lt;&gt;"",'User Details - Input'!$E1806,"")</f>
        <v/>
      </c>
      <c r="B1000" t="str">
        <f>IF('User Details - Input'!$E1806&lt;&gt;"",SUBSTITUTE('User Details - Input'!$F1806, " ", ""),"")</f>
        <v/>
      </c>
      <c r="C1000" t="str">
        <f>IF('User Details - Input'!$E1806&lt;&gt;"",'Organisation Details - Input'!$B$3,"")</f>
        <v/>
      </c>
      <c r="D1000" t="str">
        <f>IF('User Details - Input'!$E1806&lt;&gt;"",IF('User Details - Input'!$A1806&lt;&gt;"",'User Details - Input'!$A1806,""),"")</f>
        <v/>
      </c>
      <c r="E1000" t="str">
        <f>IF('User Details - Input'!$E1806&lt;&gt;"",'User Details - Input'!$B1806,"")</f>
        <v/>
      </c>
      <c r="F1000" t="str">
        <f>IF('User Details - Input'!$E1806&lt;&gt;"",IF('User Details - Input'!$C1806&lt;&gt;"",'User Details - Input'!$C1806,""),"")</f>
        <v/>
      </c>
      <c r="G1000" t="str">
        <f>IF('User Details - Input'!$E1806&lt;&gt;"",'User Details - Input'!$D1806,"")</f>
        <v/>
      </c>
      <c r="H1000" t="str">
        <f>IF('User Details - Input'!$E1806&lt;&gt;"",IF(OR('User Details - Input'!$G1806="Y", 'User Details - Input'!$G1806="y", 'User Details - Input'!$G1806="YES",'User Details - Input'!$G1806="Yes", 'User Details - Input'!$G1806="yes"), "ORGANISATION_ADMIN","USER"),"")</f>
        <v/>
      </c>
      <c r="I1000" t="str">
        <f>IF('User Details - Input'!$E1006&lt;&gt;"",IF('User Details - Input'!$H1006="Barrister/Solicitor","Advocates",IF('User Details - Input'!$H1006="Clerk","Defence Lawyer","")),"")</f>
        <v/>
      </c>
    </row>
  </sheetData>
  <sheetProtection algorithmName="SHA-512" hashValue="Gnb7nQOkej+WNU+ZCTngY8ggBIWwACNJCvfLHHfNxUHwofHiQcR4yNWIekz1aI0TyPanjCWTfZBWrUjQsGpXGA==" saltValue="FRktGTDlpHvvfkxSlT/EP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0A32E003D9444CAAD874834504F798" ma:contentTypeVersion="12" ma:contentTypeDescription="Create a new document." ma:contentTypeScope="" ma:versionID="5cf1f1e472b42e8391d4eb9eec9544ba">
  <xsd:schema xmlns:xsd="http://www.w3.org/2001/XMLSchema" xmlns:xs="http://www.w3.org/2001/XMLSchema" xmlns:p="http://schemas.microsoft.com/office/2006/metadata/properties" xmlns:ns3="7d8f72f8-20b6-4e55-9364-398428620d5c" xmlns:ns4="47dc6994-05e5-4ef7-91cb-5116e5c0cd8d" targetNamespace="http://schemas.microsoft.com/office/2006/metadata/properties" ma:root="true" ma:fieldsID="91f48a4b23b4540a9faef45823ee2a35" ns3:_="" ns4:_="">
    <xsd:import namespace="7d8f72f8-20b6-4e55-9364-398428620d5c"/>
    <xsd:import namespace="47dc6994-05e5-4ef7-91cb-5116e5c0cd8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f72f8-20b6-4e55-9364-398428620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c6994-05e5-4ef7-91cb-5116e5c0cd8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4857D-258C-4E99-A753-A11D35012B0A}">
  <ds:schemaRefs>
    <ds:schemaRef ds:uri="http://schemas.microsoft.com/sharepoint/v3/contenttype/forms"/>
  </ds:schemaRefs>
</ds:datastoreItem>
</file>

<file path=customXml/itemProps2.xml><?xml version="1.0" encoding="utf-8"?>
<ds:datastoreItem xmlns:ds="http://schemas.openxmlformats.org/officeDocument/2006/customXml" ds:itemID="{A088E7A7-6BCA-4A3C-8563-A2FE5A73EC59}">
  <ds:schemaRefs>
    <ds:schemaRef ds:uri="http://purl.org/dc/terms/"/>
    <ds:schemaRef ds:uri="http://schemas.microsoft.com/office/infopath/2007/PartnerControls"/>
    <ds:schemaRef ds:uri="47dc6994-05e5-4ef7-91cb-5116e5c0cd8d"/>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7d8f72f8-20b6-4e55-9364-398428620d5c"/>
    <ds:schemaRef ds:uri="http://schemas.microsoft.com/office/2006/metadata/properties"/>
  </ds:schemaRefs>
</ds:datastoreItem>
</file>

<file path=customXml/itemProps3.xml><?xml version="1.0" encoding="utf-8"?>
<ds:datastoreItem xmlns:ds="http://schemas.openxmlformats.org/officeDocument/2006/customXml" ds:itemID="{A1CB3987-57C0-4CF4-B855-13DCFEA1E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f72f8-20b6-4e55-9364-398428620d5c"/>
    <ds:schemaRef ds:uri="47dc6994-05e5-4ef7-91cb-5116e5c0c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Organisation Details - Input</vt:lpstr>
      <vt:lpstr>User Details - Input</vt:lpstr>
      <vt:lpstr>Organisational T&amp;Cs - Info</vt:lpstr>
      <vt:lpstr>Organisation Details - Output</vt:lpstr>
      <vt:lpstr>User Details - 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Galbraith, Leanne (LAA)</dc:creator>
  <cp:lastModifiedBy>Short, Thom</cp:lastModifiedBy>
  <cp:lastPrinted>2018-07-26T09:40:49Z</cp:lastPrinted>
  <dcterms:created xsi:type="dcterms:W3CDTF">2018-03-19T09:26:36Z</dcterms:created>
  <dcterms:modified xsi:type="dcterms:W3CDTF">2026-06-01T13:39:04Z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0x010100180A32E003D9444CAAD874834504F798</vt:lpwstr>
  </property>
</Properties>
</file>