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8078E0FC-C96E-4587-A051-354E2521C805}"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2_by_Accreditation" sheetId="7" r:id="rId6"/>
    <sheet name="Table_3_dom_by_PC" sheetId="37" r:id="rId7"/>
    <sheet name="Table_1_Mar" sheetId="118" r:id="rId8"/>
    <sheet name="Table_1_Feb" sheetId="115" r:id="rId9"/>
    <sheet name="Table_1_Jan" sheetId="110" r:id="rId10"/>
    <sheet name="Table_2_Mar" sheetId="116" r:id="rId11"/>
    <sheet name="Table_3_Mar" sheetId="117" r:id="rId12"/>
  </sheets>
  <definedNames>
    <definedName name="latest_row">#REF!</definedName>
    <definedName name="_xlnm.Print_Titles" localSheetId="4">Table_1_by_Capacity!$A:$B</definedName>
    <definedName name="_xlnm.Print_Titles" localSheetId="8">Table_1_Feb!$A:$B</definedName>
    <definedName name="_xlnm.Print_Titles" localSheetId="9">Table_1_Jan!$A:$B</definedName>
    <definedName name="_xlnm.Print_Titles" localSheetId="7">Table_1_Mar!$A:$B</definedName>
    <definedName name="_xlnm.Print_Titles" localSheetId="5">Table_2_by_Accreditation!$A:$B</definedName>
    <definedName name="_xlnm.Print_Titles" localSheetId="10">Table_2_Mar!$A:$B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O13" i="6" l="1"/>
  <c r="GO21" i="6"/>
  <c r="GO30" i="6"/>
  <c r="GO41" i="6"/>
  <c r="GO49" i="6"/>
  <c r="GO57" i="6"/>
  <c r="GO13" i="7"/>
  <c r="GO18" i="7"/>
  <c r="GO26" i="7"/>
  <c r="GO36" i="7"/>
  <c r="GO41" i="7"/>
  <c r="GO49" i="7"/>
  <c r="GN57" i="118"/>
  <c r="GM57" i="118"/>
  <c r="GL57" i="118"/>
  <c r="GK57" i="118"/>
  <c r="GJ57" i="118"/>
  <c r="GI57" i="118"/>
  <c r="GH57" i="118"/>
  <c r="GG57" i="118"/>
  <c r="GF57" i="118"/>
  <c r="GE57" i="118"/>
  <c r="GD57" i="118"/>
  <c r="GC57" i="118"/>
  <c r="GB57" i="118"/>
  <c r="GA57" i="118"/>
  <c r="FZ57" i="118"/>
  <c r="FY57" i="118"/>
  <c r="FX57" i="118"/>
  <c r="FW57" i="118"/>
  <c r="FV57" i="118"/>
  <c r="FU57" i="118"/>
  <c r="FT57" i="118"/>
  <c r="FS57" i="118"/>
  <c r="FR57" i="118"/>
  <c r="FQ57" i="118"/>
  <c r="FP57" i="118"/>
  <c r="FO57" i="118"/>
  <c r="FN57" i="118"/>
  <c r="FM57" i="118"/>
  <c r="FL57" i="118"/>
  <c r="FK57" i="118"/>
  <c r="FJ57" i="118"/>
  <c r="FI57" i="118"/>
  <c r="FH57" i="118"/>
  <c r="FG57" i="118"/>
  <c r="FF57" i="118"/>
  <c r="FE57" i="118"/>
  <c r="FD57" i="118"/>
  <c r="FC57" i="118"/>
  <c r="FB57" i="118"/>
  <c r="FA57" i="118"/>
  <c r="EZ57" i="118"/>
  <c r="EY57" i="118"/>
  <c r="EX57" i="118"/>
  <c r="EW57" i="118"/>
  <c r="EV57" i="118"/>
  <c r="EU57" i="118"/>
  <c r="ET57" i="118"/>
  <c r="ES57" i="118"/>
  <c r="ER57" i="118"/>
  <c r="EQ57" i="118"/>
  <c r="EP57" i="118"/>
  <c r="EO57" i="118"/>
  <c r="EN57" i="118"/>
  <c r="EM57" i="118"/>
  <c r="EL57" i="118"/>
  <c r="EK57" i="118"/>
  <c r="EJ57" i="118"/>
  <c r="EI57" i="118"/>
  <c r="EH57" i="118"/>
  <c r="EG57" i="118"/>
  <c r="EF57" i="118"/>
  <c r="EE57" i="118"/>
  <c r="ED57" i="118"/>
  <c r="EC57" i="118"/>
  <c r="EB57" i="118"/>
  <c r="EA57" i="118"/>
  <c r="DZ57" i="118"/>
  <c r="DY57" i="118"/>
  <c r="DX57" i="118"/>
  <c r="DW57" i="118"/>
  <c r="DV57" i="118"/>
  <c r="DU57" i="118"/>
  <c r="DT57" i="118"/>
  <c r="DS57" i="118"/>
  <c r="DR57" i="118"/>
  <c r="DQ57" i="118"/>
  <c r="DP57" i="118"/>
  <c r="DO57" i="118"/>
  <c r="DN57" i="118"/>
  <c r="DM57" i="118"/>
  <c r="DL57" i="118"/>
  <c r="DK57" i="118"/>
  <c r="DJ57" i="118"/>
  <c r="DI57" i="118"/>
  <c r="DH57" i="118"/>
  <c r="DG57" i="118"/>
  <c r="DF57" i="118"/>
  <c r="DE57" i="118"/>
  <c r="DD57" i="118"/>
  <c r="DC57" i="118"/>
  <c r="DB57" i="118"/>
  <c r="DA57" i="118"/>
  <c r="CZ57" i="118"/>
  <c r="CY57" i="118"/>
  <c r="CX57" i="118"/>
  <c r="CW57" i="118"/>
  <c r="CV57" i="118"/>
  <c r="CU57" i="118"/>
  <c r="CT57" i="118"/>
  <c r="CS57" i="118"/>
  <c r="CR57" i="118"/>
  <c r="CQ57" i="118"/>
  <c r="CP57" i="118"/>
  <c r="CO57" i="118"/>
  <c r="CN57" i="118"/>
  <c r="CM57" i="118"/>
  <c r="CL57" i="118"/>
  <c r="CK57" i="118"/>
  <c r="CJ57" i="118"/>
  <c r="CI57" i="118"/>
  <c r="CH57" i="118"/>
  <c r="CG57" i="118"/>
  <c r="CF57" i="118"/>
  <c r="CE57" i="118"/>
  <c r="CD57" i="118"/>
  <c r="CC57" i="118"/>
  <c r="CB57" i="118"/>
  <c r="CA57" i="118"/>
  <c r="BZ57" i="118"/>
  <c r="BY57" i="118"/>
  <c r="BX57" i="118"/>
  <c r="BW57" i="118"/>
  <c r="BV57" i="118"/>
  <c r="BU57" i="118"/>
  <c r="BT57" i="118"/>
  <c r="BS57" i="118"/>
  <c r="BR57" i="118"/>
  <c r="BQ57" i="118"/>
  <c r="BP57" i="118"/>
  <c r="BO57" i="118"/>
  <c r="BN57" i="118"/>
  <c r="BM57" i="118"/>
  <c r="BL57" i="118"/>
  <c r="BK57" i="118"/>
  <c r="BJ57" i="118"/>
  <c r="BI57" i="118"/>
  <c r="BH57" i="118"/>
  <c r="BG57" i="118"/>
  <c r="BF57" i="118"/>
  <c r="BE57" i="118"/>
  <c r="BD57" i="118"/>
  <c r="BC57" i="118"/>
  <c r="BB57" i="118"/>
  <c r="BA57" i="118"/>
  <c r="AZ57" i="118"/>
  <c r="AY57" i="118"/>
  <c r="AX57" i="118"/>
  <c r="AW57" i="118"/>
  <c r="AV57" i="118"/>
  <c r="AU57" i="118"/>
  <c r="AT57" i="118"/>
  <c r="AS57" i="118"/>
  <c r="AR57" i="118"/>
  <c r="AQ57" i="118"/>
  <c r="AP57" i="118"/>
  <c r="AO57" i="118"/>
  <c r="AN57" i="118"/>
  <c r="AM57" i="118"/>
  <c r="AL57" i="118"/>
  <c r="AK57" i="118"/>
  <c r="AJ57" i="118"/>
  <c r="AI57" i="118"/>
  <c r="AH57" i="118"/>
  <c r="AG57" i="118"/>
  <c r="AF57" i="118"/>
  <c r="AE57" i="118"/>
  <c r="AD57" i="118"/>
  <c r="AC57" i="118"/>
  <c r="AB57" i="118"/>
  <c r="AA57" i="118"/>
  <c r="Z57" i="118"/>
  <c r="Y57" i="118"/>
  <c r="X57" i="118"/>
  <c r="W57" i="118"/>
  <c r="V57" i="118"/>
  <c r="U57" i="118"/>
  <c r="T57" i="118"/>
  <c r="S57" i="118"/>
  <c r="R57" i="118"/>
  <c r="Q57" i="118"/>
  <c r="P57" i="118"/>
  <c r="O57" i="118"/>
  <c r="N57" i="118"/>
  <c r="M57" i="118"/>
  <c r="L57" i="118"/>
  <c r="K57" i="118"/>
  <c r="J57" i="118"/>
  <c r="I57" i="118"/>
  <c r="H57" i="118"/>
  <c r="G57" i="118"/>
  <c r="F57" i="118"/>
  <c r="E57" i="118"/>
  <c r="D57" i="118"/>
  <c r="C57" i="118"/>
  <c r="B57" i="118"/>
  <c r="GN49" i="118"/>
  <c r="GM49" i="118"/>
  <c r="GL49" i="118"/>
  <c r="GK49" i="118"/>
  <c r="GJ49" i="118"/>
  <c r="GI49" i="118"/>
  <c r="GH49" i="118"/>
  <c r="GG49" i="118"/>
  <c r="GF49" i="118"/>
  <c r="GE49" i="118"/>
  <c r="GD49" i="118"/>
  <c r="GC49" i="118"/>
  <c r="GB49" i="118"/>
  <c r="GA49" i="118"/>
  <c r="FZ49" i="118"/>
  <c r="FY49" i="118"/>
  <c r="FX49" i="118"/>
  <c r="FW49" i="118"/>
  <c r="FV49" i="118"/>
  <c r="FU49" i="118"/>
  <c r="FT49" i="118"/>
  <c r="FS49" i="118"/>
  <c r="FR49" i="118"/>
  <c r="FQ49" i="118"/>
  <c r="FP49" i="118"/>
  <c r="FO49" i="118"/>
  <c r="FN49" i="118"/>
  <c r="FM49" i="118"/>
  <c r="FL49" i="118"/>
  <c r="FK49" i="118"/>
  <c r="FJ49" i="118"/>
  <c r="FI49" i="118"/>
  <c r="FH49" i="118"/>
  <c r="FG49" i="118"/>
  <c r="FF49" i="118"/>
  <c r="FE49" i="118"/>
  <c r="FD49" i="118"/>
  <c r="FC49" i="118"/>
  <c r="FB49" i="118"/>
  <c r="FA49" i="118"/>
  <c r="EZ49" i="118"/>
  <c r="EY49" i="118"/>
  <c r="EX49" i="118"/>
  <c r="EW49" i="118"/>
  <c r="EV49" i="118"/>
  <c r="EU49" i="118"/>
  <c r="ET49" i="118"/>
  <c r="ES49" i="118"/>
  <c r="ER49" i="118"/>
  <c r="EQ49" i="118"/>
  <c r="EP49" i="118"/>
  <c r="EO49" i="118"/>
  <c r="EN49" i="118"/>
  <c r="EM49" i="118"/>
  <c r="EL49" i="118"/>
  <c r="EK49" i="118"/>
  <c r="EJ49" i="118"/>
  <c r="EI49" i="118"/>
  <c r="EH49" i="118"/>
  <c r="EG49" i="118"/>
  <c r="EF49" i="118"/>
  <c r="EE49" i="118"/>
  <c r="ED49" i="118"/>
  <c r="EC49" i="118"/>
  <c r="EB49" i="118"/>
  <c r="EA49" i="118"/>
  <c r="DZ49" i="118"/>
  <c r="DY49" i="118"/>
  <c r="DX49" i="118"/>
  <c r="DW49" i="118"/>
  <c r="DV49" i="118"/>
  <c r="DU49" i="118"/>
  <c r="DT49" i="118"/>
  <c r="DS49" i="118"/>
  <c r="DR49" i="118"/>
  <c r="DQ49" i="118"/>
  <c r="DP49" i="118"/>
  <c r="DO49" i="118"/>
  <c r="DN49" i="118"/>
  <c r="DM49" i="118"/>
  <c r="DL49" i="118"/>
  <c r="DK49" i="118"/>
  <c r="DJ49" i="118"/>
  <c r="DI49" i="118"/>
  <c r="DH49" i="118"/>
  <c r="DG49" i="118"/>
  <c r="DF49" i="118"/>
  <c r="DE49" i="118"/>
  <c r="DD49" i="118"/>
  <c r="DC49" i="118"/>
  <c r="DB49" i="118"/>
  <c r="DA49" i="118"/>
  <c r="CZ49" i="118"/>
  <c r="CY49" i="118"/>
  <c r="CX49" i="118"/>
  <c r="CW49" i="118"/>
  <c r="CV49" i="118"/>
  <c r="CU49" i="118"/>
  <c r="CT49" i="118"/>
  <c r="CS49" i="118"/>
  <c r="CR49" i="118"/>
  <c r="CQ49" i="118"/>
  <c r="CP49" i="118"/>
  <c r="CO49" i="118"/>
  <c r="CN49" i="118"/>
  <c r="CM49" i="118"/>
  <c r="CL49" i="118"/>
  <c r="CK49" i="118"/>
  <c r="CJ49" i="118"/>
  <c r="CI49" i="118"/>
  <c r="CH49" i="118"/>
  <c r="CG49" i="118"/>
  <c r="CF49" i="118"/>
  <c r="CE49" i="118"/>
  <c r="CD49" i="118"/>
  <c r="CC49" i="118"/>
  <c r="CB49" i="118"/>
  <c r="CA49" i="118"/>
  <c r="BZ49" i="118"/>
  <c r="BY49" i="118"/>
  <c r="BX49" i="118"/>
  <c r="BW49" i="118"/>
  <c r="BV49" i="118"/>
  <c r="BU49" i="118"/>
  <c r="BT49" i="118"/>
  <c r="BS49" i="118"/>
  <c r="BR49" i="118"/>
  <c r="BQ49" i="118"/>
  <c r="BP49" i="118"/>
  <c r="BO49" i="118"/>
  <c r="BN49" i="118"/>
  <c r="BM49" i="118"/>
  <c r="BL49" i="118"/>
  <c r="BK49" i="118"/>
  <c r="BJ49" i="118"/>
  <c r="BI49" i="118"/>
  <c r="BH49" i="118"/>
  <c r="BG49" i="118"/>
  <c r="BF49" i="118"/>
  <c r="BE49" i="118"/>
  <c r="BD49" i="118"/>
  <c r="BC49" i="118"/>
  <c r="BB49" i="118"/>
  <c r="BA49" i="118"/>
  <c r="AZ49" i="118"/>
  <c r="AY49" i="118"/>
  <c r="AX49" i="118"/>
  <c r="AW49" i="118"/>
  <c r="AV49" i="118"/>
  <c r="AU49" i="118"/>
  <c r="AT49" i="118"/>
  <c r="AS49" i="118"/>
  <c r="AR49" i="118"/>
  <c r="AQ49" i="118"/>
  <c r="AP49" i="118"/>
  <c r="AO49" i="118"/>
  <c r="AN49" i="118"/>
  <c r="AM49" i="118"/>
  <c r="AL49" i="118"/>
  <c r="AK49" i="118"/>
  <c r="AJ49" i="118"/>
  <c r="AI49" i="118"/>
  <c r="AH49" i="118"/>
  <c r="AG49" i="118"/>
  <c r="AF49" i="118"/>
  <c r="AE49" i="118"/>
  <c r="AD49" i="118"/>
  <c r="AC49" i="118"/>
  <c r="AB49" i="118"/>
  <c r="AA49" i="118"/>
  <c r="Z49" i="118"/>
  <c r="Y49" i="118"/>
  <c r="X49" i="118"/>
  <c r="W49" i="118"/>
  <c r="V49" i="118"/>
  <c r="U49" i="118"/>
  <c r="T49" i="118"/>
  <c r="S49" i="118"/>
  <c r="R49" i="118"/>
  <c r="Q49" i="118"/>
  <c r="P49" i="118"/>
  <c r="O49" i="118"/>
  <c r="N49" i="118"/>
  <c r="M49" i="118"/>
  <c r="L49" i="118"/>
  <c r="K49" i="118"/>
  <c r="J49" i="118"/>
  <c r="I49" i="118"/>
  <c r="H49" i="118"/>
  <c r="G49" i="118"/>
  <c r="F49" i="118"/>
  <c r="E49" i="118"/>
  <c r="D49" i="118"/>
  <c r="C49" i="118"/>
  <c r="B49" i="118"/>
  <c r="GN41" i="118"/>
  <c r="GM41" i="118"/>
  <c r="GL41" i="118"/>
  <c r="GK41" i="118"/>
  <c r="GJ41" i="118"/>
  <c r="GI41" i="118"/>
  <c r="GH41" i="118"/>
  <c r="GG41" i="118"/>
  <c r="GF41" i="118"/>
  <c r="GE41" i="118"/>
  <c r="GD41" i="118"/>
  <c r="GC41" i="118"/>
  <c r="GB41" i="118"/>
  <c r="GA41" i="118"/>
  <c r="FZ41" i="118"/>
  <c r="FY41" i="118"/>
  <c r="FX41" i="118"/>
  <c r="FW41" i="118"/>
  <c r="FV41" i="118"/>
  <c r="FU41" i="118"/>
  <c r="FT41" i="118"/>
  <c r="FS41" i="118"/>
  <c r="FR41" i="118"/>
  <c r="FQ41" i="118"/>
  <c r="FP41" i="118"/>
  <c r="FO41" i="118"/>
  <c r="FN41" i="118"/>
  <c r="FM41" i="118"/>
  <c r="FL41" i="118"/>
  <c r="FK41" i="118"/>
  <c r="FJ41" i="118"/>
  <c r="FI41" i="118"/>
  <c r="FH41" i="118"/>
  <c r="FG41" i="118"/>
  <c r="FF41" i="118"/>
  <c r="FE41" i="118"/>
  <c r="FD41" i="118"/>
  <c r="FC41" i="118"/>
  <c r="FB41" i="118"/>
  <c r="FA41" i="118"/>
  <c r="EZ41" i="118"/>
  <c r="EY41" i="118"/>
  <c r="EX41" i="118"/>
  <c r="EW41" i="118"/>
  <c r="EV41" i="118"/>
  <c r="EU41" i="118"/>
  <c r="ET41" i="118"/>
  <c r="ES41" i="118"/>
  <c r="ER41" i="118"/>
  <c r="EQ41" i="118"/>
  <c r="EP41" i="118"/>
  <c r="EO41" i="118"/>
  <c r="EN41" i="118"/>
  <c r="EM41" i="118"/>
  <c r="EL41" i="118"/>
  <c r="EK41" i="118"/>
  <c r="EJ41" i="118"/>
  <c r="EI41" i="118"/>
  <c r="EH41" i="118"/>
  <c r="EG41" i="118"/>
  <c r="EF41" i="118"/>
  <c r="EE41" i="118"/>
  <c r="ED41" i="118"/>
  <c r="EC41" i="118"/>
  <c r="EB41" i="118"/>
  <c r="EA41" i="118"/>
  <c r="DZ41" i="118"/>
  <c r="DY41" i="118"/>
  <c r="DX41" i="118"/>
  <c r="DW41" i="118"/>
  <c r="DV41" i="118"/>
  <c r="DU41" i="118"/>
  <c r="DT41" i="118"/>
  <c r="DS41" i="118"/>
  <c r="DR41" i="118"/>
  <c r="DQ41" i="118"/>
  <c r="DP41" i="118"/>
  <c r="DO41" i="118"/>
  <c r="DN41" i="118"/>
  <c r="DM41" i="118"/>
  <c r="DL41" i="118"/>
  <c r="DK41" i="118"/>
  <c r="DJ41" i="118"/>
  <c r="DI41" i="118"/>
  <c r="DH41" i="118"/>
  <c r="DG41" i="118"/>
  <c r="DF41" i="118"/>
  <c r="DE41" i="118"/>
  <c r="DD41" i="118"/>
  <c r="DC41" i="118"/>
  <c r="DB41" i="118"/>
  <c r="DA41" i="118"/>
  <c r="CZ41" i="118"/>
  <c r="CY41" i="118"/>
  <c r="CX41" i="118"/>
  <c r="CW41" i="118"/>
  <c r="CV41" i="118"/>
  <c r="CU41" i="118"/>
  <c r="CT41" i="118"/>
  <c r="CS41" i="118"/>
  <c r="CR41" i="118"/>
  <c r="CQ41" i="118"/>
  <c r="CP41" i="118"/>
  <c r="CO41" i="118"/>
  <c r="CN41" i="118"/>
  <c r="CM41" i="118"/>
  <c r="CL41" i="118"/>
  <c r="CK41" i="118"/>
  <c r="CJ41" i="118"/>
  <c r="CI41" i="118"/>
  <c r="CH41" i="118"/>
  <c r="CG41" i="118"/>
  <c r="CF41" i="118"/>
  <c r="CE41" i="118"/>
  <c r="CD41" i="118"/>
  <c r="CC41" i="118"/>
  <c r="CB41" i="118"/>
  <c r="CA41" i="118"/>
  <c r="BZ41" i="118"/>
  <c r="BY41" i="118"/>
  <c r="BX41" i="118"/>
  <c r="BW41" i="118"/>
  <c r="BV41" i="118"/>
  <c r="BU41" i="118"/>
  <c r="BT41" i="118"/>
  <c r="BS41" i="118"/>
  <c r="BR41" i="118"/>
  <c r="BQ41" i="118"/>
  <c r="BP41" i="118"/>
  <c r="BO41" i="118"/>
  <c r="BN41" i="118"/>
  <c r="BM41" i="118"/>
  <c r="BL41" i="118"/>
  <c r="BK41" i="118"/>
  <c r="BJ41" i="118"/>
  <c r="BI41" i="118"/>
  <c r="BH41" i="118"/>
  <c r="BG41" i="118"/>
  <c r="BF41" i="118"/>
  <c r="BE41" i="118"/>
  <c r="BD41" i="118"/>
  <c r="BC41" i="118"/>
  <c r="BB41" i="118"/>
  <c r="BA41" i="118"/>
  <c r="AZ41" i="118"/>
  <c r="AY41" i="118"/>
  <c r="AX41" i="118"/>
  <c r="AW41" i="118"/>
  <c r="AV41" i="118"/>
  <c r="AU41" i="118"/>
  <c r="AT41" i="118"/>
  <c r="AS41" i="118"/>
  <c r="AR41" i="118"/>
  <c r="AQ41" i="118"/>
  <c r="AP41" i="118"/>
  <c r="AO41" i="118"/>
  <c r="AN41" i="118"/>
  <c r="AM41" i="118"/>
  <c r="AL41" i="118"/>
  <c r="AK41" i="118"/>
  <c r="AJ41" i="118"/>
  <c r="AI41" i="118"/>
  <c r="AH41" i="118"/>
  <c r="AG41" i="118"/>
  <c r="AF41" i="118"/>
  <c r="AE41" i="118"/>
  <c r="AD41" i="118"/>
  <c r="AC41" i="118"/>
  <c r="AB41" i="118"/>
  <c r="AA41" i="118"/>
  <c r="Z41" i="118"/>
  <c r="Y41" i="118"/>
  <c r="X41" i="118"/>
  <c r="W41" i="118"/>
  <c r="V41" i="118"/>
  <c r="U41" i="118"/>
  <c r="T41" i="118"/>
  <c r="S41" i="118"/>
  <c r="R41" i="118"/>
  <c r="Q41" i="118"/>
  <c r="P41" i="118"/>
  <c r="O41" i="118"/>
  <c r="N41" i="118"/>
  <c r="M41" i="118"/>
  <c r="L41" i="118"/>
  <c r="K41" i="118"/>
  <c r="J41" i="118"/>
  <c r="I41" i="118"/>
  <c r="H41" i="118"/>
  <c r="G41" i="118"/>
  <c r="F41" i="118"/>
  <c r="E41" i="118"/>
  <c r="D41" i="118"/>
  <c r="C41" i="118"/>
  <c r="B41" i="118"/>
  <c r="GN30" i="118"/>
  <c r="GM30" i="118"/>
  <c r="GL30" i="118"/>
  <c r="GK30" i="118"/>
  <c r="GJ30" i="118"/>
  <c r="GI30" i="118"/>
  <c r="GH30" i="118"/>
  <c r="GG30" i="118"/>
  <c r="GF30" i="118"/>
  <c r="GE30" i="118"/>
  <c r="GD30" i="118"/>
  <c r="GC30" i="118"/>
  <c r="GB30" i="118"/>
  <c r="GA30" i="118"/>
  <c r="FZ30" i="118"/>
  <c r="FY30" i="118"/>
  <c r="FX30" i="118"/>
  <c r="FW30" i="118"/>
  <c r="FV30" i="118"/>
  <c r="FU30" i="118"/>
  <c r="FT30" i="118"/>
  <c r="FS30" i="118"/>
  <c r="FR30" i="118"/>
  <c r="FQ30" i="118"/>
  <c r="FP30" i="118"/>
  <c r="FO30" i="118"/>
  <c r="FN30" i="118"/>
  <c r="FM30" i="118"/>
  <c r="FL30" i="118"/>
  <c r="FK30" i="118"/>
  <c r="FJ30" i="118"/>
  <c r="FI30" i="118"/>
  <c r="FH30" i="118"/>
  <c r="FG30" i="118"/>
  <c r="FF30" i="118"/>
  <c r="FE30" i="118"/>
  <c r="FD30" i="118"/>
  <c r="FC30" i="118"/>
  <c r="FB30" i="118"/>
  <c r="FA30" i="118"/>
  <c r="EZ30" i="118"/>
  <c r="EY30" i="118"/>
  <c r="EX30" i="118"/>
  <c r="EW30" i="118"/>
  <c r="EV30" i="118"/>
  <c r="EU30" i="118"/>
  <c r="ET30" i="118"/>
  <c r="ES30" i="118"/>
  <c r="ER30" i="118"/>
  <c r="EQ30" i="118"/>
  <c r="EP30" i="118"/>
  <c r="EO30" i="118"/>
  <c r="EN30" i="118"/>
  <c r="EM30" i="118"/>
  <c r="EL30" i="118"/>
  <c r="EK30" i="118"/>
  <c r="EJ30" i="118"/>
  <c r="EI30" i="118"/>
  <c r="EH30" i="118"/>
  <c r="EG30" i="118"/>
  <c r="EF30" i="118"/>
  <c r="EE30" i="118"/>
  <c r="ED30" i="118"/>
  <c r="EC30" i="118"/>
  <c r="EB30" i="118"/>
  <c r="EA30" i="118"/>
  <c r="DZ30" i="118"/>
  <c r="DY30" i="118"/>
  <c r="DX30" i="118"/>
  <c r="DW30" i="118"/>
  <c r="DV30" i="118"/>
  <c r="DU30" i="118"/>
  <c r="DT30" i="118"/>
  <c r="DS30" i="118"/>
  <c r="DR30" i="118"/>
  <c r="DQ30" i="118"/>
  <c r="DP30" i="118"/>
  <c r="DO30" i="118"/>
  <c r="DN30" i="118"/>
  <c r="DM30" i="118"/>
  <c r="DL30" i="118"/>
  <c r="DK30" i="118"/>
  <c r="DJ30" i="118"/>
  <c r="DI30" i="118"/>
  <c r="DH30" i="118"/>
  <c r="DG30" i="118"/>
  <c r="DF30" i="118"/>
  <c r="DE30" i="118"/>
  <c r="DD30" i="118"/>
  <c r="DC30" i="118"/>
  <c r="DB30" i="118"/>
  <c r="DA30" i="118"/>
  <c r="CZ30" i="118"/>
  <c r="CY30" i="118"/>
  <c r="CX30" i="118"/>
  <c r="CW30" i="118"/>
  <c r="CV30" i="118"/>
  <c r="CU30" i="118"/>
  <c r="CT30" i="118"/>
  <c r="CS30" i="118"/>
  <c r="CR30" i="118"/>
  <c r="CQ30" i="118"/>
  <c r="CP30" i="118"/>
  <c r="CO30" i="118"/>
  <c r="CN30" i="118"/>
  <c r="CM30" i="118"/>
  <c r="CL30" i="118"/>
  <c r="CK30" i="118"/>
  <c r="CJ30" i="118"/>
  <c r="CI30" i="118"/>
  <c r="CH30" i="118"/>
  <c r="CG30" i="118"/>
  <c r="CF30" i="118"/>
  <c r="CE30" i="118"/>
  <c r="CD30" i="118"/>
  <c r="CC30" i="118"/>
  <c r="CB30" i="118"/>
  <c r="CA30" i="118"/>
  <c r="BZ30" i="118"/>
  <c r="BY30" i="118"/>
  <c r="BX30" i="118"/>
  <c r="BW30" i="118"/>
  <c r="BV30" i="118"/>
  <c r="BU30" i="118"/>
  <c r="BT30" i="118"/>
  <c r="BS30" i="118"/>
  <c r="BR30" i="118"/>
  <c r="BQ30" i="118"/>
  <c r="BP30" i="118"/>
  <c r="BO30" i="118"/>
  <c r="BN30" i="118"/>
  <c r="BM30" i="118"/>
  <c r="BL30" i="118"/>
  <c r="BK30" i="118"/>
  <c r="BJ30" i="118"/>
  <c r="BI30" i="118"/>
  <c r="BH30" i="118"/>
  <c r="BG30" i="118"/>
  <c r="BF30" i="118"/>
  <c r="BE30" i="118"/>
  <c r="BD30" i="118"/>
  <c r="BC30" i="118"/>
  <c r="BB30" i="118"/>
  <c r="BA30" i="118"/>
  <c r="AZ30" i="118"/>
  <c r="AY30" i="118"/>
  <c r="AX30" i="118"/>
  <c r="AW30" i="118"/>
  <c r="AV30" i="118"/>
  <c r="AU30" i="118"/>
  <c r="AT30" i="118"/>
  <c r="AS30" i="118"/>
  <c r="AR30" i="118"/>
  <c r="AQ30" i="118"/>
  <c r="AP30" i="118"/>
  <c r="AO30" i="118"/>
  <c r="AN30" i="118"/>
  <c r="AM30" i="118"/>
  <c r="AL30" i="118"/>
  <c r="AK30" i="118"/>
  <c r="AJ30" i="118"/>
  <c r="AI30" i="118"/>
  <c r="AH30" i="118"/>
  <c r="AG30" i="118"/>
  <c r="AF30" i="118"/>
  <c r="AE30" i="118"/>
  <c r="AD30" i="118"/>
  <c r="AC30" i="118"/>
  <c r="AB30" i="118"/>
  <c r="AA30" i="118"/>
  <c r="Z30" i="118"/>
  <c r="Y30" i="118"/>
  <c r="X30" i="118"/>
  <c r="W30" i="118"/>
  <c r="V30" i="118"/>
  <c r="U30" i="118"/>
  <c r="T30" i="118"/>
  <c r="S30" i="118"/>
  <c r="R30" i="118"/>
  <c r="Q30" i="118"/>
  <c r="P30" i="118"/>
  <c r="O30" i="118"/>
  <c r="N30" i="118"/>
  <c r="M30" i="118"/>
  <c r="L30" i="118"/>
  <c r="K30" i="118"/>
  <c r="J30" i="118"/>
  <c r="I30" i="118"/>
  <c r="H30" i="118"/>
  <c r="G30" i="118"/>
  <c r="F30" i="118"/>
  <c r="E30" i="118"/>
  <c r="D30" i="118"/>
  <c r="C30" i="118"/>
  <c r="B30" i="118"/>
  <c r="GN21" i="118"/>
  <c r="GM21" i="118"/>
  <c r="GL21" i="118"/>
  <c r="GK21" i="118"/>
  <c r="GJ21" i="118"/>
  <c r="GI21" i="118"/>
  <c r="GH21" i="118"/>
  <c r="GG21" i="118"/>
  <c r="GF21" i="118"/>
  <c r="GE21" i="118"/>
  <c r="GD21" i="118"/>
  <c r="GC21" i="118"/>
  <c r="GB21" i="118"/>
  <c r="GA21" i="118"/>
  <c r="FZ21" i="118"/>
  <c r="FY21" i="118"/>
  <c r="FX21" i="118"/>
  <c r="FW21" i="118"/>
  <c r="FV21" i="118"/>
  <c r="FU21" i="118"/>
  <c r="FT21" i="118"/>
  <c r="FS21" i="118"/>
  <c r="FR21" i="118"/>
  <c r="FQ21" i="118"/>
  <c r="FP21" i="118"/>
  <c r="FO21" i="118"/>
  <c r="FN21" i="118"/>
  <c r="FM21" i="118"/>
  <c r="FL21" i="118"/>
  <c r="FK21" i="118"/>
  <c r="FJ21" i="118"/>
  <c r="FI21" i="118"/>
  <c r="FH21" i="118"/>
  <c r="FG21" i="118"/>
  <c r="FF21" i="118"/>
  <c r="FE21" i="118"/>
  <c r="FD21" i="118"/>
  <c r="FC21" i="118"/>
  <c r="FB21" i="118"/>
  <c r="FA21" i="118"/>
  <c r="EZ21" i="118"/>
  <c r="EY21" i="118"/>
  <c r="EX21" i="118"/>
  <c r="EW21" i="118"/>
  <c r="EV21" i="118"/>
  <c r="EU21" i="118"/>
  <c r="ET21" i="118"/>
  <c r="ES21" i="118"/>
  <c r="ER21" i="118"/>
  <c r="EQ21" i="118"/>
  <c r="EP21" i="118"/>
  <c r="EO21" i="118"/>
  <c r="EN21" i="118"/>
  <c r="EM21" i="118"/>
  <c r="EL21" i="118"/>
  <c r="EK21" i="118"/>
  <c r="EJ21" i="118"/>
  <c r="EI21" i="118"/>
  <c r="EH21" i="118"/>
  <c r="EG21" i="118"/>
  <c r="EF21" i="118"/>
  <c r="EE21" i="118"/>
  <c r="ED21" i="118"/>
  <c r="EC21" i="118"/>
  <c r="EB21" i="118"/>
  <c r="EA21" i="118"/>
  <c r="DZ21" i="118"/>
  <c r="DY21" i="118"/>
  <c r="DX21" i="118"/>
  <c r="DW21" i="118"/>
  <c r="DV21" i="118"/>
  <c r="DU21" i="118"/>
  <c r="DT21" i="118"/>
  <c r="DS21" i="118"/>
  <c r="DR21" i="118"/>
  <c r="DQ21" i="118"/>
  <c r="DP21" i="118"/>
  <c r="DO21" i="118"/>
  <c r="DN21" i="118"/>
  <c r="DM21" i="118"/>
  <c r="DL21" i="118"/>
  <c r="DK21" i="118"/>
  <c r="DJ21" i="118"/>
  <c r="DI21" i="118"/>
  <c r="DH21" i="118"/>
  <c r="DG21" i="118"/>
  <c r="DF21" i="118"/>
  <c r="DE21" i="118"/>
  <c r="DD21" i="118"/>
  <c r="DC21" i="118"/>
  <c r="DB21" i="118"/>
  <c r="DA21" i="118"/>
  <c r="CZ21" i="118"/>
  <c r="CY21" i="118"/>
  <c r="CX21" i="118"/>
  <c r="CW21" i="118"/>
  <c r="CV21" i="118"/>
  <c r="CU21" i="118"/>
  <c r="CT21" i="118"/>
  <c r="CS21" i="118"/>
  <c r="CR21" i="118"/>
  <c r="CQ21" i="118"/>
  <c r="CP21" i="118"/>
  <c r="CO21" i="118"/>
  <c r="CN21" i="118"/>
  <c r="CM21" i="118"/>
  <c r="CL21" i="118"/>
  <c r="CK21" i="118"/>
  <c r="CJ21" i="118"/>
  <c r="CI21" i="118"/>
  <c r="CH21" i="118"/>
  <c r="CG21" i="118"/>
  <c r="CF21" i="118"/>
  <c r="CE21" i="118"/>
  <c r="CD21" i="118"/>
  <c r="CC21" i="118"/>
  <c r="CB21" i="118"/>
  <c r="CA21" i="118"/>
  <c r="BZ21" i="118"/>
  <c r="BY21" i="118"/>
  <c r="BX21" i="118"/>
  <c r="BW21" i="118"/>
  <c r="BV21" i="118"/>
  <c r="BU21" i="118"/>
  <c r="BT21" i="118"/>
  <c r="BS21" i="118"/>
  <c r="BR21" i="118"/>
  <c r="BQ21" i="118"/>
  <c r="BP21" i="118"/>
  <c r="BO21" i="118"/>
  <c r="BN21" i="118"/>
  <c r="BM21" i="118"/>
  <c r="BL21" i="118"/>
  <c r="BK21" i="118"/>
  <c r="BJ21" i="118"/>
  <c r="BI21" i="118"/>
  <c r="BH21" i="118"/>
  <c r="BG21" i="118"/>
  <c r="BF21" i="118"/>
  <c r="BE21" i="118"/>
  <c r="BD21" i="118"/>
  <c r="BC21" i="118"/>
  <c r="BB21" i="118"/>
  <c r="BA21" i="118"/>
  <c r="AZ21" i="118"/>
  <c r="AY21" i="118"/>
  <c r="AX21" i="118"/>
  <c r="AW21" i="118"/>
  <c r="AV21" i="118"/>
  <c r="AU21" i="118"/>
  <c r="AT21" i="118"/>
  <c r="AS21" i="118"/>
  <c r="AR21" i="118"/>
  <c r="AQ21" i="118"/>
  <c r="AP21" i="118"/>
  <c r="AO21" i="118"/>
  <c r="AN21" i="118"/>
  <c r="AM21" i="118"/>
  <c r="AL21" i="118"/>
  <c r="AK21" i="118"/>
  <c r="AJ21" i="118"/>
  <c r="AI21" i="118"/>
  <c r="AH21" i="118"/>
  <c r="AG21" i="118"/>
  <c r="AF21" i="118"/>
  <c r="AE21" i="118"/>
  <c r="AD21" i="118"/>
  <c r="AC21" i="118"/>
  <c r="AB21" i="118"/>
  <c r="AA21" i="118"/>
  <c r="Z21" i="118"/>
  <c r="Y21" i="118"/>
  <c r="X21" i="118"/>
  <c r="W21" i="118"/>
  <c r="V21" i="118"/>
  <c r="U21" i="118"/>
  <c r="T21" i="118"/>
  <c r="S21" i="118"/>
  <c r="R21" i="118"/>
  <c r="Q21" i="118"/>
  <c r="P21" i="118"/>
  <c r="O21" i="118"/>
  <c r="N21" i="118"/>
  <c r="M21" i="118"/>
  <c r="L21" i="118"/>
  <c r="K21" i="118"/>
  <c r="J21" i="118"/>
  <c r="I21" i="118"/>
  <c r="H21" i="118"/>
  <c r="G21" i="118"/>
  <c r="F21" i="118"/>
  <c r="E21" i="118"/>
  <c r="D21" i="118"/>
  <c r="C21" i="118"/>
  <c r="B21" i="118"/>
  <c r="GN13" i="118"/>
  <c r="GM13" i="118"/>
  <c r="GL13" i="118"/>
  <c r="GK13" i="118"/>
  <c r="GJ13" i="118"/>
  <c r="GI13" i="118"/>
  <c r="GH13" i="118"/>
  <c r="GG13" i="118"/>
  <c r="GF13" i="118"/>
  <c r="GE13" i="118"/>
  <c r="GD13" i="118"/>
  <c r="GC13" i="118"/>
  <c r="GB13" i="118"/>
  <c r="GA13" i="118"/>
  <c r="FZ13" i="118"/>
  <c r="FY13" i="118"/>
  <c r="FX13" i="118"/>
  <c r="FW13" i="118"/>
  <c r="FV13" i="118"/>
  <c r="FU13" i="118"/>
  <c r="FT13" i="118"/>
  <c r="FS13" i="118"/>
  <c r="FR13" i="118"/>
  <c r="FQ13" i="118"/>
  <c r="FP13" i="118"/>
  <c r="FO13" i="118"/>
  <c r="FN13" i="118"/>
  <c r="FM13" i="118"/>
  <c r="FL13" i="118"/>
  <c r="FK13" i="118"/>
  <c r="FJ13" i="118"/>
  <c r="FI13" i="118"/>
  <c r="FH13" i="118"/>
  <c r="FG13" i="118"/>
  <c r="FF13" i="118"/>
  <c r="FE13" i="118"/>
  <c r="FD13" i="118"/>
  <c r="FC13" i="118"/>
  <c r="FB13" i="118"/>
  <c r="FA13" i="118"/>
  <c r="EZ13" i="118"/>
  <c r="EY13" i="118"/>
  <c r="EX13" i="118"/>
  <c r="EW13" i="118"/>
  <c r="EV13" i="118"/>
  <c r="EU13" i="118"/>
  <c r="ET13" i="118"/>
  <c r="ES13" i="118"/>
  <c r="ER13" i="118"/>
  <c r="EQ13" i="118"/>
  <c r="EP13" i="118"/>
  <c r="EO13" i="118"/>
  <c r="EN13" i="118"/>
  <c r="EM13" i="118"/>
  <c r="EL13" i="118"/>
  <c r="EK13" i="118"/>
  <c r="EJ13" i="118"/>
  <c r="EI13" i="118"/>
  <c r="EH13" i="118"/>
  <c r="EG13" i="118"/>
  <c r="EF13" i="118"/>
  <c r="EE13" i="118"/>
  <c r="ED13" i="118"/>
  <c r="EC13" i="118"/>
  <c r="EB13" i="118"/>
  <c r="EA13" i="118"/>
  <c r="DZ13" i="118"/>
  <c r="DY13" i="118"/>
  <c r="DX13" i="118"/>
  <c r="DW13" i="118"/>
  <c r="DV13" i="118"/>
  <c r="DU13" i="118"/>
  <c r="DT13" i="118"/>
  <c r="DS13" i="118"/>
  <c r="DR13" i="118"/>
  <c r="DQ13" i="118"/>
  <c r="DP13" i="118"/>
  <c r="DO13" i="118"/>
  <c r="DN13" i="118"/>
  <c r="DM13" i="118"/>
  <c r="DL13" i="118"/>
  <c r="DK13" i="118"/>
  <c r="DJ13" i="118"/>
  <c r="DI13" i="118"/>
  <c r="DH13" i="118"/>
  <c r="DG13" i="118"/>
  <c r="DF13" i="118"/>
  <c r="DE13" i="118"/>
  <c r="DD13" i="118"/>
  <c r="DC13" i="118"/>
  <c r="DB13" i="118"/>
  <c r="DA13" i="118"/>
  <c r="CZ13" i="118"/>
  <c r="CY13" i="118"/>
  <c r="CX13" i="118"/>
  <c r="CW13" i="118"/>
  <c r="CV13" i="118"/>
  <c r="CU13" i="118"/>
  <c r="CT13" i="118"/>
  <c r="CS13" i="118"/>
  <c r="CR13" i="118"/>
  <c r="CQ13" i="118"/>
  <c r="CP13" i="118"/>
  <c r="CO13" i="118"/>
  <c r="CN13" i="118"/>
  <c r="CM13" i="118"/>
  <c r="CL13" i="118"/>
  <c r="CK13" i="118"/>
  <c r="CJ13" i="118"/>
  <c r="CI13" i="118"/>
  <c r="CH13" i="118"/>
  <c r="CG13" i="118"/>
  <c r="CF13" i="118"/>
  <c r="CE13" i="118"/>
  <c r="CD13" i="118"/>
  <c r="CC13" i="118"/>
  <c r="CB13" i="118"/>
  <c r="CA13" i="118"/>
  <c r="BZ13" i="118"/>
  <c r="BY13" i="118"/>
  <c r="BX13" i="118"/>
  <c r="BW13" i="118"/>
  <c r="BV13" i="118"/>
  <c r="BU13" i="118"/>
  <c r="BT13" i="118"/>
  <c r="BS13" i="118"/>
  <c r="BR13" i="118"/>
  <c r="BQ13" i="118"/>
  <c r="BP13" i="118"/>
  <c r="BO13" i="118"/>
  <c r="BN13" i="118"/>
  <c r="BM13" i="118"/>
  <c r="BL13" i="118"/>
  <c r="BK13" i="118"/>
  <c r="BJ13" i="118"/>
  <c r="BI13" i="118"/>
  <c r="BH13" i="118"/>
  <c r="BG13" i="118"/>
  <c r="BF13" i="118"/>
  <c r="BE13" i="118"/>
  <c r="BD13" i="118"/>
  <c r="BC13" i="118"/>
  <c r="BB13" i="118"/>
  <c r="BA13" i="118"/>
  <c r="AZ13" i="118"/>
  <c r="AY13" i="118"/>
  <c r="AX13" i="118"/>
  <c r="AW13" i="118"/>
  <c r="AV13" i="118"/>
  <c r="AU13" i="118"/>
  <c r="AT13" i="118"/>
  <c r="AS13" i="118"/>
  <c r="AR13" i="118"/>
  <c r="AQ13" i="118"/>
  <c r="AP13" i="118"/>
  <c r="AO13" i="118"/>
  <c r="AN13" i="118"/>
  <c r="AM13" i="118"/>
  <c r="AL13" i="118"/>
  <c r="AK13" i="118"/>
  <c r="AJ13" i="118"/>
  <c r="AI13" i="118"/>
  <c r="AH13" i="118"/>
  <c r="AG13" i="118"/>
  <c r="AF13" i="118"/>
  <c r="AE13" i="118"/>
  <c r="AD13" i="118"/>
  <c r="AC13" i="118"/>
  <c r="AB13" i="118"/>
  <c r="AA13" i="118"/>
  <c r="Z13" i="118"/>
  <c r="Y13" i="118"/>
  <c r="X13" i="118"/>
  <c r="W13" i="118"/>
  <c r="V13" i="118"/>
  <c r="U13" i="118"/>
  <c r="T13" i="118"/>
  <c r="S13" i="118"/>
  <c r="R13" i="118"/>
  <c r="Q13" i="118"/>
  <c r="P13" i="118"/>
  <c r="O13" i="118"/>
  <c r="N13" i="118"/>
  <c r="M13" i="118"/>
  <c r="L13" i="118"/>
  <c r="K13" i="118"/>
  <c r="J13" i="118"/>
  <c r="I13" i="118"/>
  <c r="H13" i="118"/>
  <c r="G13" i="118"/>
  <c r="F13" i="118"/>
  <c r="E13" i="118"/>
  <c r="D13" i="118"/>
  <c r="C13" i="118"/>
  <c r="B13" i="118"/>
  <c r="GN49" i="116"/>
  <c r="GM49" i="116"/>
  <c r="GL49" i="116"/>
  <c r="GK49" i="116"/>
  <c r="GJ49" i="116"/>
  <c r="GI49" i="116"/>
  <c r="GH49" i="116"/>
  <c r="GG49" i="116"/>
  <c r="GF49" i="116"/>
  <c r="GE49" i="116"/>
  <c r="GD49" i="116"/>
  <c r="GC49" i="116"/>
  <c r="GB49" i="116"/>
  <c r="GA49" i="116"/>
  <c r="FZ49" i="116"/>
  <c r="FY49" i="116"/>
  <c r="FX49" i="116"/>
  <c r="FW49" i="116"/>
  <c r="FV49" i="116"/>
  <c r="FU49" i="116"/>
  <c r="FT49" i="116"/>
  <c r="FS49" i="116"/>
  <c r="FR49" i="116"/>
  <c r="FQ49" i="116"/>
  <c r="FP49" i="116"/>
  <c r="FO49" i="116"/>
  <c r="FN49" i="116"/>
  <c r="FM49" i="116"/>
  <c r="FL49" i="116"/>
  <c r="FK49" i="116"/>
  <c r="FJ49" i="116"/>
  <c r="FI49" i="116"/>
  <c r="FH49" i="116"/>
  <c r="FG49" i="116"/>
  <c r="FF49" i="116"/>
  <c r="FE49" i="116"/>
  <c r="FD49" i="116"/>
  <c r="FC49" i="116"/>
  <c r="FB49" i="116"/>
  <c r="FA49" i="116"/>
  <c r="EZ49" i="116"/>
  <c r="EY49" i="116"/>
  <c r="EX49" i="116"/>
  <c r="EW49" i="116"/>
  <c r="EV49" i="116"/>
  <c r="EU49" i="116"/>
  <c r="ET49" i="116"/>
  <c r="ES49" i="116"/>
  <c r="ER49" i="116"/>
  <c r="EQ49" i="116"/>
  <c r="EP49" i="116"/>
  <c r="EO49" i="116"/>
  <c r="EN49" i="116"/>
  <c r="EM49" i="116"/>
  <c r="EL49" i="116"/>
  <c r="EK49" i="116"/>
  <c r="EJ49" i="116"/>
  <c r="EI49" i="116"/>
  <c r="EH49" i="116"/>
  <c r="EG49" i="116"/>
  <c r="EF49" i="116"/>
  <c r="EE49" i="116"/>
  <c r="ED49" i="116"/>
  <c r="EC49" i="116"/>
  <c r="EB49" i="116"/>
  <c r="EA49" i="116"/>
  <c r="DZ49" i="116"/>
  <c r="DY49" i="116"/>
  <c r="DX49" i="116"/>
  <c r="DW49" i="116"/>
  <c r="DV49" i="116"/>
  <c r="DU49" i="116"/>
  <c r="DT49" i="116"/>
  <c r="DS49" i="116"/>
  <c r="DR49" i="116"/>
  <c r="DQ49" i="116"/>
  <c r="DP49" i="116"/>
  <c r="DO49" i="116"/>
  <c r="DN49" i="116"/>
  <c r="DM49" i="116"/>
  <c r="DL49" i="116"/>
  <c r="DK49" i="116"/>
  <c r="DJ49" i="116"/>
  <c r="DI49" i="116"/>
  <c r="DH49" i="116"/>
  <c r="DG49" i="116"/>
  <c r="DF49" i="116"/>
  <c r="DE49" i="116"/>
  <c r="DD49" i="116"/>
  <c r="DC49" i="116"/>
  <c r="DB49" i="116"/>
  <c r="DA49" i="116"/>
  <c r="CZ49" i="116"/>
  <c r="CY49" i="116"/>
  <c r="CX49" i="116"/>
  <c r="CW49" i="116"/>
  <c r="CV49" i="116"/>
  <c r="CU49" i="116"/>
  <c r="CT49" i="116"/>
  <c r="CS49" i="116"/>
  <c r="CR49" i="116"/>
  <c r="CQ49" i="116"/>
  <c r="CP49" i="116"/>
  <c r="CO49" i="116"/>
  <c r="CN49" i="116"/>
  <c r="CM49" i="116"/>
  <c r="CL49" i="116"/>
  <c r="CK49" i="116"/>
  <c r="CJ49" i="116"/>
  <c r="CI49" i="116"/>
  <c r="CH49" i="116"/>
  <c r="CG49" i="116"/>
  <c r="CF49" i="116"/>
  <c r="CE49" i="116"/>
  <c r="CD49" i="116"/>
  <c r="CC49" i="116"/>
  <c r="CB49" i="116"/>
  <c r="CA49" i="116"/>
  <c r="BZ49" i="116"/>
  <c r="BY49" i="116"/>
  <c r="BX49" i="116"/>
  <c r="BW49" i="116"/>
  <c r="BV49" i="116"/>
  <c r="BU49" i="116"/>
  <c r="BT49" i="116"/>
  <c r="BS49" i="116"/>
  <c r="BR49" i="116"/>
  <c r="BQ49" i="116"/>
  <c r="BP49" i="116"/>
  <c r="BO49" i="116"/>
  <c r="BN49" i="116"/>
  <c r="BM49" i="116"/>
  <c r="BL49" i="116"/>
  <c r="BK49" i="116"/>
  <c r="BJ49" i="116"/>
  <c r="BI49" i="116"/>
  <c r="BH49" i="116"/>
  <c r="BG49" i="116"/>
  <c r="BF49" i="116"/>
  <c r="BE49" i="116"/>
  <c r="BD49" i="116"/>
  <c r="BC49" i="116"/>
  <c r="BB49" i="116"/>
  <c r="BA49" i="116"/>
  <c r="AZ49" i="116"/>
  <c r="AY49" i="116"/>
  <c r="AX49" i="116"/>
  <c r="AW49" i="116"/>
  <c r="AV49" i="116"/>
  <c r="AU49" i="116"/>
  <c r="AT49" i="116"/>
  <c r="AS49" i="116"/>
  <c r="AR49" i="116"/>
  <c r="AQ49" i="116"/>
  <c r="AP49" i="116"/>
  <c r="AO49" i="116"/>
  <c r="AN49" i="116"/>
  <c r="AM49" i="116"/>
  <c r="AL49" i="116"/>
  <c r="AK49" i="116"/>
  <c r="AJ49" i="116"/>
  <c r="AI49" i="116"/>
  <c r="AH49" i="116"/>
  <c r="AG49" i="116"/>
  <c r="AF49" i="116"/>
  <c r="AE49" i="116"/>
  <c r="AD49" i="116"/>
  <c r="AC49" i="116"/>
  <c r="AB49" i="116"/>
  <c r="AA49" i="116"/>
  <c r="Z49" i="116"/>
  <c r="Y49" i="116"/>
  <c r="X49" i="116"/>
  <c r="W49" i="116"/>
  <c r="V49" i="116"/>
  <c r="U49" i="116"/>
  <c r="T49" i="116"/>
  <c r="S49" i="116"/>
  <c r="R49" i="116"/>
  <c r="Q49" i="116"/>
  <c r="P49" i="116"/>
  <c r="O49" i="116"/>
  <c r="N49" i="116"/>
  <c r="M49" i="116"/>
  <c r="L49" i="116"/>
  <c r="K49" i="116"/>
  <c r="J49" i="116"/>
  <c r="I49" i="116"/>
  <c r="H49" i="116"/>
  <c r="G49" i="116"/>
  <c r="F49" i="116"/>
  <c r="E49" i="116"/>
  <c r="D49" i="116"/>
  <c r="C49" i="116"/>
  <c r="B49" i="116"/>
  <c r="GN41" i="116"/>
  <c r="GM41" i="116"/>
  <c r="GL41" i="116"/>
  <c r="GK41" i="116"/>
  <c r="GJ41" i="116"/>
  <c r="GI41" i="116"/>
  <c r="GH41" i="116"/>
  <c r="GG41" i="116"/>
  <c r="GF41" i="116"/>
  <c r="GE41" i="116"/>
  <c r="GD41" i="116"/>
  <c r="GC41" i="116"/>
  <c r="GB41" i="116"/>
  <c r="GA41" i="116"/>
  <c r="FZ41" i="116"/>
  <c r="FY41" i="116"/>
  <c r="FX41" i="116"/>
  <c r="FW41" i="116"/>
  <c r="FV41" i="116"/>
  <c r="FU41" i="116"/>
  <c r="FT41" i="116"/>
  <c r="FS41" i="116"/>
  <c r="FR41" i="116"/>
  <c r="FQ41" i="116"/>
  <c r="FP41" i="116"/>
  <c r="FO41" i="116"/>
  <c r="FN41" i="116"/>
  <c r="FM41" i="116"/>
  <c r="FL41" i="116"/>
  <c r="FK41" i="116"/>
  <c r="FJ41" i="116"/>
  <c r="FI41" i="116"/>
  <c r="FH41" i="116"/>
  <c r="FG41" i="116"/>
  <c r="FF41" i="116"/>
  <c r="FE41" i="116"/>
  <c r="FD41" i="116"/>
  <c r="FC41" i="116"/>
  <c r="FB41" i="116"/>
  <c r="FA41" i="116"/>
  <c r="EZ41" i="116"/>
  <c r="EY41" i="116"/>
  <c r="EX41" i="116"/>
  <c r="EW41" i="116"/>
  <c r="EV41" i="116"/>
  <c r="EU41" i="116"/>
  <c r="ET41" i="116"/>
  <c r="ES41" i="116"/>
  <c r="ER41" i="116"/>
  <c r="EQ41" i="116"/>
  <c r="EP41" i="116"/>
  <c r="EO41" i="116"/>
  <c r="EN41" i="116"/>
  <c r="EM41" i="116"/>
  <c r="EL41" i="116"/>
  <c r="EK41" i="116"/>
  <c r="EJ41" i="116"/>
  <c r="EI41" i="116"/>
  <c r="EH41" i="116"/>
  <c r="EG41" i="116"/>
  <c r="EF41" i="116"/>
  <c r="EE41" i="116"/>
  <c r="ED41" i="116"/>
  <c r="EC41" i="116"/>
  <c r="EB41" i="116"/>
  <c r="EA41" i="116"/>
  <c r="DZ41" i="116"/>
  <c r="DY41" i="116"/>
  <c r="DX41" i="116"/>
  <c r="DW41" i="116"/>
  <c r="DV41" i="116"/>
  <c r="DU41" i="116"/>
  <c r="DT41" i="116"/>
  <c r="DS41" i="116"/>
  <c r="DR41" i="116"/>
  <c r="DQ41" i="116"/>
  <c r="DP41" i="116"/>
  <c r="DO41" i="116"/>
  <c r="DN41" i="116"/>
  <c r="DM41" i="116"/>
  <c r="DL41" i="116"/>
  <c r="DK41" i="116"/>
  <c r="DJ41" i="116"/>
  <c r="DI41" i="116"/>
  <c r="DH41" i="116"/>
  <c r="DG41" i="116"/>
  <c r="DF41" i="116"/>
  <c r="DE41" i="116"/>
  <c r="DD41" i="116"/>
  <c r="DC41" i="116"/>
  <c r="DB41" i="116"/>
  <c r="DA41" i="116"/>
  <c r="CZ41" i="116"/>
  <c r="CY41" i="116"/>
  <c r="CX41" i="116"/>
  <c r="CW41" i="116"/>
  <c r="CV41" i="116"/>
  <c r="CU41" i="116"/>
  <c r="CT41" i="116"/>
  <c r="CS41" i="116"/>
  <c r="CR41" i="116"/>
  <c r="CQ41" i="116"/>
  <c r="CP41" i="116"/>
  <c r="CO41" i="116"/>
  <c r="CN41" i="116"/>
  <c r="CM41" i="116"/>
  <c r="CL41" i="116"/>
  <c r="CK41" i="116"/>
  <c r="CJ41" i="116"/>
  <c r="CI41" i="116"/>
  <c r="CH41" i="116"/>
  <c r="CG41" i="116"/>
  <c r="CF41" i="116"/>
  <c r="CE41" i="116"/>
  <c r="CD41" i="116"/>
  <c r="CC41" i="116"/>
  <c r="CB41" i="116"/>
  <c r="CA41" i="116"/>
  <c r="BZ41" i="116"/>
  <c r="BY41" i="116"/>
  <c r="BX41" i="116"/>
  <c r="BW41" i="116"/>
  <c r="BV41" i="116"/>
  <c r="BU41" i="116"/>
  <c r="BT41" i="116"/>
  <c r="BS41" i="116"/>
  <c r="BR41" i="116"/>
  <c r="BQ41" i="116"/>
  <c r="BP41" i="116"/>
  <c r="BO41" i="116"/>
  <c r="BN41" i="116"/>
  <c r="BM41" i="116"/>
  <c r="BL41" i="116"/>
  <c r="BK41" i="116"/>
  <c r="BJ41" i="116"/>
  <c r="BI41" i="116"/>
  <c r="BH41" i="116"/>
  <c r="BG41" i="116"/>
  <c r="BF41" i="116"/>
  <c r="BE41" i="116"/>
  <c r="BD41" i="116"/>
  <c r="BC41" i="116"/>
  <c r="BB41" i="116"/>
  <c r="BA41" i="116"/>
  <c r="AZ41" i="116"/>
  <c r="AY41" i="116"/>
  <c r="AX41" i="116"/>
  <c r="AW41" i="116"/>
  <c r="AV41" i="116"/>
  <c r="AU41" i="116"/>
  <c r="AT41" i="116"/>
  <c r="AS41" i="116"/>
  <c r="AR41" i="116"/>
  <c r="AQ41" i="116"/>
  <c r="AP41" i="116"/>
  <c r="AO41" i="116"/>
  <c r="AN41" i="116"/>
  <c r="AM41" i="116"/>
  <c r="AL41" i="116"/>
  <c r="AK41" i="116"/>
  <c r="AJ41" i="116"/>
  <c r="AI41" i="116"/>
  <c r="AH41" i="116"/>
  <c r="AG41" i="116"/>
  <c r="AF41" i="116"/>
  <c r="AE41" i="116"/>
  <c r="AD41" i="116"/>
  <c r="AC41" i="116"/>
  <c r="AB41" i="116"/>
  <c r="AA41" i="116"/>
  <c r="Z41" i="116"/>
  <c r="Y41" i="116"/>
  <c r="X41" i="116"/>
  <c r="W41" i="116"/>
  <c r="V41" i="116"/>
  <c r="U41" i="116"/>
  <c r="T41" i="116"/>
  <c r="S41" i="116"/>
  <c r="R41" i="116"/>
  <c r="Q41" i="116"/>
  <c r="P41" i="116"/>
  <c r="O41" i="116"/>
  <c r="N41" i="116"/>
  <c r="M41" i="116"/>
  <c r="L41" i="116"/>
  <c r="K41" i="116"/>
  <c r="J41" i="116"/>
  <c r="I41" i="116"/>
  <c r="H41" i="116"/>
  <c r="G41" i="116"/>
  <c r="F41" i="116"/>
  <c r="E41" i="116"/>
  <c r="D41" i="116"/>
  <c r="C41" i="116"/>
  <c r="B41" i="116"/>
  <c r="GN36" i="116"/>
  <c r="GM36" i="116"/>
  <c r="GL36" i="116"/>
  <c r="GK36" i="116"/>
  <c r="GJ36" i="116"/>
  <c r="GI36" i="116"/>
  <c r="GH36" i="116"/>
  <c r="GG36" i="116"/>
  <c r="GF36" i="116"/>
  <c r="GE36" i="116"/>
  <c r="GD36" i="116"/>
  <c r="GC36" i="116"/>
  <c r="GB36" i="116"/>
  <c r="GA36" i="116"/>
  <c r="FZ36" i="116"/>
  <c r="FY36" i="116"/>
  <c r="FX36" i="116"/>
  <c r="FW36" i="116"/>
  <c r="FV36" i="116"/>
  <c r="FU36" i="116"/>
  <c r="FT36" i="116"/>
  <c r="FS36" i="116"/>
  <c r="FR36" i="116"/>
  <c r="FQ36" i="116"/>
  <c r="FP36" i="116"/>
  <c r="FO36" i="116"/>
  <c r="FN36" i="116"/>
  <c r="FM36" i="116"/>
  <c r="FL36" i="116"/>
  <c r="FK36" i="116"/>
  <c r="FJ36" i="116"/>
  <c r="FI36" i="116"/>
  <c r="FH36" i="116"/>
  <c r="FG36" i="116"/>
  <c r="FF36" i="116"/>
  <c r="FE36" i="116"/>
  <c r="FD36" i="116"/>
  <c r="FC36" i="116"/>
  <c r="FB36" i="116"/>
  <c r="FA36" i="116"/>
  <c r="EZ36" i="116"/>
  <c r="EY36" i="116"/>
  <c r="EX36" i="116"/>
  <c r="EW36" i="116"/>
  <c r="EV36" i="116"/>
  <c r="EU36" i="116"/>
  <c r="ET36" i="116"/>
  <c r="ES36" i="116"/>
  <c r="ER36" i="116"/>
  <c r="EQ36" i="116"/>
  <c r="EP36" i="116"/>
  <c r="EO36" i="116"/>
  <c r="EN36" i="116"/>
  <c r="EM36" i="116"/>
  <c r="EL36" i="116"/>
  <c r="EK36" i="116"/>
  <c r="EJ36" i="116"/>
  <c r="EI36" i="116"/>
  <c r="EH36" i="116"/>
  <c r="EG36" i="116"/>
  <c r="EF36" i="116"/>
  <c r="EE36" i="116"/>
  <c r="ED36" i="116"/>
  <c r="EC36" i="116"/>
  <c r="EB36" i="116"/>
  <c r="EA36" i="116"/>
  <c r="DZ36" i="116"/>
  <c r="DY36" i="116"/>
  <c r="DX36" i="116"/>
  <c r="DW36" i="116"/>
  <c r="DV36" i="116"/>
  <c r="DU36" i="116"/>
  <c r="DT36" i="116"/>
  <c r="DS36" i="116"/>
  <c r="DR36" i="116"/>
  <c r="DQ36" i="116"/>
  <c r="DP36" i="116"/>
  <c r="DO36" i="116"/>
  <c r="DN36" i="116"/>
  <c r="DM36" i="116"/>
  <c r="DL36" i="116"/>
  <c r="DK36" i="116"/>
  <c r="DJ36" i="116"/>
  <c r="DI36" i="116"/>
  <c r="DH36" i="116"/>
  <c r="DG36" i="116"/>
  <c r="DF36" i="116"/>
  <c r="DE36" i="116"/>
  <c r="DD36" i="116"/>
  <c r="DC36" i="116"/>
  <c r="DB36" i="116"/>
  <c r="DA36" i="116"/>
  <c r="CZ36" i="116"/>
  <c r="CY36" i="116"/>
  <c r="CX36" i="116"/>
  <c r="CW36" i="116"/>
  <c r="CV36" i="116"/>
  <c r="CU36" i="116"/>
  <c r="CT36" i="116"/>
  <c r="CS36" i="116"/>
  <c r="CR36" i="116"/>
  <c r="CQ36" i="116"/>
  <c r="CP36" i="116"/>
  <c r="CO36" i="116"/>
  <c r="CN36" i="116"/>
  <c r="CM36" i="116"/>
  <c r="CL36" i="116"/>
  <c r="CK36" i="116"/>
  <c r="CJ36" i="116"/>
  <c r="CI36" i="116"/>
  <c r="CH36" i="116"/>
  <c r="CG36" i="116"/>
  <c r="CF36" i="116"/>
  <c r="CE36" i="116"/>
  <c r="CD36" i="116"/>
  <c r="CC36" i="116"/>
  <c r="CB36" i="116"/>
  <c r="CA36" i="116"/>
  <c r="BZ36" i="116"/>
  <c r="BY36" i="116"/>
  <c r="BX36" i="116"/>
  <c r="BW36" i="116"/>
  <c r="BV36" i="116"/>
  <c r="BU36" i="116"/>
  <c r="BT36" i="116"/>
  <c r="BS36" i="116"/>
  <c r="BR36" i="116"/>
  <c r="BQ36" i="116"/>
  <c r="BP36" i="116"/>
  <c r="BO36" i="116"/>
  <c r="BN36" i="116"/>
  <c r="BM36" i="116"/>
  <c r="BL36" i="116"/>
  <c r="BK36" i="116"/>
  <c r="BJ36" i="116"/>
  <c r="BI36" i="116"/>
  <c r="BH36" i="116"/>
  <c r="BG36" i="116"/>
  <c r="BF36" i="116"/>
  <c r="BE36" i="116"/>
  <c r="BD36" i="116"/>
  <c r="BC36" i="116"/>
  <c r="BB36" i="116"/>
  <c r="BA36" i="116"/>
  <c r="AZ36" i="116"/>
  <c r="AY36" i="116"/>
  <c r="AX36" i="116"/>
  <c r="AW36" i="116"/>
  <c r="AV36" i="116"/>
  <c r="AU36" i="116"/>
  <c r="AT36" i="116"/>
  <c r="AS36" i="116"/>
  <c r="AR36" i="116"/>
  <c r="AQ36" i="116"/>
  <c r="AP36" i="116"/>
  <c r="AO36" i="116"/>
  <c r="AN36" i="116"/>
  <c r="AM36" i="116"/>
  <c r="AL36" i="116"/>
  <c r="AK36" i="116"/>
  <c r="AJ36" i="116"/>
  <c r="AI36" i="116"/>
  <c r="AH36" i="116"/>
  <c r="AG36" i="116"/>
  <c r="AF36" i="116"/>
  <c r="AE36" i="116"/>
  <c r="AD36" i="116"/>
  <c r="AC36" i="116"/>
  <c r="AB36" i="116"/>
  <c r="AA36" i="116"/>
  <c r="Z36" i="116"/>
  <c r="Y36" i="116"/>
  <c r="X36" i="116"/>
  <c r="W36" i="116"/>
  <c r="V36" i="116"/>
  <c r="U36" i="116"/>
  <c r="T36" i="116"/>
  <c r="S36" i="116"/>
  <c r="R36" i="116"/>
  <c r="Q36" i="116"/>
  <c r="P36" i="116"/>
  <c r="O36" i="116"/>
  <c r="N36" i="116"/>
  <c r="M36" i="116"/>
  <c r="L36" i="116"/>
  <c r="K36" i="116"/>
  <c r="J36" i="116"/>
  <c r="I36" i="116"/>
  <c r="H36" i="116"/>
  <c r="G36" i="116"/>
  <c r="F36" i="116"/>
  <c r="E36" i="116"/>
  <c r="D36" i="116"/>
  <c r="C36" i="116"/>
  <c r="B36" i="116"/>
  <c r="GN26" i="116"/>
  <c r="GM26" i="116"/>
  <c r="GL26" i="116"/>
  <c r="GK26" i="116"/>
  <c r="GJ26" i="116"/>
  <c r="GI26" i="116"/>
  <c r="GH26" i="116"/>
  <c r="GG26" i="116"/>
  <c r="GF26" i="116"/>
  <c r="GE26" i="116"/>
  <c r="GD26" i="116"/>
  <c r="GC26" i="116"/>
  <c r="GB26" i="116"/>
  <c r="GA26" i="116"/>
  <c r="FZ26" i="116"/>
  <c r="FY26" i="116"/>
  <c r="FX26" i="116"/>
  <c r="FW26" i="116"/>
  <c r="FV26" i="116"/>
  <c r="FU26" i="116"/>
  <c r="FT26" i="116"/>
  <c r="FS26" i="116"/>
  <c r="FR26" i="116"/>
  <c r="FQ26" i="116"/>
  <c r="FP26" i="116"/>
  <c r="FO26" i="116"/>
  <c r="FN26" i="116"/>
  <c r="FM26" i="116"/>
  <c r="FL26" i="116"/>
  <c r="FK26" i="116"/>
  <c r="FJ26" i="116"/>
  <c r="FI26" i="116"/>
  <c r="FH26" i="116"/>
  <c r="FG26" i="116"/>
  <c r="FF26" i="116"/>
  <c r="FE26" i="116"/>
  <c r="FD26" i="116"/>
  <c r="FC26" i="116"/>
  <c r="FB26" i="116"/>
  <c r="FA26" i="116"/>
  <c r="EZ26" i="116"/>
  <c r="EY26" i="116"/>
  <c r="EX26" i="116"/>
  <c r="EW26" i="116"/>
  <c r="EV26" i="116"/>
  <c r="EU26" i="116"/>
  <c r="ET26" i="116"/>
  <c r="ES26" i="116"/>
  <c r="ER26" i="116"/>
  <c r="EQ26" i="116"/>
  <c r="EP26" i="116"/>
  <c r="EO26" i="116"/>
  <c r="EN26" i="116"/>
  <c r="EM26" i="116"/>
  <c r="EL26" i="116"/>
  <c r="EK26" i="116"/>
  <c r="EJ26" i="116"/>
  <c r="EI26" i="116"/>
  <c r="EH26" i="116"/>
  <c r="EG26" i="116"/>
  <c r="EF26" i="116"/>
  <c r="EE26" i="116"/>
  <c r="ED26" i="116"/>
  <c r="EC26" i="116"/>
  <c r="EB26" i="116"/>
  <c r="EA26" i="116"/>
  <c r="DZ26" i="116"/>
  <c r="DY26" i="116"/>
  <c r="DX26" i="116"/>
  <c r="DW26" i="116"/>
  <c r="DV26" i="116"/>
  <c r="DU26" i="116"/>
  <c r="DT26" i="116"/>
  <c r="DS26" i="116"/>
  <c r="DR26" i="116"/>
  <c r="DQ26" i="116"/>
  <c r="DP26" i="116"/>
  <c r="DO26" i="116"/>
  <c r="DN26" i="116"/>
  <c r="DM26" i="116"/>
  <c r="DL26" i="116"/>
  <c r="DK26" i="116"/>
  <c r="DJ26" i="116"/>
  <c r="DI26" i="116"/>
  <c r="DH26" i="116"/>
  <c r="DG26" i="116"/>
  <c r="DF26" i="116"/>
  <c r="DE26" i="116"/>
  <c r="DD26" i="116"/>
  <c r="DC26" i="116"/>
  <c r="DB26" i="116"/>
  <c r="DA26" i="116"/>
  <c r="CZ26" i="116"/>
  <c r="CY26" i="116"/>
  <c r="CX26" i="116"/>
  <c r="CW26" i="116"/>
  <c r="CV26" i="116"/>
  <c r="CU26" i="116"/>
  <c r="CT26" i="116"/>
  <c r="CS26" i="116"/>
  <c r="CR26" i="116"/>
  <c r="CQ26" i="116"/>
  <c r="CP26" i="116"/>
  <c r="CO26" i="116"/>
  <c r="CN26" i="116"/>
  <c r="CM26" i="116"/>
  <c r="CL26" i="116"/>
  <c r="CK26" i="116"/>
  <c r="CJ26" i="116"/>
  <c r="CI26" i="116"/>
  <c r="CH26" i="116"/>
  <c r="CG26" i="116"/>
  <c r="CF26" i="116"/>
  <c r="CE26" i="116"/>
  <c r="CD26" i="116"/>
  <c r="CC26" i="116"/>
  <c r="CB26" i="116"/>
  <c r="CA26" i="116"/>
  <c r="BZ26" i="116"/>
  <c r="BY26" i="116"/>
  <c r="BX26" i="116"/>
  <c r="BW26" i="116"/>
  <c r="BV26" i="116"/>
  <c r="BU26" i="116"/>
  <c r="BT26" i="116"/>
  <c r="BS26" i="116"/>
  <c r="BR26" i="116"/>
  <c r="BQ26" i="116"/>
  <c r="BP26" i="116"/>
  <c r="BO26" i="116"/>
  <c r="BN26" i="116"/>
  <c r="BM26" i="116"/>
  <c r="BL26" i="116"/>
  <c r="BK26" i="116"/>
  <c r="BJ26" i="116"/>
  <c r="BI26" i="116"/>
  <c r="BH26" i="116"/>
  <c r="BG26" i="116"/>
  <c r="BF26" i="116"/>
  <c r="BE26" i="116"/>
  <c r="BD26" i="116"/>
  <c r="BC26" i="116"/>
  <c r="BB26" i="116"/>
  <c r="BA26" i="116"/>
  <c r="AZ26" i="116"/>
  <c r="AY26" i="116"/>
  <c r="AX26" i="116"/>
  <c r="AW26" i="116"/>
  <c r="AV26" i="116"/>
  <c r="AU26" i="116"/>
  <c r="AT26" i="116"/>
  <c r="AS26" i="116"/>
  <c r="AR26" i="116"/>
  <c r="AQ26" i="116"/>
  <c r="AP26" i="116"/>
  <c r="AO26" i="116"/>
  <c r="AN26" i="116"/>
  <c r="AM26" i="116"/>
  <c r="AL26" i="116"/>
  <c r="AK26" i="116"/>
  <c r="AJ26" i="116"/>
  <c r="AI26" i="116"/>
  <c r="AH26" i="116"/>
  <c r="AG26" i="116"/>
  <c r="AF26" i="116"/>
  <c r="AE26" i="116"/>
  <c r="AD26" i="116"/>
  <c r="AC26" i="116"/>
  <c r="AB26" i="116"/>
  <c r="AA26" i="116"/>
  <c r="Z26" i="116"/>
  <c r="Y26" i="116"/>
  <c r="X26" i="116"/>
  <c r="W26" i="116"/>
  <c r="V26" i="116"/>
  <c r="U26" i="116"/>
  <c r="T26" i="116"/>
  <c r="S26" i="116"/>
  <c r="R26" i="116"/>
  <c r="Q26" i="116"/>
  <c r="P26" i="116"/>
  <c r="O26" i="116"/>
  <c r="N26" i="116"/>
  <c r="M26" i="116"/>
  <c r="L26" i="116"/>
  <c r="K26" i="116"/>
  <c r="J26" i="116"/>
  <c r="I26" i="116"/>
  <c r="H26" i="116"/>
  <c r="G26" i="116"/>
  <c r="F26" i="116"/>
  <c r="E26" i="116"/>
  <c r="D26" i="116"/>
  <c r="C26" i="116"/>
  <c r="B26" i="116"/>
  <c r="GN18" i="116"/>
  <c r="GM18" i="116"/>
  <c r="GL18" i="116"/>
  <c r="GK18" i="116"/>
  <c r="GJ18" i="116"/>
  <c r="GI18" i="116"/>
  <c r="GH18" i="116"/>
  <c r="GG18" i="116"/>
  <c r="GF18" i="116"/>
  <c r="GE18" i="116"/>
  <c r="GD18" i="116"/>
  <c r="GC18" i="116"/>
  <c r="GB18" i="116"/>
  <c r="GA18" i="116"/>
  <c r="FZ18" i="116"/>
  <c r="FY18" i="116"/>
  <c r="FX18" i="116"/>
  <c r="FW18" i="116"/>
  <c r="FV18" i="116"/>
  <c r="FU18" i="116"/>
  <c r="FT18" i="116"/>
  <c r="FS18" i="116"/>
  <c r="FR18" i="116"/>
  <c r="FQ18" i="116"/>
  <c r="FP18" i="116"/>
  <c r="FO18" i="116"/>
  <c r="FN18" i="116"/>
  <c r="FM18" i="116"/>
  <c r="FL18" i="116"/>
  <c r="FK18" i="116"/>
  <c r="FJ18" i="116"/>
  <c r="FI18" i="116"/>
  <c r="FH18" i="116"/>
  <c r="FG18" i="116"/>
  <c r="FF18" i="116"/>
  <c r="FE18" i="116"/>
  <c r="FD18" i="116"/>
  <c r="FC18" i="116"/>
  <c r="FB18" i="116"/>
  <c r="FA18" i="116"/>
  <c r="EZ18" i="116"/>
  <c r="EY18" i="116"/>
  <c r="EX18" i="116"/>
  <c r="EW18" i="116"/>
  <c r="EV18" i="116"/>
  <c r="EU18" i="116"/>
  <c r="ET18" i="116"/>
  <c r="ES18" i="116"/>
  <c r="ER18" i="116"/>
  <c r="EQ18" i="116"/>
  <c r="EP18" i="116"/>
  <c r="EO18" i="116"/>
  <c r="EN18" i="116"/>
  <c r="EM18" i="116"/>
  <c r="EL18" i="116"/>
  <c r="EK18" i="116"/>
  <c r="EJ18" i="116"/>
  <c r="EI18" i="116"/>
  <c r="EH18" i="116"/>
  <c r="EG18" i="116"/>
  <c r="EF18" i="116"/>
  <c r="EE18" i="116"/>
  <c r="ED18" i="116"/>
  <c r="EC18" i="116"/>
  <c r="EB18" i="116"/>
  <c r="EA18" i="116"/>
  <c r="DZ18" i="116"/>
  <c r="DY18" i="116"/>
  <c r="DX18" i="116"/>
  <c r="DW18" i="116"/>
  <c r="DV18" i="116"/>
  <c r="DU18" i="116"/>
  <c r="DT18" i="116"/>
  <c r="DS18" i="116"/>
  <c r="DR18" i="116"/>
  <c r="DQ18" i="116"/>
  <c r="DP18" i="116"/>
  <c r="DO18" i="116"/>
  <c r="DN18" i="116"/>
  <c r="DM18" i="116"/>
  <c r="DL18" i="116"/>
  <c r="DK18" i="116"/>
  <c r="DJ18" i="116"/>
  <c r="DI18" i="116"/>
  <c r="DH18" i="116"/>
  <c r="DG18" i="116"/>
  <c r="DF18" i="116"/>
  <c r="DE18" i="116"/>
  <c r="DD18" i="116"/>
  <c r="DC18" i="116"/>
  <c r="DB18" i="116"/>
  <c r="DA18" i="116"/>
  <c r="CZ18" i="116"/>
  <c r="CY18" i="116"/>
  <c r="CX18" i="116"/>
  <c r="CW18" i="116"/>
  <c r="CV18" i="116"/>
  <c r="CU18" i="116"/>
  <c r="CT18" i="116"/>
  <c r="CS18" i="116"/>
  <c r="CR18" i="116"/>
  <c r="CQ18" i="116"/>
  <c r="CP18" i="116"/>
  <c r="CO18" i="116"/>
  <c r="CN18" i="116"/>
  <c r="CM18" i="116"/>
  <c r="CL18" i="116"/>
  <c r="CK18" i="116"/>
  <c r="CJ18" i="116"/>
  <c r="CI18" i="116"/>
  <c r="CH18" i="116"/>
  <c r="CG18" i="116"/>
  <c r="CF18" i="116"/>
  <c r="CE18" i="116"/>
  <c r="CD18" i="116"/>
  <c r="CC18" i="116"/>
  <c r="CB18" i="116"/>
  <c r="CA18" i="116"/>
  <c r="BZ18" i="116"/>
  <c r="BY18" i="116"/>
  <c r="BX18" i="116"/>
  <c r="BW18" i="116"/>
  <c r="BV18" i="116"/>
  <c r="BU18" i="116"/>
  <c r="BT18" i="116"/>
  <c r="BS18" i="116"/>
  <c r="BR18" i="116"/>
  <c r="BQ18" i="116"/>
  <c r="BP18" i="116"/>
  <c r="BO18" i="116"/>
  <c r="BN18" i="116"/>
  <c r="BM18" i="116"/>
  <c r="BL18" i="116"/>
  <c r="BK18" i="116"/>
  <c r="BJ18" i="116"/>
  <c r="BI18" i="116"/>
  <c r="BH18" i="116"/>
  <c r="BG18" i="116"/>
  <c r="BF18" i="116"/>
  <c r="BE18" i="116"/>
  <c r="BD18" i="116"/>
  <c r="BC18" i="116"/>
  <c r="BB18" i="116"/>
  <c r="BA18" i="116"/>
  <c r="AZ18" i="116"/>
  <c r="AY18" i="116"/>
  <c r="AX18" i="116"/>
  <c r="AW18" i="116"/>
  <c r="AV18" i="116"/>
  <c r="AU18" i="116"/>
  <c r="AT18" i="116"/>
  <c r="AS18" i="116"/>
  <c r="AR18" i="116"/>
  <c r="AQ18" i="116"/>
  <c r="AP18" i="116"/>
  <c r="AO18" i="116"/>
  <c r="AN18" i="116"/>
  <c r="AM18" i="116"/>
  <c r="AL18" i="116"/>
  <c r="AK18" i="116"/>
  <c r="AJ18" i="116"/>
  <c r="AI18" i="116"/>
  <c r="AH18" i="116"/>
  <c r="AG18" i="116"/>
  <c r="AF18" i="116"/>
  <c r="AE18" i="116"/>
  <c r="AD18" i="116"/>
  <c r="AC18" i="116"/>
  <c r="AB18" i="116"/>
  <c r="AA18" i="116"/>
  <c r="Z18" i="116"/>
  <c r="Y18" i="116"/>
  <c r="X18" i="116"/>
  <c r="W18" i="116"/>
  <c r="V18" i="116"/>
  <c r="U18" i="116"/>
  <c r="T18" i="116"/>
  <c r="S18" i="116"/>
  <c r="R18" i="116"/>
  <c r="Q18" i="116"/>
  <c r="P18" i="116"/>
  <c r="O18" i="116"/>
  <c r="N18" i="116"/>
  <c r="M18" i="116"/>
  <c r="L18" i="116"/>
  <c r="K18" i="116"/>
  <c r="J18" i="116"/>
  <c r="I18" i="116"/>
  <c r="H18" i="116"/>
  <c r="G18" i="116"/>
  <c r="F18" i="116"/>
  <c r="E18" i="116"/>
  <c r="D18" i="116"/>
  <c r="C18" i="116"/>
  <c r="B18" i="116"/>
  <c r="GN13" i="116"/>
  <c r="GM13" i="116"/>
  <c r="GL13" i="116"/>
  <c r="GK13" i="116"/>
  <c r="GJ13" i="116"/>
  <c r="GI13" i="116"/>
  <c r="GH13" i="116"/>
  <c r="GG13" i="116"/>
  <c r="GF13" i="116"/>
  <c r="GE13" i="116"/>
  <c r="GD13" i="116"/>
  <c r="GC13" i="116"/>
  <c r="GB13" i="116"/>
  <c r="GA13" i="116"/>
  <c r="FZ13" i="116"/>
  <c r="FY13" i="116"/>
  <c r="FX13" i="116"/>
  <c r="FW13" i="116"/>
  <c r="FV13" i="116"/>
  <c r="FU13" i="116"/>
  <c r="FT13" i="116"/>
  <c r="FS13" i="116"/>
  <c r="FR13" i="116"/>
  <c r="FQ13" i="116"/>
  <c r="FP13" i="116"/>
  <c r="FO13" i="116"/>
  <c r="FN13" i="116"/>
  <c r="FM13" i="116"/>
  <c r="FL13" i="116"/>
  <c r="FK13" i="116"/>
  <c r="FJ13" i="116"/>
  <c r="FI13" i="116"/>
  <c r="FH13" i="116"/>
  <c r="FG13" i="116"/>
  <c r="FF13" i="116"/>
  <c r="FE13" i="116"/>
  <c r="FD13" i="116"/>
  <c r="FC13" i="116"/>
  <c r="FB13" i="116"/>
  <c r="FA13" i="116"/>
  <c r="EZ13" i="116"/>
  <c r="EY13" i="116"/>
  <c r="EX13" i="116"/>
  <c r="EW13" i="116"/>
  <c r="EV13" i="116"/>
  <c r="EU13" i="116"/>
  <c r="ET13" i="116"/>
  <c r="ES13" i="116"/>
  <c r="ER13" i="116"/>
  <c r="EQ13" i="116"/>
  <c r="EP13" i="116"/>
  <c r="EO13" i="116"/>
  <c r="EN13" i="116"/>
  <c r="EM13" i="116"/>
  <c r="EL13" i="116"/>
  <c r="EK13" i="116"/>
  <c r="EJ13" i="116"/>
  <c r="EI13" i="116"/>
  <c r="EH13" i="116"/>
  <c r="EG13" i="116"/>
  <c r="EF13" i="116"/>
  <c r="EE13" i="116"/>
  <c r="ED13" i="116"/>
  <c r="EC13" i="116"/>
  <c r="EB13" i="116"/>
  <c r="EA13" i="116"/>
  <c r="DZ13" i="116"/>
  <c r="DY13" i="116"/>
  <c r="DX13" i="116"/>
  <c r="DW13" i="116"/>
  <c r="DV13" i="116"/>
  <c r="DU13" i="116"/>
  <c r="DT13" i="116"/>
  <c r="DS13" i="116"/>
  <c r="DR13" i="116"/>
  <c r="DQ13" i="116"/>
  <c r="DP13" i="116"/>
  <c r="DO13" i="116"/>
  <c r="DN13" i="116"/>
  <c r="DM13" i="116"/>
  <c r="DL13" i="116"/>
  <c r="DK13" i="116"/>
  <c r="DJ13" i="116"/>
  <c r="DI13" i="116"/>
  <c r="DH13" i="116"/>
  <c r="DG13" i="116"/>
  <c r="DF13" i="116"/>
  <c r="DE13" i="116"/>
  <c r="DD13" i="116"/>
  <c r="DC13" i="116"/>
  <c r="DB13" i="116"/>
  <c r="DA13" i="116"/>
  <c r="CZ13" i="116"/>
  <c r="CY13" i="116"/>
  <c r="CX13" i="116"/>
  <c r="CW13" i="116"/>
  <c r="CV13" i="116"/>
  <c r="CU13" i="116"/>
  <c r="CT13" i="116"/>
  <c r="CS13" i="116"/>
  <c r="CR13" i="116"/>
  <c r="CQ13" i="116"/>
  <c r="CP13" i="116"/>
  <c r="CO13" i="116"/>
  <c r="CN13" i="116"/>
  <c r="CM13" i="116"/>
  <c r="CL13" i="116"/>
  <c r="CK13" i="116"/>
  <c r="CJ13" i="116"/>
  <c r="CI13" i="116"/>
  <c r="CH13" i="116"/>
  <c r="CG13" i="116"/>
  <c r="CF13" i="116"/>
  <c r="CE13" i="116"/>
  <c r="CD13" i="116"/>
  <c r="CC13" i="116"/>
  <c r="CB13" i="116"/>
  <c r="CA13" i="116"/>
  <c r="BZ13" i="116"/>
  <c r="BY13" i="116"/>
  <c r="BX13" i="116"/>
  <c r="BW13" i="116"/>
  <c r="BV13" i="116"/>
  <c r="BU13" i="116"/>
  <c r="BT13" i="116"/>
  <c r="BS13" i="116"/>
  <c r="BR13" i="116"/>
  <c r="BQ13" i="116"/>
  <c r="BP13" i="116"/>
  <c r="BO13" i="116"/>
  <c r="BN13" i="116"/>
  <c r="BM13" i="116"/>
  <c r="BL13" i="116"/>
  <c r="BK13" i="116"/>
  <c r="BJ13" i="116"/>
  <c r="BI13" i="116"/>
  <c r="BH13" i="116"/>
  <c r="BG13" i="116"/>
  <c r="BF13" i="116"/>
  <c r="BE13" i="116"/>
  <c r="BD13" i="116"/>
  <c r="BC13" i="116"/>
  <c r="BB13" i="116"/>
  <c r="BA13" i="116"/>
  <c r="AZ13" i="116"/>
  <c r="AY13" i="116"/>
  <c r="AX13" i="116"/>
  <c r="AW13" i="116"/>
  <c r="AV13" i="116"/>
  <c r="AU13" i="116"/>
  <c r="AT13" i="116"/>
  <c r="AS13" i="116"/>
  <c r="AR13" i="116"/>
  <c r="AQ13" i="116"/>
  <c r="AP13" i="116"/>
  <c r="AO13" i="116"/>
  <c r="AN13" i="116"/>
  <c r="AM13" i="116"/>
  <c r="AL13" i="116"/>
  <c r="AK13" i="116"/>
  <c r="AJ13" i="116"/>
  <c r="AI13" i="116"/>
  <c r="AH13" i="116"/>
  <c r="AG13" i="116"/>
  <c r="AF13" i="116"/>
  <c r="AE13" i="116"/>
  <c r="AD13" i="116"/>
  <c r="AC13" i="116"/>
  <c r="AB13" i="116"/>
  <c r="AA13" i="116"/>
  <c r="Z13" i="116"/>
  <c r="Y13" i="116"/>
  <c r="X13" i="116"/>
  <c r="W13" i="116"/>
  <c r="V13" i="116"/>
  <c r="U13" i="116"/>
  <c r="T13" i="116"/>
  <c r="S13" i="116"/>
  <c r="R13" i="116"/>
  <c r="Q13" i="116"/>
  <c r="P13" i="116"/>
  <c r="O13" i="116"/>
  <c r="N13" i="116"/>
  <c r="M13" i="116"/>
  <c r="L13" i="116"/>
  <c r="K13" i="116"/>
  <c r="J13" i="116"/>
  <c r="I13" i="116"/>
  <c r="H13" i="116"/>
  <c r="G13" i="116"/>
  <c r="F13" i="116"/>
  <c r="E13" i="116"/>
  <c r="D13" i="116"/>
  <c r="C13" i="116"/>
  <c r="B13" i="116"/>
  <c r="GN13" i="7"/>
  <c r="GN18" i="7"/>
  <c r="GN26" i="7"/>
  <c r="GN36" i="7"/>
  <c r="GN41" i="7"/>
  <c r="GN49" i="7"/>
  <c r="GN13" i="6"/>
  <c r="GN21" i="6"/>
  <c r="GN30" i="6"/>
  <c r="GN41" i="6"/>
  <c r="GN49" i="6"/>
  <c r="GN57" i="6"/>
  <c r="GM57" i="115"/>
  <c r="GL57" i="115"/>
  <c r="GK57" i="115"/>
  <c r="GJ57" i="115"/>
  <c r="GI57" i="115"/>
  <c r="GH57" i="115"/>
  <c r="GG57" i="115"/>
  <c r="GF57" i="115"/>
  <c r="GE57" i="115"/>
  <c r="GD57" i="115"/>
  <c r="GC57" i="115"/>
  <c r="GB57" i="115"/>
  <c r="GA57" i="115"/>
  <c r="FZ57" i="115"/>
  <c r="FY57" i="115"/>
  <c r="FX57" i="115"/>
  <c r="FW57" i="115"/>
  <c r="FV57" i="115"/>
  <c r="FU57" i="115"/>
  <c r="FT57" i="115"/>
  <c r="FS57" i="115"/>
  <c r="FR57" i="115"/>
  <c r="FQ57" i="115"/>
  <c r="FP57" i="115"/>
  <c r="FO57" i="115"/>
  <c r="FN57" i="115"/>
  <c r="FM57" i="115"/>
  <c r="FL57" i="115"/>
  <c r="FK57" i="115"/>
  <c r="FJ57" i="115"/>
  <c r="FI57" i="115"/>
  <c r="FH57" i="115"/>
  <c r="FG57" i="115"/>
  <c r="FF57" i="115"/>
  <c r="FE57" i="115"/>
  <c r="FD57" i="115"/>
  <c r="FC57" i="115"/>
  <c r="FB57" i="115"/>
  <c r="FA57" i="115"/>
  <c r="EZ57" i="115"/>
  <c r="EY57" i="115"/>
  <c r="EX57" i="115"/>
  <c r="EW57" i="115"/>
  <c r="EV57" i="115"/>
  <c r="EU57" i="115"/>
  <c r="ET57" i="115"/>
  <c r="ES57" i="115"/>
  <c r="ER57" i="115"/>
  <c r="EQ57" i="115"/>
  <c r="EP57" i="115"/>
  <c r="EO57" i="115"/>
  <c r="EN57" i="115"/>
  <c r="EM57" i="115"/>
  <c r="EL57" i="115"/>
  <c r="EK57" i="115"/>
  <c r="EJ57" i="115"/>
  <c r="EI57" i="115"/>
  <c r="EH57" i="115"/>
  <c r="EG57" i="115"/>
  <c r="EF57" i="115"/>
  <c r="EE57" i="115"/>
  <c r="ED57" i="115"/>
  <c r="EC57" i="115"/>
  <c r="EB57" i="115"/>
  <c r="EA57" i="115"/>
  <c r="DZ57" i="115"/>
  <c r="DY57" i="115"/>
  <c r="DX57" i="115"/>
  <c r="DW57" i="115"/>
  <c r="DV57" i="115"/>
  <c r="DU57" i="115"/>
  <c r="DT57" i="115"/>
  <c r="DS57" i="115"/>
  <c r="DR57" i="115"/>
  <c r="DQ57" i="115"/>
  <c r="DP57" i="115"/>
  <c r="DO57" i="115"/>
  <c r="DN57" i="115"/>
  <c r="DM57" i="115"/>
  <c r="DL57" i="115"/>
  <c r="DK57" i="115"/>
  <c r="DJ57" i="115"/>
  <c r="DI57" i="115"/>
  <c r="DH57" i="115"/>
  <c r="DG57" i="115"/>
  <c r="DF57" i="115"/>
  <c r="DE57" i="115"/>
  <c r="DD57" i="115"/>
  <c r="DC57" i="115"/>
  <c r="DB57" i="115"/>
  <c r="DA57" i="115"/>
  <c r="CZ57" i="115"/>
  <c r="CY57" i="115"/>
  <c r="CX57" i="115"/>
  <c r="CW57" i="115"/>
  <c r="CV57" i="115"/>
  <c r="CU57" i="115"/>
  <c r="CT57" i="115"/>
  <c r="CS57" i="115"/>
  <c r="CR57" i="115"/>
  <c r="CQ57" i="115"/>
  <c r="CP57" i="115"/>
  <c r="CO57" i="115"/>
  <c r="CN57" i="115"/>
  <c r="CM57" i="115"/>
  <c r="CL57" i="115"/>
  <c r="CK57" i="115"/>
  <c r="CJ57" i="115"/>
  <c r="CI57" i="115"/>
  <c r="CH57" i="115"/>
  <c r="CG57" i="115"/>
  <c r="CF57" i="115"/>
  <c r="CE57" i="115"/>
  <c r="CD57" i="115"/>
  <c r="CC57" i="115"/>
  <c r="CB57" i="115"/>
  <c r="CA57" i="115"/>
  <c r="BZ57" i="115"/>
  <c r="BY57" i="115"/>
  <c r="BX57" i="115"/>
  <c r="BW57" i="115"/>
  <c r="BV57" i="115"/>
  <c r="BU57" i="115"/>
  <c r="BT57" i="115"/>
  <c r="BS57" i="115"/>
  <c r="BR57" i="115"/>
  <c r="BQ57" i="115"/>
  <c r="BP57" i="115"/>
  <c r="BO57" i="115"/>
  <c r="BN57" i="115"/>
  <c r="BM57" i="115"/>
  <c r="BL57" i="115"/>
  <c r="BK57" i="115"/>
  <c r="BJ57" i="115"/>
  <c r="BI57" i="115"/>
  <c r="BH57" i="115"/>
  <c r="BG57" i="115"/>
  <c r="BF57" i="115"/>
  <c r="BE57" i="115"/>
  <c r="BD57" i="115"/>
  <c r="BC57" i="115"/>
  <c r="BB57" i="115"/>
  <c r="BA57" i="115"/>
  <c r="AZ57" i="115"/>
  <c r="AY57" i="115"/>
  <c r="AX57" i="115"/>
  <c r="AW57" i="115"/>
  <c r="AV57" i="115"/>
  <c r="AU57" i="115"/>
  <c r="AT57" i="115"/>
  <c r="AS57" i="115"/>
  <c r="AR57" i="115"/>
  <c r="AQ57" i="115"/>
  <c r="AP57" i="115"/>
  <c r="AO57" i="115"/>
  <c r="AN57" i="115"/>
  <c r="AM57" i="115"/>
  <c r="AL57" i="115"/>
  <c r="AK57" i="115"/>
  <c r="AJ57" i="115"/>
  <c r="AI57" i="115"/>
  <c r="AH57" i="115"/>
  <c r="AG57" i="115"/>
  <c r="AF57" i="115"/>
  <c r="AE57" i="115"/>
  <c r="AD57" i="115"/>
  <c r="AC57" i="115"/>
  <c r="AB57" i="115"/>
  <c r="AA57" i="115"/>
  <c r="Z57" i="115"/>
  <c r="Y57" i="115"/>
  <c r="X57" i="115"/>
  <c r="W57" i="115"/>
  <c r="V57" i="115"/>
  <c r="U57" i="115"/>
  <c r="T57" i="115"/>
  <c r="S57" i="115"/>
  <c r="R57" i="115"/>
  <c r="Q57" i="115"/>
  <c r="P57" i="115"/>
  <c r="O57" i="115"/>
  <c r="N57" i="115"/>
  <c r="M57" i="115"/>
  <c r="L57" i="115"/>
  <c r="K57" i="115"/>
  <c r="J57" i="115"/>
  <c r="I57" i="115"/>
  <c r="H57" i="115"/>
  <c r="G57" i="115"/>
  <c r="F57" i="115"/>
  <c r="E57" i="115"/>
  <c r="D57" i="115"/>
  <c r="C57" i="115"/>
  <c r="B57" i="115"/>
  <c r="GM49" i="115"/>
  <c r="GL49" i="115"/>
  <c r="GK49" i="115"/>
  <c r="GJ49" i="115"/>
  <c r="GI49" i="115"/>
  <c r="GH49" i="115"/>
  <c r="GG49" i="115"/>
  <c r="GF49" i="115"/>
  <c r="GE49" i="115"/>
  <c r="GD49" i="115"/>
  <c r="GC49" i="115"/>
  <c r="GB49" i="115"/>
  <c r="GA49" i="115"/>
  <c r="FZ49" i="115"/>
  <c r="FY49" i="115"/>
  <c r="FX49" i="115"/>
  <c r="FW49" i="115"/>
  <c r="FV49" i="115"/>
  <c r="FU49" i="115"/>
  <c r="FT49" i="115"/>
  <c r="FS49" i="115"/>
  <c r="FR49" i="115"/>
  <c r="FQ49" i="115"/>
  <c r="FP49" i="115"/>
  <c r="FO49" i="115"/>
  <c r="FN49" i="115"/>
  <c r="FM49" i="115"/>
  <c r="FL49" i="115"/>
  <c r="FK49" i="115"/>
  <c r="FJ49" i="115"/>
  <c r="FI49" i="115"/>
  <c r="FH49" i="115"/>
  <c r="FG49" i="115"/>
  <c r="FF49" i="115"/>
  <c r="FE49" i="115"/>
  <c r="FD49" i="115"/>
  <c r="FC49" i="115"/>
  <c r="FB49" i="115"/>
  <c r="FA49" i="115"/>
  <c r="EZ49" i="115"/>
  <c r="EY49" i="115"/>
  <c r="EX49" i="115"/>
  <c r="EW49" i="115"/>
  <c r="EV49" i="115"/>
  <c r="EU49" i="115"/>
  <c r="ET49" i="115"/>
  <c r="ES49" i="115"/>
  <c r="ER49" i="115"/>
  <c r="EQ49" i="115"/>
  <c r="EP49" i="115"/>
  <c r="EO49" i="115"/>
  <c r="EN49" i="115"/>
  <c r="EM49" i="115"/>
  <c r="EL49" i="115"/>
  <c r="EK49" i="115"/>
  <c r="EJ49" i="115"/>
  <c r="EI49" i="115"/>
  <c r="EH49" i="115"/>
  <c r="EG49" i="115"/>
  <c r="EF49" i="115"/>
  <c r="EE49" i="115"/>
  <c r="ED49" i="115"/>
  <c r="EC49" i="115"/>
  <c r="EB49" i="115"/>
  <c r="EA49" i="115"/>
  <c r="DZ49" i="115"/>
  <c r="DY49" i="115"/>
  <c r="DX49" i="115"/>
  <c r="DW49" i="115"/>
  <c r="DV49" i="115"/>
  <c r="DU49" i="115"/>
  <c r="DT49" i="115"/>
  <c r="DS49" i="115"/>
  <c r="DR49" i="115"/>
  <c r="DQ49" i="115"/>
  <c r="DP49" i="115"/>
  <c r="DO49" i="115"/>
  <c r="DN49" i="115"/>
  <c r="DM49" i="115"/>
  <c r="DL49" i="115"/>
  <c r="DK49" i="115"/>
  <c r="DJ49" i="115"/>
  <c r="DI49" i="115"/>
  <c r="DH49" i="115"/>
  <c r="DG49" i="115"/>
  <c r="DF49" i="115"/>
  <c r="DE49" i="115"/>
  <c r="DD49" i="115"/>
  <c r="DC49" i="115"/>
  <c r="DB49" i="115"/>
  <c r="DA49" i="115"/>
  <c r="CZ49" i="115"/>
  <c r="CY49" i="115"/>
  <c r="CX49" i="115"/>
  <c r="CW49" i="115"/>
  <c r="CV49" i="115"/>
  <c r="CU49" i="115"/>
  <c r="CT49" i="115"/>
  <c r="CS49" i="115"/>
  <c r="CR49" i="115"/>
  <c r="CQ49" i="115"/>
  <c r="CP49" i="115"/>
  <c r="CO49" i="115"/>
  <c r="CN49" i="115"/>
  <c r="CM49" i="115"/>
  <c r="CL49" i="115"/>
  <c r="CK49" i="115"/>
  <c r="CJ49" i="115"/>
  <c r="CI49" i="115"/>
  <c r="CH49" i="115"/>
  <c r="CG49" i="115"/>
  <c r="CF49" i="115"/>
  <c r="CE49" i="115"/>
  <c r="CD49" i="115"/>
  <c r="CC49" i="115"/>
  <c r="CB49" i="115"/>
  <c r="CA49" i="115"/>
  <c r="BZ49" i="115"/>
  <c r="BY49" i="115"/>
  <c r="BX49" i="115"/>
  <c r="BW49" i="115"/>
  <c r="BV49" i="115"/>
  <c r="BU49" i="115"/>
  <c r="BT49" i="115"/>
  <c r="BS49" i="115"/>
  <c r="BR49" i="115"/>
  <c r="BQ49" i="115"/>
  <c r="BP49" i="115"/>
  <c r="BO49" i="115"/>
  <c r="BN49" i="115"/>
  <c r="BM49" i="115"/>
  <c r="BL49" i="115"/>
  <c r="BK49" i="115"/>
  <c r="BJ49" i="115"/>
  <c r="BI49" i="115"/>
  <c r="BH49" i="115"/>
  <c r="BG49" i="115"/>
  <c r="BF49" i="115"/>
  <c r="BE49" i="115"/>
  <c r="BD49" i="115"/>
  <c r="BC49" i="115"/>
  <c r="BB49" i="115"/>
  <c r="BA49" i="115"/>
  <c r="AZ49" i="115"/>
  <c r="AY49" i="115"/>
  <c r="AX49" i="115"/>
  <c r="AW49" i="115"/>
  <c r="AV49" i="115"/>
  <c r="AU49" i="115"/>
  <c r="AT49" i="115"/>
  <c r="AS49" i="115"/>
  <c r="AR49" i="115"/>
  <c r="AQ49" i="115"/>
  <c r="AP49" i="115"/>
  <c r="AO49" i="115"/>
  <c r="AN49" i="115"/>
  <c r="AM49" i="115"/>
  <c r="AL49" i="115"/>
  <c r="AK49" i="115"/>
  <c r="AJ49" i="115"/>
  <c r="AI49" i="115"/>
  <c r="AH49" i="115"/>
  <c r="AG49" i="115"/>
  <c r="AF49" i="115"/>
  <c r="AE49" i="115"/>
  <c r="AD49" i="115"/>
  <c r="AC49" i="115"/>
  <c r="AB49" i="115"/>
  <c r="AA49" i="115"/>
  <c r="Z49" i="115"/>
  <c r="Y49" i="115"/>
  <c r="X49" i="115"/>
  <c r="W49" i="115"/>
  <c r="V49" i="115"/>
  <c r="U49" i="115"/>
  <c r="T49" i="115"/>
  <c r="S49" i="115"/>
  <c r="R49" i="115"/>
  <c r="Q49" i="115"/>
  <c r="P49" i="115"/>
  <c r="O49" i="115"/>
  <c r="N49" i="115"/>
  <c r="M49" i="115"/>
  <c r="L49" i="115"/>
  <c r="K49" i="115"/>
  <c r="J49" i="115"/>
  <c r="I49" i="115"/>
  <c r="H49" i="115"/>
  <c r="G49" i="115"/>
  <c r="F49" i="115"/>
  <c r="E49" i="115"/>
  <c r="D49" i="115"/>
  <c r="C49" i="115"/>
  <c r="B49" i="115"/>
  <c r="GM41" i="115"/>
  <c r="GL41" i="115"/>
  <c r="GK41" i="115"/>
  <c r="GJ41" i="115"/>
  <c r="GI41" i="115"/>
  <c r="GH41" i="115"/>
  <c r="GG41" i="115"/>
  <c r="GF41" i="115"/>
  <c r="GE41" i="115"/>
  <c r="GD41" i="115"/>
  <c r="GC41" i="115"/>
  <c r="GB41" i="115"/>
  <c r="GA41" i="115"/>
  <c r="FZ41" i="115"/>
  <c r="FY41" i="115"/>
  <c r="FX41" i="115"/>
  <c r="FW41" i="115"/>
  <c r="FV41" i="115"/>
  <c r="FU41" i="115"/>
  <c r="FT41" i="115"/>
  <c r="FS41" i="115"/>
  <c r="FR41" i="115"/>
  <c r="FQ41" i="115"/>
  <c r="FP41" i="115"/>
  <c r="FO41" i="115"/>
  <c r="FN41" i="115"/>
  <c r="FM41" i="115"/>
  <c r="FL41" i="115"/>
  <c r="FK41" i="115"/>
  <c r="FJ41" i="115"/>
  <c r="FI41" i="115"/>
  <c r="FH41" i="115"/>
  <c r="FG41" i="115"/>
  <c r="FF41" i="115"/>
  <c r="FE41" i="115"/>
  <c r="FD41" i="115"/>
  <c r="FC41" i="115"/>
  <c r="FB41" i="115"/>
  <c r="FA41" i="115"/>
  <c r="EZ41" i="115"/>
  <c r="EY41" i="115"/>
  <c r="EX41" i="115"/>
  <c r="EW41" i="115"/>
  <c r="EV41" i="115"/>
  <c r="EU41" i="115"/>
  <c r="ET41" i="115"/>
  <c r="ES41" i="115"/>
  <c r="ER41" i="115"/>
  <c r="EQ41" i="115"/>
  <c r="EP41" i="115"/>
  <c r="EO41" i="115"/>
  <c r="EN41" i="115"/>
  <c r="EM41" i="115"/>
  <c r="EL41" i="115"/>
  <c r="EK41" i="115"/>
  <c r="EJ41" i="115"/>
  <c r="EI41" i="115"/>
  <c r="EH41" i="115"/>
  <c r="EG41" i="115"/>
  <c r="EF41" i="115"/>
  <c r="EE41" i="115"/>
  <c r="ED41" i="115"/>
  <c r="EC41" i="115"/>
  <c r="EB41" i="115"/>
  <c r="EA41" i="115"/>
  <c r="DZ41" i="115"/>
  <c r="DY41" i="115"/>
  <c r="DX41" i="115"/>
  <c r="DW41" i="115"/>
  <c r="DV41" i="115"/>
  <c r="DU41" i="115"/>
  <c r="DT41" i="115"/>
  <c r="DS41" i="115"/>
  <c r="DR41" i="115"/>
  <c r="DQ41" i="115"/>
  <c r="DP41" i="115"/>
  <c r="DO41" i="115"/>
  <c r="DN41" i="115"/>
  <c r="DM41" i="115"/>
  <c r="DL41" i="115"/>
  <c r="DK41" i="115"/>
  <c r="DJ41" i="115"/>
  <c r="DI41" i="115"/>
  <c r="DH41" i="115"/>
  <c r="DG41" i="115"/>
  <c r="DF41" i="115"/>
  <c r="DE41" i="115"/>
  <c r="DD41" i="115"/>
  <c r="DC41" i="115"/>
  <c r="DB41" i="115"/>
  <c r="DA41" i="115"/>
  <c r="CZ41" i="115"/>
  <c r="CY41" i="115"/>
  <c r="CX41" i="115"/>
  <c r="CW41" i="115"/>
  <c r="CV41" i="115"/>
  <c r="CU41" i="115"/>
  <c r="CT41" i="115"/>
  <c r="CS41" i="115"/>
  <c r="CR41" i="115"/>
  <c r="CQ41" i="115"/>
  <c r="CP41" i="115"/>
  <c r="CO41" i="115"/>
  <c r="CN41" i="115"/>
  <c r="CM41" i="115"/>
  <c r="CL41" i="115"/>
  <c r="CK41" i="115"/>
  <c r="CJ41" i="115"/>
  <c r="CI41" i="115"/>
  <c r="CH41" i="115"/>
  <c r="CG41" i="115"/>
  <c r="CF41" i="115"/>
  <c r="CE41" i="115"/>
  <c r="CD41" i="115"/>
  <c r="CC41" i="115"/>
  <c r="CB41" i="115"/>
  <c r="CA41" i="115"/>
  <c r="BZ41" i="115"/>
  <c r="BY41" i="115"/>
  <c r="BX41" i="115"/>
  <c r="BW41" i="115"/>
  <c r="BV41" i="115"/>
  <c r="BU41" i="115"/>
  <c r="BT41" i="115"/>
  <c r="BS41" i="115"/>
  <c r="BR41" i="115"/>
  <c r="BQ41" i="115"/>
  <c r="BP41" i="115"/>
  <c r="BO41" i="115"/>
  <c r="BN41" i="115"/>
  <c r="BM41" i="115"/>
  <c r="BL41" i="115"/>
  <c r="BK41" i="115"/>
  <c r="BJ41" i="115"/>
  <c r="BI41" i="115"/>
  <c r="BH41" i="115"/>
  <c r="BG41" i="115"/>
  <c r="BF41" i="115"/>
  <c r="BE41" i="115"/>
  <c r="BD41" i="115"/>
  <c r="BC41" i="115"/>
  <c r="BB41" i="115"/>
  <c r="BA41" i="115"/>
  <c r="AZ41" i="115"/>
  <c r="AY41" i="115"/>
  <c r="AX41" i="115"/>
  <c r="AW41" i="115"/>
  <c r="AV41" i="115"/>
  <c r="AU41" i="115"/>
  <c r="AT41" i="115"/>
  <c r="AS41" i="115"/>
  <c r="AR41" i="115"/>
  <c r="AQ41" i="115"/>
  <c r="AP41" i="115"/>
  <c r="AO41" i="115"/>
  <c r="AN41" i="115"/>
  <c r="AM41" i="115"/>
  <c r="AL41" i="115"/>
  <c r="AK41" i="115"/>
  <c r="AJ41" i="115"/>
  <c r="AI41" i="115"/>
  <c r="AH41" i="115"/>
  <c r="AG41" i="115"/>
  <c r="AF41" i="115"/>
  <c r="AE41" i="115"/>
  <c r="AD41" i="115"/>
  <c r="AC41" i="115"/>
  <c r="AB41" i="115"/>
  <c r="AA41" i="115"/>
  <c r="Z41" i="115"/>
  <c r="Y41" i="115"/>
  <c r="X41" i="115"/>
  <c r="W41" i="115"/>
  <c r="V41" i="115"/>
  <c r="U41" i="115"/>
  <c r="T41" i="115"/>
  <c r="S41" i="115"/>
  <c r="R41" i="115"/>
  <c r="Q41" i="115"/>
  <c r="P41" i="115"/>
  <c r="O41" i="115"/>
  <c r="N41" i="115"/>
  <c r="M41" i="115"/>
  <c r="L41" i="115"/>
  <c r="K41" i="115"/>
  <c r="J41" i="115"/>
  <c r="I41" i="115"/>
  <c r="H41" i="115"/>
  <c r="G41" i="115"/>
  <c r="F41" i="115"/>
  <c r="E41" i="115"/>
  <c r="D41" i="115"/>
  <c r="C41" i="115"/>
  <c r="B41" i="115"/>
  <c r="GM30" i="115"/>
  <c r="GL30" i="115"/>
  <c r="GK30" i="115"/>
  <c r="GJ30" i="115"/>
  <c r="GI30" i="115"/>
  <c r="GH30" i="115"/>
  <c r="GG30" i="115"/>
  <c r="GF30" i="115"/>
  <c r="GE30" i="115"/>
  <c r="GD30" i="115"/>
  <c r="GC30" i="115"/>
  <c r="GB30" i="115"/>
  <c r="GA30" i="115"/>
  <c r="FZ30" i="115"/>
  <c r="FY30" i="115"/>
  <c r="FX30" i="115"/>
  <c r="FW30" i="115"/>
  <c r="FV30" i="115"/>
  <c r="FU30" i="115"/>
  <c r="FT30" i="115"/>
  <c r="FS30" i="115"/>
  <c r="FR30" i="115"/>
  <c r="FQ30" i="115"/>
  <c r="FP30" i="115"/>
  <c r="FO30" i="115"/>
  <c r="FN30" i="115"/>
  <c r="FM30" i="115"/>
  <c r="FL30" i="115"/>
  <c r="FK30" i="115"/>
  <c r="FJ30" i="115"/>
  <c r="FI30" i="115"/>
  <c r="FH30" i="115"/>
  <c r="FG30" i="115"/>
  <c r="FF30" i="115"/>
  <c r="FE30" i="115"/>
  <c r="FD30" i="115"/>
  <c r="FC30" i="115"/>
  <c r="FB30" i="115"/>
  <c r="FA30" i="115"/>
  <c r="EZ30" i="115"/>
  <c r="EY30" i="115"/>
  <c r="EX30" i="115"/>
  <c r="EW30" i="115"/>
  <c r="EV30" i="115"/>
  <c r="EU30" i="115"/>
  <c r="ET30" i="115"/>
  <c r="ES30" i="115"/>
  <c r="ER30" i="115"/>
  <c r="EQ30" i="115"/>
  <c r="EP30" i="115"/>
  <c r="EO30" i="115"/>
  <c r="EN30" i="115"/>
  <c r="EM30" i="115"/>
  <c r="EL30" i="115"/>
  <c r="EK30" i="115"/>
  <c r="EJ30" i="115"/>
  <c r="EI30" i="115"/>
  <c r="EH30" i="115"/>
  <c r="EG30" i="115"/>
  <c r="EF30" i="115"/>
  <c r="EE30" i="115"/>
  <c r="ED30" i="115"/>
  <c r="EC30" i="115"/>
  <c r="EB30" i="115"/>
  <c r="EA30" i="115"/>
  <c r="DZ30" i="115"/>
  <c r="DY30" i="115"/>
  <c r="DX30" i="115"/>
  <c r="DW30" i="115"/>
  <c r="DV30" i="115"/>
  <c r="DU30" i="115"/>
  <c r="DT30" i="115"/>
  <c r="DS30" i="115"/>
  <c r="DR30" i="115"/>
  <c r="DQ30" i="115"/>
  <c r="DP30" i="115"/>
  <c r="DO30" i="115"/>
  <c r="DN30" i="115"/>
  <c r="DM30" i="115"/>
  <c r="DL30" i="115"/>
  <c r="DK30" i="115"/>
  <c r="DJ30" i="115"/>
  <c r="DI30" i="115"/>
  <c r="DH30" i="115"/>
  <c r="DG30" i="115"/>
  <c r="DF30" i="115"/>
  <c r="DE30" i="115"/>
  <c r="DD30" i="115"/>
  <c r="DC30" i="115"/>
  <c r="DB30" i="115"/>
  <c r="DA30" i="115"/>
  <c r="CZ30" i="115"/>
  <c r="CY30" i="115"/>
  <c r="CX30" i="115"/>
  <c r="CW30" i="115"/>
  <c r="CV30" i="115"/>
  <c r="CU30" i="115"/>
  <c r="CT30" i="115"/>
  <c r="CS30" i="115"/>
  <c r="CR30" i="115"/>
  <c r="CQ30" i="115"/>
  <c r="CP30" i="115"/>
  <c r="CO30" i="115"/>
  <c r="CN30" i="115"/>
  <c r="CM30" i="115"/>
  <c r="CL30" i="115"/>
  <c r="CK30" i="115"/>
  <c r="CJ30" i="115"/>
  <c r="CI30" i="115"/>
  <c r="CH30" i="115"/>
  <c r="CG30" i="115"/>
  <c r="CF30" i="115"/>
  <c r="CE30" i="115"/>
  <c r="CD30" i="115"/>
  <c r="CC30" i="115"/>
  <c r="CB30" i="115"/>
  <c r="CA30" i="115"/>
  <c r="BZ30" i="115"/>
  <c r="BY30" i="115"/>
  <c r="BX30" i="115"/>
  <c r="BW30" i="115"/>
  <c r="BV30" i="115"/>
  <c r="BU30" i="115"/>
  <c r="BT30" i="115"/>
  <c r="BS30" i="115"/>
  <c r="BR30" i="115"/>
  <c r="BQ30" i="115"/>
  <c r="BP30" i="115"/>
  <c r="BO30" i="115"/>
  <c r="BN30" i="115"/>
  <c r="BM30" i="115"/>
  <c r="BL30" i="115"/>
  <c r="BK30" i="115"/>
  <c r="BJ30" i="115"/>
  <c r="BI30" i="115"/>
  <c r="BH30" i="115"/>
  <c r="BG30" i="115"/>
  <c r="BF30" i="115"/>
  <c r="BE30" i="115"/>
  <c r="BD30" i="115"/>
  <c r="BC30" i="115"/>
  <c r="BB30" i="115"/>
  <c r="BA30" i="115"/>
  <c r="AZ30" i="115"/>
  <c r="AY30" i="115"/>
  <c r="AX30" i="115"/>
  <c r="AW30" i="115"/>
  <c r="AV30" i="115"/>
  <c r="AU30" i="115"/>
  <c r="AT30" i="115"/>
  <c r="AS30" i="115"/>
  <c r="AR30" i="115"/>
  <c r="AQ30" i="115"/>
  <c r="AP30" i="115"/>
  <c r="AO30" i="115"/>
  <c r="AN30" i="115"/>
  <c r="AM30" i="115"/>
  <c r="AL30" i="115"/>
  <c r="AK30" i="115"/>
  <c r="AJ30" i="115"/>
  <c r="AI30" i="115"/>
  <c r="AH30" i="115"/>
  <c r="AG30" i="115"/>
  <c r="AF30" i="115"/>
  <c r="AE30" i="115"/>
  <c r="AD30" i="115"/>
  <c r="AC30" i="115"/>
  <c r="AB30" i="115"/>
  <c r="AA30" i="115"/>
  <c r="Z30" i="115"/>
  <c r="Y30" i="115"/>
  <c r="X30" i="115"/>
  <c r="W30" i="115"/>
  <c r="V30" i="115"/>
  <c r="U30" i="115"/>
  <c r="T30" i="115"/>
  <c r="S30" i="115"/>
  <c r="R30" i="115"/>
  <c r="Q30" i="115"/>
  <c r="P30" i="115"/>
  <c r="O30" i="115"/>
  <c r="N30" i="115"/>
  <c r="M30" i="115"/>
  <c r="L30" i="115"/>
  <c r="K30" i="115"/>
  <c r="J30" i="115"/>
  <c r="I30" i="115"/>
  <c r="H30" i="115"/>
  <c r="G30" i="115"/>
  <c r="F30" i="115"/>
  <c r="E30" i="115"/>
  <c r="D30" i="115"/>
  <c r="C30" i="115"/>
  <c r="B30" i="115"/>
  <c r="GM21" i="115"/>
  <c r="GL21" i="115"/>
  <c r="GK21" i="115"/>
  <c r="GJ21" i="115"/>
  <c r="GI21" i="115"/>
  <c r="GH21" i="115"/>
  <c r="GG21" i="115"/>
  <c r="GF21" i="115"/>
  <c r="GE21" i="115"/>
  <c r="GD21" i="115"/>
  <c r="GC21" i="115"/>
  <c r="GB21" i="115"/>
  <c r="GA21" i="115"/>
  <c r="FZ21" i="115"/>
  <c r="FY21" i="115"/>
  <c r="FX21" i="115"/>
  <c r="FW21" i="115"/>
  <c r="FV21" i="115"/>
  <c r="FU21" i="115"/>
  <c r="FT21" i="115"/>
  <c r="FS21" i="115"/>
  <c r="FR21" i="115"/>
  <c r="FQ21" i="115"/>
  <c r="FP21" i="115"/>
  <c r="FO21" i="115"/>
  <c r="FN21" i="115"/>
  <c r="FM21" i="115"/>
  <c r="FL21" i="115"/>
  <c r="FK21" i="115"/>
  <c r="FJ21" i="115"/>
  <c r="FI21" i="115"/>
  <c r="FH21" i="115"/>
  <c r="FG21" i="115"/>
  <c r="FF21" i="115"/>
  <c r="FE21" i="115"/>
  <c r="FD21" i="115"/>
  <c r="FC21" i="115"/>
  <c r="FB21" i="115"/>
  <c r="FA21" i="115"/>
  <c r="EZ21" i="115"/>
  <c r="EY21" i="115"/>
  <c r="EX21" i="115"/>
  <c r="EW21" i="115"/>
  <c r="EV21" i="115"/>
  <c r="EU21" i="115"/>
  <c r="ET21" i="115"/>
  <c r="ES21" i="115"/>
  <c r="ER21" i="115"/>
  <c r="EQ21" i="115"/>
  <c r="EP21" i="115"/>
  <c r="EO21" i="115"/>
  <c r="EN21" i="115"/>
  <c r="EM21" i="115"/>
  <c r="EL21" i="115"/>
  <c r="EK21" i="115"/>
  <c r="EJ21" i="115"/>
  <c r="EI21" i="115"/>
  <c r="EH21" i="115"/>
  <c r="EG21" i="115"/>
  <c r="EF21" i="115"/>
  <c r="EE21" i="115"/>
  <c r="ED21" i="115"/>
  <c r="EC21" i="115"/>
  <c r="EB21" i="115"/>
  <c r="EA21" i="115"/>
  <c r="DZ21" i="115"/>
  <c r="DY21" i="115"/>
  <c r="DX21" i="115"/>
  <c r="DW21" i="115"/>
  <c r="DV21" i="115"/>
  <c r="DU21" i="115"/>
  <c r="DT21" i="115"/>
  <c r="DS21" i="115"/>
  <c r="DR21" i="115"/>
  <c r="DQ21" i="115"/>
  <c r="DP21" i="115"/>
  <c r="DO21" i="115"/>
  <c r="DN21" i="115"/>
  <c r="DM21" i="115"/>
  <c r="DL21" i="115"/>
  <c r="DK21" i="115"/>
  <c r="DJ21" i="115"/>
  <c r="DI21" i="115"/>
  <c r="DH21" i="115"/>
  <c r="DG21" i="115"/>
  <c r="DF21" i="115"/>
  <c r="DE21" i="115"/>
  <c r="DD21" i="115"/>
  <c r="DC21" i="115"/>
  <c r="DB21" i="115"/>
  <c r="DA21" i="115"/>
  <c r="CZ21" i="115"/>
  <c r="CY21" i="115"/>
  <c r="CX21" i="115"/>
  <c r="CW21" i="115"/>
  <c r="CV21" i="115"/>
  <c r="CU21" i="115"/>
  <c r="CT21" i="115"/>
  <c r="CS21" i="115"/>
  <c r="CR21" i="115"/>
  <c r="CQ21" i="115"/>
  <c r="CP21" i="115"/>
  <c r="CO21" i="115"/>
  <c r="CN21" i="115"/>
  <c r="CM21" i="115"/>
  <c r="CL21" i="115"/>
  <c r="CK21" i="115"/>
  <c r="CJ21" i="115"/>
  <c r="CI21" i="115"/>
  <c r="CH21" i="115"/>
  <c r="CG21" i="115"/>
  <c r="CF21" i="115"/>
  <c r="CE21" i="115"/>
  <c r="CD21" i="115"/>
  <c r="CC21" i="115"/>
  <c r="CB21" i="115"/>
  <c r="CA21" i="115"/>
  <c r="BZ21" i="115"/>
  <c r="BY21" i="115"/>
  <c r="BX21" i="115"/>
  <c r="BW21" i="115"/>
  <c r="BV21" i="115"/>
  <c r="BU21" i="115"/>
  <c r="BT21" i="115"/>
  <c r="BS21" i="115"/>
  <c r="BR21" i="115"/>
  <c r="BQ21" i="115"/>
  <c r="BP21" i="115"/>
  <c r="BO21" i="115"/>
  <c r="BN21" i="115"/>
  <c r="BM21" i="115"/>
  <c r="BL21" i="115"/>
  <c r="BK21" i="115"/>
  <c r="BJ21" i="115"/>
  <c r="BI21" i="115"/>
  <c r="BH21" i="115"/>
  <c r="BG21" i="115"/>
  <c r="BF21" i="115"/>
  <c r="BE21" i="115"/>
  <c r="BD21" i="115"/>
  <c r="BC21" i="115"/>
  <c r="BB21" i="115"/>
  <c r="BA21" i="115"/>
  <c r="AZ21" i="115"/>
  <c r="AY21" i="115"/>
  <c r="AX21" i="115"/>
  <c r="AW21" i="115"/>
  <c r="AV21" i="115"/>
  <c r="AU21" i="115"/>
  <c r="AT21" i="115"/>
  <c r="AS21" i="115"/>
  <c r="AR21" i="115"/>
  <c r="AQ21" i="115"/>
  <c r="AP21" i="115"/>
  <c r="AO21" i="115"/>
  <c r="AN21" i="115"/>
  <c r="AM21" i="115"/>
  <c r="AL21" i="115"/>
  <c r="AK21" i="115"/>
  <c r="AJ21" i="115"/>
  <c r="AI21" i="115"/>
  <c r="AH21" i="115"/>
  <c r="AG21" i="115"/>
  <c r="AF21" i="115"/>
  <c r="AE21" i="115"/>
  <c r="AD21" i="115"/>
  <c r="AC21" i="115"/>
  <c r="AB21" i="115"/>
  <c r="AA21" i="115"/>
  <c r="Z21" i="115"/>
  <c r="Y21" i="115"/>
  <c r="X21" i="115"/>
  <c r="W21" i="115"/>
  <c r="V21" i="115"/>
  <c r="U21" i="115"/>
  <c r="T21" i="115"/>
  <c r="S21" i="115"/>
  <c r="R21" i="115"/>
  <c r="Q21" i="115"/>
  <c r="P21" i="115"/>
  <c r="O21" i="115"/>
  <c r="N21" i="115"/>
  <c r="M21" i="115"/>
  <c r="L21" i="115"/>
  <c r="K21" i="115"/>
  <c r="J21" i="115"/>
  <c r="I21" i="115"/>
  <c r="H21" i="115"/>
  <c r="G21" i="115"/>
  <c r="F21" i="115"/>
  <c r="E21" i="115"/>
  <c r="D21" i="115"/>
  <c r="C21" i="115"/>
  <c r="B21" i="115"/>
  <c r="GM13" i="115"/>
  <c r="GL13" i="115"/>
  <c r="GK13" i="115"/>
  <c r="GJ13" i="115"/>
  <c r="GI13" i="115"/>
  <c r="GH13" i="115"/>
  <c r="GG13" i="115"/>
  <c r="GF13" i="115"/>
  <c r="GE13" i="115"/>
  <c r="GD13" i="115"/>
  <c r="GC13" i="115"/>
  <c r="GB13" i="115"/>
  <c r="GA13" i="115"/>
  <c r="FZ13" i="115"/>
  <c r="FY13" i="115"/>
  <c r="FX13" i="115"/>
  <c r="FW13" i="115"/>
  <c r="FV13" i="115"/>
  <c r="FU13" i="115"/>
  <c r="FT13" i="115"/>
  <c r="FS13" i="115"/>
  <c r="FR13" i="115"/>
  <c r="FQ13" i="115"/>
  <c r="FP13" i="115"/>
  <c r="FO13" i="115"/>
  <c r="FN13" i="115"/>
  <c r="FM13" i="115"/>
  <c r="FL13" i="115"/>
  <c r="FK13" i="115"/>
  <c r="FJ13" i="115"/>
  <c r="FI13" i="115"/>
  <c r="FH13" i="115"/>
  <c r="FG13" i="115"/>
  <c r="FF13" i="115"/>
  <c r="FE13" i="115"/>
  <c r="FD13" i="115"/>
  <c r="FC13" i="115"/>
  <c r="FB13" i="115"/>
  <c r="FA13" i="115"/>
  <c r="EZ13" i="115"/>
  <c r="EY13" i="115"/>
  <c r="EX13" i="115"/>
  <c r="EW13" i="115"/>
  <c r="EV13" i="115"/>
  <c r="EU13" i="115"/>
  <c r="ET13" i="115"/>
  <c r="ES13" i="115"/>
  <c r="ER13" i="115"/>
  <c r="EQ13" i="115"/>
  <c r="EP13" i="115"/>
  <c r="EO13" i="115"/>
  <c r="EN13" i="115"/>
  <c r="EM13" i="115"/>
  <c r="EL13" i="115"/>
  <c r="EK13" i="115"/>
  <c r="EJ13" i="115"/>
  <c r="EI13" i="115"/>
  <c r="EH13" i="115"/>
  <c r="EG13" i="115"/>
  <c r="EF13" i="115"/>
  <c r="EE13" i="115"/>
  <c r="ED13" i="115"/>
  <c r="EC13" i="115"/>
  <c r="EB13" i="115"/>
  <c r="EA13" i="115"/>
  <c r="DZ13" i="115"/>
  <c r="DY13" i="115"/>
  <c r="DX13" i="115"/>
  <c r="DW13" i="115"/>
  <c r="DV13" i="115"/>
  <c r="DU13" i="115"/>
  <c r="DT13" i="115"/>
  <c r="DS13" i="115"/>
  <c r="DR13" i="115"/>
  <c r="DQ13" i="115"/>
  <c r="DP13" i="115"/>
  <c r="DO13" i="115"/>
  <c r="DN13" i="115"/>
  <c r="DM13" i="115"/>
  <c r="DL13" i="115"/>
  <c r="DK13" i="115"/>
  <c r="DJ13" i="115"/>
  <c r="DI13" i="115"/>
  <c r="DH13" i="115"/>
  <c r="DG13" i="115"/>
  <c r="DF13" i="115"/>
  <c r="DE13" i="115"/>
  <c r="DD13" i="115"/>
  <c r="DC13" i="115"/>
  <c r="DB13" i="115"/>
  <c r="DA13" i="115"/>
  <c r="CZ13" i="115"/>
  <c r="CY13" i="115"/>
  <c r="CX13" i="115"/>
  <c r="CW13" i="115"/>
  <c r="CV13" i="115"/>
  <c r="CU13" i="115"/>
  <c r="CT13" i="115"/>
  <c r="CS13" i="115"/>
  <c r="CR13" i="115"/>
  <c r="CQ13" i="115"/>
  <c r="CP13" i="115"/>
  <c r="CO13" i="115"/>
  <c r="CN13" i="115"/>
  <c r="CM13" i="115"/>
  <c r="CL13" i="115"/>
  <c r="CK13" i="115"/>
  <c r="CJ13" i="115"/>
  <c r="CI13" i="115"/>
  <c r="CH13" i="115"/>
  <c r="CG13" i="115"/>
  <c r="CF13" i="115"/>
  <c r="CE13" i="115"/>
  <c r="CD13" i="115"/>
  <c r="CC13" i="115"/>
  <c r="CB13" i="115"/>
  <c r="CA13" i="115"/>
  <c r="BZ13" i="115"/>
  <c r="BY13" i="115"/>
  <c r="BX13" i="115"/>
  <c r="BW13" i="115"/>
  <c r="BV13" i="115"/>
  <c r="BU13" i="115"/>
  <c r="BT13" i="115"/>
  <c r="BS13" i="115"/>
  <c r="BR13" i="115"/>
  <c r="BQ13" i="115"/>
  <c r="BP13" i="115"/>
  <c r="BO13" i="115"/>
  <c r="BN13" i="115"/>
  <c r="BM13" i="115"/>
  <c r="BL13" i="115"/>
  <c r="BK13" i="115"/>
  <c r="BJ13" i="115"/>
  <c r="BI13" i="115"/>
  <c r="BH13" i="115"/>
  <c r="BG13" i="115"/>
  <c r="BF13" i="115"/>
  <c r="BE13" i="115"/>
  <c r="BD13" i="115"/>
  <c r="BC13" i="115"/>
  <c r="BB13" i="115"/>
  <c r="BA13" i="115"/>
  <c r="AZ13" i="115"/>
  <c r="AY13" i="115"/>
  <c r="AX13" i="115"/>
  <c r="AW13" i="115"/>
  <c r="AV13" i="115"/>
  <c r="AU13" i="115"/>
  <c r="AT13" i="115"/>
  <c r="AS13" i="115"/>
  <c r="AR13" i="115"/>
  <c r="AQ13" i="115"/>
  <c r="AP13" i="115"/>
  <c r="AO13" i="115"/>
  <c r="AN13" i="115"/>
  <c r="AM13" i="115"/>
  <c r="AL13" i="115"/>
  <c r="AK13" i="115"/>
  <c r="AJ13" i="115"/>
  <c r="AI13" i="115"/>
  <c r="AH13" i="115"/>
  <c r="AG13" i="115"/>
  <c r="AF13" i="115"/>
  <c r="AE13" i="115"/>
  <c r="AD13" i="115"/>
  <c r="AC13" i="115"/>
  <c r="AB13" i="115"/>
  <c r="AA13" i="115"/>
  <c r="Z13" i="115"/>
  <c r="Y13" i="115"/>
  <c r="X13" i="115"/>
  <c r="W13" i="115"/>
  <c r="V13" i="115"/>
  <c r="U13" i="115"/>
  <c r="T13" i="115"/>
  <c r="S13" i="115"/>
  <c r="R13" i="115"/>
  <c r="Q13" i="115"/>
  <c r="P13" i="115"/>
  <c r="O13" i="115"/>
  <c r="N13" i="115"/>
  <c r="M13" i="115"/>
  <c r="L13" i="115"/>
  <c r="K13" i="115"/>
  <c r="J13" i="115"/>
  <c r="I13" i="115"/>
  <c r="H13" i="115"/>
  <c r="G13" i="115"/>
  <c r="F13" i="115"/>
  <c r="E13" i="115"/>
  <c r="D13" i="115"/>
  <c r="C13" i="115"/>
  <c r="B13" i="115"/>
  <c r="GM13" i="7"/>
  <c r="GM18" i="7"/>
  <c r="GM26" i="7"/>
  <c r="GM36" i="7"/>
  <c r="GM41" i="7"/>
  <c r="GM49" i="7"/>
  <c r="GM13" i="6"/>
  <c r="GM21" i="6"/>
  <c r="GM30" i="6"/>
  <c r="GM41" i="6"/>
  <c r="GM49" i="6"/>
  <c r="GM57" i="6"/>
  <c r="GL58" i="110"/>
  <c r="GK58" i="110"/>
  <c r="GJ58" i="110"/>
  <c r="GI58" i="110"/>
  <c r="GH58" i="110"/>
  <c r="GG58" i="110"/>
  <c r="GF58" i="110"/>
  <c r="GE58" i="110"/>
  <c r="GD58" i="110"/>
  <c r="GC58" i="110"/>
  <c r="GB58" i="110"/>
  <c r="GA58" i="110"/>
  <c r="FZ58" i="110"/>
  <c r="FY58" i="110"/>
  <c r="FX58" i="110"/>
  <c r="FW58" i="110"/>
  <c r="FV58" i="110"/>
  <c r="FU58" i="110"/>
  <c r="FT58" i="110"/>
  <c r="FS58" i="110"/>
  <c r="FR58" i="110"/>
  <c r="FQ58" i="110"/>
  <c r="FP58" i="110"/>
  <c r="FO58" i="110"/>
  <c r="FN58" i="110"/>
  <c r="FM58" i="110"/>
  <c r="FL58" i="110"/>
  <c r="FK58" i="110"/>
  <c r="FJ58" i="110"/>
  <c r="FI58" i="110"/>
  <c r="FH58" i="110"/>
  <c r="FG58" i="110"/>
  <c r="FF58" i="110"/>
  <c r="FE58" i="110"/>
  <c r="FD58" i="110"/>
  <c r="FC58" i="110"/>
  <c r="FB58" i="110"/>
  <c r="FA58" i="110"/>
  <c r="EZ58" i="110"/>
  <c r="EY58" i="110"/>
  <c r="EX58" i="110"/>
  <c r="EW58" i="110"/>
  <c r="EV58" i="110"/>
  <c r="EU58" i="110"/>
  <c r="ET58" i="110"/>
  <c r="ES58" i="110"/>
  <c r="ER58" i="110"/>
  <c r="EQ58" i="110"/>
  <c r="EP58" i="110"/>
  <c r="EO58" i="110"/>
  <c r="EN58" i="110"/>
  <c r="EM58" i="110"/>
  <c r="EL58" i="110"/>
  <c r="EK58" i="110"/>
  <c r="EJ58" i="110"/>
  <c r="EI58" i="110"/>
  <c r="EH58" i="110"/>
  <c r="EG58" i="110"/>
  <c r="EF58" i="110"/>
  <c r="EE58" i="110"/>
  <c r="ED58" i="110"/>
  <c r="EC58" i="110"/>
  <c r="EB58" i="110"/>
  <c r="EA58" i="110"/>
  <c r="DZ58" i="110"/>
  <c r="DY58" i="110"/>
  <c r="DX58" i="110"/>
  <c r="DW58" i="110"/>
  <c r="DV58" i="110"/>
  <c r="DU58" i="110"/>
  <c r="DT58" i="110"/>
  <c r="DS58" i="110"/>
  <c r="DR58" i="110"/>
  <c r="DQ58" i="110"/>
  <c r="DP58" i="110"/>
  <c r="DO58" i="110"/>
  <c r="DN58" i="110"/>
  <c r="DM58" i="110"/>
  <c r="DL58" i="110"/>
  <c r="DK58" i="110"/>
  <c r="DJ58" i="110"/>
  <c r="DI58" i="110"/>
  <c r="DH58" i="110"/>
  <c r="DG58" i="110"/>
  <c r="DF58" i="110"/>
  <c r="DE58" i="110"/>
  <c r="DD58" i="110"/>
  <c r="DC58" i="110"/>
  <c r="DB58" i="110"/>
  <c r="DA58" i="110"/>
  <c r="CZ58" i="110"/>
  <c r="CY58" i="110"/>
  <c r="CX58" i="110"/>
  <c r="CW58" i="110"/>
  <c r="CV58" i="110"/>
  <c r="CU58" i="110"/>
  <c r="CT58" i="110"/>
  <c r="CS58" i="110"/>
  <c r="CR58" i="110"/>
  <c r="CQ58" i="110"/>
  <c r="CP58" i="110"/>
  <c r="CO58" i="110"/>
  <c r="CN58" i="110"/>
  <c r="CM58" i="110"/>
  <c r="CL58" i="110"/>
  <c r="CK58" i="110"/>
  <c r="CJ58" i="110"/>
  <c r="CI58" i="110"/>
  <c r="CH58" i="110"/>
  <c r="CG58" i="110"/>
  <c r="CF58" i="110"/>
  <c r="CE58" i="110"/>
  <c r="CD58" i="110"/>
  <c r="CC58" i="110"/>
  <c r="CB58" i="110"/>
  <c r="CA58" i="110"/>
  <c r="BZ58" i="110"/>
  <c r="BY58" i="110"/>
  <c r="BX58" i="110"/>
  <c r="BW58" i="110"/>
  <c r="BV58" i="110"/>
  <c r="BU58" i="110"/>
  <c r="BT58" i="110"/>
  <c r="BS58" i="110"/>
  <c r="BR58" i="110"/>
  <c r="BQ58" i="110"/>
  <c r="BP58" i="110"/>
  <c r="BO58" i="110"/>
  <c r="BN58" i="110"/>
  <c r="BM58" i="110"/>
  <c r="BL58" i="110"/>
  <c r="BK58" i="110"/>
  <c r="BJ58" i="110"/>
  <c r="BI58" i="110"/>
  <c r="BH58" i="110"/>
  <c r="BG58" i="110"/>
  <c r="BF58" i="110"/>
  <c r="BE58" i="110"/>
  <c r="BD58" i="110"/>
  <c r="BC58" i="110"/>
  <c r="BB58" i="110"/>
  <c r="BA58" i="110"/>
  <c r="AZ58" i="110"/>
  <c r="AY58" i="110"/>
  <c r="AX58" i="110"/>
  <c r="AW58" i="110"/>
  <c r="AV58" i="110"/>
  <c r="AU58" i="110"/>
  <c r="AT58" i="110"/>
  <c r="AS58" i="110"/>
  <c r="AR58" i="110"/>
  <c r="AQ58" i="110"/>
  <c r="AP58" i="110"/>
  <c r="AO58" i="110"/>
  <c r="AN58" i="110"/>
  <c r="AM58" i="110"/>
  <c r="AL58" i="110"/>
  <c r="AK58" i="110"/>
  <c r="AJ58" i="110"/>
  <c r="AI58" i="110"/>
  <c r="AH58" i="110"/>
  <c r="AG58" i="110"/>
  <c r="AF58" i="110"/>
  <c r="AE58" i="110"/>
  <c r="AD58" i="110"/>
  <c r="AC58" i="110"/>
  <c r="AB58" i="110"/>
  <c r="AA58" i="110"/>
  <c r="Z58" i="110"/>
  <c r="Y58" i="110"/>
  <c r="X58" i="110"/>
  <c r="W58" i="110"/>
  <c r="V58" i="110"/>
  <c r="U58" i="110"/>
  <c r="T58" i="110"/>
  <c r="S58" i="110"/>
  <c r="R58" i="110"/>
  <c r="Q58" i="110"/>
  <c r="P58" i="110"/>
  <c r="O58" i="110"/>
  <c r="N58" i="110"/>
  <c r="M58" i="110"/>
  <c r="L58" i="110"/>
  <c r="K58" i="110"/>
  <c r="J58" i="110"/>
  <c r="I58" i="110"/>
  <c r="H58" i="110"/>
  <c r="G58" i="110"/>
  <c r="F58" i="110"/>
  <c r="E58" i="110"/>
  <c r="D58" i="110"/>
  <c r="C58" i="110"/>
  <c r="B58" i="110"/>
  <c r="GL50" i="110"/>
  <c r="GK50" i="110"/>
  <c r="GJ50" i="110"/>
  <c r="GI50" i="110"/>
  <c r="GH50" i="110"/>
  <c r="GG50" i="110"/>
  <c r="GF50" i="110"/>
  <c r="GE50" i="110"/>
  <c r="GD50" i="110"/>
  <c r="GC50" i="110"/>
  <c r="GB50" i="110"/>
  <c r="GA50" i="110"/>
  <c r="FZ50" i="110"/>
  <c r="FY50" i="110"/>
  <c r="FX50" i="110"/>
  <c r="FW50" i="110"/>
  <c r="FV50" i="110"/>
  <c r="FU50" i="110"/>
  <c r="FT50" i="110"/>
  <c r="FS50" i="110"/>
  <c r="FR50" i="110"/>
  <c r="FQ50" i="110"/>
  <c r="FP50" i="110"/>
  <c r="FO50" i="110"/>
  <c r="FN50" i="110"/>
  <c r="FM50" i="110"/>
  <c r="FL50" i="110"/>
  <c r="FK50" i="110"/>
  <c r="FJ50" i="110"/>
  <c r="FI50" i="110"/>
  <c r="FH50" i="110"/>
  <c r="FG50" i="110"/>
  <c r="FF50" i="110"/>
  <c r="FE50" i="110"/>
  <c r="FD50" i="110"/>
  <c r="FC50" i="110"/>
  <c r="FB50" i="110"/>
  <c r="FA50" i="110"/>
  <c r="EZ50" i="110"/>
  <c r="EY50" i="110"/>
  <c r="EX50" i="110"/>
  <c r="EW50" i="110"/>
  <c r="EV50" i="110"/>
  <c r="EU50" i="110"/>
  <c r="ET50" i="110"/>
  <c r="ES50" i="110"/>
  <c r="ER50" i="110"/>
  <c r="EQ50" i="110"/>
  <c r="EP50" i="110"/>
  <c r="EO50" i="110"/>
  <c r="EN50" i="110"/>
  <c r="EM50" i="110"/>
  <c r="EL50" i="110"/>
  <c r="EK50" i="110"/>
  <c r="EJ50" i="110"/>
  <c r="EI50" i="110"/>
  <c r="EH50" i="110"/>
  <c r="EG50" i="110"/>
  <c r="EF50" i="110"/>
  <c r="EE50" i="110"/>
  <c r="ED50" i="110"/>
  <c r="EC50" i="110"/>
  <c r="EB50" i="110"/>
  <c r="EA50" i="110"/>
  <c r="DZ50" i="110"/>
  <c r="DY50" i="110"/>
  <c r="DX50" i="110"/>
  <c r="DW50" i="110"/>
  <c r="DV50" i="110"/>
  <c r="DU50" i="110"/>
  <c r="DT50" i="110"/>
  <c r="DS50" i="110"/>
  <c r="DR50" i="110"/>
  <c r="DQ50" i="110"/>
  <c r="DP50" i="110"/>
  <c r="DO50" i="110"/>
  <c r="DN50" i="110"/>
  <c r="DM50" i="110"/>
  <c r="DL50" i="110"/>
  <c r="DK50" i="110"/>
  <c r="DJ50" i="110"/>
  <c r="DI50" i="110"/>
  <c r="DH50" i="110"/>
  <c r="DG50" i="110"/>
  <c r="DF50" i="110"/>
  <c r="DE50" i="110"/>
  <c r="DD50" i="110"/>
  <c r="DC50" i="110"/>
  <c r="DB50" i="110"/>
  <c r="DA50" i="110"/>
  <c r="CZ50" i="110"/>
  <c r="CY50" i="110"/>
  <c r="CX50" i="110"/>
  <c r="CW50" i="110"/>
  <c r="CV50" i="110"/>
  <c r="CU50" i="110"/>
  <c r="CT50" i="110"/>
  <c r="CS50" i="110"/>
  <c r="CR50" i="110"/>
  <c r="CQ50" i="110"/>
  <c r="CP50" i="110"/>
  <c r="CO50" i="110"/>
  <c r="CN50" i="110"/>
  <c r="CM50" i="110"/>
  <c r="CL50" i="110"/>
  <c r="CK50" i="110"/>
  <c r="CJ50" i="110"/>
  <c r="CI50" i="110"/>
  <c r="CH50" i="110"/>
  <c r="CG50" i="110"/>
  <c r="CF50" i="110"/>
  <c r="CE50" i="110"/>
  <c r="CD50" i="110"/>
  <c r="CC50" i="110"/>
  <c r="CB50" i="110"/>
  <c r="CA50" i="110"/>
  <c r="BZ50" i="110"/>
  <c r="BY50" i="110"/>
  <c r="BX50" i="110"/>
  <c r="BW50" i="110"/>
  <c r="BV50" i="110"/>
  <c r="BU50" i="110"/>
  <c r="BT50" i="110"/>
  <c r="BS50" i="110"/>
  <c r="BR50" i="110"/>
  <c r="BQ50" i="110"/>
  <c r="BP50" i="110"/>
  <c r="BO50" i="110"/>
  <c r="BN50" i="110"/>
  <c r="BM50" i="110"/>
  <c r="BL50" i="110"/>
  <c r="BK50" i="110"/>
  <c r="BJ50" i="110"/>
  <c r="BI50" i="110"/>
  <c r="BH50" i="110"/>
  <c r="BG50" i="110"/>
  <c r="BF50" i="110"/>
  <c r="BE50" i="110"/>
  <c r="BD50" i="110"/>
  <c r="BC50" i="110"/>
  <c r="BB50" i="110"/>
  <c r="BA50" i="110"/>
  <c r="AZ50" i="110"/>
  <c r="AY50" i="110"/>
  <c r="AX50" i="110"/>
  <c r="AW50" i="110"/>
  <c r="AV50" i="110"/>
  <c r="AU50" i="110"/>
  <c r="AT50" i="110"/>
  <c r="AS50" i="110"/>
  <c r="AR50" i="110"/>
  <c r="AQ50" i="110"/>
  <c r="AP50" i="110"/>
  <c r="AO50" i="110"/>
  <c r="AN50" i="110"/>
  <c r="AM50" i="110"/>
  <c r="AL50" i="110"/>
  <c r="AK50" i="110"/>
  <c r="AJ50" i="110"/>
  <c r="AI50" i="110"/>
  <c r="AH50" i="110"/>
  <c r="AG50" i="110"/>
  <c r="AF50" i="110"/>
  <c r="AE50" i="110"/>
  <c r="AD50" i="110"/>
  <c r="AC50" i="110"/>
  <c r="AB50" i="110"/>
  <c r="AA50" i="110"/>
  <c r="Z50" i="110"/>
  <c r="Y50" i="110"/>
  <c r="X50" i="110"/>
  <c r="W50" i="110"/>
  <c r="V50" i="110"/>
  <c r="U50" i="110"/>
  <c r="T50" i="110"/>
  <c r="S50" i="110"/>
  <c r="R50" i="110"/>
  <c r="Q50" i="110"/>
  <c r="P50" i="110"/>
  <c r="O50" i="110"/>
  <c r="N50" i="110"/>
  <c r="M50" i="110"/>
  <c r="L50" i="110"/>
  <c r="K50" i="110"/>
  <c r="J50" i="110"/>
  <c r="I50" i="110"/>
  <c r="H50" i="110"/>
  <c r="G50" i="110"/>
  <c r="F50" i="110"/>
  <c r="E50" i="110"/>
  <c r="D50" i="110"/>
  <c r="C50" i="110"/>
  <c r="B50" i="110"/>
  <c r="GL42" i="110"/>
  <c r="GK42" i="110"/>
  <c r="GJ42" i="110"/>
  <c r="GI42" i="110"/>
  <c r="GH42" i="110"/>
  <c r="GG42" i="110"/>
  <c r="GF42" i="110"/>
  <c r="GE42" i="110"/>
  <c r="GD42" i="110"/>
  <c r="GC42" i="110"/>
  <c r="GB42" i="110"/>
  <c r="GA42" i="110"/>
  <c r="FZ42" i="110"/>
  <c r="FY42" i="110"/>
  <c r="FX42" i="110"/>
  <c r="FW42" i="110"/>
  <c r="FV42" i="110"/>
  <c r="FU42" i="110"/>
  <c r="FT42" i="110"/>
  <c r="FS42" i="110"/>
  <c r="FR42" i="110"/>
  <c r="FQ42" i="110"/>
  <c r="FP42" i="110"/>
  <c r="FO42" i="110"/>
  <c r="FN42" i="110"/>
  <c r="FM42" i="110"/>
  <c r="FL42" i="110"/>
  <c r="FK42" i="110"/>
  <c r="FJ42" i="110"/>
  <c r="FI42" i="110"/>
  <c r="FH42" i="110"/>
  <c r="FG42" i="110"/>
  <c r="FF42" i="110"/>
  <c r="FE42" i="110"/>
  <c r="FD42" i="110"/>
  <c r="FC42" i="110"/>
  <c r="FB42" i="110"/>
  <c r="FA42" i="110"/>
  <c r="EZ42" i="110"/>
  <c r="EY42" i="110"/>
  <c r="EX42" i="110"/>
  <c r="EW42" i="110"/>
  <c r="EV42" i="110"/>
  <c r="EU42" i="110"/>
  <c r="ET42" i="110"/>
  <c r="ES42" i="110"/>
  <c r="ER42" i="110"/>
  <c r="EQ42" i="110"/>
  <c r="EP42" i="110"/>
  <c r="EO42" i="110"/>
  <c r="EN42" i="110"/>
  <c r="EM42" i="110"/>
  <c r="EL42" i="110"/>
  <c r="EK42" i="110"/>
  <c r="EJ42" i="110"/>
  <c r="EI42" i="110"/>
  <c r="EH42" i="110"/>
  <c r="EG42" i="110"/>
  <c r="EF42" i="110"/>
  <c r="EE42" i="110"/>
  <c r="ED42" i="110"/>
  <c r="EC42" i="110"/>
  <c r="EB42" i="110"/>
  <c r="EA42" i="110"/>
  <c r="DZ42" i="110"/>
  <c r="DY42" i="110"/>
  <c r="DX42" i="110"/>
  <c r="DW42" i="110"/>
  <c r="DV42" i="110"/>
  <c r="DU42" i="110"/>
  <c r="DT42" i="110"/>
  <c r="DS42" i="110"/>
  <c r="DR42" i="110"/>
  <c r="DQ42" i="110"/>
  <c r="DP42" i="110"/>
  <c r="DO42" i="110"/>
  <c r="DN42" i="110"/>
  <c r="DM42" i="110"/>
  <c r="DL42" i="110"/>
  <c r="DK42" i="110"/>
  <c r="DJ42" i="110"/>
  <c r="DI42" i="110"/>
  <c r="DH42" i="110"/>
  <c r="DG42" i="110"/>
  <c r="DF42" i="110"/>
  <c r="DE42" i="110"/>
  <c r="DD42" i="110"/>
  <c r="DC42" i="110"/>
  <c r="DB42" i="110"/>
  <c r="DA42" i="110"/>
  <c r="CZ42" i="110"/>
  <c r="CY42" i="110"/>
  <c r="CX42" i="110"/>
  <c r="CW42" i="110"/>
  <c r="CV42" i="110"/>
  <c r="CU42" i="110"/>
  <c r="CT42" i="110"/>
  <c r="CS42" i="110"/>
  <c r="CR42" i="110"/>
  <c r="CQ42" i="110"/>
  <c r="CP42" i="110"/>
  <c r="CO42" i="110"/>
  <c r="CN42" i="110"/>
  <c r="CM42" i="110"/>
  <c r="CL42" i="110"/>
  <c r="CK42" i="110"/>
  <c r="CJ42" i="110"/>
  <c r="CI42" i="110"/>
  <c r="CH42" i="110"/>
  <c r="CG42" i="110"/>
  <c r="CF42" i="110"/>
  <c r="CE42" i="110"/>
  <c r="CD42" i="110"/>
  <c r="CC42" i="110"/>
  <c r="CB42" i="110"/>
  <c r="CA42" i="110"/>
  <c r="BZ42" i="110"/>
  <c r="BY42" i="110"/>
  <c r="BX42" i="110"/>
  <c r="BW42" i="110"/>
  <c r="BV42" i="110"/>
  <c r="BU42" i="110"/>
  <c r="BT42" i="110"/>
  <c r="BS42" i="110"/>
  <c r="BR42" i="110"/>
  <c r="BQ42" i="110"/>
  <c r="BP42" i="110"/>
  <c r="BO42" i="110"/>
  <c r="BN42" i="110"/>
  <c r="BM42" i="110"/>
  <c r="BL42" i="110"/>
  <c r="BK42" i="110"/>
  <c r="BJ42" i="110"/>
  <c r="BI42" i="110"/>
  <c r="BH42" i="110"/>
  <c r="BG42" i="110"/>
  <c r="BF42" i="110"/>
  <c r="BE42" i="110"/>
  <c r="BD42" i="110"/>
  <c r="BC42" i="110"/>
  <c r="BB42" i="110"/>
  <c r="BA42" i="110"/>
  <c r="AZ42" i="110"/>
  <c r="AY42" i="110"/>
  <c r="AX42" i="110"/>
  <c r="AW42" i="110"/>
  <c r="AV42" i="110"/>
  <c r="AU42" i="110"/>
  <c r="AT42" i="110"/>
  <c r="AS42" i="110"/>
  <c r="AR42" i="110"/>
  <c r="AQ42" i="110"/>
  <c r="AP42" i="110"/>
  <c r="AO42" i="110"/>
  <c r="AN42" i="110"/>
  <c r="AM42" i="110"/>
  <c r="AL42" i="110"/>
  <c r="AK42" i="110"/>
  <c r="AJ42" i="110"/>
  <c r="AI42" i="110"/>
  <c r="AH42" i="110"/>
  <c r="AG42" i="110"/>
  <c r="AF42" i="110"/>
  <c r="AE42" i="110"/>
  <c r="AD42" i="110"/>
  <c r="AC42" i="110"/>
  <c r="AB42" i="110"/>
  <c r="AA42" i="110"/>
  <c r="Z42" i="110"/>
  <c r="Y42" i="110"/>
  <c r="X42" i="110"/>
  <c r="W42" i="110"/>
  <c r="V42" i="110"/>
  <c r="U42" i="110"/>
  <c r="T42" i="110"/>
  <c r="S42" i="110"/>
  <c r="R42" i="110"/>
  <c r="Q42" i="110"/>
  <c r="P42" i="110"/>
  <c r="O42" i="110"/>
  <c r="N42" i="110"/>
  <c r="M42" i="110"/>
  <c r="L42" i="110"/>
  <c r="K42" i="110"/>
  <c r="J42" i="110"/>
  <c r="I42" i="110"/>
  <c r="H42" i="110"/>
  <c r="G42" i="110"/>
  <c r="F42" i="110"/>
  <c r="E42" i="110"/>
  <c r="D42" i="110"/>
  <c r="C42" i="110"/>
  <c r="B42" i="110"/>
  <c r="GL31" i="110"/>
  <c r="GK31" i="110"/>
  <c r="GJ31" i="110"/>
  <c r="GI31" i="110"/>
  <c r="GH31" i="110"/>
  <c r="GG31" i="110"/>
  <c r="GF31" i="110"/>
  <c r="GE31" i="110"/>
  <c r="GD31" i="110"/>
  <c r="GC31" i="110"/>
  <c r="GB31" i="110"/>
  <c r="GA31" i="110"/>
  <c r="FZ31" i="110"/>
  <c r="FY31" i="110"/>
  <c r="FX31" i="110"/>
  <c r="FW31" i="110"/>
  <c r="FV31" i="110"/>
  <c r="FU31" i="110"/>
  <c r="FT31" i="110"/>
  <c r="FS31" i="110"/>
  <c r="FR31" i="110"/>
  <c r="FQ31" i="110"/>
  <c r="FP31" i="110"/>
  <c r="FO31" i="110"/>
  <c r="FN31" i="110"/>
  <c r="FM31" i="110"/>
  <c r="FL31" i="110"/>
  <c r="FK31" i="110"/>
  <c r="FJ31" i="110"/>
  <c r="FI31" i="110"/>
  <c r="FH31" i="110"/>
  <c r="FG31" i="110"/>
  <c r="FF31" i="110"/>
  <c r="FE31" i="110"/>
  <c r="FD31" i="110"/>
  <c r="FC31" i="110"/>
  <c r="FB31" i="110"/>
  <c r="FA31" i="110"/>
  <c r="EZ31" i="110"/>
  <c r="EY31" i="110"/>
  <c r="EX31" i="110"/>
  <c r="EW31" i="110"/>
  <c r="EV31" i="110"/>
  <c r="EU31" i="110"/>
  <c r="ET31" i="110"/>
  <c r="ES31" i="110"/>
  <c r="ER31" i="110"/>
  <c r="EQ31" i="110"/>
  <c r="EP31" i="110"/>
  <c r="EO31" i="110"/>
  <c r="EN31" i="110"/>
  <c r="EM31" i="110"/>
  <c r="EL31" i="110"/>
  <c r="EK31" i="110"/>
  <c r="EJ31" i="110"/>
  <c r="EI31" i="110"/>
  <c r="EH31" i="110"/>
  <c r="EG31" i="110"/>
  <c r="EF31" i="110"/>
  <c r="EE31" i="110"/>
  <c r="ED31" i="110"/>
  <c r="EC31" i="110"/>
  <c r="EB31" i="110"/>
  <c r="EA31" i="110"/>
  <c r="DZ31" i="110"/>
  <c r="DY31" i="110"/>
  <c r="DX31" i="110"/>
  <c r="DW31" i="110"/>
  <c r="DV31" i="110"/>
  <c r="DU31" i="110"/>
  <c r="DT31" i="110"/>
  <c r="DS31" i="110"/>
  <c r="DR31" i="110"/>
  <c r="DQ31" i="110"/>
  <c r="DP31" i="110"/>
  <c r="DO31" i="110"/>
  <c r="DN31" i="110"/>
  <c r="DM31" i="110"/>
  <c r="DL31" i="110"/>
  <c r="DK31" i="110"/>
  <c r="DJ31" i="110"/>
  <c r="DI31" i="110"/>
  <c r="DH31" i="110"/>
  <c r="DG31" i="110"/>
  <c r="DF31" i="110"/>
  <c r="DE31" i="110"/>
  <c r="DD31" i="110"/>
  <c r="DC31" i="110"/>
  <c r="DB31" i="110"/>
  <c r="DA31" i="110"/>
  <c r="CZ31" i="110"/>
  <c r="CY31" i="110"/>
  <c r="CX31" i="110"/>
  <c r="CW31" i="110"/>
  <c r="CV31" i="110"/>
  <c r="CU31" i="110"/>
  <c r="CT31" i="110"/>
  <c r="CS31" i="110"/>
  <c r="CR31" i="110"/>
  <c r="CQ31" i="110"/>
  <c r="CP31" i="110"/>
  <c r="CO31" i="110"/>
  <c r="CN31" i="110"/>
  <c r="CM31" i="110"/>
  <c r="CL31" i="110"/>
  <c r="CK31" i="110"/>
  <c r="CJ31" i="110"/>
  <c r="CI31" i="110"/>
  <c r="CH31" i="110"/>
  <c r="CG31" i="110"/>
  <c r="CF31" i="110"/>
  <c r="CE31" i="110"/>
  <c r="CD31" i="110"/>
  <c r="CC31" i="110"/>
  <c r="CB31" i="110"/>
  <c r="CA31" i="110"/>
  <c r="BZ31" i="110"/>
  <c r="BY31" i="110"/>
  <c r="BX31" i="110"/>
  <c r="BW31" i="110"/>
  <c r="BV31" i="110"/>
  <c r="BU31" i="110"/>
  <c r="BT31" i="110"/>
  <c r="BS31" i="110"/>
  <c r="BR31" i="110"/>
  <c r="BQ31" i="110"/>
  <c r="BP31" i="110"/>
  <c r="BO31" i="110"/>
  <c r="BN31" i="110"/>
  <c r="BM31" i="110"/>
  <c r="BL31" i="110"/>
  <c r="BK31" i="110"/>
  <c r="BJ31" i="110"/>
  <c r="BI31" i="110"/>
  <c r="BH31" i="110"/>
  <c r="BG31" i="110"/>
  <c r="BF31" i="110"/>
  <c r="BE31" i="110"/>
  <c r="BD31" i="110"/>
  <c r="BC31" i="110"/>
  <c r="BB31" i="110"/>
  <c r="BA31" i="110"/>
  <c r="AZ31" i="110"/>
  <c r="AY31" i="110"/>
  <c r="AX31" i="110"/>
  <c r="AW31" i="110"/>
  <c r="AV31" i="110"/>
  <c r="AU31" i="110"/>
  <c r="AT31" i="110"/>
  <c r="AS31" i="110"/>
  <c r="AR31" i="110"/>
  <c r="AQ31" i="110"/>
  <c r="AP31" i="110"/>
  <c r="AO31" i="110"/>
  <c r="AN31" i="110"/>
  <c r="AM31" i="110"/>
  <c r="AL31" i="110"/>
  <c r="AK31" i="110"/>
  <c r="AJ31" i="110"/>
  <c r="AI31" i="110"/>
  <c r="AH31" i="110"/>
  <c r="AG31" i="110"/>
  <c r="AF31" i="110"/>
  <c r="AE31" i="110"/>
  <c r="AD31" i="110"/>
  <c r="AC31" i="110"/>
  <c r="AB31" i="110"/>
  <c r="AA31" i="110"/>
  <c r="Z31" i="110"/>
  <c r="Y31" i="110"/>
  <c r="X31" i="110"/>
  <c r="W31" i="110"/>
  <c r="V31" i="110"/>
  <c r="U31" i="110"/>
  <c r="T31" i="110"/>
  <c r="S31" i="110"/>
  <c r="R31" i="110"/>
  <c r="Q31" i="110"/>
  <c r="P31" i="110"/>
  <c r="O31" i="110"/>
  <c r="N31" i="110"/>
  <c r="M31" i="110"/>
  <c r="L31" i="110"/>
  <c r="K31" i="110"/>
  <c r="J31" i="110"/>
  <c r="I31" i="110"/>
  <c r="H31" i="110"/>
  <c r="G31" i="110"/>
  <c r="F31" i="110"/>
  <c r="E31" i="110"/>
  <c r="D31" i="110"/>
  <c r="C31" i="110"/>
  <c r="B31" i="110"/>
  <c r="GL22" i="110"/>
  <c r="GK22" i="110"/>
  <c r="GJ22" i="110"/>
  <c r="GI22" i="110"/>
  <c r="GH22" i="110"/>
  <c r="GG22" i="110"/>
  <c r="GF22" i="110"/>
  <c r="GE22" i="110"/>
  <c r="GD22" i="110"/>
  <c r="GC22" i="110"/>
  <c r="GB22" i="110"/>
  <c r="GA22" i="110"/>
  <c r="FZ22" i="110"/>
  <c r="FY22" i="110"/>
  <c r="FX22" i="110"/>
  <c r="FW22" i="110"/>
  <c r="FV22" i="110"/>
  <c r="FU22" i="110"/>
  <c r="FT22" i="110"/>
  <c r="FS22" i="110"/>
  <c r="FR22" i="110"/>
  <c r="FQ22" i="110"/>
  <c r="FP22" i="110"/>
  <c r="FO22" i="110"/>
  <c r="FN22" i="110"/>
  <c r="FM22" i="110"/>
  <c r="FL22" i="110"/>
  <c r="FK22" i="110"/>
  <c r="FJ22" i="110"/>
  <c r="FI22" i="110"/>
  <c r="FH22" i="110"/>
  <c r="FG22" i="110"/>
  <c r="FF22" i="110"/>
  <c r="FE22" i="110"/>
  <c r="FD22" i="110"/>
  <c r="FC22" i="110"/>
  <c r="FB22" i="110"/>
  <c r="FA22" i="110"/>
  <c r="EZ22" i="110"/>
  <c r="EY22" i="110"/>
  <c r="EX22" i="110"/>
  <c r="EW22" i="110"/>
  <c r="EV22" i="110"/>
  <c r="EU22" i="110"/>
  <c r="ET22" i="110"/>
  <c r="ES22" i="110"/>
  <c r="ER22" i="110"/>
  <c r="EQ22" i="110"/>
  <c r="EP22" i="110"/>
  <c r="EO22" i="110"/>
  <c r="EN22" i="110"/>
  <c r="EM22" i="110"/>
  <c r="EL22" i="110"/>
  <c r="EK22" i="110"/>
  <c r="EJ22" i="110"/>
  <c r="EI22" i="110"/>
  <c r="EH22" i="110"/>
  <c r="EG22" i="110"/>
  <c r="EF22" i="110"/>
  <c r="EE22" i="110"/>
  <c r="ED22" i="110"/>
  <c r="EC22" i="110"/>
  <c r="EB22" i="110"/>
  <c r="EA22" i="110"/>
  <c r="DZ22" i="110"/>
  <c r="DY22" i="110"/>
  <c r="DX22" i="110"/>
  <c r="DW22" i="110"/>
  <c r="DV22" i="110"/>
  <c r="DU22" i="110"/>
  <c r="DT22" i="110"/>
  <c r="DS22" i="110"/>
  <c r="DR22" i="110"/>
  <c r="DQ22" i="110"/>
  <c r="DP22" i="110"/>
  <c r="DO22" i="110"/>
  <c r="DN22" i="110"/>
  <c r="DM22" i="110"/>
  <c r="DL22" i="110"/>
  <c r="DK22" i="110"/>
  <c r="DJ22" i="110"/>
  <c r="DI22" i="110"/>
  <c r="DH22" i="110"/>
  <c r="DG22" i="110"/>
  <c r="DF22" i="110"/>
  <c r="DE22" i="110"/>
  <c r="DD22" i="110"/>
  <c r="DC22" i="110"/>
  <c r="DB22" i="110"/>
  <c r="DA22" i="110"/>
  <c r="CZ22" i="110"/>
  <c r="CY22" i="110"/>
  <c r="CX22" i="110"/>
  <c r="CW22" i="110"/>
  <c r="CV22" i="110"/>
  <c r="CU22" i="110"/>
  <c r="CT22" i="110"/>
  <c r="CS22" i="110"/>
  <c r="CR22" i="110"/>
  <c r="CQ22" i="110"/>
  <c r="CP22" i="110"/>
  <c r="CO22" i="110"/>
  <c r="CN22" i="110"/>
  <c r="CM22" i="110"/>
  <c r="CL22" i="110"/>
  <c r="CK22" i="110"/>
  <c r="CJ22" i="110"/>
  <c r="CI22" i="110"/>
  <c r="CH22" i="110"/>
  <c r="CG22" i="110"/>
  <c r="CF22" i="110"/>
  <c r="CE22" i="110"/>
  <c r="CD22" i="110"/>
  <c r="CC22" i="110"/>
  <c r="CB22" i="110"/>
  <c r="CA22" i="110"/>
  <c r="BZ22" i="110"/>
  <c r="BY22" i="110"/>
  <c r="BX22" i="110"/>
  <c r="BW22" i="110"/>
  <c r="BV22" i="110"/>
  <c r="BU22" i="110"/>
  <c r="BT22" i="110"/>
  <c r="BS22" i="110"/>
  <c r="BR22" i="110"/>
  <c r="BQ22" i="110"/>
  <c r="BP22" i="110"/>
  <c r="BO22" i="110"/>
  <c r="BN22" i="110"/>
  <c r="BM22" i="110"/>
  <c r="BL22" i="110"/>
  <c r="BK22" i="110"/>
  <c r="BJ22" i="110"/>
  <c r="BI22" i="110"/>
  <c r="BH22" i="110"/>
  <c r="BG22" i="110"/>
  <c r="BF22" i="110"/>
  <c r="BE22" i="110"/>
  <c r="BD22" i="110"/>
  <c r="BC22" i="110"/>
  <c r="BB22" i="110"/>
  <c r="BA22" i="110"/>
  <c r="AZ22" i="110"/>
  <c r="AY22" i="110"/>
  <c r="AX22" i="110"/>
  <c r="AW22" i="110"/>
  <c r="AV22" i="110"/>
  <c r="AU22" i="110"/>
  <c r="AT22" i="110"/>
  <c r="AS22" i="110"/>
  <c r="AR22" i="110"/>
  <c r="AQ22" i="110"/>
  <c r="AP22" i="110"/>
  <c r="AO22" i="110"/>
  <c r="AN22" i="110"/>
  <c r="AM22" i="110"/>
  <c r="AL22" i="110"/>
  <c r="AK22" i="110"/>
  <c r="AJ22" i="110"/>
  <c r="AI22" i="110"/>
  <c r="AH22" i="110"/>
  <c r="AG22" i="110"/>
  <c r="AF22" i="110"/>
  <c r="AE22" i="110"/>
  <c r="AD22" i="110"/>
  <c r="AC22" i="110"/>
  <c r="AB22" i="110"/>
  <c r="AA22" i="110"/>
  <c r="Z22" i="110"/>
  <c r="Y22" i="110"/>
  <c r="X22" i="110"/>
  <c r="W22" i="110"/>
  <c r="V22" i="110"/>
  <c r="U22" i="110"/>
  <c r="T22" i="110"/>
  <c r="S22" i="110"/>
  <c r="R22" i="110"/>
  <c r="Q22" i="110"/>
  <c r="P22" i="110"/>
  <c r="O22" i="110"/>
  <c r="N22" i="110"/>
  <c r="M22" i="110"/>
  <c r="L22" i="110"/>
  <c r="K22" i="110"/>
  <c r="J22" i="110"/>
  <c r="I22" i="110"/>
  <c r="H22" i="110"/>
  <c r="G22" i="110"/>
  <c r="F22" i="110"/>
  <c r="E22" i="110"/>
  <c r="D22" i="110"/>
  <c r="C22" i="110"/>
  <c r="B22" i="110"/>
  <c r="GL14" i="110"/>
  <c r="GK14" i="110"/>
  <c r="GJ14" i="110"/>
  <c r="GI14" i="110"/>
  <c r="GH14" i="110"/>
  <c r="GG14" i="110"/>
  <c r="GF14" i="110"/>
  <c r="GE14" i="110"/>
  <c r="GD14" i="110"/>
  <c r="GC14" i="110"/>
  <c r="GB14" i="110"/>
  <c r="GA14" i="110"/>
  <c r="FZ14" i="110"/>
  <c r="FY14" i="110"/>
  <c r="FX14" i="110"/>
  <c r="FW14" i="110"/>
  <c r="FV14" i="110"/>
  <c r="FU14" i="110"/>
  <c r="FT14" i="110"/>
  <c r="FS14" i="110"/>
  <c r="FR14" i="110"/>
  <c r="FQ14" i="110"/>
  <c r="FP14" i="110"/>
  <c r="FO14" i="110"/>
  <c r="FN14" i="110"/>
  <c r="FM14" i="110"/>
  <c r="FL14" i="110"/>
  <c r="FK14" i="110"/>
  <c r="FJ14" i="110"/>
  <c r="FI14" i="110"/>
  <c r="FH14" i="110"/>
  <c r="FG14" i="110"/>
  <c r="FF14" i="110"/>
  <c r="FE14" i="110"/>
  <c r="FD14" i="110"/>
  <c r="FC14" i="110"/>
  <c r="FB14" i="110"/>
  <c r="FA14" i="110"/>
  <c r="EZ14" i="110"/>
  <c r="EY14" i="110"/>
  <c r="EX14" i="110"/>
  <c r="EW14" i="110"/>
  <c r="EV14" i="110"/>
  <c r="EU14" i="110"/>
  <c r="ET14" i="110"/>
  <c r="ES14" i="110"/>
  <c r="ER14" i="110"/>
  <c r="EQ14" i="110"/>
  <c r="EP14" i="110"/>
  <c r="EO14" i="110"/>
  <c r="EN14" i="110"/>
  <c r="EM14" i="110"/>
  <c r="EL14" i="110"/>
  <c r="EK14" i="110"/>
  <c r="EJ14" i="110"/>
  <c r="EI14" i="110"/>
  <c r="EH14" i="110"/>
  <c r="EG14" i="110"/>
  <c r="EF14" i="110"/>
  <c r="EE14" i="110"/>
  <c r="ED14" i="110"/>
  <c r="EC14" i="110"/>
  <c r="EB14" i="110"/>
  <c r="EA14" i="110"/>
  <c r="DZ14" i="110"/>
  <c r="DY14" i="110"/>
  <c r="DX14" i="110"/>
  <c r="DW14" i="110"/>
  <c r="DV14" i="110"/>
  <c r="DU14" i="110"/>
  <c r="DT14" i="110"/>
  <c r="DS14" i="110"/>
  <c r="DR14" i="110"/>
  <c r="DQ14" i="110"/>
  <c r="DP14" i="110"/>
  <c r="DO14" i="110"/>
  <c r="DN14" i="110"/>
  <c r="DM14" i="110"/>
  <c r="DL14" i="110"/>
  <c r="DK14" i="110"/>
  <c r="DJ14" i="110"/>
  <c r="DI14" i="110"/>
  <c r="DH14" i="110"/>
  <c r="DG14" i="110"/>
  <c r="DF14" i="110"/>
  <c r="DE14" i="110"/>
  <c r="DD14" i="110"/>
  <c r="DC14" i="110"/>
  <c r="DB14" i="110"/>
  <c r="DA14" i="110"/>
  <c r="CZ14" i="110"/>
  <c r="CY14" i="110"/>
  <c r="CX14" i="110"/>
  <c r="CW14" i="110"/>
  <c r="CV14" i="110"/>
  <c r="CU14" i="110"/>
  <c r="CT14" i="110"/>
  <c r="CS14" i="110"/>
  <c r="CR14" i="110"/>
  <c r="CQ14" i="110"/>
  <c r="CP14" i="110"/>
  <c r="CO14" i="110"/>
  <c r="CN14" i="110"/>
  <c r="CM14" i="110"/>
  <c r="CL14" i="110"/>
  <c r="CK14" i="110"/>
  <c r="CJ14" i="110"/>
  <c r="CI14" i="110"/>
  <c r="CH14" i="110"/>
  <c r="CG14" i="110"/>
  <c r="CF14" i="110"/>
  <c r="CE14" i="110"/>
  <c r="CD14" i="110"/>
  <c r="CC14" i="110"/>
  <c r="CB14" i="110"/>
  <c r="CA14" i="110"/>
  <c r="BZ14" i="110"/>
  <c r="BY14" i="110"/>
  <c r="BX14" i="110"/>
  <c r="BW14" i="110"/>
  <c r="BV14" i="110"/>
  <c r="BU14" i="110"/>
  <c r="BT14" i="110"/>
  <c r="BS14" i="110"/>
  <c r="BR14" i="110"/>
  <c r="BQ14" i="110"/>
  <c r="BP14" i="110"/>
  <c r="BO14" i="110"/>
  <c r="BN14" i="110"/>
  <c r="BM14" i="110"/>
  <c r="BL14" i="110"/>
  <c r="BK14" i="110"/>
  <c r="BJ14" i="110"/>
  <c r="BI14" i="110"/>
  <c r="BH14" i="110"/>
  <c r="BG14" i="110"/>
  <c r="BF14" i="110"/>
  <c r="BE14" i="110"/>
  <c r="BD14" i="110"/>
  <c r="BC14" i="110"/>
  <c r="BB14" i="110"/>
  <c r="BA14" i="110"/>
  <c r="AZ14" i="110"/>
  <c r="AY14" i="110"/>
  <c r="AX14" i="110"/>
  <c r="AW14" i="110"/>
  <c r="AV14" i="110"/>
  <c r="AU14" i="110"/>
  <c r="AT14" i="110"/>
  <c r="AS14" i="110"/>
  <c r="AR14" i="110"/>
  <c r="AQ14" i="110"/>
  <c r="AP14" i="110"/>
  <c r="AO14" i="110"/>
  <c r="AN14" i="110"/>
  <c r="AM14" i="110"/>
  <c r="AL14" i="110"/>
  <c r="AK14" i="110"/>
  <c r="AJ14" i="110"/>
  <c r="AI14" i="110"/>
  <c r="AH14" i="110"/>
  <c r="AG14" i="110"/>
  <c r="AF14" i="110"/>
  <c r="AE14" i="110"/>
  <c r="AD14" i="110"/>
  <c r="AC14" i="110"/>
  <c r="AB14" i="110"/>
  <c r="AA14" i="110"/>
  <c r="Z14" i="110"/>
  <c r="Y14" i="110"/>
  <c r="X14" i="110"/>
  <c r="W14" i="110"/>
  <c r="V14" i="110"/>
  <c r="U14" i="110"/>
  <c r="T14" i="110"/>
  <c r="S14" i="110"/>
  <c r="R14" i="110"/>
  <c r="Q14" i="110"/>
  <c r="P14" i="110"/>
  <c r="O14" i="110"/>
  <c r="N14" i="110"/>
  <c r="M14" i="110"/>
  <c r="L14" i="110"/>
  <c r="K14" i="110"/>
  <c r="J14" i="110"/>
  <c r="I14" i="110"/>
  <c r="H14" i="110"/>
  <c r="G14" i="110"/>
  <c r="F14" i="110"/>
  <c r="E14" i="110"/>
  <c r="D14" i="110"/>
  <c r="C14" i="110"/>
  <c r="B14" i="110"/>
  <c r="GL41" i="6"/>
  <c r="GL49" i="6"/>
  <c r="GL57" i="6"/>
  <c r="GL13" i="6"/>
  <c r="GL21" i="6"/>
  <c r="GL30" i="6"/>
  <c r="GL36" i="7"/>
  <c r="GL41" i="7"/>
  <c r="GL49" i="7"/>
  <c r="GL13" i="7"/>
  <c r="GL18" i="7"/>
  <c r="GL26" i="7"/>
  <c r="GK36" i="7"/>
  <c r="GK41" i="7"/>
  <c r="GK49" i="7"/>
  <c r="GK13" i="7"/>
  <c r="GK18" i="7"/>
  <c r="GK26" i="7"/>
  <c r="GK41" i="6"/>
  <c r="GK49" i="6"/>
  <c r="GK57" i="6"/>
  <c r="GK13" i="6"/>
  <c r="GK21" i="6"/>
  <c r="GK30" i="6"/>
  <c r="GJ36" i="7" l="1"/>
  <c r="GJ41" i="7"/>
  <c r="GJ49" i="7"/>
  <c r="GJ13" i="7"/>
  <c r="GJ18" i="7"/>
  <c r="GJ26" i="7"/>
  <c r="GJ41" i="6"/>
  <c r="GJ49" i="6"/>
  <c r="GJ57" i="6"/>
  <c r="GJ13" i="6"/>
  <c r="GJ21" i="6"/>
  <c r="GJ30" i="6"/>
  <c r="GI13" i="6"/>
  <c r="GI21" i="6"/>
  <c r="GI30" i="6"/>
  <c r="GI41" i="6"/>
  <c r="GI49" i="6"/>
  <c r="GI57" i="6"/>
  <c r="GI13" i="7"/>
  <c r="GI18" i="7"/>
  <c r="GI26" i="7"/>
  <c r="GI36" i="7"/>
  <c r="GI41" i="7"/>
  <c r="GI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13" i="7"/>
  <c r="GG18" i="7"/>
  <c r="GG26" i="7"/>
  <c r="GG3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<sst xmlns="http://schemas.openxmlformats.org/spreadsheetml/2006/main" count="6755" uniqueCount="1669">
  <si>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</si>
  <si>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</si>
  <si>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</si>
  <si>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</si>
  <si>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</si>
  <si>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</si>
  <si>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</si>
  <si>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</si>
  <si>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</si>
  <si>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</si>
  <si>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</si>
  <si>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</si>
  <si>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</si>
  <si>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</si>
  <si>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</si>
  <si>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</si>
  <si>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</si>
  <si>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</si>
  <si>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</si>
  <si>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</si>
  <si>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</si>
  <si>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</si>
  <si>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</si>
  <si>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</si>
  <si>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</si>
  <si>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</si>
  <si>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</si>
  <si>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</si>
  <si>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</si>
  <si>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</si>
  <si>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</si>
  <si>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2 - by Accreditation</t>
  </si>
  <si>
    <t>Solar photovoltaics deployment by scheme/mount type and UK nations</t>
  </si>
  <si>
    <t>Table 3 - domestic installations by parliamentary constituency</t>
  </si>
  <si>
    <t>Domestic solar photovoltaic deployment by parliamentary constituency</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</si>
  <si>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</si>
  <si>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</si>
  <si>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</si>
  <si>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</si>
  <si>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</si>
  <si>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</si>
  <si>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</si>
  <si>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</si>
  <si>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</si>
  <si>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</si>
  <si>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</si>
  <si>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</si>
  <si>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</si>
  <si>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</si>
  <si>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</si>
  <si>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</si>
  <si>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</si>
  <si>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</si>
  <si>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</si>
  <si>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</si>
  <si>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</si>
  <si>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</si>
  <si>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</si>
  <si>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</si>
  <si>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</si>
  <si>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</si>
  <si>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</si>
  <si>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</si>
  <si>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</si>
  <si>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</si>
  <si>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</si>
  <si>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</si>
  <si>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</si>
  <si>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</si>
  <si>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</si>
  <si>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</si>
  <si>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</si>
  <si>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</si>
  <si>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</si>
  <si>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</si>
  <si>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</si>
  <si>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</si>
  <si>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</si>
  <si>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</si>
  <si>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</si>
  <si>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</si>
  <si>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</si>
  <si>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</si>
  <si>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</si>
  <si>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</si>
  <si>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</si>
  <si>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</si>
  <si>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</si>
  <si>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</si>
  <si>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</si>
  <si>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</si>
  <si>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</si>
  <si>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</si>
  <si>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</si>
  <si>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</si>
  <si>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</si>
  <si>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</si>
  <si>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</si>
  <si>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</si>
  <si>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</si>
  <si>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</si>
  <si>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</si>
  <si>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</si>
  <si>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</si>
  <si>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</si>
  <si>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</si>
  <si>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</si>
  <si>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</si>
  <si>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</si>
  <si>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</si>
  <si>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</si>
  <si>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</si>
  <si>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</si>
  <si>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</si>
  <si>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</si>
  <si>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</si>
  <si>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</si>
  <si>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</si>
  <si>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</si>
  <si>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</si>
  <si>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</si>
  <si>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</si>
  <si>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</si>
  <si>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</si>
  <si>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</si>
  <si>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</si>
  <si>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</si>
  <si>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</si>
  <si>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</si>
  <si>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</si>
  <si>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</si>
  <si>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</si>
  <si>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</si>
  <si>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</si>
  <si>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</si>
  <si>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</si>
  <si>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</si>
  <si>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</si>
  <si>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</si>
  <si>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</si>
  <si>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</si>
  <si>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</si>
  <si>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</si>
  <si>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</si>
  <si>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</si>
  <si>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</si>
  <si>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</si>
  <si>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</si>
  <si>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</si>
  <si>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</si>
  <si>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</si>
  <si>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</si>
  <si>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</si>
  <si>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</si>
  <si>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</si>
  <si>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</si>
  <si>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</si>
  <si>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</si>
  <si>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</si>
  <si>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</si>
  <si>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</si>
  <si>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</si>
  <si>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</si>
  <si>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</si>
  <si>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</si>
  <si>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</si>
  <si>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</si>
  <si>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</si>
  <si>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</si>
  <si>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</si>
  <si>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</si>
  <si>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</si>
  <si>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</si>
  <si>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</si>
  <si>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</si>
  <si>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</si>
  <si>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</si>
  <si>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</si>
  <si>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</si>
  <si>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</si>
  <si>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</si>
  <si>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</si>
  <si>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</si>
  <si>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</si>
  <si>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</si>
  <si>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</si>
  <si>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</si>
  <si>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</si>
  <si>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</si>
  <si>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</si>
  <si>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</si>
  <si>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</si>
  <si>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</si>
  <si>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</si>
  <si>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</si>
  <si>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</si>
  <si>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</si>
  <si>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</si>
  <si>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</si>
  <si>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</si>
  <si>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</si>
  <si>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</si>
  <si>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</si>
  <si>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</si>
  <si>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</si>
  <si>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</si>
  <si>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</si>
  <si>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</si>
  <si>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</si>
  <si>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</si>
  <si>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</si>
  <si>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</si>
  <si>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</si>
  <si>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</si>
  <si>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</si>
  <si>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</si>
  <si>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</si>
  <si>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</si>
  <si>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</si>
  <si>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</si>
  <si>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</si>
  <si>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</si>
  <si>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</si>
  <si>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</si>
  <si>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</si>
  <si>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</si>
  <si>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</si>
  <si>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</si>
  <si>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</si>
  <si>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</si>
  <si>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</si>
  <si>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</si>
  <si>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</si>
  <si>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</si>
  <si>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</si>
  <si>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</si>
  <si>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</si>
  <si>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</si>
  <si>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</si>
  <si>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</si>
  <si>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</si>
  <si>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</si>
  <si>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</si>
  <si>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</si>
  <si>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</si>
  <si>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</si>
  <si>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</si>
  <si>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</si>
  <si>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</si>
  <si>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</si>
  <si>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</si>
  <si>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</si>
  <si>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</si>
  <si>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</si>
  <si>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</si>
  <si>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</si>
  <si>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</si>
  <si>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</si>
  <si>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</si>
  <si>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</si>
  <si>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</si>
  <si>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</si>
  <si>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</si>
  <si>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</si>
  <si>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</si>
  <si>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</si>
  <si>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</si>
  <si>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</si>
  <si>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TOTAL</t>
  </si>
  <si>
    <t>NI</t>
  </si>
  <si>
    <t>UK</t>
  </si>
  <si>
    <t>Pre 2009 estimate [note 2]</t>
  </si>
  <si>
    <t>of which: domestic [note 3]</t>
  </si>
  <si>
    <t>CUMULATIVE COUNT</t>
  </si>
  <si>
    <t>Sep 
2021</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</si>
  <si>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</si>
  <si>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</si>
  <si>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</si>
  <si>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</si>
  <si>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</si>
  <si>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</si>
  <si>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</si>
  <si>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</si>
  <si>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</si>
  <si>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</si>
  <si>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</si>
  <si>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</si>
  <si>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</si>
  <si>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</si>
  <si>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</si>
  <si>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</si>
  <si>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</si>
  <si>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</si>
  <si>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</si>
  <si>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</si>
  <si>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</si>
  <si>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</si>
  <si>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</si>
  <si>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</si>
  <si>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</si>
  <si>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</si>
  <si>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</si>
  <si>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</si>
  <si>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</si>
  <si>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</si>
  <si>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</si>
  <si>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</si>
  <si>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</si>
  <si>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</si>
  <si>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</si>
  <si>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</si>
  <si>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</si>
  <si>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</si>
  <si>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</si>
  <si>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</si>
  <si>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</si>
  <si>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</si>
  <si>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</si>
  <si>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</si>
  <si>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</si>
  <si>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</si>
  <si>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</si>
  <si>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</si>
  <si>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</si>
  <si>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</si>
  <si>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</si>
  <si>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</si>
  <si>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</si>
  <si>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</si>
  <si>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</si>
  <si>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</si>
  <si>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</si>
  <si>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</si>
  <si>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</si>
  <si>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</si>
  <si>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</si>
  <si>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</si>
  <si>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</si>
  <si>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</si>
  <si>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</si>
  <si>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</si>
  <si>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</si>
  <si>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</si>
  <si>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</si>
  <si>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</si>
  <si>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</si>
  <si>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</si>
  <si>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</si>
  <si>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</si>
  <si>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</si>
  <si>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</si>
  <si>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</si>
  <si>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</si>
  <si>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</si>
  <si>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</si>
  <si>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</si>
  <si>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</si>
  <si>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</si>
  <si>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</si>
  <si>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</si>
  <si>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</si>
  <si>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</si>
  <si>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</si>
  <si>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</si>
  <si>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</si>
  <si>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</si>
  <si>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</si>
  <si>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</si>
  <si>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</si>
  <si>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</si>
  <si>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</si>
  <si>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</si>
  <si>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</si>
  <si>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</si>
  <si>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</si>
  <si>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</si>
  <si>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</si>
  <si>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</si>
  <si>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</si>
  <si>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</si>
  <si>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</si>
  <si>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</si>
  <si>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</si>
  <si>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</si>
  <si>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</si>
  <si>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</si>
  <si>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</si>
  <si>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</si>
  <si>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</si>
  <si>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</si>
  <si>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</si>
  <si>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</si>
  <si>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</si>
  <si>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</si>
  <si>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</si>
  <si>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</si>
  <si>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</si>
  <si>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</si>
  <si>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</si>
  <si>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</si>
  <si>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</si>
  <si>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</si>
  <si>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</si>
  <si>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</si>
  <si>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</si>
  <si>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</si>
  <si>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</si>
  <si>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</si>
  <si>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</si>
  <si>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</si>
  <si>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</si>
  <si>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</si>
  <si>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</si>
  <si>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</si>
  <si>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</si>
  <si>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</si>
  <si>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</si>
  <si>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</si>
  <si>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</si>
  <si>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</si>
  <si>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</si>
  <si>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</si>
  <si>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</si>
  <si>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</si>
  <si>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</si>
  <si>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</si>
  <si>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</si>
  <si>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</si>
  <si>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</si>
  <si>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</si>
  <si>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</si>
  <si>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</si>
  <si>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</si>
  <si>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</si>
  <si>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</si>
  <si>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</si>
  <si>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</si>
  <si>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</si>
  <si>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</si>
  <si>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</si>
  <si>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</si>
  <si>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</si>
  <si>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</si>
  <si>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</si>
  <si>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</si>
  <si>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</si>
  <si>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</si>
  <si>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</si>
  <si>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</si>
  <si>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</si>
  <si>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</si>
  <si>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</si>
  <si>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</si>
  <si>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</si>
  <si>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</si>
  <si>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</si>
  <si>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</si>
  <si>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</si>
  <si>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</si>
  <si>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</si>
  <si>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</si>
  <si>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</si>
  <si>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</si>
  <si>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</si>
  <si>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</si>
  <si>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</si>
  <si>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</si>
  <si>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</si>
  <si>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</si>
  <si>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</si>
  <si>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</si>
  <si>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</si>
  <si>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</si>
  <si>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</si>
  <si>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</si>
  <si>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</si>
  <si>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</si>
  <si>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</si>
  <si>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</si>
  <si>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</si>
  <si>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</si>
  <si>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</si>
  <si>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</si>
  <si>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</si>
  <si>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</si>
  <si>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</si>
  <si>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</si>
  <si>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</si>
  <si>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</si>
  <si>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</si>
  <si>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</si>
  <si>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</si>
  <si>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</si>
  <si>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</si>
  <si>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</si>
  <si>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</si>
  <si>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</si>
  <si>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</si>
  <si>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</si>
  <si>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</si>
  <si>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</si>
  <si>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</si>
  <si>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</si>
  <si>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</si>
  <si>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</si>
  <si>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</si>
  <si>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</si>
  <si>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</si>
  <si>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</si>
  <si>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</si>
  <si>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</si>
  <si>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</si>
  <si>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</si>
  <si>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</si>
  <si>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</si>
  <si>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</si>
  <si>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</si>
  <si>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</si>
  <si>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</si>
  <si>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</si>
  <si>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</si>
  <si>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</si>
  <si>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</si>
  <si>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</si>
  <si>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</si>
  <si>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</si>
  <si>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</si>
  <si>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</si>
  <si>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</si>
  <si>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</si>
  <si>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</si>
  <si>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</si>
  <si>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</si>
  <si>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</si>
  <si>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</si>
  <si>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</si>
  <si>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</si>
  <si>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</si>
  <si>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</si>
  <si>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</si>
  <si>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</si>
  <si>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</si>
  <si>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</si>
  <si>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</si>
  <si>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</si>
  <si>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</si>
  <si>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</si>
  <si>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</si>
  <si>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</si>
  <si>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</si>
  <si>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</si>
  <si>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</si>
  <si>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</si>
  <si>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</si>
  <si>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</si>
  <si>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</si>
  <si>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</si>
  <si>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</si>
  <si>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</si>
  <si>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</si>
  <si>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</si>
  <si>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</si>
  <si>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</si>
  <si>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</si>
  <si>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</si>
  <si>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</si>
  <si>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</si>
  <si>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</si>
  <si>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</si>
  <si>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</si>
  <si>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</si>
  <si>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</si>
  <si>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</si>
  <si>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</si>
  <si>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</si>
  <si>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</si>
  <si>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</si>
  <si>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</si>
  <si>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</si>
  <si>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</si>
  <si>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</si>
  <si>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</si>
  <si>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</si>
  <si>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</si>
  <si>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</si>
  <si>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</si>
  <si>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</si>
  <si>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</si>
  <si>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</si>
  <si>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</si>
  <si>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</si>
  <si>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</si>
  <si>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</si>
  <si>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</si>
  <si>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</si>
  <si>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</si>
  <si>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</si>
  <si>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</si>
  <si>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</si>
  <si>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</si>
  <si>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</si>
  <si>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</si>
  <si>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</si>
  <si>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</si>
  <si>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</si>
  <si>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</si>
  <si>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</si>
  <si>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</si>
  <si>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</si>
  <si>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</si>
  <si>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</si>
  <si>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</si>
  <si>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</si>
  <si>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</si>
  <si>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</si>
  <si>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</si>
  <si>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</si>
  <si>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</si>
  <si>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</si>
  <si>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</si>
  <si>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</si>
  <si>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</si>
  <si>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</si>
  <si>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</si>
  <si>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</si>
  <si>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</si>
  <si>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</si>
  <si>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</si>
  <si>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</si>
  <si>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</si>
  <si>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</si>
  <si>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</si>
  <si>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</si>
  <si>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</si>
  <si>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</si>
  <si>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</si>
  <si>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</si>
  <si>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</si>
  <si>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</si>
  <si>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</si>
  <si>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</si>
  <si>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</si>
  <si>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</si>
  <si>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</si>
  <si>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</si>
  <si>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</si>
  <si>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</si>
  <si>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</si>
  <si>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</si>
  <si>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</si>
  <si>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</si>
  <si>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</si>
  <si>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</si>
  <si>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</si>
  <si>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</si>
  <si>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</si>
  <si>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</si>
  <si>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</si>
  <si>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</si>
  <si>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</si>
  <si>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</si>
  <si>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</si>
  <si>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</si>
  <si>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</si>
  <si>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</si>
  <si>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</si>
  <si>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</si>
  <si>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</si>
  <si>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</si>
  <si>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</si>
  <si>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</si>
  <si>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</si>
  <si>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</si>
  <si>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</si>
  <si>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</si>
  <si>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</si>
  <si>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</si>
  <si>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</si>
  <si>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</si>
  <si>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</si>
  <si>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</si>
  <si>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</si>
  <si>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</si>
  <si>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</si>
  <si>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</si>
  <si>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</si>
  <si>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</si>
  <si>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</si>
  <si>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</si>
  <si>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</si>
  <si>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</si>
  <si>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</si>
  <si>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</si>
  <si>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</si>
  <si>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</si>
  <si>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</si>
  <si>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</si>
  <si>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</si>
  <si>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</si>
  <si>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</si>
  <si>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</si>
  <si>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</si>
  <si>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</si>
  <si>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</si>
  <si>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</si>
  <si>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</si>
  <si>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</si>
  <si>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</si>
  <si>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</si>
  <si>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</si>
  <si>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</si>
  <si>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</si>
  <si>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</si>
  <si>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</si>
  <si>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</si>
  <si>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</si>
  <si>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</si>
  <si>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</si>
  <si>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</si>
  <si>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</si>
  <si>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</si>
  <si>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</si>
  <si>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</si>
  <si>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</si>
  <si>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</si>
  <si>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</si>
  <si>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</si>
  <si>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</si>
  <si>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</si>
  <si>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</si>
  <si>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</si>
  <si>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</si>
  <si>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</si>
  <si>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</si>
  <si>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</si>
  <si>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</si>
  <si>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</si>
  <si>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</si>
  <si>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</si>
  <si>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</si>
  <si>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</si>
  <si>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</si>
  <si>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</si>
  <si>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</si>
  <si>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</si>
  <si>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</si>
  <si>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</si>
  <si>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</si>
  <si>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</si>
  <si>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</si>
  <si>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</si>
  <si>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</si>
  <si>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</si>
  <si>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</si>
  <si>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</si>
  <si>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</si>
  <si>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</si>
  <si>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</si>
  <si>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</si>
  <si>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</si>
  <si>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</si>
  <si>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</si>
  <si>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</si>
  <si>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</si>
  <si>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</si>
  <si>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</si>
  <si>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</si>
  <si>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</si>
  <si>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</si>
  <si>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</si>
  <si>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</si>
  <si>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</si>
  <si>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</si>
  <si>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</si>
  <si>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</si>
  <si>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</si>
  <si>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</si>
  <si>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</si>
  <si>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</si>
  <si>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</si>
  <si>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</si>
  <si>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</si>
  <si>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</si>
  <si>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</si>
  <si>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</si>
  <si>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</si>
  <si>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</si>
  <si>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</si>
  <si>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</si>
  <si>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</si>
  <si>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</si>
  <si>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</si>
  <si>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</si>
  <si>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</si>
  <si>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</si>
  <si>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</si>
  <si>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</si>
  <si>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</si>
  <si>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</si>
  <si>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</si>
  <si>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</si>
  <si>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</si>
  <si>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</si>
  <si>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</si>
  <si>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</si>
  <si>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</si>
  <si>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</si>
  <si>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</si>
  <si>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</si>
  <si>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</si>
  <si>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</si>
  <si>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</si>
  <si>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</si>
  <si>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</si>
  <si>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</si>
  <si>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</si>
  <si>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</si>
  <si>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</si>
  <si>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</si>
  <si>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</si>
  <si>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</si>
  <si>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</si>
  <si>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</si>
  <si>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</si>
  <si>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</si>
  <si>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</si>
  <si>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</si>
  <si>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</si>
  <si>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</si>
  <si>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</si>
  <si>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</si>
  <si>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</si>
  <si>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</si>
  <si>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</si>
  <si>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</si>
  <si>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</si>
  <si>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</si>
  <si>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</si>
  <si>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</si>
  <si>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</si>
  <si>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</si>
  <si>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</si>
  <si>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</si>
  <si>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</si>
  <si>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</si>
  <si>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</si>
  <si>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</si>
  <si>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</si>
  <si>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</si>
  <si>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</si>
  <si>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</si>
  <si>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</si>
  <si>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</si>
  <si>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</si>
  <si>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</si>
  <si>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</si>
  <si>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</si>
  <si>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</si>
  <si>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</si>
  <si>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</si>
  <si>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</si>
  <si>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</si>
  <si>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</si>
  <si>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</si>
  <si>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</si>
  <si>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</si>
  <si>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</si>
  <si>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</si>
  <si>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</si>
  <si>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</si>
  <si>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</si>
  <si>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</si>
  <si>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</si>
  <si>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</si>
  <si>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</si>
  <si>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</si>
  <si>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</si>
  <si>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</si>
  <si>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</si>
  <si>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</si>
  <si>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</si>
  <si>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</si>
  <si>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</si>
  <si>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</si>
  <si>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</si>
  <si>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</si>
  <si>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</si>
  <si>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</si>
  <si>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</si>
  <si>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</si>
  <si>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</si>
  <si>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</si>
  <si>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</si>
  <si>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</si>
  <si>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</si>
  <si>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</si>
  <si>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</si>
  <si>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</si>
  <si>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</si>
  <si>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</si>
  <si>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</si>
  <si>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</si>
  <si>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</si>
  <si>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</si>
  <si>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</si>
  <si>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</si>
  <si>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</si>
  <si>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</si>
  <si>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</si>
  <si>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</si>
  <si>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</si>
  <si>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</si>
  <si>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</si>
  <si>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</si>
  <si>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</si>
  <si>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</si>
  <si>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</si>
  <si>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</si>
  <si>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</si>
  <si>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</si>
  <si>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</si>
  <si>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</si>
  <si>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</si>
  <si>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</si>
  <si>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</si>
  <si>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</si>
  <si>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</si>
  <si>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</si>
  <si>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</si>
  <si>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</si>
  <si>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</si>
  <si>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</si>
  <si>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</si>
  <si>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</si>
  <si>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</si>
  <si>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</si>
  <si>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</si>
  <si>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</si>
  <si>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</si>
  <si>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</si>
  <si>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</si>
  <si>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</si>
  <si>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</si>
  <si>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</si>
  <si>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</si>
  <si>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</si>
  <si>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</si>
  <si>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</si>
  <si>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</si>
  <si>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</si>
  <si>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</si>
  <si>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</si>
  <si>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</si>
  <si>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</si>
  <si>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</si>
  <si>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</si>
  <si>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</si>
  <si>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</si>
  <si>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</si>
  <si>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</si>
  <si>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</si>
  <si>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</si>
  <si>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</si>
  <si>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</si>
  <si>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</si>
  <si>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</si>
  <si>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</si>
  <si>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</si>
  <si>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</si>
  <si>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</si>
  <si>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</si>
  <si>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</si>
  <si>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</si>
  <si>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</si>
  <si>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</si>
  <si>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</si>
  <si>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</si>
  <si>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</si>
  <si>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</si>
  <si>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</si>
  <si>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</si>
  <si>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</si>
  <si>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</si>
  <si>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</si>
  <si>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</si>
  <si>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</si>
  <si>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</si>
  <si>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</si>
  <si>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</si>
  <si>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</si>
  <si>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</si>
  <si>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</si>
  <si>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</si>
  <si>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</si>
  <si>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</si>
  <si>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</si>
  <si>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</si>
  <si>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</si>
  <si>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</si>
  <si>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</si>
  <si>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</si>
  <si>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</si>
  <si>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</si>
  <si>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</si>
  <si>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</si>
  <si>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</si>
  <si>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</si>
  <si>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</si>
  <si>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</si>
  <si>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</si>
  <si>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</si>
  <si>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</si>
  <si>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</si>
  <si>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</si>
  <si>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</si>
  <si>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</si>
  <si>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</si>
  <si>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</si>
  <si>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</si>
  <si>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</si>
  <si>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</si>
  <si>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</si>
  <si>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</si>
  <si>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</si>
  <si>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</si>
  <si>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</si>
  <si>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</si>
  <si>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</si>
  <si>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</si>
  <si>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</si>
  <si>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</si>
  <si>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</si>
  <si>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</si>
  <si>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</si>
  <si>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</si>
  <si>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</si>
  <si>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</si>
  <si>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</si>
  <si>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</si>
  <si>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</si>
  <si>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</si>
  <si>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</si>
  <si>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</si>
  <si>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</si>
  <si>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</si>
  <si>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</si>
  <si>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</si>
  <si>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</si>
  <si>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</si>
  <si>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</si>
  <si>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</si>
  <si>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</si>
  <si>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</si>
  <si>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</si>
  <si>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</si>
  <si>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</si>
  <si>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</si>
  <si>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</si>
  <si>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</si>
  <si>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</si>
  <si>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</si>
  <si>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</si>
  <si>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</si>
  <si>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</si>
  <si>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</si>
  <si>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</si>
  <si>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</si>
  <si>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</si>
  <si>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</si>
  <si>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</si>
  <si>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</si>
  <si>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</si>
  <si>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</si>
  <si>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</si>
  <si>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</si>
  <si>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</si>
  <si>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</si>
  <si>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</si>
  <si>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</si>
  <si>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</si>
  <si>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</si>
  <si>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</si>
  <si>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</si>
  <si>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</si>
  <si>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</si>
  <si>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</si>
  <si>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</si>
  <si>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</si>
  <si>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</si>
  <si>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</si>
  <si>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</si>
  <si>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</si>
  <si>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</si>
  <si>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</si>
  <si>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</si>
  <si>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</si>
  <si>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</si>
  <si>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</si>
  <si>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</si>
  <si>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</si>
  <si>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</si>
  <si>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</si>
  <si>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</si>
  <si>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</si>
  <si>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</si>
  <si>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</si>
  <si>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</si>
  <si>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</si>
  <si>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</si>
  <si>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</si>
  <si>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</si>
  <si>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</si>
  <si>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</si>
  <si>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</si>
  <si>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</si>
  <si>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</si>
  <si>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</si>
  <si>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</si>
  <si>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</si>
  <si>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</si>
  <si>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</si>
  <si>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</si>
  <si>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</si>
  <si>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</si>
  <si>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</si>
  <si>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</si>
  <si>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</si>
  <si>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</si>
  <si>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</si>
  <si>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</si>
  <si>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</si>
  <si>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</si>
  <si>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</si>
  <si>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</si>
  <si>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</si>
  <si>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</si>
  <si>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</si>
  <si>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</si>
  <si>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</si>
  <si>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</si>
  <si>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</si>
  <si>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</si>
  <si>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</si>
  <si>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</si>
  <si>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</si>
  <si>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</si>
  <si>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</si>
  <si>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</si>
  <si>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</si>
  <si>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</si>
  <si>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</si>
  <si>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</si>
  <si>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</si>
  <si>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</si>
  <si>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</si>
  <si>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</si>
  <si>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</si>
  <si>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</si>
  <si>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</si>
  <si>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</si>
  <si>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</si>
  <si>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</si>
  <si>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</si>
  <si>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</si>
  <si>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</si>
  <si>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</si>
  <si>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</si>
  <si>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</si>
  <si>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</si>
  <si>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</si>
  <si>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</si>
  <si>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</si>
  <si>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</si>
  <si>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</si>
  <si>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</si>
  <si>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</si>
  <si>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</si>
  <si>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</si>
  <si>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</si>
  <si>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</si>
  <si>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</si>
  <si>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</si>
  <si>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</si>
  <si>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</si>
  <si>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</si>
  <si>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</si>
  <si>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</si>
  <si>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</si>
  <si>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</si>
  <si>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</si>
  <si>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</si>
  <si>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</si>
  <si>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</si>
  <si>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</si>
  <si>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</si>
  <si>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</si>
  <si>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</si>
  <si>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</si>
  <si>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</si>
  <si>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</si>
  <si>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</si>
  <si>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</si>
  <si>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</si>
  <si>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</si>
  <si>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</si>
  <si>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</si>
  <si>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</si>
  <si>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</si>
  <si>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</si>
  <si>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</si>
  <si>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</si>
  <si>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</si>
  <si>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</si>
  <si>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</si>
  <si>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</si>
  <si>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</si>
  <si>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</si>
  <si>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</si>
  <si>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</si>
  <si>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</si>
  <si>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</si>
  <si>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</si>
  <si>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</si>
  <si>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</si>
  <si>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</si>
  <si>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</si>
  <si>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</si>
  <si>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</si>
  <si>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</si>
  <si>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</si>
  <si>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</si>
  <si>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</si>
  <si>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</si>
  <si>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</si>
  <si>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</si>
  <si>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</si>
  <si>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</si>
  <si>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</si>
  <si>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</si>
  <si>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</si>
  <si>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</si>
  <si>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</si>
  <si>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</si>
  <si>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</si>
  <si>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</si>
  <si>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</si>
  <si>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</si>
  <si>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</si>
  <si>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</si>
  <si>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</si>
  <si>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</si>
  <si>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</si>
  <si>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</si>
  <si>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</si>
  <si>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</si>
  <si>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</si>
  <si>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</si>
  <si>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</si>
  <si>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</si>
  <si>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</si>
  <si>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</si>
  <si>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</si>
  <si>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</si>
  <si>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</si>
  <si>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</si>
  <si>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</si>
  <si>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</si>
  <si>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</si>
  <si>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</si>
  <si>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</si>
  <si>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</si>
  <si>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</si>
  <si>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</si>
  <si>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</si>
  <si>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</si>
  <si>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</si>
  <si>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</si>
  <si>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</si>
  <si>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</si>
  <si>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</si>
  <si>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</si>
  <si>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</si>
  <si>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</si>
  <si>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</si>
  <si>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</si>
  <si>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</si>
  <si>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</si>
  <si>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</si>
  <si>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</si>
  <si>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</si>
  <si>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</si>
  <si>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</si>
  <si>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</si>
  <si>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</si>
  <si>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</si>
  <si>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</si>
  <si>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</si>
  <si>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</si>
  <si>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</si>
  <si>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</si>
  <si>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</si>
  <si>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</si>
  <si>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</si>
  <si>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</si>
  <si>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</si>
  <si>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</si>
  <si>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</si>
  <si>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</si>
  <si>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</si>
  <si>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</si>
  <si>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</si>
  <si>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</si>
  <si>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</si>
  <si>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</si>
  <si>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</si>
  <si>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</si>
  <si>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</si>
  <si>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</si>
  <si>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</si>
  <si>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</si>
  <si>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</si>
  <si>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</si>
  <si>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</si>
  <si>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</si>
  <si>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</si>
  <si>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</si>
  <si>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</si>
  <si>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</si>
  <si>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</si>
  <si>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</si>
  <si>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</si>
  <si>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</si>
  <si>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</si>
  <si>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</si>
  <si>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</si>
  <si>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</si>
  <si>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</si>
  <si>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</si>
  <si>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</si>
  <si>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</si>
  <si>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</si>
  <si>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</si>
  <si>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</si>
  <si>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</si>
  <si>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</si>
  <si>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</si>
  <si>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</si>
  <si>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</si>
  <si>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</si>
  <si>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</si>
  <si>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</si>
  <si>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</si>
  <si>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</si>
  <si>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</si>
  <si>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</si>
  <si>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</si>
  <si>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</si>
  <si>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</si>
  <si>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</si>
  <si>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</si>
  <si>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</si>
  <si>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</si>
  <si>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</si>
  <si>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</si>
  <si>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</si>
  <si>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</si>
  <si>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</si>
  <si>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</si>
  <si>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</si>
  <si>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</si>
  <si>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</si>
  <si>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</si>
  <si>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</si>
  <si>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</si>
  <si>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</si>
  <si>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</si>
  <si>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</si>
  <si>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</si>
  <si>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</si>
  <si>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</si>
  <si>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</si>
  <si>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</si>
  <si>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</si>
  <si>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</si>
  <si>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</si>
  <si>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</si>
  <si>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</si>
  <si>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</si>
  <si>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</si>
  <si>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</si>
  <si>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</si>
  <si>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</si>
  <si>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</si>
  <si>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</si>
  <si>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</si>
  <si>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</si>
  <si>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</si>
  <si>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</si>
  <si>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</si>
  <si>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</si>
  <si>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</si>
  <si>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</si>
  <si>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</si>
  <si>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</si>
  <si>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</si>
  <si>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</si>
  <si>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</si>
  <si>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</si>
  <si>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</si>
  <si>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</si>
  <si>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</si>
  <si>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</si>
  <si>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</si>
  <si>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</si>
  <si>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</si>
  <si>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</si>
  <si>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</si>
  <si>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</si>
  <si>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</si>
  <si>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</si>
  <si>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</si>
  <si>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</si>
  <si>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</si>
  <si>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</si>
  <si>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</si>
  <si>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</si>
  <si>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</si>
  <si>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</si>
  <si>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</si>
  <si>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</si>
  <si>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</si>
  <si>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</si>
  <si>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</si>
  <si>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</si>
  <si>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</si>
  <si>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</si>
  <si>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</si>
  <si>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</si>
  <si>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</si>
  <si>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</si>
  <si>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</si>
  <si>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</si>
  <si>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</si>
  <si>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</si>
  <si>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</si>
  <si>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</si>
  <si>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</si>
  <si>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</si>
  <si>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</si>
  <si>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</si>
  <si>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</si>
  <si>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</si>
  <si>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</si>
  <si>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</si>
  <si>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</si>
  <si>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</si>
  <si>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</si>
  <si>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</si>
  <si>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</si>
  <si>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</si>
  <si>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</si>
  <si>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</si>
  <si>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</si>
  <si>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</si>
  <si>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</si>
  <si>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</si>
  <si>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</si>
  <si>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</si>
  <si>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</si>
  <si>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</si>
  <si>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</si>
  <si>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</si>
  <si>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</si>
  <si>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</si>
  <si>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</si>
  <si>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</si>
  <si>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</si>
  <si>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</si>
  <si>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</si>
  <si>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</si>
  <si>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</si>
  <si>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</si>
  <si>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</si>
  <si>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</si>
  <si>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</si>
  <si>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</si>
  <si>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</si>
  <si>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</si>
  <si>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</si>
  <si>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</si>
  <si>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</si>
  <si>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</si>
  <si>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</si>
  <si>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</si>
  <si>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</si>
  <si>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</si>
  <si>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</si>
  <si>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</si>
  <si>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</si>
  <si>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</si>
  <si>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</si>
  <si>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</si>
  <si>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</si>
  <si>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</si>
  <si>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</si>
  <si>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</si>
  <si>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</si>
  <si>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</si>
  <si>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</si>
  <si>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</si>
  <si>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</si>
  <si>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</si>
  <si>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</si>
  <si>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</si>
  <si>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</si>
  <si>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</si>
  <si>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</si>
  <si>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</si>
  <si>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</si>
  <si>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</si>
  <si>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</si>
  <si>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</si>
  <si>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</si>
  <si>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</si>
  <si>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</si>
  <si>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</si>
  <si>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</si>
  <si>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</si>
  <si>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</si>
  <si>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</si>
  <si>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</si>
  <si>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</si>
  <si>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</si>
  <si>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</si>
  <si>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</si>
  <si>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</si>
  <si>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</si>
  <si>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</si>
  <si>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</si>
  <si>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</si>
  <si>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</si>
  <si>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</si>
  <si>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</si>
  <si>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</si>
  <si>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</si>
  <si>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</si>
  <si>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</si>
  <si>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</si>
  <si>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</si>
  <si>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</si>
  <si>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</si>
  <si>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</si>
  <si>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</si>
  <si>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</si>
  <si>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</si>
  <si>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</si>
  <si>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</si>
  <si>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</si>
  <si>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</si>
  <si>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</si>
  <si>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</si>
  <si>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</si>
  <si>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</si>
  <si>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</si>
  <si>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</si>
  <si>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</si>
  <si>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</si>
  <si>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</si>
  <si>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</si>
  <si>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</si>
  <si>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</si>
  <si>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</si>
  <si>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</si>
  <si>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</si>
  <si>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</si>
  <si>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</si>
  <si>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</si>
  <si>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</si>
  <si>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</si>
  <si>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</si>
  <si>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</si>
  <si>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</si>
  <si>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</si>
  <si>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</si>
  <si>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</si>
  <si>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</si>
  <si>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</si>
  <si>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</si>
  <si>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</si>
  <si>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</si>
  <si>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</si>
  <si>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</si>
  <si>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</si>
  <si>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</si>
  <si>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</si>
  <si>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</si>
  <si>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</si>
  <si>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</si>
  <si>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</si>
  <si>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</si>
  <si>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</si>
  <si>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</si>
  <si>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</si>
  <si>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</si>
  <si>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</si>
  <si>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</si>
  <si>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</si>
  <si>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</si>
  <si>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</si>
  <si>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</si>
  <si>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</si>
  <si>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</si>
  <si>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</si>
  <si>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</si>
  <si>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</si>
  <si>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</si>
  <si>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</si>
  <si>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</si>
  <si>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</si>
  <si>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</si>
  <si>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</si>
  <si>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</si>
  <si>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</si>
  <si>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Nov
2025</t>
  </si>
  <si>
    <t>0 to &lt; 4 kW</t>
  </si>
  <si>
    <t>5 ≤ to &lt; 25 MW</t>
  </si>
  <si>
    <t>10 ≤ to &lt; 50 kW</t>
  </si>
  <si>
    <t>4 ≤ to &lt; 10 kW</t>
  </si>
  <si>
    <t>50 kW ≤ to &lt; 5 MW</t>
  </si>
  <si>
    <t>These are Official Statistics in Development. Please see Cover Sheet for further details.</t>
  </si>
  <si>
    <t>Official Statistics in Development- Solar photovoltaics deployment by capacity [note 1]</t>
  </si>
  <si>
    <r>
      <rPr>
        <sz val="12"/>
        <color rgb="FF000000"/>
        <rFont val="Aptos Narrow"/>
        <family val="2"/>
      </rPr>
      <t>≥</t>
    </r>
    <r>
      <rPr>
        <sz val="12"/>
        <color rgb="FF000000"/>
        <rFont val="Calibri"/>
        <family val="2"/>
      </rPr>
      <t xml:space="preserve"> 25 MW</t>
    </r>
  </si>
  <si>
    <t>Dec
2025</t>
  </si>
  <si>
    <t>Jan
2026</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</si>
  <si>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23,000 installations per month.</t>
  </si>
  <si>
    <t>Note 9</t>
  </si>
  <si>
    <t>Parliamentary constituencies, as published by ONS, which were used in the July 2024 General Election.</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</si>
  <si>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There is a time lag between when an installation is commissioned, accredited for ROOFIT (or registered on MCS), and confirmed on the FIT scheme, which can vary for each installation.</t>
  </si>
  <si>
    <t>Feb
2026</t>
  </si>
  <si>
    <t>Table 1 - Jan 26</t>
  </si>
  <si>
    <t>Table 1 as published in February 2026</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</si>
  <si>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the main version of Table 1 uses the new breakdown of the capacity ranges. See the Cover Sheet for more details. 
</t>
  </si>
  <si>
    <t>Table 1 includes the total number of domestic installations and their combined capacity. These are any installations that are recorded as being on domestic properties by the Microgeneration Certification Scheme (MCS) or Ofgem in the Central FiTs Register (CFR). In addition, Table 3 breaks down the domestic total by parliamentary constituency.</t>
  </si>
  <si>
    <t>Mar
2026</t>
  </si>
  <si>
    <t>Table 1 as published in March 2026</t>
  </si>
  <si>
    <t>Table 1 - Feb 26</t>
  </si>
  <si>
    <t xml:space="preserve">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We have identified approximately 1.2 GW of additional capacity which was included in December's publication of these statistics. These statistics are subject to further revision as data sources are developed.
</t>
  </si>
  <si>
    <t>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</si>
  <si>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Domestic solar photovoltaic deployment by parliamentary constituency - March 2026 [note 8][note 9]</t>
  </si>
  <si>
    <t>In February 2026, we revised the number of sites in Northern Ireland. A group of sites operated by the same organisation had previously been considered one site but are now reported as four individual sites in our Major Power Producer (MPP) survey. Similarly, two sites, also in Northern Ireland, had been included separately at 13.5 MW and 7 MW, but actually make up one 20.5 MW site. This has led to small changes in this publication to the number of installations in tables 1 and 2 for Northern Ireland, however capacity is not affected.
For the December 2025 publication, in response to user needs we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t>
  </si>
  <si>
    <t>Glossary and acronyms, DUKES Annex B (opens in a new window)</t>
  </si>
  <si>
    <t>Solar photovoltaics deployment by capacity band</t>
  </si>
  <si>
    <t xml:space="preserve">Table 1 - by Capacity </t>
  </si>
  <si>
    <t>Solar Photovoltaics deployment in the UK - April 2026</t>
  </si>
  <si>
    <r>
      <t xml:space="preserve">This spreadsheet contains monthly data including </t>
    </r>
    <r>
      <rPr>
        <b/>
        <sz val="12"/>
        <color rgb="FF000000"/>
        <rFont val="Calibri"/>
        <family val="2"/>
      </rPr>
      <t>new data for April 2026</t>
    </r>
    <r>
      <rPr>
        <sz val="12"/>
        <color rgb="FF000000"/>
        <rFont val="Calibri"/>
        <family val="2"/>
      </rPr>
      <t xml:space="preserve"> in Tables 1, 2, and 3.
In addition, the three most recent versions of Table 1 and the most recent version of Tables 2 and 3 are included in sheets towards the end of this file.</t>
    </r>
  </si>
  <si>
    <t>Apr
2026</t>
  </si>
  <si>
    <t>Domestic solar photovoltaic deployment by parliamentary constituency - April 2026 [note 8][note 9]</t>
  </si>
  <si>
    <t>Table 2 - Mar 26</t>
  </si>
  <si>
    <t>Table 2 as published in April 2026</t>
  </si>
  <si>
    <t>Table 3 as published in April 2026</t>
  </si>
  <si>
    <t>Table 1 as published in April 2026</t>
  </si>
  <si>
    <t>Table 3 - Mar 26</t>
  </si>
  <si>
    <t>Table 1 - Mar 26</t>
  </si>
  <si>
    <t>There are now more than two million solar installations in the UK. Provisionally, as of the end of April 2026 there is a total of 22.3 GW of solar capacity in the UK across 2,026,000 installations. This is an increase of 11.2% (2.3 GW) since April 2025. The capacity added over the last 12 months includes Cleve Hill solar farm in July, at 373 MW, this is the largest operational solar farm in the UK.</t>
  </si>
  <si>
    <t>During April 2026, there were 22,733 installations, accounting for 107 MW of capacity. These numbers are subject to revision in future months.</t>
  </si>
  <si>
    <t>Over the course of 2025, a total of 269,000 installations came online, the most new installations in any calendar year. The 2.8 GW of new capacity added in 2025 was the highest annual figure since 2015 when 4.3 GW was added.</t>
  </si>
  <si>
    <t>The bulk of Solar PV installations in the UK are domestic but they only account for 30% of the total capacity. Domestic's share of capacity dropped rapidly after the first years of FiT and remained around 25% since 2016. It has crept back up over the last three years, driven by a surge in solar PV installations. In April 2026, 15,000 of the new schemes were installed on a residential building, adding a total of 82 MW.</t>
  </si>
  <si>
    <r>
      <t xml:space="preserve">This data was published on </t>
    </r>
    <r>
      <rPr>
        <b/>
        <sz val="12"/>
        <color rgb="FF000000"/>
        <rFont val="Calibri"/>
        <family val="2"/>
      </rPr>
      <t>Thursday 28th May 2026</t>
    </r>
    <r>
      <rPr>
        <sz val="12"/>
        <color rgb="FF000000"/>
        <rFont val="Calibri"/>
        <family val="2"/>
      </rPr>
      <t xml:space="preserve">.
These tables will be updated on </t>
    </r>
    <r>
      <rPr>
        <b/>
        <sz val="12"/>
        <color rgb="FF000000"/>
        <rFont val="Calibri"/>
        <family val="2"/>
      </rPr>
      <t>Tuesday 30th June 2026</t>
    </r>
    <r>
      <rPr>
        <sz val="12"/>
        <color rgb="FF000000"/>
        <rFont val="Calibri"/>
        <family val="2"/>
      </rPr>
      <t>.</t>
    </r>
  </si>
  <si>
    <t>At the end of April 2026, at least 38% of capacity (8.6 GW) came from ground-mounted or standalone solar installations. This includes 30 operational solar farms accredited on Contracts for Difference, 19 of which came online during 2025, and nine in 2026. This number is expected to increase. In addition, around half of the "unaccredited" capacity is believed to be ground mount so that in total, ground-mount accounts for roughly 59% of total capacity.
Note, five sites gained accreditation on CfD in April 2026. However, these sites had been installed in previous months when they were recorded as "unaccredited". Therefore, there is a reduction in the total amount of unaccredited capacity in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</si>
</sst>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5">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
      <left/>
      <right style="thin">
        <color rgb="FF000000"/>
      </right>
      <top style="thin">
        <color indexed="64"/>
      </top>
      <bottom style="thin">
        <color rgb="FF000000"/>
      </bottom>
      <diagonal/>
    </border>
    <border>
      <left/>
      <right/>
      <top style="thin">
        <color indexed="64"/>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3">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0" fontId="50" fillId="2" borderId="0" xfId="0" applyFont="1" applyFill="1" applyAlignment="1">
      <alignment vertical="center" wrapText="1"/>
    </xf>
    <xf numFmtId="0" fontId="50" fillId="2" borderId="0" xfId="78" applyFont="1" applyFill="1" applyAlignment="1">
      <alignment vertical="center" wrapText="1"/>
    </xf>
    <xf numFmtId="181" fontId="0" fillId="2" borderId="0" xfId="0" applyNumberFormat="1" applyFill="1"/>
    <xf numFmtId="165" fontId="25" fillId="2" borderId="53" xfId="0" applyNumberFormat="1" applyFont="1" applyFill="1" applyBorder="1" applyAlignment="1">
      <alignment horizontal="left" indent="2"/>
    </xf>
    <xf numFmtId="166" fontId="25" fillId="2" borderId="0" xfId="1" applyFont="1" applyFill="1"/>
    <xf numFmtId="174" fontId="25" fillId="2" borderId="54" xfId="1" applyNumberFormat="1" applyFont="1" applyFill="1" applyBorder="1"/>
    <xf numFmtId="175" fontId="25" fillId="2" borderId="54" xfId="1" applyNumberFormat="1" applyFont="1" applyFill="1" applyBorder="1"/>
    <xf numFmtId="181" fontId="14" fillId="2" borderId="0" xfId="0" applyNumberFormat="1" applyFont="1" applyFill="1"/>
    <xf numFmtId="0" fontId="31" fillId="0" borderId="0" xfId="54" applyFont="1" applyAlignment="1" applyProtection="1">
      <alignment vertical="center" wrapText="1"/>
    </xf>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963">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Table_1_by_Capacity!$B$29:$GO$29</c:f>
              <c:numCache>
                <c:formatCode>#,##0.0;\-#,##0.0</c:formatCode>
                <c:ptCount val="196"/>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pt idx="191" formatCode="&quot; &quot;* #,##0.0&quot; &quot;;&quot;-&quot;* #,##0.0&quot; &quot;;&quot; &quot;* &quot;-&quot;#.0&quot; &quot;;&quot; &quot;@&quot; &quot;">
                  <c:v>14.6</c:v>
                </c:pt>
                <c:pt idx="192" formatCode="&quot; &quot;* #,##0.0&quot; &quot;;&quot;-&quot;* #,##0.0&quot; &quot;;&quot; &quot;* &quot;-&quot;#.0&quot; &quot;;&quot; &quot;@&quot; &quot;">
                  <c:v>14.6</c:v>
                </c:pt>
                <c:pt idx="193" formatCode="&quot; &quot;* #,##0.0&quot; &quot;;&quot;-&quot;* #,##0.0&quot; &quot;;&quot; &quot;* &quot;-&quot;#.0&quot; &quot;;&quot; &quot;@&quot; &quot;">
                  <c:v>14.6</c:v>
                </c:pt>
                <c:pt idx="194" formatCode="&quot; &quot;* #,##0.0&quot; &quot;;&quot;-&quot;* #,##0.0&quot; &quot;;&quot; &quot;* &quot;-&quot;#.0&quot; &quot;;&quot; &quot;@&quot; &quot;">
                  <c:v>14.6</c:v>
                </c:pt>
                <c:pt idx="195"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&lt; 4 kW </c:v>
                </c:pt>
              </c:strCache>
            </c:strRef>
          </c:tx>
          <c:spPr>
            <a:solidFill>
              <a:srgbClr val="C7E9B4"/>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Table_1_by_Capacity!$B$23:$GO$23</c:f>
              <c:numCache>
                <c:formatCode>#,##0.0;\-#,##0.0</c:formatCode>
                <c:ptCount val="196"/>
                <c:pt idx="0">
                  <c:v>8.3360000000000003</c:v>
                </c:pt>
                <c:pt idx="1">
                  <c:v>9.4689999999999994</c:v>
                </c:pt>
                <c:pt idx="2">
                  <c:v>11.361000000000001</c:v>
                </c:pt>
                <c:pt idx="3">
                  <c:v>13.592000000000001</c:v>
                </c:pt>
                <c:pt idx="4">
                  <c:v>17.041</c:v>
                </c:pt>
                <c:pt idx="5">
                  <c:v>21.274000000000001</c:v>
                </c:pt>
                <c:pt idx="6">
                  <c:v>26.466000000000001</c:v>
                </c:pt>
                <c:pt idx="7">
                  <c:v>31.62</c:v>
                </c:pt>
                <c:pt idx="8">
                  <c:v>38.286999999999999</c:v>
                </c:pt>
                <c:pt idx="9">
                  <c:v>46.337000000000003</c:v>
                </c:pt>
                <c:pt idx="10">
                  <c:v>55.654000000000003</c:v>
                </c:pt>
                <c:pt idx="11">
                  <c:v>62.838999999999999</c:v>
                </c:pt>
                <c:pt idx="12">
                  <c:v>72.679000000000002</c:v>
                </c:pt>
                <c:pt idx="13">
                  <c:v>83.924000000000007</c:v>
                </c:pt>
                <c:pt idx="14">
                  <c:v>100.82299999999999</c:v>
                </c:pt>
                <c:pt idx="15">
                  <c:v>116.658</c:v>
                </c:pt>
                <c:pt idx="16">
                  <c:v>135.48699999999999</c:v>
                </c:pt>
                <c:pt idx="17">
                  <c:v>160.28</c:v>
                </c:pt>
                <c:pt idx="18">
                  <c:v>189.06899999999999</c:v>
                </c:pt>
                <c:pt idx="19">
                  <c:v>225.47900000000001</c:v>
                </c:pt>
                <c:pt idx="20">
                  <c:v>270.238</c:v>
                </c:pt>
                <c:pt idx="21">
                  <c:v>321.70999999999998</c:v>
                </c:pt>
                <c:pt idx="22">
                  <c:v>466.44799999999998</c:v>
                </c:pt>
                <c:pt idx="23">
                  <c:v>579.11099999999999</c:v>
                </c:pt>
                <c:pt idx="24">
                  <c:v>600.11599999999999</c:v>
                </c:pt>
                <c:pt idx="25">
                  <c:v>706.73199999999997</c:v>
                </c:pt>
                <c:pt idx="26">
                  <c:v>771.81899999999996</c:v>
                </c:pt>
                <c:pt idx="27">
                  <c:v>784.70399999999995</c:v>
                </c:pt>
                <c:pt idx="28">
                  <c:v>808.75099999999998</c:v>
                </c:pt>
                <c:pt idx="29">
                  <c:v>838.54499999999996</c:v>
                </c:pt>
                <c:pt idx="30">
                  <c:v>894.20799999999997</c:v>
                </c:pt>
                <c:pt idx="31">
                  <c:v>903.44600000000003</c:v>
                </c:pt>
                <c:pt idx="32">
                  <c:v>915.06799999999998</c:v>
                </c:pt>
                <c:pt idx="33">
                  <c:v>937.04700000000003</c:v>
                </c:pt>
                <c:pt idx="34">
                  <c:v>949.94</c:v>
                </c:pt>
                <c:pt idx="35">
                  <c:v>962.84299999999996</c:v>
                </c:pt>
                <c:pt idx="36">
                  <c:v>977.01300000000003</c:v>
                </c:pt>
                <c:pt idx="37">
                  <c:v>991.79</c:v>
                </c:pt>
                <c:pt idx="38">
                  <c:v>1008.111</c:v>
                </c:pt>
                <c:pt idx="39">
                  <c:v>1024.5830000000001</c:v>
                </c:pt>
                <c:pt idx="40">
                  <c:v>1040.6949999999999</c:v>
                </c:pt>
                <c:pt idx="41">
                  <c:v>1063.01</c:v>
                </c:pt>
                <c:pt idx="42">
                  <c:v>1076.5630000000001</c:v>
                </c:pt>
                <c:pt idx="43">
                  <c:v>1092.1210000000001</c:v>
                </c:pt>
                <c:pt idx="44">
                  <c:v>1107.9069999999999</c:v>
                </c:pt>
                <c:pt idx="45">
                  <c:v>1124.96</c:v>
                </c:pt>
                <c:pt idx="46">
                  <c:v>1143.8399999999999</c:v>
                </c:pt>
                <c:pt idx="47">
                  <c:v>1159.386</c:v>
                </c:pt>
                <c:pt idx="48">
                  <c:v>1175.0360000000001</c:v>
                </c:pt>
                <c:pt idx="49">
                  <c:v>1191.8389999999999</c:v>
                </c:pt>
                <c:pt idx="50">
                  <c:v>1217.713</c:v>
                </c:pt>
                <c:pt idx="51">
                  <c:v>1232.9100000000001</c:v>
                </c:pt>
                <c:pt idx="52">
                  <c:v>1249.2439999999999</c:v>
                </c:pt>
                <c:pt idx="53">
                  <c:v>1266.546</c:v>
                </c:pt>
                <c:pt idx="54">
                  <c:v>1286.884</c:v>
                </c:pt>
                <c:pt idx="55">
                  <c:v>1306.915</c:v>
                </c:pt>
                <c:pt idx="56">
                  <c:v>1330.8420000000001</c:v>
                </c:pt>
                <c:pt idx="57">
                  <c:v>1355.309</c:v>
                </c:pt>
                <c:pt idx="58">
                  <c:v>1378.2639999999999</c:v>
                </c:pt>
                <c:pt idx="59">
                  <c:v>1401.1890000000001</c:v>
                </c:pt>
                <c:pt idx="60">
                  <c:v>1417.922</c:v>
                </c:pt>
                <c:pt idx="61">
                  <c:v>1438.155</c:v>
                </c:pt>
                <c:pt idx="62">
                  <c:v>1468.808</c:v>
                </c:pt>
                <c:pt idx="63">
                  <c:v>1489.873</c:v>
                </c:pt>
                <c:pt idx="64">
                  <c:v>1512.2850000000001</c:v>
                </c:pt>
                <c:pt idx="65">
                  <c:v>1544.4359999999999</c:v>
                </c:pt>
                <c:pt idx="66">
                  <c:v>1567.845</c:v>
                </c:pt>
                <c:pt idx="67">
                  <c:v>1591.4169999999999</c:v>
                </c:pt>
                <c:pt idx="68">
                  <c:v>1630.261</c:v>
                </c:pt>
                <c:pt idx="69">
                  <c:v>1665.1759999999999</c:v>
                </c:pt>
                <c:pt idx="70">
                  <c:v>1711.579</c:v>
                </c:pt>
                <c:pt idx="71">
                  <c:v>1762.576</c:v>
                </c:pt>
                <c:pt idx="72">
                  <c:v>1794.0609999999999</c:v>
                </c:pt>
                <c:pt idx="73">
                  <c:v>1800.884</c:v>
                </c:pt>
                <c:pt idx="74">
                  <c:v>1809.114</c:v>
                </c:pt>
                <c:pt idx="75">
                  <c:v>1815.028</c:v>
                </c:pt>
                <c:pt idx="76">
                  <c:v>1821.33</c:v>
                </c:pt>
                <c:pt idx="77">
                  <c:v>1828.327</c:v>
                </c:pt>
                <c:pt idx="78">
                  <c:v>1834.2239999999999</c:v>
                </c:pt>
                <c:pt idx="79">
                  <c:v>1839.7449999999999</c:v>
                </c:pt>
                <c:pt idx="80">
                  <c:v>1847.15</c:v>
                </c:pt>
                <c:pt idx="81">
                  <c:v>1851.829</c:v>
                </c:pt>
                <c:pt idx="82">
                  <c:v>1857.481</c:v>
                </c:pt>
                <c:pt idx="83">
                  <c:v>1861.6990000000001</c:v>
                </c:pt>
                <c:pt idx="84">
                  <c:v>1865.7739999999999</c:v>
                </c:pt>
                <c:pt idx="85">
                  <c:v>1870.6590000000001</c:v>
                </c:pt>
                <c:pt idx="86">
                  <c:v>1877.338</c:v>
                </c:pt>
                <c:pt idx="87">
                  <c:v>1881.596</c:v>
                </c:pt>
                <c:pt idx="88">
                  <c:v>1886.547</c:v>
                </c:pt>
                <c:pt idx="89">
                  <c:v>1891.5640000000001</c:v>
                </c:pt>
                <c:pt idx="90">
                  <c:v>1896.1179999999999</c:v>
                </c:pt>
                <c:pt idx="91">
                  <c:v>1901.635</c:v>
                </c:pt>
                <c:pt idx="92">
                  <c:v>1906.9549999999999</c:v>
                </c:pt>
                <c:pt idx="93">
                  <c:v>1911.904</c:v>
                </c:pt>
                <c:pt idx="94">
                  <c:v>1917.932</c:v>
                </c:pt>
                <c:pt idx="95">
                  <c:v>1921.9659999999999</c:v>
                </c:pt>
                <c:pt idx="96">
                  <c:v>1926.423</c:v>
                </c:pt>
                <c:pt idx="97">
                  <c:v>1930.5039999999999</c:v>
                </c:pt>
                <c:pt idx="98">
                  <c:v>1935.4559999999999</c:v>
                </c:pt>
                <c:pt idx="99">
                  <c:v>1940.191</c:v>
                </c:pt>
                <c:pt idx="100">
                  <c:v>1945.546</c:v>
                </c:pt>
                <c:pt idx="101">
                  <c:v>1950.9749999999999</c:v>
                </c:pt>
                <c:pt idx="102">
                  <c:v>1956.2139999999999</c:v>
                </c:pt>
                <c:pt idx="103">
                  <c:v>1962.1949999999999</c:v>
                </c:pt>
                <c:pt idx="104">
                  <c:v>1968.24</c:v>
                </c:pt>
                <c:pt idx="105">
                  <c:v>1975.662</c:v>
                </c:pt>
                <c:pt idx="106">
                  <c:v>1983.443</c:v>
                </c:pt>
                <c:pt idx="107">
                  <c:v>1989.854</c:v>
                </c:pt>
                <c:pt idx="108">
                  <c:v>1999.2760000000001</c:v>
                </c:pt>
                <c:pt idx="109">
                  <c:v>2010.079</c:v>
                </c:pt>
                <c:pt idx="110">
                  <c:v>2034.6469999999999</c:v>
                </c:pt>
                <c:pt idx="111">
                  <c:v>2037.9469999999999</c:v>
                </c:pt>
                <c:pt idx="112">
                  <c:v>2042.0060000000001</c:v>
                </c:pt>
                <c:pt idx="113">
                  <c:v>2046.3689999999999</c:v>
                </c:pt>
                <c:pt idx="114">
                  <c:v>2050.5590000000002</c:v>
                </c:pt>
                <c:pt idx="115">
                  <c:v>2054.9340000000002</c:v>
                </c:pt>
                <c:pt idx="116">
                  <c:v>2059.7249999999999</c:v>
                </c:pt>
                <c:pt idx="117">
                  <c:v>2064.4940000000001</c:v>
                </c:pt>
                <c:pt idx="118">
                  <c:v>2069.529</c:v>
                </c:pt>
                <c:pt idx="119">
                  <c:v>2072.7849999999999</c:v>
                </c:pt>
                <c:pt idx="120">
                  <c:v>2077.0439999999999</c:v>
                </c:pt>
                <c:pt idx="121">
                  <c:v>2081.174</c:v>
                </c:pt>
                <c:pt idx="122">
                  <c:v>2085.3760000000002</c:v>
                </c:pt>
                <c:pt idx="123">
                  <c:v>2086.1849999999999</c:v>
                </c:pt>
                <c:pt idx="124">
                  <c:v>2087.4569999999999</c:v>
                </c:pt>
                <c:pt idx="125">
                  <c:v>2090.3159999999998</c:v>
                </c:pt>
                <c:pt idx="126">
                  <c:v>2094.3110000000001</c:v>
                </c:pt>
                <c:pt idx="127">
                  <c:v>2098.5839999999998</c:v>
                </c:pt>
                <c:pt idx="128">
                  <c:v>2103.9279999999999</c:v>
                </c:pt>
                <c:pt idx="129">
                  <c:v>2109.1529999999998</c:v>
                </c:pt>
                <c:pt idx="130">
                  <c:v>2114.7049999999999</c:v>
                </c:pt>
                <c:pt idx="131">
                  <c:v>2118.8649999999998</c:v>
                </c:pt>
                <c:pt idx="132">
                  <c:v>2124.165</c:v>
                </c:pt>
                <c:pt idx="133">
                  <c:v>2128.8809999999999</c:v>
                </c:pt>
                <c:pt idx="134">
                  <c:v>2135.3389999999999</c:v>
                </c:pt>
                <c:pt idx="135">
                  <c:v>2142.1950000000002</c:v>
                </c:pt>
                <c:pt idx="136">
                  <c:v>2149.4850000000001</c:v>
                </c:pt>
                <c:pt idx="137">
                  <c:v>2156.87</c:v>
                </c:pt>
                <c:pt idx="138">
                  <c:v>2163.6640000000002</c:v>
                </c:pt>
                <c:pt idx="139">
                  <c:v>2171.15</c:v>
                </c:pt>
                <c:pt idx="140">
                  <c:v>2179.4830000000002</c:v>
                </c:pt>
                <c:pt idx="141">
                  <c:v>2187.018</c:v>
                </c:pt>
                <c:pt idx="142">
                  <c:v>2196.683</c:v>
                </c:pt>
                <c:pt idx="143">
                  <c:v>2203.89</c:v>
                </c:pt>
                <c:pt idx="144">
                  <c:v>2212.4960000000001</c:v>
                </c:pt>
                <c:pt idx="145">
                  <c:v>2223.4679999999998</c:v>
                </c:pt>
                <c:pt idx="146">
                  <c:v>2238.2530000000002</c:v>
                </c:pt>
                <c:pt idx="147">
                  <c:v>2252.355</c:v>
                </c:pt>
                <c:pt idx="148">
                  <c:v>2267.5749999999998</c:v>
                </c:pt>
                <c:pt idx="149">
                  <c:v>2283.4679999999998</c:v>
                </c:pt>
                <c:pt idx="150">
                  <c:v>2298.0520000000001</c:v>
                </c:pt>
                <c:pt idx="151">
                  <c:v>2314.165</c:v>
                </c:pt>
                <c:pt idx="152">
                  <c:v>2333.4740000000002</c:v>
                </c:pt>
                <c:pt idx="153">
                  <c:v>2350.7950000000001</c:v>
                </c:pt>
                <c:pt idx="154">
                  <c:v>2369.59</c:v>
                </c:pt>
                <c:pt idx="155">
                  <c:v>2383.54</c:v>
                </c:pt>
                <c:pt idx="156">
                  <c:v>2402.335</c:v>
                </c:pt>
                <c:pt idx="157">
                  <c:v>2422.902</c:v>
                </c:pt>
                <c:pt idx="158">
                  <c:v>2445.8850000000002</c:v>
                </c:pt>
                <c:pt idx="159">
                  <c:v>2464.1590000000001</c:v>
                </c:pt>
                <c:pt idx="160">
                  <c:v>2483.9160000000002</c:v>
                </c:pt>
                <c:pt idx="161">
                  <c:v>2504.3200000000002</c:v>
                </c:pt>
                <c:pt idx="162">
                  <c:v>2522.2089999999998</c:v>
                </c:pt>
                <c:pt idx="163">
                  <c:v>2539.9279999999999</c:v>
                </c:pt>
                <c:pt idx="164">
                  <c:v>2557.9209999999998</c:v>
                </c:pt>
                <c:pt idx="165">
                  <c:v>2575.3380000000002</c:v>
                </c:pt>
                <c:pt idx="166">
                  <c:v>2593.884</c:v>
                </c:pt>
                <c:pt idx="167" formatCode="&quot; &quot;* #,##0.0&quot; &quot;;&quot;-&quot;* #,##0.0&quot; &quot;;&quot; &quot;* &quot;-&quot;#.0&quot; &quot;;&quot; &quot;@&quot; &quot;">
                  <c:v>2605.6990000000001</c:v>
                </c:pt>
                <c:pt idx="168">
                  <c:v>2621.71</c:v>
                </c:pt>
                <c:pt idx="169" formatCode="&quot; &quot;* #,##0.0&quot; &quot;;&quot;-&quot;* #,##0.0&quot; &quot;;&quot; &quot;* &quot;-&quot;#.0&quot; &quot;;&quot; &quot;@&quot; &quot;">
                  <c:v>2638.922</c:v>
                </c:pt>
                <c:pt idx="170" formatCode="&quot; &quot;* #,##0.0&quot; &quot;;&quot;-&quot;* #,##0.0&quot; &quot;;&quot; &quot;* &quot;-&quot;#.0&quot; &quot;;&quot; &quot;@&quot; &quot;">
                  <c:v>2658.4810000000002</c:v>
                </c:pt>
                <c:pt idx="171" formatCode="&quot; &quot;* #,##0.0&quot; &quot;;&quot;-&quot;* #,##0.0&quot; &quot;;&quot; &quot;* &quot;-&quot;#.0&quot; &quot;;&quot; &quot;@&quot; &quot;">
                  <c:v>2677.6080000000002</c:v>
                </c:pt>
                <c:pt idx="172" formatCode="&quot; &quot;* #,##0.0&quot; &quot;;&quot;-&quot;* #,##0.0&quot; &quot;;&quot; &quot;* &quot;-&quot;#.0&quot; &quot;;&quot; &quot;@&quot; &quot;">
                  <c:v>2697.6109999999999</c:v>
                </c:pt>
                <c:pt idx="173" formatCode="&quot; &quot;* #,##0.0&quot; &quot;;&quot;-&quot;* #,##0.0&quot; &quot;;&quot; &quot;* &quot;-&quot;#.0&quot; &quot;;&quot; &quot;@&quot; &quot;">
                  <c:v>2717.2979999999998</c:v>
                </c:pt>
                <c:pt idx="174" formatCode="&quot; &quot;* #,##0.0&quot; &quot;;&quot;-&quot;* #,##0.0&quot; &quot;;&quot; &quot;* &quot;-&quot;#.0&quot; &quot;;&quot; &quot;@&quot; &quot;">
                  <c:v>2737.616</c:v>
                </c:pt>
                <c:pt idx="175" formatCode="&quot; &quot;* #,##0.0&quot; &quot;;&quot;-&quot;* #,##0.0&quot; &quot;;&quot; &quot;* &quot;-&quot;#.0&quot; &quot;;&quot; &quot;@&quot; &quot;">
                  <c:v>2757.8119999999999</c:v>
                </c:pt>
                <c:pt idx="176" formatCode="&quot; &quot;* #,##0.0&quot; &quot;;&quot;-&quot;* #,##0.0&quot; &quot;;&quot; &quot;* &quot;-&quot;#.0&quot; &quot;;&quot; &quot;@&quot; &quot;">
                  <c:v>2780.4389999999999</c:v>
                </c:pt>
                <c:pt idx="177" formatCode="&quot; &quot;* #,##0.0&quot; &quot;;&quot;-&quot;* #,##0.0&quot; &quot;;&quot; &quot;* &quot;-&quot;#.0&quot; &quot;;&quot; &quot;@&quot; &quot;">
                  <c:v>2807.2060000000001</c:v>
                </c:pt>
                <c:pt idx="178" formatCode="&quot; &quot;* #,##0.0&quot; &quot;;&quot;-&quot;* #,##0.0&quot; &quot;;&quot; &quot;* &quot;-&quot;#.0&quot; &quot;;&quot; &quot;@&quot; &quot;">
                  <c:v>2835.779</c:v>
                </c:pt>
                <c:pt idx="179" formatCode="&quot; &quot;* #,##0.0&quot; &quot;;&quot;-&quot;* #,##0.0&quot; &quot;;&quot; &quot;* &quot;-&quot;#.0&quot; &quot;;&quot; &quot;@&quot; &quot;">
                  <c:v>2855.01</c:v>
                </c:pt>
                <c:pt idx="180" formatCode="&quot; &quot;* #,##0.0&quot; &quot;;&quot;-&quot;* #,##0.0&quot; &quot;;&quot; &quot;* &quot;-&quot;#.0&quot; &quot;;&quot; &quot;@&quot; &quot;">
                  <c:v>2880.1120000000001</c:v>
                </c:pt>
                <c:pt idx="181" formatCode="&quot; &quot;* #,##0.0&quot; &quot;;&quot;-&quot;* #,##0.0&quot; &quot;;&quot; &quot;* &quot;-&quot;#.0&quot; &quot;;&quot; &quot;@&quot; &quot;">
                  <c:v>2909.0650000000001</c:v>
                </c:pt>
                <c:pt idx="182" formatCode="&quot; &quot;* #,##0.0&quot; &quot;;&quot;-&quot;* #,##0.0&quot; &quot;;&quot; &quot;* &quot;-&quot;#.0&quot; &quot;;&quot; &quot;@&quot; &quot;">
                  <c:v>2944.7739999999999</c:v>
                </c:pt>
                <c:pt idx="183" formatCode="&quot; &quot;* #,##0.0&quot; &quot;;&quot;-&quot;* #,##0.0&quot; &quot;;&quot; &quot;* &quot;-&quot;#.0&quot; &quot;;&quot; &quot;@&quot; &quot;">
                  <c:v>2971.15</c:v>
                </c:pt>
                <c:pt idx="184" formatCode="&quot; &quot;* #,##0.0&quot; &quot;;&quot;-&quot;* #,##0.0&quot; &quot;;&quot; &quot;* &quot;-&quot;#.0&quot; &quot;;&quot; &quot;@&quot; &quot;">
                  <c:v>3000.623</c:v>
                </c:pt>
                <c:pt idx="185" formatCode="&quot; &quot;* #,##0.0&quot; &quot;;&quot;-&quot;* #,##0.0&quot; &quot;;&quot; &quot;* &quot;-&quot;#.0&quot; &quot;;&quot; &quot;@&quot; &quot;">
                  <c:v>3030.9929999999999</c:v>
                </c:pt>
                <c:pt idx="186" formatCode="&quot; &quot;* #,##0.0&quot; &quot;;&quot;-&quot;* #,##0.0&quot; &quot;;&quot; &quot;* &quot;-&quot;#.0&quot; &quot;;&quot; &quot;@&quot; &quot;">
                  <c:v>3059.5050000000001</c:v>
                </c:pt>
                <c:pt idx="187" formatCode="&quot; &quot;* #,##0.0&quot; &quot;;&quot;-&quot;* #,##0.0&quot; &quot;;&quot; &quot;* &quot;-&quot;#.0&quot; &quot;;&quot; &quot;@&quot; &quot;">
                  <c:v>3084.5250000000001</c:v>
                </c:pt>
                <c:pt idx="188" formatCode="&quot; &quot;* #,##0.0&quot; &quot;;&quot;-&quot;* #,##0.0&quot; &quot;;&quot; &quot;* &quot;-&quot;#.0&quot; &quot;;&quot; &quot;@&quot; &quot;">
                  <c:v>3114.011</c:v>
                </c:pt>
                <c:pt idx="189" formatCode="&quot; &quot;* #,##0.0&quot; &quot;;&quot;-&quot;* #,##0.0&quot; &quot;;&quot; &quot;* &quot;-&quot;#.0&quot; &quot;;&quot; &quot;@&quot; &quot;">
                  <c:v>3147.2820000000002</c:v>
                </c:pt>
                <c:pt idx="190" formatCode="&quot; &quot;* #,##0.0&quot; &quot;;&quot;-&quot;* #,##0.0&quot; &quot;;&quot; &quot;* &quot;-&quot;#.0&quot; &quot;;&quot; &quot;@&quot; &quot;">
                  <c:v>3177.989</c:v>
                </c:pt>
                <c:pt idx="191" formatCode="&quot; &quot;* #,##0.0&quot; &quot;;&quot;-&quot;* #,##0.0&quot; &quot;;&quot; &quot;* &quot;-&quot;#.0&quot; &quot;;&quot; &quot;@&quot; &quot;">
                  <c:v>3202.404</c:v>
                </c:pt>
                <c:pt idx="192" formatCode="&quot; &quot;* #,##0.0&quot; &quot;;&quot;-&quot;* #,##0.0&quot; &quot;;&quot; &quot;* &quot;-&quot;#.0&quot; &quot;;&quot; &quot;@&quot; &quot;">
                  <c:v>3229.4920000000002</c:v>
                </c:pt>
                <c:pt idx="193" formatCode="&quot; &quot;* #,##0.0&quot; &quot;;&quot;-&quot;* #,##0.0&quot; &quot;;&quot; &quot;* &quot;-&quot;#.0&quot; &quot;;&quot; &quot;@&quot; &quot;">
                  <c:v>3262.8679999999999</c:v>
                </c:pt>
                <c:pt idx="194" formatCode="&quot; &quot;* #,##0.0&quot; &quot;;&quot;-&quot;* #,##0.0&quot; &quot;;&quot; &quot;* &quot;-&quot;#.0&quot; &quot;;&quot; &quot;@&quot; &quot;">
                  <c:v>3303.9430000000002</c:v>
                </c:pt>
                <c:pt idx="195" formatCode="&quot; &quot;* #,##0.0&quot; &quot;;&quot;-&quot;* #,##0.0&quot; &quot;;&quot; &quot;* &quot;-&quot;#.0&quot; &quot;;&quot; &quot;@&quot; &quot;">
                  <c:v>3332.15</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 to &lt; 10 kW </c:v>
                </c:pt>
              </c:strCache>
            </c:strRef>
          </c:tx>
          <c:spPr>
            <a:solidFill>
              <a:srgbClr val="7FCDBB"/>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Table_1_by_Capacity!$B$24:$GO$24</c:f>
              <c:numCache>
                <c:formatCode>#,##0.0;\-#,##0.0</c:formatCode>
                <c:ptCount val="196"/>
                <c:pt idx="0">
                  <c:v>3.153</c:v>
                </c:pt>
                <c:pt idx="1">
                  <c:v>3.34</c:v>
                </c:pt>
                <c:pt idx="2">
                  <c:v>3.6160000000000001</c:v>
                </c:pt>
                <c:pt idx="3">
                  <c:v>3.7989999999999999</c:v>
                </c:pt>
                <c:pt idx="4">
                  <c:v>4.1310000000000002</c:v>
                </c:pt>
                <c:pt idx="5">
                  <c:v>4.5049999999999999</c:v>
                </c:pt>
                <c:pt idx="6">
                  <c:v>4.907</c:v>
                </c:pt>
                <c:pt idx="7">
                  <c:v>5.2949999999999999</c:v>
                </c:pt>
                <c:pt idx="8">
                  <c:v>5.702</c:v>
                </c:pt>
                <c:pt idx="9">
                  <c:v>6.282</c:v>
                </c:pt>
                <c:pt idx="10">
                  <c:v>6.8819999999999997</c:v>
                </c:pt>
                <c:pt idx="11">
                  <c:v>7.3029999999999999</c:v>
                </c:pt>
                <c:pt idx="12">
                  <c:v>8.1159999999999997</c:v>
                </c:pt>
                <c:pt idx="13">
                  <c:v>9.0030000000000001</c:v>
                </c:pt>
                <c:pt idx="14">
                  <c:v>10.375999999999999</c:v>
                </c:pt>
                <c:pt idx="15">
                  <c:v>12.067</c:v>
                </c:pt>
                <c:pt idx="16">
                  <c:v>14.048999999999999</c:v>
                </c:pt>
                <c:pt idx="17">
                  <c:v>16.427</c:v>
                </c:pt>
                <c:pt idx="18">
                  <c:v>19.640999999999998</c:v>
                </c:pt>
                <c:pt idx="19">
                  <c:v>24.981000000000002</c:v>
                </c:pt>
                <c:pt idx="20">
                  <c:v>32.279000000000003</c:v>
                </c:pt>
                <c:pt idx="21">
                  <c:v>41.695</c:v>
                </c:pt>
                <c:pt idx="22">
                  <c:v>71.039000000000001</c:v>
                </c:pt>
                <c:pt idx="23">
                  <c:v>96.933000000000007</c:v>
                </c:pt>
                <c:pt idx="24">
                  <c:v>99.222999999999999</c:v>
                </c:pt>
                <c:pt idx="25">
                  <c:v>126.133</c:v>
                </c:pt>
                <c:pt idx="26">
                  <c:v>136.26300000000001</c:v>
                </c:pt>
                <c:pt idx="27">
                  <c:v>138.28200000000001</c:v>
                </c:pt>
                <c:pt idx="28">
                  <c:v>144.99600000000001</c:v>
                </c:pt>
                <c:pt idx="29">
                  <c:v>155.12</c:v>
                </c:pt>
                <c:pt idx="30">
                  <c:v>181.24</c:v>
                </c:pt>
                <c:pt idx="31">
                  <c:v>183.21799999999999</c:v>
                </c:pt>
                <c:pt idx="32">
                  <c:v>187.047</c:v>
                </c:pt>
                <c:pt idx="33">
                  <c:v>198.334</c:v>
                </c:pt>
                <c:pt idx="34">
                  <c:v>202.804</c:v>
                </c:pt>
                <c:pt idx="35">
                  <c:v>208.06</c:v>
                </c:pt>
                <c:pt idx="36">
                  <c:v>213.839</c:v>
                </c:pt>
                <c:pt idx="37">
                  <c:v>220.70400000000001</c:v>
                </c:pt>
                <c:pt idx="38">
                  <c:v>229.548</c:v>
                </c:pt>
                <c:pt idx="39">
                  <c:v>239.554</c:v>
                </c:pt>
                <c:pt idx="40">
                  <c:v>250.75700000000001</c:v>
                </c:pt>
                <c:pt idx="41">
                  <c:v>268.995</c:v>
                </c:pt>
                <c:pt idx="42">
                  <c:v>277.33199999999999</c:v>
                </c:pt>
                <c:pt idx="43">
                  <c:v>287.904</c:v>
                </c:pt>
                <c:pt idx="44">
                  <c:v>300.18099999999998</c:v>
                </c:pt>
                <c:pt idx="45">
                  <c:v>313.137</c:v>
                </c:pt>
                <c:pt idx="46">
                  <c:v>328.61700000000002</c:v>
                </c:pt>
                <c:pt idx="47">
                  <c:v>341.51299999999998</c:v>
                </c:pt>
                <c:pt idx="48">
                  <c:v>354.12799999999999</c:v>
                </c:pt>
                <c:pt idx="49">
                  <c:v>371.75799999999998</c:v>
                </c:pt>
                <c:pt idx="50">
                  <c:v>396.30700000000002</c:v>
                </c:pt>
                <c:pt idx="51">
                  <c:v>407.72800000000001</c:v>
                </c:pt>
                <c:pt idx="52">
                  <c:v>421.02</c:v>
                </c:pt>
                <c:pt idx="53">
                  <c:v>436.096</c:v>
                </c:pt>
                <c:pt idx="54">
                  <c:v>451.83600000000001</c:v>
                </c:pt>
                <c:pt idx="55">
                  <c:v>466.91500000000002</c:v>
                </c:pt>
                <c:pt idx="56">
                  <c:v>484.15300000000002</c:v>
                </c:pt>
                <c:pt idx="57">
                  <c:v>502.42099999999999</c:v>
                </c:pt>
                <c:pt idx="58">
                  <c:v>520.61300000000006</c:v>
                </c:pt>
                <c:pt idx="59">
                  <c:v>540.47799999999995</c:v>
                </c:pt>
                <c:pt idx="60">
                  <c:v>549.92399999999998</c:v>
                </c:pt>
                <c:pt idx="61">
                  <c:v>562.26599999999996</c:v>
                </c:pt>
                <c:pt idx="62">
                  <c:v>583.85699999999997</c:v>
                </c:pt>
                <c:pt idx="63">
                  <c:v>596.87900000000002</c:v>
                </c:pt>
                <c:pt idx="64">
                  <c:v>611.62599999999998</c:v>
                </c:pt>
                <c:pt idx="65">
                  <c:v>633.17700000000002</c:v>
                </c:pt>
                <c:pt idx="66">
                  <c:v>646.54300000000001</c:v>
                </c:pt>
                <c:pt idx="67">
                  <c:v>661.05799999999999</c:v>
                </c:pt>
                <c:pt idx="68">
                  <c:v>687.51800000000003</c:v>
                </c:pt>
                <c:pt idx="69">
                  <c:v>704.39400000000001</c:v>
                </c:pt>
                <c:pt idx="70">
                  <c:v>725.33100000000002</c:v>
                </c:pt>
                <c:pt idx="71">
                  <c:v>752.149</c:v>
                </c:pt>
                <c:pt idx="72">
                  <c:v>765.654</c:v>
                </c:pt>
                <c:pt idx="73">
                  <c:v>768.05499999999995</c:v>
                </c:pt>
                <c:pt idx="74">
                  <c:v>771.81100000000004</c:v>
                </c:pt>
                <c:pt idx="75">
                  <c:v>775.06500000000005</c:v>
                </c:pt>
                <c:pt idx="76">
                  <c:v>778.33500000000004</c:v>
                </c:pt>
                <c:pt idx="77">
                  <c:v>782.38400000000001</c:v>
                </c:pt>
                <c:pt idx="78">
                  <c:v>785.63400000000001</c:v>
                </c:pt>
                <c:pt idx="79">
                  <c:v>789.13400000000001</c:v>
                </c:pt>
                <c:pt idx="80">
                  <c:v>794.13300000000004</c:v>
                </c:pt>
                <c:pt idx="81">
                  <c:v>796.27200000000005</c:v>
                </c:pt>
                <c:pt idx="82">
                  <c:v>798.73500000000001</c:v>
                </c:pt>
                <c:pt idx="83">
                  <c:v>801.00800000000004</c:v>
                </c:pt>
                <c:pt idx="84">
                  <c:v>802.85400000000004</c:v>
                </c:pt>
                <c:pt idx="85">
                  <c:v>804.87199999999996</c:v>
                </c:pt>
                <c:pt idx="86">
                  <c:v>808.07899999999995</c:v>
                </c:pt>
                <c:pt idx="87">
                  <c:v>809.976</c:v>
                </c:pt>
                <c:pt idx="88">
                  <c:v>812.529</c:v>
                </c:pt>
                <c:pt idx="89">
                  <c:v>815.44399999999996</c:v>
                </c:pt>
                <c:pt idx="90">
                  <c:v>818.03499999999997</c:v>
                </c:pt>
                <c:pt idx="91">
                  <c:v>820.51300000000003</c:v>
                </c:pt>
                <c:pt idx="92">
                  <c:v>823.53</c:v>
                </c:pt>
                <c:pt idx="93">
                  <c:v>826.24599999999998</c:v>
                </c:pt>
                <c:pt idx="94">
                  <c:v>829.13300000000004</c:v>
                </c:pt>
                <c:pt idx="95">
                  <c:v>831.54100000000005</c:v>
                </c:pt>
                <c:pt idx="96">
                  <c:v>833.65700000000004</c:v>
                </c:pt>
                <c:pt idx="97">
                  <c:v>836.048</c:v>
                </c:pt>
                <c:pt idx="98">
                  <c:v>839.24900000000002</c:v>
                </c:pt>
                <c:pt idx="99">
                  <c:v>842.19600000000003</c:v>
                </c:pt>
                <c:pt idx="100">
                  <c:v>845.48599999999999</c:v>
                </c:pt>
                <c:pt idx="101">
                  <c:v>849.25599999999997</c:v>
                </c:pt>
                <c:pt idx="102">
                  <c:v>852.44600000000003</c:v>
                </c:pt>
                <c:pt idx="103">
                  <c:v>855.90300000000002</c:v>
                </c:pt>
                <c:pt idx="104">
                  <c:v>860.221</c:v>
                </c:pt>
                <c:pt idx="105">
                  <c:v>864.24199999999996</c:v>
                </c:pt>
                <c:pt idx="106">
                  <c:v>869.61300000000006</c:v>
                </c:pt>
                <c:pt idx="107">
                  <c:v>874.63599999999997</c:v>
                </c:pt>
                <c:pt idx="108">
                  <c:v>879.86</c:v>
                </c:pt>
                <c:pt idx="109">
                  <c:v>887.726</c:v>
                </c:pt>
                <c:pt idx="110">
                  <c:v>907.83799999999997</c:v>
                </c:pt>
                <c:pt idx="111">
                  <c:v>908.61500000000001</c:v>
                </c:pt>
                <c:pt idx="112">
                  <c:v>909.92</c:v>
                </c:pt>
                <c:pt idx="113">
                  <c:v>911.61599999999999</c:v>
                </c:pt>
                <c:pt idx="114">
                  <c:v>914.01900000000001</c:v>
                </c:pt>
                <c:pt idx="115">
                  <c:v>916.46100000000001</c:v>
                </c:pt>
                <c:pt idx="116">
                  <c:v>919.78899999999999</c:v>
                </c:pt>
                <c:pt idx="117">
                  <c:v>923.822</c:v>
                </c:pt>
                <c:pt idx="118">
                  <c:v>927.26300000000003</c:v>
                </c:pt>
                <c:pt idx="119">
                  <c:v>930.03599999999994</c:v>
                </c:pt>
                <c:pt idx="120">
                  <c:v>933.51300000000003</c:v>
                </c:pt>
                <c:pt idx="121">
                  <c:v>937.12199999999996</c:v>
                </c:pt>
                <c:pt idx="122">
                  <c:v>941.07299999999998</c:v>
                </c:pt>
                <c:pt idx="123">
                  <c:v>942.58699999999999</c:v>
                </c:pt>
                <c:pt idx="124">
                  <c:v>945.14099999999996</c:v>
                </c:pt>
                <c:pt idx="125">
                  <c:v>949.87800000000004</c:v>
                </c:pt>
                <c:pt idx="126">
                  <c:v>954.98500000000001</c:v>
                </c:pt>
                <c:pt idx="127">
                  <c:v>959.60900000000004</c:v>
                </c:pt>
                <c:pt idx="128">
                  <c:v>965.53</c:v>
                </c:pt>
                <c:pt idx="129">
                  <c:v>971.53899999999999</c:v>
                </c:pt>
                <c:pt idx="130">
                  <c:v>977.86500000000001</c:v>
                </c:pt>
                <c:pt idx="131">
                  <c:v>982.54700000000003</c:v>
                </c:pt>
                <c:pt idx="132">
                  <c:v>987.55100000000004</c:v>
                </c:pt>
                <c:pt idx="133">
                  <c:v>993.00599999999997</c:v>
                </c:pt>
                <c:pt idx="134">
                  <c:v>1001.047</c:v>
                </c:pt>
                <c:pt idx="135">
                  <c:v>1008.676</c:v>
                </c:pt>
                <c:pt idx="136">
                  <c:v>1016.2670000000001</c:v>
                </c:pt>
                <c:pt idx="137">
                  <c:v>1024.826</c:v>
                </c:pt>
                <c:pt idx="138">
                  <c:v>1033.0450000000001</c:v>
                </c:pt>
                <c:pt idx="139">
                  <c:v>1040.502</c:v>
                </c:pt>
                <c:pt idx="140">
                  <c:v>1050.645</c:v>
                </c:pt>
                <c:pt idx="141">
                  <c:v>1060.5640000000001</c:v>
                </c:pt>
                <c:pt idx="142">
                  <c:v>1073.1510000000001</c:v>
                </c:pt>
                <c:pt idx="143">
                  <c:v>1082.3209999999999</c:v>
                </c:pt>
                <c:pt idx="144">
                  <c:v>1094.2090000000001</c:v>
                </c:pt>
                <c:pt idx="145">
                  <c:v>1107.856</c:v>
                </c:pt>
                <c:pt idx="146">
                  <c:v>1126.8219999999999</c:v>
                </c:pt>
                <c:pt idx="147">
                  <c:v>1147.1659999999999</c:v>
                </c:pt>
                <c:pt idx="148">
                  <c:v>1172.0309999999999</c:v>
                </c:pt>
                <c:pt idx="149">
                  <c:v>1197.087</c:v>
                </c:pt>
                <c:pt idx="150">
                  <c:v>1224.739</c:v>
                </c:pt>
                <c:pt idx="151">
                  <c:v>1255.28</c:v>
                </c:pt>
                <c:pt idx="152">
                  <c:v>1291.6089999999999</c:v>
                </c:pt>
                <c:pt idx="153">
                  <c:v>1330.81</c:v>
                </c:pt>
                <c:pt idx="154">
                  <c:v>1376.694</c:v>
                </c:pt>
                <c:pt idx="155">
                  <c:v>1412.2639999999999</c:v>
                </c:pt>
                <c:pt idx="156">
                  <c:v>1461.9469999999999</c:v>
                </c:pt>
                <c:pt idx="157">
                  <c:v>1513.701</c:v>
                </c:pt>
                <c:pt idx="158">
                  <c:v>1572.2529999999999</c:v>
                </c:pt>
                <c:pt idx="159">
                  <c:v>1619.7539999999999</c:v>
                </c:pt>
                <c:pt idx="160">
                  <c:v>1673.655</c:v>
                </c:pt>
                <c:pt idx="161">
                  <c:v>1727.183</c:v>
                </c:pt>
                <c:pt idx="162">
                  <c:v>1772.576</c:v>
                </c:pt>
                <c:pt idx="163">
                  <c:v>1819.2570000000001</c:v>
                </c:pt>
                <c:pt idx="164">
                  <c:v>1863.521</c:v>
                </c:pt>
                <c:pt idx="165">
                  <c:v>1907.8779999999999</c:v>
                </c:pt>
                <c:pt idx="166">
                  <c:v>1951.3009999999999</c:v>
                </c:pt>
                <c:pt idx="167" formatCode="&quot; &quot;* #,##0.0&quot; &quot;;&quot;-&quot;* #,##0.0&quot; &quot;;&quot; &quot;* &quot;-&quot;#.0&quot; &quot;;&quot; &quot;@&quot; &quot;">
                  <c:v>1980.059</c:v>
                </c:pt>
                <c:pt idx="168">
                  <c:v>2015.1610000000001</c:v>
                </c:pt>
                <c:pt idx="169" formatCode="&quot; &quot;* #,##0.0&quot; &quot;;&quot;-&quot;* #,##0.0&quot; &quot;;&quot; &quot;* &quot;-&quot;#.0&quot; &quot;;&quot; &quot;@&quot; &quot;">
                  <c:v>2051.9670000000001</c:v>
                </c:pt>
                <c:pt idx="170" formatCode="&quot; &quot;* #,##0.0&quot; &quot;;&quot;-&quot;* #,##0.0&quot; &quot;;&quot; &quot;* &quot;-&quot;#.0&quot; &quot;;&quot; &quot;@&quot; &quot;">
                  <c:v>2089.0500000000002</c:v>
                </c:pt>
                <c:pt idx="171" formatCode="&quot; &quot;* #,##0.0&quot; &quot;;&quot;-&quot;* #,##0.0&quot; &quot;;&quot; &quot;* &quot;-&quot;#.0&quot; &quot;;&quot; &quot;@&quot; &quot;">
                  <c:v>2129.252</c:v>
                </c:pt>
                <c:pt idx="172" formatCode="&quot; &quot;* #,##0.0&quot; &quot;;&quot;-&quot;* #,##0.0&quot; &quot;;&quot; &quot;* &quot;-&quot;#.0&quot; &quot;;&quot; &quot;@&quot; &quot;">
                  <c:v>2169.6790000000001</c:v>
                </c:pt>
                <c:pt idx="173" formatCode="&quot; &quot;* #,##0.0&quot; &quot;;&quot;-&quot;* #,##0.0&quot; &quot;;&quot; &quot;* &quot;-&quot;#.0&quot; &quot;;&quot; &quot;@&quot; &quot;">
                  <c:v>2206.2629999999999</c:v>
                </c:pt>
                <c:pt idx="174" formatCode="&quot; &quot;* #,##0.0&quot; &quot;;&quot;-&quot;* #,##0.0&quot; &quot;;&quot; &quot;* &quot;-&quot;#.0&quot; &quot;;&quot; &quot;@&quot; &quot;">
                  <c:v>2245.922</c:v>
                </c:pt>
                <c:pt idx="175" formatCode="&quot; &quot;* #,##0.0&quot; &quot;;&quot;-&quot;* #,##0.0&quot; &quot;;&quot; &quot;* &quot;-&quot;#.0&quot; &quot;;&quot; &quot;@&quot; &quot;">
                  <c:v>2280.9699999999998</c:v>
                </c:pt>
                <c:pt idx="176" formatCode="&quot; &quot;* #,##0.0&quot; &quot;;&quot;-&quot;* #,##0.0&quot; &quot;;&quot; &quot;* &quot;-&quot;#.0&quot; &quot;;&quot; &quot;@&quot; &quot;">
                  <c:v>2318.145</c:v>
                </c:pt>
                <c:pt idx="177" formatCode="&quot; &quot;* #,##0.0&quot; &quot;;&quot;-&quot;* #,##0.0&quot; &quot;;&quot; &quot;* &quot;-&quot;#.0&quot; &quot;;&quot; &quot;@&quot; &quot;">
                  <c:v>2359.989</c:v>
                </c:pt>
                <c:pt idx="178" formatCode="&quot; &quot;* #,##0.0&quot; &quot;;&quot;-&quot;* #,##0.0&quot; &quot;;&quot; &quot;* &quot;-&quot;#.0&quot; &quot;;&quot; &quot;@&quot; &quot;">
                  <c:v>2399.5340000000001</c:v>
                </c:pt>
                <c:pt idx="179" formatCode="&quot; &quot;* #,##0.0&quot; &quot;;&quot;-&quot;* #,##0.0&quot; &quot;;&quot; &quot;* &quot;-&quot;#.0&quot; &quot;;&quot; &quot;@&quot; &quot;">
                  <c:v>2427.9870000000001</c:v>
                </c:pt>
                <c:pt idx="180" formatCode="&quot; &quot;* #,##0.0&quot; &quot;;&quot;-&quot;* #,##0.0&quot; &quot;;&quot; &quot;* &quot;-&quot;#.0&quot; &quot;;&quot; &quot;@&quot; &quot;">
                  <c:v>2464.134</c:v>
                </c:pt>
                <c:pt idx="181" formatCode="&quot; &quot;* #,##0.0&quot; &quot;;&quot;-&quot;* #,##0.0&quot; &quot;;&quot; &quot;* &quot;-&quot;#.0&quot; &quot;;&quot; &quot;@&quot; &quot;">
                  <c:v>2504.989</c:v>
                </c:pt>
                <c:pt idx="182" formatCode="&quot; &quot;* #,##0.0&quot; &quot;;&quot;-&quot;* #,##0.0&quot; &quot;;&quot; &quot;* &quot;-&quot;#.0&quot; &quot;;&quot; &quot;@&quot; &quot;">
                  <c:v>2553.6469999999999</c:v>
                </c:pt>
                <c:pt idx="183" formatCode="&quot; &quot;* #,##0.0&quot; &quot;;&quot;-&quot;* #,##0.0&quot; &quot;;&quot; &quot;* &quot;-&quot;#.0&quot; &quot;;&quot; &quot;@&quot; &quot;">
                  <c:v>2599.4450000000002</c:v>
                </c:pt>
                <c:pt idx="184" formatCode="&quot; &quot;* #,##0.0&quot; &quot;;&quot;-&quot;* #,##0.0&quot; &quot;;&quot; &quot;* &quot;-&quot;#.0&quot; &quot;;&quot; &quot;@&quot; &quot;">
                  <c:v>2650.0430000000001</c:v>
                </c:pt>
                <c:pt idx="185" formatCode="&quot; &quot;* #,##0.0&quot; &quot;;&quot;-&quot;* #,##0.0&quot; &quot;;&quot; &quot;* &quot;-&quot;#.0&quot; &quot;;&quot; &quot;@&quot; &quot;">
                  <c:v>2700.6460000000002</c:v>
                </c:pt>
                <c:pt idx="186" formatCode="&quot; &quot;* #,##0.0&quot; &quot;;&quot;-&quot;* #,##0.0&quot; &quot;;&quot; &quot;* &quot;-&quot;#.0&quot; &quot;;&quot; &quot;@&quot; &quot;">
                  <c:v>2754.5630000000001</c:v>
                </c:pt>
                <c:pt idx="187" formatCode="&quot; &quot;* #,##0.0&quot; &quot;;&quot;-&quot;* #,##0.0&quot; &quot;;&quot; &quot;* &quot;-&quot;#.0&quot; &quot;;&quot; &quot;@&quot; &quot;">
                  <c:v>2802.8679999999999</c:v>
                </c:pt>
                <c:pt idx="188" formatCode="&quot; &quot;* #,##0.0&quot; &quot;;&quot;-&quot;* #,##0.0&quot; &quot;;&quot; &quot;* &quot;-&quot;#.0&quot; &quot;;&quot; &quot;@&quot; &quot;">
                  <c:v>2857.3919999999998</c:v>
                </c:pt>
                <c:pt idx="189" formatCode="&quot; &quot;* #,##0.0&quot; &quot;;&quot;-&quot;* #,##0.0&quot; &quot;;&quot; &quot;* &quot;-&quot;#.0&quot; &quot;;&quot; &quot;@&quot; &quot;">
                  <c:v>2914.3629999999998</c:v>
                </c:pt>
                <c:pt idx="190" formatCode="&quot; &quot;* #,##0.0&quot; &quot;;&quot;-&quot;* #,##0.0&quot; &quot;;&quot; &quot;* &quot;-&quot;#.0&quot; &quot;;&quot; &quot;@&quot; &quot;">
                  <c:v>2964.1750000000002</c:v>
                </c:pt>
                <c:pt idx="191" formatCode="&quot; &quot;* #,##0.0&quot; &quot;;&quot;-&quot;* #,##0.0&quot; &quot;;&quot; &quot;* &quot;-&quot;#.0&quot; &quot;;&quot; &quot;@&quot; &quot;">
                  <c:v>3000.2089999999998</c:v>
                </c:pt>
                <c:pt idx="192" formatCode="&quot; &quot;* #,##0.0&quot; &quot;;&quot;-&quot;* #,##0.0&quot; &quot;;&quot; &quot;* &quot;-&quot;#.0&quot; &quot;;&quot; &quot;@&quot; &quot;">
                  <c:v>3040.5050000000001</c:v>
                </c:pt>
                <c:pt idx="193" formatCode="&quot; &quot;* #,##0.0&quot; &quot;;&quot;-&quot;* #,##0.0&quot; &quot;;&quot; &quot;* &quot;-&quot;#.0&quot; &quot;;&quot; &quot;@&quot; &quot;">
                  <c:v>3083.5659999999998</c:v>
                </c:pt>
                <c:pt idx="194" formatCode="&quot; &quot;* #,##0.0&quot; &quot;;&quot;-&quot;* #,##0.0&quot; &quot;;&quot; &quot;* &quot;-&quot;#.0&quot; &quot;;&quot; &quot;@&quot; &quot;">
                  <c:v>3132.7460000000001</c:v>
                </c:pt>
                <c:pt idx="195" formatCode="&quot; &quot;* #,##0.0&quot; &quot;;&quot;-&quot;* #,##0.0&quot; &quot;;&quot; &quot;* &quot;-&quot;#.0&quot; &quot;;&quot; &quot;@&quot; &quot;">
                  <c:v>3184.2919999999999</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 to &lt; 50 kW </c:v>
                </c:pt>
              </c:strCache>
            </c:strRef>
          </c:tx>
          <c:spPr>
            <a:solidFill>
              <a:srgbClr val="41B6C4"/>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Table_1_by_Capacity!$B$25:$GO$25</c:f>
              <c:numCache>
                <c:formatCode>#,##0.0;\-#,##0.0</c:formatCode>
                <c:ptCount val="196"/>
                <c:pt idx="0">
                  <c:v>2.65</c:v>
                </c:pt>
                <c:pt idx="1">
                  <c:v>2.7450000000000001</c:v>
                </c:pt>
                <c:pt idx="2">
                  <c:v>3.1110000000000002</c:v>
                </c:pt>
                <c:pt idx="3">
                  <c:v>3.3570000000000002</c:v>
                </c:pt>
                <c:pt idx="4">
                  <c:v>3.7120000000000002</c:v>
                </c:pt>
                <c:pt idx="5">
                  <c:v>3.9449999999999998</c:v>
                </c:pt>
                <c:pt idx="6">
                  <c:v>4.0949999999999998</c:v>
                </c:pt>
                <c:pt idx="7">
                  <c:v>4.3780000000000001</c:v>
                </c:pt>
                <c:pt idx="8">
                  <c:v>4.827</c:v>
                </c:pt>
                <c:pt idx="9">
                  <c:v>5.1970000000000001</c:v>
                </c:pt>
                <c:pt idx="10">
                  <c:v>5.6909999999999998</c:v>
                </c:pt>
                <c:pt idx="11">
                  <c:v>5.9390000000000001</c:v>
                </c:pt>
                <c:pt idx="12">
                  <c:v>6.4939999999999998</c:v>
                </c:pt>
                <c:pt idx="13">
                  <c:v>7.319</c:v>
                </c:pt>
                <c:pt idx="14">
                  <c:v>8.15</c:v>
                </c:pt>
                <c:pt idx="15">
                  <c:v>9.1579999999999995</c:v>
                </c:pt>
                <c:pt idx="16">
                  <c:v>10.382</c:v>
                </c:pt>
                <c:pt idx="17">
                  <c:v>11.755000000000001</c:v>
                </c:pt>
                <c:pt idx="18">
                  <c:v>15.018000000000001</c:v>
                </c:pt>
                <c:pt idx="19">
                  <c:v>18.279</c:v>
                </c:pt>
                <c:pt idx="20">
                  <c:v>22.56</c:v>
                </c:pt>
                <c:pt idx="21">
                  <c:v>26.891999999999999</c:v>
                </c:pt>
                <c:pt idx="22">
                  <c:v>49.792000000000002</c:v>
                </c:pt>
                <c:pt idx="23">
                  <c:v>96.597999999999999</c:v>
                </c:pt>
                <c:pt idx="24">
                  <c:v>97.736999999999995</c:v>
                </c:pt>
                <c:pt idx="25">
                  <c:v>134.953</c:v>
                </c:pt>
                <c:pt idx="26">
                  <c:v>161.291</c:v>
                </c:pt>
                <c:pt idx="27">
                  <c:v>162.96700000000001</c:v>
                </c:pt>
                <c:pt idx="28">
                  <c:v>167.358</c:v>
                </c:pt>
                <c:pt idx="29">
                  <c:v>176.64500000000001</c:v>
                </c:pt>
                <c:pt idx="30">
                  <c:v>213.774</c:v>
                </c:pt>
                <c:pt idx="31">
                  <c:v>215.214</c:v>
                </c:pt>
                <c:pt idx="32">
                  <c:v>217.47</c:v>
                </c:pt>
                <c:pt idx="33">
                  <c:v>225.464</c:v>
                </c:pt>
                <c:pt idx="34">
                  <c:v>228.208</c:v>
                </c:pt>
                <c:pt idx="35">
                  <c:v>231.08</c:v>
                </c:pt>
                <c:pt idx="36">
                  <c:v>234.73099999999999</c:v>
                </c:pt>
                <c:pt idx="37">
                  <c:v>240.57300000000001</c:v>
                </c:pt>
                <c:pt idx="38">
                  <c:v>248.52</c:v>
                </c:pt>
                <c:pt idx="39">
                  <c:v>257.53800000000001</c:v>
                </c:pt>
                <c:pt idx="40">
                  <c:v>265.71800000000002</c:v>
                </c:pt>
                <c:pt idx="41">
                  <c:v>286.53699999999998</c:v>
                </c:pt>
                <c:pt idx="42">
                  <c:v>291.01</c:v>
                </c:pt>
                <c:pt idx="43">
                  <c:v>298.12700000000001</c:v>
                </c:pt>
                <c:pt idx="44">
                  <c:v>305.36200000000002</c:v>
                </c:pt>
                <c:pt idx="45">
                  <c:v>311.726</c:v>
                </c:pt>
                <c:pt idx="46">
                  <c:v>319.01900000000001</c:v>
                </c:pt>
                <c:pt idx="47">
                  <c:v>326.44299999999998</c:v>
                </c:pt>
                <c:pt idx="48">
                  <c:v>332.81299999999999</c:v>
                </c:pt>
                <c:pt idx="49">
                  <c:v>342.524</c:v>
                </c:pt>
                <c:pt idx="50">
                  <c:v>364.27100000000002</c:v>
                </c:pt>
                <c:pt idx="51">
                  <c:v>368.35500000000002</c:v>
                </c:pt>
                <c:pt idx="52">
                  <c:v>374.35</c:v>
                </c:pt>
                <c:pt idx="53">
                  <c:v>382.14800000000002</c:v>
                </c:pt>
                <c:pt idx="54">
                  <c:v>389.53300000000002</c:v>
                </c:pt>
                <c:pt idx="55">
                  <c:v>396.47399999999999</c:v>
                </c:pt>
                <c:pt idx="56">
                  <c:v>405.08100000000002</c:v>
                </c:pt>
                <c:pt idx="57">
                  <c:v>413.21</c:v>
                </c:pt>
                <c:pt idx="58">
                  <c:v>421.46600000000001</c:v>
                </c:pt>
                <c:pt idx="59">
                  <c:v>438.46699999999998</c:v>
                </c:pt>
                <c:pt idx="60">
                  <c:v>442.327</c:v>
                </c:pt>
                <c:pt idx="61">
                  <c:v>449.82</c:v>
                </c:pt>
                <c:pt idx="62">
                  <c:v>462.62599999999998</c:v>
                </c:pt>
                <c:pt idx="63">
                  <c:v>470.05500000000001</c:v>
                </c:pt>
                <c:pt idx="64">
                  <c:v>477.33699999999999</c:v>
                </c:pt>
                <c:pt idx="65">
                  <c:v>488.685</c:v>
                </c:pt>
                <c:pt idx="66">
                  <c:v>498.24900000000002</c:v>
                </c:pt>
                <c:pt idx="67">
                  <c:v>509.91699999999997</c:v>
                </c:pt>
                <c:pt idx="68">
                  <c:v>537.30999999999995</c:v>
                </c:pt>
                <c:pt idx="69">
                  <c:v>548.63900000000001</c:v>
                </c:pt>
                <c:pt idx="70">
                  <c:v>566.55499999999995</c:v>
                </c:pt>
                <c:pt idx="71">
                  <c:v>616.24400000000003</c:v>
                </c:pt>
                <c:pt idx="72">
                  <c:v>640.15099999999995</c:v>
                </c:pt>
                <c:pt idx="73">
                  <c:v>642.47699999999998</c:v>
                </c:pt>
                <c:pt idx="74">
                  <c:v>647.21799999999996</c:v>
                </c:pt>
                <c:pt idx="75">
                  <c:v>650.11</c:v>
                </c:pt>
                <c:pt idx="76">
                  <c:v>653.15700000000004</c:v>
                </c:pt>
                <c:pt idx="77">
                  <c:v>657.779</c:v>
                </c:pt>
                <c:pt idx="78">
                  <c:v>662.15599999999995</c:v>
                </c:pt>
                <c:pt idx="79">
                  <c:v>668.27099999999996</c:v>
                </c:pt>
                <c:pt idx="80">
                  <c:v>679.52200000000005</c:v>
                </c:pt>
                <c:pt idx="81">
                  <c:v>682.32899999999995</c:v>
                </c:pt>
                <c:pt idx="82">
                  <c:v>685.32600000000002</c:v>
                </c:pt>
                <c:pt idx="83">
                  <c:v>689.89</c:v>
                </c:pt>
                <c:pt idx="84">
                  <c:v>691.57100000000003</c:v>
                </c:pt>
                <c:pt idx="85">
                  <c:v>694.11400000000003</c:v>
                </c:pt>
                <c:pt idx="86">
                  <c:v>699.35699999999997</c:v>
                </c:pt>
                <c:pt idx="87">
                  <c:v>702.3</c:v>
                </c:pt>
                <c:pt idx="88">
                  <c:v>705.89499999999998</c:v>
                </c:pt>
                <c:pt idx="89">
                  <c:v>709.88</c:v>
                </c:pt>
                <c:pt idx="90">
                  <c:v>713.64499999999998</c:v>
                </c:pt>
                <c:pt idx="91">
                  <c:v>717.63800000000003</c:v>
                </c:pt>
                <c:pt idx="92">
                  <c:v>722.52099999999996</c:v>
                </c:pt>
                <c:pt idx="93">
                  <c:v>726.40300000000002</c:v>
                </c:pt>
                <c:pt idx="94">
                  <c:v>731.49099999999999</c:v>
                </c:pt>
                <c:pt idx="95">
                  <c:v>735.44</c:v>
                </c:pt>
                <c:pt idx="96">
                  <c:v>739.53399999999999</c:v>
                </c:pt>
                <c:pt idx="97">
                  <c:v>743.27599999999995</c:v>
                </c:pt>
                <c:pt idx="98">
                  <c:v>748.59100000000001</c:v>
                </c:pt>
                <c:pt idx="99">
                  <c:v>752.03300000000002</c:v>
                </c:pt>
                <c:pt idx="100">
                  <c:v>755.48900000000003</c:v>
                </c:pt>
                <c:pt idx="101">
                  <c:v>760.27200000000005</c:v>
                </c:pt>
                <c:pt idx="102">
                  <c:v>764.60799999999995</c:v>
                </c:pt>
                <c:pt idx="103">
                  <c:v>769.83699999999999</c:v>
                </c:pt>
                <c:pt idx="104">
                  <c:v>774.35</c:v>
                </c:pt>
                <c:pt idx="105">
                  <c:v>779.40599999999995</c:v>
                </c:pt>
                <c:pt idx="106">
                  <c:v>784.40300000000002</c:v>
                </c:pt>
                <c:pt idx="107">
                  <c:v>790.09299999999996</c:v>
                </c:pt>
                <c:pt idx="108">
                  <c:v>796.42</c:v>
                </c:pt>
                <c:pt idx="109">
                  <c:v>806.48</c:v>
                </c:pt>
                <c:pt idx="110">
                  <c:v>845.21799999999996</c:v>
                </c:pt>
                <c:pt idx="111">
                  <c:v>846.76900000000001</c:v>
                </c:pt>
                <c:pt idx="112">
                  <c:v>848.37199999999996</c:v>
                </c:pt>
                <c:pt idx="113">
                  <c:v>850.38900000000001</c:v>
                </c:pt>
                <c:pt idx="114">
                  <c:v>852.70500000000004</c:v>
                </c:pt>
                <c:pt idx="115">
                  <c:v>856.00599999999997</c:v>
                </c:pt>
                <c:pt idx="116">
                  <c:v>859.39499999999998</c:v>
                </c:pt>
                <c:pt idx="117">
                  <c:v>862.67</c:v>
                </c:pt>
                <c:pt idx="118">
                  <c:v>866.30100000000004</c:v>
                </c:pt>
                <c:pt idx="119">
                  <c:v>868.66600000000005</c:v>
                </c:pt>
                <c:pt idx="120">
                  <c:v>872.21299999999997</c:v>
                </c:pt>
                <c:pt idx="121">
                  <c:v>875.90800000000002</c:v>
                </c:pt>
                <c:pt idx="122">
                  <c:v>881.51800000000003</c:v>
                </c:pt>
                <c:pt idx="123">
                  <c:v>882.77200000000005</c:v>
                </c:pt>
                <c:pt idx="124">
                  <c:v>883.79100000000005</c:v>
                </c:pt>
                <c:pt idx="125">
                  <c:v>886.44899999999996</c:v>
                </c:pt>
                <c:pt idx="126">
                  <c:v>889.63699999999994</c:v>
                </c:pt>
                <c:pt idx="127">
                  <c:v>892.21900000000005</c:v>
                </c:pt>
                <c:pt idx="128">
                  <c:v>896.37599999999998</c:v>
                </c:pt>
                <c:pt idx="129">
                  <c:v>900.14</c:v>
                </c:pt>
                <c:pt idx="130">
                  <c:v>904.39499999999998</c:v>
                </c:pt>
                <c:pt idx="131">
                  <c:v>907.34500000000003</c:v>
                </c:pt>
                <c:pt idx="132">
                  <c:v>910.32799999999997</c:v>
                </c:pt>
                <c:pt idx="133">
                  <c:v>913.80100000000004</c:v>
                </c:pt>
                <c:pt idx="134">
                  <c:v>918.60400000000004</c:v>
                </c:pt>
                <c:pt idx="135">
                  <c:v>922.40700000000004</c:v>
                </c:pt>
                <c:pt idx="136">
                  <c:v>926.23699999999997</c:v>
                </c:pt>
                <c:pt idx="137">
                  <c:v>929.68200000000002</c:v>
                </c:pt>
                <c:pt idx="138">
                  <c:v>934.43600000000004</c:v>
                </c:pt>
                <c:pt idx="139">
                  <c:v>939.66</c:v>
                </c:pt>
                <c:pt idx="140">
                  <c:v>945.01400000000001</c:v>
                </c:pt>
                <c:pt idx="141">
                  <c:v>950.07600000000002</c:v>
                </c:pt>
                <c:pt idx="142">
                  <c:v>956.61800000000005</c:v>
                </c:pt>
                <c:pt idx="143">
                  <c:v>960.04499999999996</c:v>
                </c:pt>
                <c:pt idx="144">
                  <c:v>964.80200000000002</c:v>
                </c:pt>
                <c:pt idx="145">
                  <c:v>970.06600000000003</c:v>
                </c:pt>
                <c:pt idx="146">
                  <c:v>978.10900000000004</c:v>
                </c:pt>
                <c:pt idx="147">
                  <c:v>984.06500000000005</c:v>
                </c:pt>
                <c:pt idx="148">
                  <c:v>992.33900000000006</c:v>
                </c:pt>
                <c:pt idx="149">
                  <c:v>999.48099999999999</c:v>
                </c:pt>
                <c:pt idx="150">
                  <c:v>1007.025</c:v>
                </c:pt>
                <c:pt idx="151">
                  <c:v>1015.423</c:v>
                </c:pt>
                <c:pt idx="152">
                  <c:v>1023.921</c:v>
                </c:pt>
                <c:pt idx="153">
                  <c:v>1033.085</c:v>
                </c:pt>
                <c:pt idx="154">
                  <c:v>1043.9860000000001</c:v>
                </c:pt>
                <c:pt idx="155">
                  <c:v>1052.182</c:v>
                </c:pt>
                <c:pt idx="156">
                  <c:v>1062.8889999999999</c:v>
                </c:pt>
                <c:pt idx="157">
                  <c:v>1076.3579999999999</c:v>
                </c:pt>
                <c:pt idx="158">
                  <c:v>1092.4870000000001</c:v>
                </c:pt>
                <c:pt idx="159">
                  <c:v>1106.6179999999999</c:v>
                </c:pt>
                <c:pt idx="160">
                  <c:v>1124.4670000000001</c:v>
                </c:pt>
                <c:pt idx="161">
                  <c:v>1144.954</c:v>
                </c:pt>
                <c:pt idx="162">
                  <c:v>1162.1110000000001</c:v>
                </c:pt>
                <c:pt idx="163">
                  <c:v>1179.2729999999999</c:v>
                </c:pt>
                <c:pt idx="164">
                  <c:v>1198.5350000000001</c:v>
                </c:pt>
                <c:pt idx="165">
                  <c:v>1215.365</c:v>
                </c:pt>
                <c:pt idx="166">
                  <c:v>1232.49</c:v>
                </c:pt>
                <c:pt idx="167" formatCode="&quot; &quot;* #,##0.0&quot; &quot;;&quot;-&quot;* #,##0.0&quot; &quot;;&quot; &quot;* &quot;-&quot;#.0&quot; &quot;;&quot; &quot;@&quot; &quot;">
                  <c:v>1243.1400000000001</c:v>
                </c:pt>
                <c:pt idx="168">
                  <c:v>1258.069</c:v>
                </c:pt>
                <c:pt idx="169" formatCode="&quot; &quot;* #,##0.0&quot; &quot;;&quot;-&quot;* #,##0.0&quot; &quot;;&quot; &quot;* &quot;-&quot;#.0&quot; &quot;;&quot; &quot;@&quot; &quot;">
                  <c:v>1271.652</c:v>
                </c:pt>
                <c:pt idx="170" formatCode="&quot; &quot;* #,##0.0&quot; &quot;;&quot;-&quot;* #,##0.0&quot; &quot;;&quot; &quot;* &quot;-&quot;#.0&quot; &quot;;&quot; &quot;@&quot; &quot;">
                  <c:v>1287.508</c:v>
                </c:pt>
                <c:pt idx="171" formatCode="&quot; &quot;* #,##0.0&quot; &quot;;&quot;-&quot;* #,##0.0&quot; &quot;;&quot; &quot;* &quot;-&quot;#.0&quot; &quot;;&quot; &quot;@&quot; &quot;">
                  <c:v>1303.5999999999999</c:v>
                </c:pt>
                <c:pt idx="172" formatCode="&quot; &quot;* #,##0.0&quot; &quot;;&quot;-&quot;* #,##0.0&quot; &quot;;&quot; &quot;* &quot;-&quot;#.0&quot; &quot;;&quot; &quot;@&quot; &quot;">
                  <c:v>1322.0350000000001</c:v>
                </c:pt>
                <c:pt idx="173" formatCode="&quot; &quot;* #,##0.0&quot; &quot;;&quot;-&quot;* #,##0.0&quot; &quot;;&quot; &quot;* &quot;-&quot;#.0&quot; &quot;;&quot; &quot;@&quot; &quot;">
                  <c:v>1339.32</c:v>
                </c:pt>
                <c:pt idx="174" formatCode="&quot; &quot;* #,##0.0&quot; &quot;;&quot;-&quot;* #,##0.0&quot; &quot;;&quot; &quot;* &quot;-&quot;#.0&quot; &quot;;&quot; &quot;@&quot; &quot;">
                  <c:v>1358.229</c:v>
                </c:pt>
                <c:pt idx="175" formatCode="&quot; &quot;* #,##0.0&quot; &quot;;&quot;-&quot;* #,##0.0&quot; &quot;;&quot; &quot;* &quot;-&quot;#.0&quot; &quot;;&quot; &quot;@&quot; &quot;">
                  <c:v>1376.0920000000001</c:v>
                </c:pt>
                <c:pt idx="176" formatCode="&quot; &quot;* #,##0.0&quot; &quot;;&quot;-&quot;* #,##0.0&quot; &quot;;&quot; &quot;* &quot;-&quot;#.0&quot; &quot;;&quot; &quot;@&quot; &quot;">
                  <c:v>1393.3720000000001</c:v>
                </c:pt>
                <c:pt idx="177" formatCode="&quot; &quot;* #,##0.0&quot; &quot;;&quot;-&quot;* #,##0.0&quot; &quot;;&quot; &quot;* &quot;-&quot;#.0&quot; &quot;;&quot; &quot;@&quot; &quot;">
                  <c:v>1411.0930000000001</c:v>
                </c:pt>
                <c:pt idx="178" formatCode="&quot; &quot;* #,##0.0&quot; &quot;;&quot;-&quot;* #,##0.0&quot; &quot;;&quot; &quot;* &quot;-&quot;#.0&quot; &quot;;&quot; &quot;@&quot; &quot;">
                  <c:v>1429.453</c:v>
                </c:pt>
                <c:pt idx="179" formatCode="&quot; &quot;* #,##0.0&quot; &quot;;&quot;-&quot;* #,##0.0&quot; &quot;;&quot; &quot;* &quot;-&quot;#.0&quot; &quot;;&quot; &quot;@&quot; &quot;">
                  <c:v>1441.95</c:v>
                </c:pt>
                <c:pt idx="180" formatCode="&quot; &quot;* #,##0.0&quot; &quot;;&quot;-&quot;* #,##0.0&quot; &quot;;&quot; &quot;* &quot;-&quot;#.0&quot; &quot;;&quot; &quot;@&quot; &quot;">
                  <c:v>1459.155</c:v>
                </c:pt>
                <c:pt idx="181" formatCode="&quot; &quot;* #,##0.0&quot; &quot;;&quot;-&quot;* #,##0.0&quot; &quot;;&quot; &quot;* &quot;-&quot;#.0&quot; &quot;;&quot; &quot;@&quot; &quot;">
                  <c:v>1479.6120000000001</c:v>
                </c:pt>
                <c:pt idx="182" formatCode="&quot; &quot;* #,##0.0&quot; &quot;;&quot;-&quot;* #,##0.0&quot; &quot;;&quot; &quot;* &quot;-&quot;#.0&quot; &quot;;&quot; &quot;@&quot; &quot;">
                  <c:v>1501.73</c:v>
                </c:pt>
                <c:pt idx="183" formatCode="&quot; &quot;* #,##0.0&quot; &quot;;&quot;-&quot;* #,##0.0&quot; &quot;;&quot; &quot;* &quot;-&quot;#.0&quot; &quot;;&quot; &quot;@&quot; &quot;">
                  <c:v>1522.837</c:v>
                </c:pt>
                <c:pt idx="184" formatCode="&quot; &quot;* #,##0.0&quot; &quot;;&quot;-&quot;* #,##0.0&quot; &quot;;&quot; &quot;* &quot;-&quot;#.0&quot; &quot;;&quot; &quot;@&quot; &quot;">
                  <c:v>1546.194</c:v>
                </c:pt>
                <c:pt idx="185" formatCode="&quot; &quot;* #,##0.0&quot; &quot;;&quot;-&quot;* #,##0.0&quot; &quot;;&quot; &quot;* &quot;-&quot;#.0&quot; &quot;;&quot; &quot;@&quot; &quot;">
                  <c:v>1568.3</c:v>
                </c:pt>
                <c:pt idx="186" formatCode="&quot; &quot;* #,##0.0&quot; &quot;;&quot;-&quot;* #,##0.0&quot; &quot;;&quot; &quot;* &quot;-&quot;#.0&quot; &quot;;&quot; &quot;@&quot; &quot;">
                  <c:v>1592.1310000000001</c:v>
                </c:pt>
                <c:pt idx="187" formatCode="&quot; &quot;* #,##0.0&quot; &quot;;&quot;-&quot;* #,##0.0&quot; &quot;;&quot; &quot;* &quot;-&quot;#.0&quot; &quot;;&quot; &quot;@&quot; &quot;">
                  <c:v>1613.5820000000001</c:v>
                </c:pt>
                <c:pt idx="188" formatCode="&quot; &quot;* #,##0.0&quot; &quot;;&quot;-&quot;* #,##0.0&quot; &quot;;&quot; &quot;* &quot;-&quot;#.0&quot; &quot;;&quot; &quot;@&quot; &quot;">
                  <c:v>1638.1980000000001</c:v>
                </c:pt>
                <c:pt idx="189" formatCode="&quot; &quot;* #,##0.0&quot; &quot;;&quot;-&quot;* #,##0.0&quot; &quot;;&quot; &quot;* &quot;-&quot;#.0&quot; &quot;;&quot; &quot;@&quot; &quot;">
                  <c:v>1662.32</c:v>
                </c:pt>
                <c:pt idx="190" formatCode="&quot; &quot;* #,##0.0&quot; &quot;;&quot;-&quot;* #,##0.0&quot; &quot;;&quot; &quot;* &quot;-&quot;#.0&quot; &quot;;&quot; &quot;@&quot; &quot;">
                  <c:v>1683.2539999999999</c:v>
                </c:pt>
                <c:pt idx="191" formatCode="&quot; &quot;* #,##0.0&quot; &quot;;&quot;-&quot;* #,##0.0&quot; &quot;;&quot; &quot;* &quot;-&quot;#.0&quot; &quot;;&quot; &quot;@&quot; &quot;">
                  <c:v>1701.2739999999999</c:v>
                </c:pt>
                <c:pt idx="192" formatCode="&quot; &quot;* #,##0.0&quot; &quot;;&quot;-&quot;* #,##0.0&quot; &quot;;&quot; &quot;* &quot;-&quot;#.0&quot; &quot;;&quot; &quot;@&quot; &quot;">
                  <c:v>1721.7850000000001</c:v>
                </c:pt>
                <c:pt idx="193" formatCode="&quot; &quot;* #,##0.0&quot; &quot;;&quot;-&quot;* #,##0.0&quot; &quot;;&quot; &quot;* &quot;-&quot;#.0&quot; &quot;;&quot; &quot;@&quot; &quot;">
                  <c:v>1745.385</c:v>
                </c:pt>
                <c:pt idx="194" formatCode="&quot; &quot;* #,##0.0&quot; &quot;;&quot;-&quot;* #,##0.0&quot; &quot;;&quot; &quot;* &quot;-&quot;#.0&quot; &quot;;&quot; &quot;@&quot; &quot;">
                  <c:v>1774.473</c:v>
                </c:pt>
                <c:pt idx="195" formatCode="&quot; &quot;* #,##0.0&quot; &quot;;&quot;-&quot;* #,##0.0&quot; &quot;;&quot; &quot;* &quot;-&quot;#.0&quot; &quot;;&quot; &quot;@&quot; &quot;">
                  <c:v>1800.1590000000001</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 to &lt; 5 MW </c:v>
                </c:pt>
              </c:strCache>
            </c:strRef>
          </c:tx>
          <c:spPr>
            <a:solidFill>
              <a:srgbClr val="1D91C0"/>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Table_1_by_Capacity!$B$26:$GO$26</c:f>
              <c:numCache>
                <c:formatCode>#,##0.0;\-#,##0.0</c:formatCode>
                <c:ptCount val="196"/>
                <c:pt idx="0">
                  <c:v>1.133</c:v>
                </c:pt>
                <c:pt idx="1">
                  <c:v>1.133</c:v>
                </c:pt>
                <c:pt idx="2">
                  <c:v>1.133</c:v>
                </c:pt>
                <c:pt idx="3">
                  <c:v>1.133</c:v>
                </c:pt>
                <c:pt idx="4">
                  <c:v>1.3009999999999999</c:v>
                </c:pt>
                <c:pt idx="5">
                  <c:v>2.101</c:v>
                </c:pt>
                <c:pt idx="6">
                  <c:v>2.2509999999999999</c:v>
                </c:pt>
                <c:pt idx="7">
                  <c:v>2.2509999999999999</c:v>
                </c:pt>
                <c:pt idx="8">
                  <c:v>2.2509999999999999</c:v>
                </c:pt>
                <c:pt idx="9">
                  <c:v>2.6989999999999998</c:v>
                </c:pt>
                <c:pt idx="10">
                  <c:v>2.75</c:v>
                </c:pt>
                <c:pt idx="11">
                  <c:v>2.8969999999999998</c:v>
                </c:pt>
                <c:pt idx="12">
                  <c:v>2.8969999999999998</c:v>
                </c:pt>
                <c:pt idx="13">
                  <c:v>3.4209999999999998</c:v>
                </c:pt>
                <c:pt idx="14">
                  <c:v>4.2380000000000004</c:v>
                </c:pt>
                <c:pt idx="15">
                  <c:v>10.138999999999999</c:v>
                </c:pt>
                <c:pt idx="16">
                  <c:v>11.798</c:v>
                </c:pt>
                <c:pt idx="17">
                  <c:v>17.247</c:v>
                </c:pt>
                <c:pt idx="18">
                  <c:v>139.82599999999999</c:v>
                </c:pt>
                <c:pt idx="19">
                  <c:v>140.78100000000001</c:v>
                </c:pt>
                <c:pt idx="20">
                  <c:v>156.404</c:v>
                </c:pt>
                <c:pt idx="21">
                  <c:v>212.83099999999999</c:v>
                </c:pt>
                <c:pt idx="22">
                  <c:v>214.464</c:v>
                </c:pt>
                <c:pt idx="23">
                  <c:v>222.828</c:v>
                </c:pt>
                <c:pt idx="24">
                  <c:v>222.98699999999999</c:v>
                </c:pt>
                <c:pt idx="25">
                  <c:v>226.87100000000001</c:v>
                </c:pt>
                <c:pt idx="26">
                  <c:v>237.54900000000001</c:v>
                </c:pt>
                <c:pt idx="27">
                  <c:v>238.36199999999999</c:v>
                </c:pt>
                <c:pt idx="28">
                  <c:v>239.48400000000001</c:v>
                </c:pt>
                <c:pt idx="29">
                  <c:v>255.54900000000001</c:v>
                </c:pt>
                <c:pt idx="30">
                  <c:v>332.488</c:v>
                </c:pt>
                <c:pt idx="31">
                  <c:v>335.31599999999997</c:v>
                </c:pt>
                <c:pt idx="32">
                  <c:v>336.98399999999998</c:v>
                </c:pt>
                <c:pt idx="33">
                  <c:v>340.91500000000002</c:v>
                </c:pt>
                <c:pt idx="34">
                  <c:v>350.21899999999999</c:v>
                </c:pt>
                <c:pt idx="35">
                  <c:v>352.34800000000001</c:v>
                </c:pt>
                <c:pt idx="36">
                  <c:v>358.19799999999998</c:v>
                </c:pt>
                <c:pt idx="37">
                  <c:v>362.66199999999998</c:v>
                </c:pt>
                <c:pt idx="38">
                  <c:v>465.64400000000001</c:v>
                </c:pt>
                <c:pt idx="39">
                  <c:v>492.17200000000003</c:v>
                </c:pt>
                <c:pt idx="40">
                  <c:v>503.91</c:v>
                </c:pt>
                <c:pt idx="41">
                  <c:v>518.42899999999997</c:v>
                </c:pt>
                <c:pt idx="42">
                  <c:v>533.10599999999999</c:v>
                </c:pt>
                <c:pt idx="43">
                  <c:v>550.12099999999998</c:v>
                </c:pt>
                <c:pt idx="44">
                  <c:v>560.89599999999996</c:v>
                </c:pt>
                <c:pt idx="45">
                  <c:v>573.43600000000004</c:v>
                </c:pt>
                <c:pt idx="46">
                  <c:v>581.77800000000002</c:v>
                </c:pt>
                <c:pt idx="47">
                  <c:v>597.53800000000001</c:v>
                </c:pt>
                <c:pt idx="48">
                  <c:v>611.97</c:v>
                </c:pt>
                <c:pt idx="49">
                  <c:v>631.83399999999995</c:v>
                </c:pt>
                <c:pt idx="50">
                  <c:v>723.92499999999995</c:v>
                </c:pt>
                <c:pt idx="51">
                  <c:v>739.09699999999998</c:v>
                </c:pt>
                <c:pt idx="52">
                  <c:v>757.50099999999998</c:v>
                </c:pt>
                <c:pt idx="53">
                  <c:v>798.96</c:v>
                </c:pt>
                <c:pt idx="54">
                  <c:v>818.67499999999995</c:v>
                </c:pt>
                <c:pt idx="55">
                  <c:v>834.55799999999999</c:v>
                </c:pt>
                <c:pt idx="56">
                  <c:v>851.37699999999995</c:v>
                </c:pt>
                <c:pt idx="57">
                  <c:v>868.09500000000003</c:v>
                </c:pt>
                <c:pt idx="58">
                  <c:v>886.57600000000002</c:v>
                </c:pt>
                <c:pt idx="59">
                  <c:v>928.45</c:v>
                </c:pt>
                <c:pt idx="60">
                  <c:v>939.26199999999994</c:v>
                </c:pt>
                <c:pt idx="61">
                  <c:v>958.29899999999998</c:v>
                </c:pt>
                <c:pt idx="62">
                  <c:v>1079.3620000000001</c:v>
                </c:pt>
                <c:pt idx="63">
                  <c:v>1089.9069999999999</c:v>
                </c:pt>
                <c:pt idx="64">
                  <c:v>1116.3689999999999</c:v>
                </c:pt>
                <c:pt idx="65">
                  <c:v>1181.6859999999999</c:v>
                </c:pt>
                <c:pt idx="66">
                  <c:v>1211.729</c:v>
                </c:pt>
                <c:pt idx="67">
                  <c:v>1249.5809999999999</c:v>
                </c:pt>
                <c:pt idx="68">
                  <c:v>1295.8810000000001</c:v>
                </c:pt>
                <c:pt idx="69">
                  <c:v>1373.204</c:v>
                </c:pt>
                <c:pt idx="70">
                  <c:v>1457.037</c:v>
                </c:pt>
                <c:pt idx="71">
                  <c:v>1957.7750000000001</c:v>
                </c:pt>
                <c:pt idx="72">
                  <c:v>2027.3309999999999</c:v>
                </c:pt>
                <c:pt idx="73">
                  <c:v>2088.5410000000002</c:v>
                </c:pt>
                <c:pt idx="74">
                  <c:v>2605.5169999999998</c:v>
                </c:pt>
                <c:pt idx="75">
                  <c:v>2650.556</c:v>
                </c:pt>
                <c:pt idx="76">
                  <c:v>2687.2809999999999</c:v>
                </c:pt>
                <c:pt idx="77">
                  <c:v>2839.9119999999998</c:v>
                </c:pt>
                <c:pt idx="78">
                  <c:v>2854.386</c:v>
                </c:pt>
                <c:pt idx="79">
                  <c:v>2882.8910000000001</c:v>
                </c:pt>
                <c:pt idx="80">
                  <c:v>2910.1089999999999</c:v>
                </c:pt>
                <c:pt idx="81">
                  <c:v>2936.0920000000001</c:v>
                </c:pt>
                <c:pt idx="82">
                  <c:v>2967.127</c:v>
                </c:pt>
                <c:pt idx="83">
                  <c:v>3007.6480000000001</c:v>
                </c:pt>
                <c:pt idx="84">
                  <c:v>3016.8589999999999</c:v>
                </c:pt>
                <c:pt idx="85">
                  <c:v>3069.4960000000001</c:v>
                </c:pt>
                <c:pt idx="86">
                  <c:v>3435.471</c:v>
                </c:pt>
                <c:pt idx="87">
                  <c:v>3445.3969999999999</c:v>
                </c:pt>
                <c:pt idx="88">
                  <c:v>3452.1320000000001</c:v>
                </c:pt>
                <c:pt idx="89">
                  <c:v>3457.3589999999999</c:v>
                </c:pt>
                <c:pt idx="90">
                  <c:v>3466.6410000000001</c:v>
                </c:pt>
                <c:pt idx="91">
                  <c:v>3472.0990000000002</c:v>
                </c:pt>
                <c:pt idx="92">
                  <c:v>3475.674</c:v>
                </c:pt>
                <c:pt idx="93">
                  <c:v>3478.1149999999998</c:v>
                </c:pt>
                <c:pt idx="94">
                  <c:v>3480.0340000000001</c:v>
                </c:pt>
                <c:pt idx="95">
                  <c:v>3481.17</c:v>
                </c:pt>
                <c:pt idx="96">
                  <c:v>3482.8130000000001</c:v>
                </c:pt>
                <c:pt idx="97">
                  <c:v>3483.569</c:v>
                </c:pt>
                <c:pt idx="98">
                  <c:v>3496.8580000000002</c:v>
                </c:pt>
                <c:pt idx="99">
                  <c:v>3499.6419999999998</c:v>
                </c:pt>
                <c:pt idx="100">
                  <c:v>3503.8670000000002</c:v>
                </c:pt>
                <c:pt idx="101">
                  <c:v>3510.3739999999998</c:v>
                </c:pt>
                <c:pt idx="102">
                  <c:v>3513.0970000000002</c:v>
                </c:pt>
                <c:pt idx="103">
                  <c:v>3515.5990000000002</c:v>
                </c:pt>
                <c:pt idx="104">
                  <c:v>3518.0129999999999</c:v>
                </c:pt>
                <c:pt idx="105">
                  <c:v>3520.1109999999999</c:v>
                </c:pt>
                <c:pt idx="106">
                  <c:v>3529.0929999999998</c:v>
                </c:pt>
                <c:pt idx="107">
                  <c:v>3537.3969999999999</c:v>
                </c:pt>
                <c:pt idx="108">
                  <c:v>3540.366</c:v>
                </c:pt>
                <c:pt idx="109">
                  <c:v>3543.9540000000002</c:v>
                </c:pt>
                <c:pt idx="110">
                  <c:v>3548.0459999999998</c:v>
                </c:pt>
                <c:pt idx="111">
                  <c:v>3560.701</c:v>
                </c:pt>
                <c:pt idx="112">
                  <c:v>3561.4090000000001</c:v>
                </c:pt>
                <c:pt idx="113">
                  <c:v>3563.6529999999998</c:v>
                </c:pt>
                <c:pt idx="114">
                  <c:v>3566.2449999999999</c:v>
                </c:pt>
                <c:pt idx="115">
                  <c:v>3573.0059999999999</c:v>
                </c:pt>
                <c:pt idx="116">
                  <c:v>3587.884</c:v>
                </c:pt>
                <c:pt idx="117">
                  <c:v>3589.018</c:v>
                </c:pt>
                <c:pt idx="118">
                  <c:v>3589.7779999999998</c:v>
                </c:pt>
                <c:pt idx="119">
                  <c:v>3591.404</c:v>
                </c:pt>
                <c:pt idx="120">
                  <c:v>3600.154</c:v>
                </c:pt>
                <c:pt idx="121">
                  <c:v>3600.7539999999999</c:v>
                </c:pt>
                <c:pt idx="122">
                  <c:v>3603.1419999999998</c:v>
                </c:pt>
                <c:pt idx="123">
                  <c:v>3604.5929999999998</c:v>
                </c:pt>
                <c:pt idx="124">
                  <c:v>3604.8470000000002</c:v>
                </c:pt>
                <c:pt idx="125">
                  <c:v>3604.9969999999998</c:v>
                </c:pt>
                <c:pt idx="126">
                  <c:v>3611.8470000000002</c:v>
                </c:pt>
                <c:pt idx="127">
                  <c:v>3612.6970000000001</c:v>
                </c:pt>
                <c:pt idx="128">
                  <c:v>3613.1970000000001</c:v>
                </c:pt>
                <c:pt idx="129">
                  <c:v>3617.1469999999999</c:v>
                </c:pt>
                <c:pt idx="130">
                  <c:v>3619.0970000000002</c:v>
                </c:pt>
                <c:pt idx="131">
                  <c:v>3622.4470000000001</c:v>
                </c:pt>
                <c:pt idx="132">
                  <c:v>3623.0219999999999</c:v>
                </c:pt>
                <c:pt idx="133">
                  <c:v>3624.8220000000001</c:v>
                </c:pt>
                <c:pt idx="134">
                  <c:v>3625.3719999999998</c:v>
                </c:pt>
                <c:pt idx="135">
                  <c:v>3625.7220000000002</c:v>
                </c:pt>
                <c:pt idx="136">
                  <c:v>3626.8719999999998</c:v>
                </c:pt>
                <c:pt idx="137">
                  <c:v>3628.2719999999999</c:v>
                </c:pt>
                <c:pt idx="138">
                  <c:v>3634.3919999999998</c:v>
                </c:pt>
                <c:pt idx="139">
                  <c:v>3635.971</c:v>
                </c:pt>
                <c:pt idx="140">
                  <c:v>3643.1660000000002</c:v>
                </c:pt>
                <c:pt idx="141">
                  <c:v>3647.0309999999999</c:v>
                </c:pt>
                <c:pt idx="142">
                  <c:v>3649.5309999999999</c:v>
                </c:pt>
                <c:pt idx="143">
                  <c:v>3653.7150000000001</c:v>
                </c:pt>
                <c:pt idx="144">
                  <c:v>3673.6680000000001</c:v>
                </c:pt>
                <c:pt idx="145">
                  <c:v>3677.143</c:v>
                </c:pt>
                <c:pt idx="146">
                  <c:v>3683.5149999999999</c:v>
                </c:pt>
                <c:pt idx="147">
                  <c:v>3695.0770000000002</c:v>
                </c:pt>
                <c:pt idx="148">
                  <c:v>3702.4560000000001</c:v>
                </c:pt>
                <c:pt idx="149">
                  <c:v>3706.0810000000001</c:v>
                </c:pt>
                <c:pt idx="150">
                  <c:v>3712.9180000000001</c:v>
                </c:pt>
                <c:pt idx="151">
                  <c:v>3714.28</c:v>
                </c:pt>
                <c:pt idx="152">
                  <c:v>3717.703</c:v>
                </c:pt>
                <c:pt idx="153">
                  <c:v>3723.8850000000002</c:v>
                </c:pt>
                <c:pt idx="154">
                  <c:v>3729.0129999999999</c:v>
                </c:pt>
                <c:pt idx="155">
                  <c:v>3736.75</c:v>
                </c:pt>
                <c:pt idx="156">
                  <c:v>3739.4250000000002</c:v>
                </c:pt>
                <c:pt idx="157">
                  <c:v>3744.8789999999999</c:v>
                </c:pt>
                <c:pt idx="158">
                  <c:v>3753.4459999999999</c:v>
                </c:pt>
                <c:pt idx="159">
                  <c:v>3758.7339999999999</c:v>
                </c:pt>
                <c:pt idx="160">
                  <c:v>3763.7570000000001</c:v>
                </c:pt>
                <c:pt idx="161">
                  <c:v>3771.2489999999998</c:v>
                </c:pt>
                <c:pt idx="162">
                  <c:v>3780.636</c:v>
                </c:pt>
                <c:pt idx="163">
                  <c:v>3786.0189999999998</c:v>
                </c:pt>
                <c:pt idx="164">
                  <c:v>3795.34</c:v>
                </c:pt>
                <c:pt idx="165">
                  <c:v>3806.9859999999999</c:v>
                </c:pt>
                <c:pt idx="166">
                  <c:v>3813.0120000000002</c:v>
                </c:pt>
                <c:pt idx="167" formatCode="&quot; &quot;* #,##0.0&quot; &quot;;&quot;-&quot;* #,##0.0&quot; &quot;;&quot; &quot;* &quot;-&quot;#.0&quot; &quot;;&quot; &quot;@&quot; &quot;">
                  <c:v>3816.5940000000001</c:v>
                </c:pt>
                <c:pt idx="168">
                  <c:v>3833.3649999999998</c:v>
                </c:pt>
                <c:pt idx="169" formatCode="&quot; &quot;* #,##0.0&quot; &quot;;&quot;-&quot;* #,##0.0&quot; &quot;;&quot; &quot;* &quot;-&quot;#.0&quot; &quot;;&quot; &quot;@&quot; &quot;">
                  <c:v>3838.5839999999998</c:v>
                </c:pt>
                <c:pt idx="170" formatCode="&quot; &quot;* #,##0.0&quot; &quot;;&quot;-&quot;* #,##0.0&quot; &quot;;&quot; &quot;* &quot;-&quot;#.0&quot; &quot;;&quot; &quot;@&quot; &quot;">
                  <c:v>3849.6080000000002</c:v>
                </c:pt>
                <c:pt idx="171" formatCode="&quot; &quot;* #,##0.0&quot; &quot;;&quot;-&quot;* #,##0.0&quot; &quot;;&quot; &quot;* &quot;-&quot;#.0&quot; &quot;;&quot; &quot;@&quot; &quot;">
                  <c:v>3852.5889999999999</c:v>
                </c:pt>
                <c:pt idx="172" formatCode="&quot; &quot;* #,##0.0&quot; &quot;;&quot;-&quot;* #,##0.0&quot; &quot;;&quot; &quot;* &quot;-&quot;#.0&quot; &quot;;&quot; &quot;@&quot; &quot;">
                  <c:v>3860.6860000000001</c:v>
                </c:pt>
                <c:pt idx="173" formatCode="&quot; &quot;* #,##0.0&quot; &quot;;&quot;-&quot;* #,##0.0&quot; &quot;;&quot; &quot;* &quot;-&quot;#.0&quot; &quot;;&quot; &quot;@&quot; &quot;">
                  <c:v>3867.8870000000002</c:v>
                </c:pt>
                <c:pt idx="174" formatCode="&quot; &quot;* #,##0.0&quot; &quot;;&quot;-&quot;* #,##0.0&quot; &quot;;&quot; &quot;* &quot;-&quot;#.0&quot; &quot;;&quot; &quot;@&quot; &quot;">
                  <c:v>3876.8789999999999</c:v>
                </c:pt>
                <c:pt idx="175" formatCode="&quot; &quot;* #,##0.0&quot; &quot;;&quot;-&quot;* #,##0.0&quot; &quot;;&quot; &quot;* &quot;-&quot;#.0&quot; &quot;;&quot; &quot;@&quot; &quot;">
                  <c:v>3880.6489999999999</c:v>
                </c:pt>
                <c:pt idx="176" formatCode="&quot; &quot;* #,##0.0&quot; &quot;;&quot;-&quot;* #,##0.0&quot; &quot;;&quot; &quot;* &quot;-&quot;#.0&quot; &quot;;&quot; &quot;@&quot; &quot;">
                  <c:v>3884.3409999999999</c:v>
                </c:pt>
                <c:pt idx="177" formatCode="&quot; &quot;* #,##0.0&quot; &quot;;&quot;-&quot;* #,##0.0&quot; &quot;;&quot; &quot;* &quot;-&quot;#.0&quot; &quot;;&quot; &quot;@&quot; &quot;">
                  <c:v>3889.6080000000002</c:v>
                </c:pt>
                <c:pt idx="178" formatCode="&quot; &quot;* #,##0.0&quot; &quot;;&quot;-&quot;* #,##0.0&quot; &quot;;&quot; &quot;* &quot;-&quot;#.0&quot; &quot;;&quot; &quot;@&quot; &quot;">
                  <c:v>3894.748</c:v>
                </c:pt>
                <c:pt idx="179" formatCode="&quot; &quot;* #,##0.0&quot; &quot;;&quot;-&quot;* #,##0.0&quot; &quot;;&quot; &quot;* &quot;-&quot;#.0&quot; &quot;;&quot; &quot;@&quot; &quot;">
                  <c:v>3895.9650000000001</c:v>
                </c:pt>
                <c:pt idx="180" formatCode="&quot; &quot;* #,##0.0&quot; &quot;;&quot;-&quot;* #,##0.0&quot; &quot;;&quot; &quot;* &quot;-&quot;#.0&quot; &quot;;&quot; &quot;@&quot; &quot;">
                  <c:v>3897.3910000000001</c:v>
                </c:pt>
                <c:pt idx="181" formatCode="&quot; &quot;* #,##0.0&quot; &quot;;&quot;-&quot;* #,##0.0&quot; &quot;;&quot; &quot;* &quot;-&quot;#.0&quot; &quot;;&quot; &quot;@&quot; &quot;">
                  <c:v>3900.2289999999998</c:v>
                </c:pt>
                <c:pt idx="182" formatCode="&quot; &quot;* #,##0.0&quot; &quot;;&quot;-&quot;* #,##0.0&quot; &quot;;&quot; &quot;* &quot;-&quot;#.0&quot; &quot;;&quot; &quot;@&quot; &quot;">
                  <c:v>3902.4250000000002</c:v>
                </c:pt>
                <c:pt idx="183" formatCode="&quot; &quot;* #,##0.0&quot; &quot;;&quot;-&quot;* #,##0.0&quot; &quot;;&quot; &quot;* &quot;-&quot;#.0&quot; &quot;;&quot; &quot;@&quot; &quot;">
                  <c:v>3903.8249999999998</c:v>
                </c:pt>
                <c:pt idx="184" formatCode="&quot; &quot;* #,##0.0&quot; &quot;;&quot;-&quot;* #,##0.0&quot; &quot;;&quot; &quot;* &quot;-&quot;#.0&quot; &quot;;&quot; &quot;@&quot; &quot;">
                  <c:v>3907.0129999999999</c:v>
                </c:pt>
                <c:pt idx="185" formatCode="&quot; &quot;* #,##0.0&quot; &quot;;&quot;-&quot;* #,##0.0&quot; &quot;;&quot; &quot;* &quot;-&quot;#.0&quot; &quot;;&quot; &quot;@&quot; &quot;">
                  <c:v>3909.4639999999999</c:v>
                </c:pt>
                <c:pt idx="186" formatCode="&quot; &quot;* #,##0.0&quot; &quot;;&quot;-&quot;* #,##0.0&quot; &quot;;&quot; &quot;* &quot;-&quot;#.0&quot; &quot;;&quot; &quot;@&quot; &quot;">
                  <c:v>3914.7139999999999</c:v>
                </c:pt>
                <c:pt idx="187" formatCode="&quot; &quot;* #,##0.0&quot; &quot;;&quot;-&quot;* #,##0.0&quot; &quot;;&quot; &quot;* &quot;-&quot;#.0&quot; &quot;;&quot; &quot;@&quot; &quot;">
                  <c:v>3916.5140000000001</c:v>
                </c:pt>
                <c:pt idx="188" formatCode="&quot; &quot;* #,##0.0&quot; &quot;;&quot;-&quot;* #,##0.0&quot; &quot;;&quot; &quot;* &quot;-&quot;#.0&quot; &quot;;&quot; &quot;@&quot; &quot;">
                  <c:v>3918.6640000000002</c:v>
                </c:pt>
                <c:pt idx="189" formatCode="&quot; &quot;* #,##0.0&quot; &quot;;&quot;-&quot;* #,##0.0&quot; &quot;;&quot; &quot;* &quot;-&quot;#.0&quot; &quot;;&quot; &quot;@&quot; &quot;">
                  <c:v>3921.4639999999999</c:v>
                </c:pt>
                <c:pt idx="190" formatCode="&quot; &quot;* #,##0.0&quot; &quot;;&quot;-&quot;* #,##0.0&quot; &quot;;&quot; &quot;* &quot;-&quot;#.0&quot; &quot;;&quot; &quot;@&quot; &quot;">
                  <c:v>3922.9639999999999</c:v>
                </c:pt>
                <c:pt idx="191" formatCode="&quot; &quot;* #,##0.0&quot; &quot;;&quot;-&quot;* #,##0.0&quot; &quot;;&quot; &quot;* &quot;-&quot;#.0&quot; &quot;;&quot; &quot;@&quot; &quot;">
                  <c:v>3925.864</c:v>
                </c:pt>
                <c:pt idx="192" formatCode="&quot; &quot;* #,##0.0&quot; &quot;;&quot;-&quot;* #,##0.0&quot; &quot;;&quot; &quot;* &quot;-&quot;#.0&quot; &quot;;&quot; &quot;@&quot; &quot;">
                  <c:v>3926.7139999999999</c:v>
                </c:pt>
                <c:pt idx="193" formatCode="&quot; &quot;* #,##0.0&quot; &quot;;&quot;-&quot;* #,##0.0&quot; &quot;;&quot; &quot;* &quot;-&quot;#.0&quot; &quot;;&quot; &quot;@&quot; &quot;">
                  <c:v>3928.2139999999999</c:v>
                </c:pt>
                <c:pt idx="194" formatCode="&quot; &quot;* #,##0.0&quot; &quot;;&quot;-&quot;* #,##0.0&quot; &quot;;&quot; &quot;* &quot;-&quot;#.0&quot; &quot;;&quot; &quot;@&quot; &quot;">
                  <c:v>3929.8139999999999</c:v>
                </c:pt>
                <c:pt idx="195" formatCode="&quot; &quot;* #,##0.0&quot; &quot;;&quot;-&quot;* #,##0.0&quot; &quot;;&quot; &quot;* &quot;-&quot;#.0&quot; &quot;;&quot; &quot;@&quot; &quot;">
                  <c:v>3931.2139999999999</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 to &lt; 25 MW </c:v>
                </c:pt>
              </c:strCache>
            </c:strRef>
          </c:tx>
          <c:spPr>
            <a:solidFill>
              <a:srgbClr val="225EA8"/>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Table_1_by_Capacity!$B$27:$GO$27</c:f>
              <c:numCache>
                <c:formatCode>#,##0.0;\-#,##0.0</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45.012</c:v>
                </c:pt>
                <c:pt idx="38">
                  <c:v>272.49900000000002</c:v>
                </c:pt>
                <c:pt idx="39">
                  <c:v>272.49900000000002</c:v>
                </c:pt>
                <c:pt idx="40">
                  <c:v>296.28300000000002</c:v>
                </c:pt>
                <c:pt idx="41">
                  <c:v>349.51299999999998</c:v>
                </c:pt>
                <c:pt idx="42">
                  <c:v>349.51299999999998</c:v>
                </c:pt>
                <c:pt idx="43">
                  <c:v>368.68799999999999</c:v>
                </c:pt>
                <c:pt idx="44">
                  <c:v>368.68799999999999</c:v>
                </c:pt>
                <c:pt idx="45">
                  <c:v>368.68799999999999</c:v>
                </c:pt>
                <c:pt idx="46">
                  <c:v>423.68799999999999</c:v>
                </c:pt>
                <c:pt idx="47">
                  <c:v>445.23200000000003</c:v>
                </c:pt>
                <c:pt idx="48">
                  <c:v>522.36</c:v>
                </c:pt>
                <c:pt idx="49">
                  <c:v>554.51599999999996</c:v>
                </c:pt>
                <c:pt idx="50">
                  <c:v>1400.913</c:v>
                </c:pt>
                <c:pt idx="51">
                  <c:v>1409.904</c:v>
                </c:pt>
                <c:pt idx="52">
                  <c:v>1460.3620000000001</c:v>
                </c:pt>
                <c:pt idx="53">
                  <c:v>1515.2339999999999</c:v>
                </c:pt>
                <c:pt idx="54">
                  <c:v>1588.1410000000001</c:v>
                </c:pt>
                <c:pt idx="55">
                  <c:v>1594.2139999999999</c:v>
                </c:pt>
                <c:pt idx="56">
                  <c:v>1661.1849999999999</c:v>
                </c:pt>
                <c:pt idx="57">
                  <c:v>1701.164</c:v>
                </c:pt>
                <c:pt idx="58">
                  <c:v>1774.3140000000001</c:v>
                </c:pt>
                <c:pt idx="59">
                  <c:v>1893.9839999999999</c:v>
                </c:pt>
                <c:pt idx="60">
                  <c:v>1953.204</c:v>
                </c:pt>
                <c:pt idx="61">
                  <c:v>2058.9949999999999</c:v>
                </c:pt>
                <c:pt idx="62">
                  <c:v>3562.9409999999998</c:v>
                </c:pt>
                <c:pt idx="63">
                  <c:v>3562.9409999999998</c:v>
                </c:pt>
                <c:pt idx="64">
                  <c:v>3562.9409999999998</c:v>
                </c:pt>
                <c:pt idx="65">
                  <c:v>3568.5610000000001</c:v>
                </c:pt>
                <c:pt idx="66">
                  <c:v>3579.6120000000001</c:v>
                </c:pt>
                <c:pt idx="67">
                  <c:v>3613.9259999999999</c:v>
                </c:pt>
                <c:pt idx="68">
                  <c:v>3613.9259999999999</c:v>
                </c:pt>
                <c:pt idx="69">
                  <c:v>3644.4180000000001</c:v>
                </c:pt>
                <c:pt idx="70">
                  <c:v>3686.7640000000001</c:v>
                </c:pt>
                <c:pt idx="71">
                  <c:v>3741.6669999999999</c:v>
                </c:pt>
                <c:pt idx="72">
                  <c:v>3768.7379999999998</c:v>
                </c:pt>
                <c:pt idx="73">
                  <c:v>3801.6080000000002</c:v>
                </c:pt>
                <c:pt idx="74">
                  <c:v>4031.6930000000002</c:v>
                </c:pt>
                <c:pt idx="75">
                  <c:v>4047.4380000000001</c:v>
                </c:pt>
                <c:pt idx="76">
                  <c:v>4047.4380000000001</c:v>
                </c:pt>
                <c:pt idx="77">
                  <c:v>4099.2790000000005</c:v>
                </c:pt>
                <c:pt idx="78">
                  <c:v>4113.8789999999999</c:v>
                </c:pt>
                <c:pt idx="79">
                  <c:v>4133.2790000000005</c:v>
                </c:pt>
                <c:pt idx="80">
                  <c:v>4133.2790000000005</c:v>
                </c:pt>
                <c:pt idx="81">
                  <c:v>4138.2790000000005</c:v>
                </c:pt>
                <c:pt idx="82">
                  <c:v>4138.2790000000005</c:v>
                </c:pt>
                <c:pt idx="83">
                  <c:v>4163.2790000000005</c:v>
                </c:pt>
                <c:pt idx="84">
                  <c:v>4185.2790000000005</c:v>
                </c:pt>
                <c:pt idx="85">
                  <c:v>4216.76</c:v>
                </c:pt>
                <c:pt idx="86">
                  <c:v>4350.6000000000004</c:v>
                </c:pt>
                <c:pt idx="87">
                  <c:v>4350.6000000000004</c:v>
                </c:pt>
                <c:pt idx="88">
                  <c:v>4350.6000000000004</c:v>
                </c:pt>
                <c:pt idx="89">
                  <c:v>4350.6000000000004</c:v>
                </c:pt>
                <c:pt idx="90">
                  <c:v>4359.1400000000003</c:v>
                </c:pt>
                <c:pt idx="91">
                  <c:v>4359.1400000000003</c:v>
                </c:pt>
                <c:pt idx="92">
                  <c:v>4359.1400000000003</c:v>
                </c:pt>
                <c:pt idx="93">
                  <c:v>4369.84</c:v>
                </c:pt>
                <c:pt idx="94">
                  <c:v>4369.84</c:v>
                </c:pt>
                <c:pt idx="95">
                  <c:v>4381.8</c:v>
                </c:pt>
                <c:pt idx="96">
                  <c:v>4381.8</c:v>
                </c:pt>
                <c:pt idx="97">
                  <c:v>4388.3</c:v>
                </c:pt>
                <c:pt idx="98">
                  <c:v>4402.5020000000004</c:v>
                </c:pt>
                <c:pt idx="99">
                  <c:v>4415.5020000000004</c:v>
                </c:pt>
                <c:pt idx="100">
                  <c:v>4422.0020000000004</c:v>
                </c:pt>
                <c:pt idx="101">
                  <c:v>4422.0020000000004</c:v>
                </c:pt>
                <c:pt idx="102">
                  <c:v>4422.0020000000004</c:v>
                </c:pt>
                <c:pt idx="103">
                  <c:v>4422.0020000000004</c:v>
                </c:pt>
                <c:pt idx="104">
                  <c:v>4422.0020000000004</c:v>
                </c:pt>
                <c:pt idx="105">
                  <c:v>4429.5020000000004</c:v>
                </c:pt>
                <c:pt idx="106">
                  <c:v>4429.5020000000004</c:v>
                </c:pt>
                <c:pt idx="107">
                  <c:v>4434.5020000000004</c:v>
                </c:pt>
                <c:pt idx="108">
                  <c:v>4449.152</c:v>
                </c:pt>
                <c:pt idx="109">
                  <c:v>4449.152</c:v>
                </c:pt>
                <c:pt idx="110">
                  <c:v>4449.152</c:v>
                </c:pt>
                <c:pt idx="111">
                  <c:v>4449.152</c:v>
                </c:pt>
                <c:pt idx="112">
                  <c:v>4449.152</c:v>
                </c:pt>
                <c:pt idx="113">
                  <c:v>4449.152</c:v>
                </c:pt>
                <c:pt idx="114">
                  <c:v>4456.3519999999999</c:v>
                </c:pt>
                <c:pt idx="115">
                  <c:v>4456.3519999999999</c:v>
                </c:pt>
                <c:pt idx="116">
                  <c:v>4465.5519999999997</c:v>
                </c:pt>
                <c:pt idx="117">
                  <c:v>4465.5519999999997</c:v>
                </c:pt>
                <c:pt idx="118">
                  <c:v>4465.5519999999997</c:v>
                </c:pt>
                <c:pt idx="119">
                  <c:v>4465.5519999999997</c:v>
                </c:pt>
                <c:pt idx="120">
                  <c:v>4484.8599999999997</c:v>
                </c:pt>
                <c:pt idx="121">
                  <c:v>4489.8599999999997</c:v>
                </c:pt>
                <c:pt idx="122">
                  <c:v>4489.8599999999997</c:v>
                </c:pt>
                <c:pt idx="123">
                  <c:v>4489.8599999999997</c:v>
                </c:pt>
                <c:pt idx="124">
                  <c:v>4498.76</c:v>
                </c:pt>
                <c:pt idx="125">
                  <c:v>4498.76</c:v>
                </c:pt>
                <c:pt idx="126">
                  <c:v>4498.76</c:v>
                </c:pt>
                <c:pt idx="127">
                  <c:v>4503.76</c:v>
                </c:pt>
                <c:pt idx="128">
                  <c:v>4503.76</c:v>
                </c:pt>
                <c:pt idx="129">
                  <c:v>4503.76</c:v>
                </c:pt>
                <c:pt idx="130">
                  <c:v>4503.76</c:v>
                </c:pt>
                <c:pt idx="131">
                  <c:v>4515.7849999999999</c:v>
                </c:pt>
                <c:pt idx="132">
                  <c:v>4523.7849999999999</c:v>
                </c:pt>
                <c:pt idx="133">
                  <c:v>4523.7849999999999</c:v>
                </c:pt>
                <c:pt idx="134">
                  <c:v>4531.7849999999999</c:v>
                </c:pt>
                <c:pt idx="135">
                  <c:v>4531.7849999999999</c:v>
                </c:pt>
                <c:pt idx="136">
                  <c:v>4538.7849999999999</c:v>
                </c:pt>
                <c:pt idx="137">
                  <c:v>4552.7849999999999</c:v>
                </c:pt>
                <c:pt idx="138">
                  <c:v>4552.7849999999999</c:v>
                </c:pt>
                <c:pt idx="139">
                  <c:v>4552.7849999999999</c:v>
                </c:pt>
                <c:pt idx="140">
                  <c:v>4552.7849999999999</c:v>
                </c:pt>
                <c:pt idx="141">
                  <c:v>4552.7849999999999</c:v>
                </c:pt>
                <c:pt idx="142">
                  <c:v>4552.7849999999999</c:v>
                </c:pt>
                <c:pt idx="143">
                  <c:v>4552.7849999999999</c:v>
                </c:pt>
                <c:pt idx="144">
                  <c:v>4595.4120000000003</c:v>
                </c:pt>
                <c:pt idx="145">
                  <c:v>4595.4120000000003</c:v>
                </c:pt>
                <c:pt idx="146">
                  <c:v>4600.4120000000003</c:v>
                </c:pt>
                <c:pt idx="147">
                  <c:v>4600.4120000000003</c:v>
                </c:pt>
                <c:pt idx="148">
                  <c:v>4600.4120000000003</c:v>
                </c:pt>
                <c:pt idx="149">
                  <c:v>4600.4120000000003</c:v>
                </c:pt>
                <c:pt idx="150">
                  <c:v>4615.5820000000003</c:v>
                </c:pt>
                <c:pt idx="151">
                  <c:v>4615.5820000000003</c:v>
                </c:pt>
                <c:pt idx="152">
                  <c:v>4638.5820000000003</c:v>
                </c:pt>
                <c:pt idx="153">
                  <c:v>4638.5820000000003</c:v>
                </c:pt>
                <c:pt idx="154">
                  <c:v>4638.5820000000003</c:v>
                </c:pt>
                <c:pt idx="155">
                  <c:v>4647.6120000000001</c:v>
                </c:pt>
                <c:pt idx="156">
                  <c:v>4684.6120000000001</c:v>
                </c:pt>
                <c:pt idx="157">
                  <c:v>4694.5119999999997</c:v>
                </c:pt>
                <c:pt idx="158">
                  <c:v>4715.0619999999999</c:v>
                </c:pt>
                <c:pt idx="159">
                  <c:v>4720.0619999999999</c:v>
                </c:pt>
                <c:pt idx="160">
                  <c:v>4720.0619999999999</c:v>
                </c:pt>
                <c:pt idx="161">
                  <c:v>4720.0619999999999</c:v>
                </c:pt>
                <c:pt idx="162">
                  <c:v>4720.0619999999999</c:v>
                </c:pt>
                <c:pt idx="163">
                  <c:v>4720.0619999999999</c:v>
                </c:pt>
                <c:pt idx="164">
                  <c:v>4729.7520000000004</c:v>
                </c:pt>
                <c:pt idx="165">
                  <c:v>4786.902</c:v>
                </c:pt>
                <c:pt idx="166">
                  <c:v>4806.902</c:v>
                </c:pt>
                <c:pt idx="167" formatCode="&quot; &quot;* #,##0.0&quot; &quot;;&quot;-&quot;* #,##0.0&quot; &quot;;&quot; &quot;* &quot;-&quot;#.0&quot; &quot;;&quot; &quot;@&quot; &quot;">
                  <c:v>4806.902</c:v>
                </c:pt>
                <c:pt idx="168">
                  <c:v>4858.6769999999997</c:v>
                </c:pt>
                <c:pt idx="169" formatCode="&quot; &quot;* #,##0.0&quot; &quot;;&quot;-&quot;* #,##0.0&quot; &quot;;&quot; &quot;* &quot;-&quot;#.0&quot; &quot;;&quot; &quot;@&quot; &quot;">
                  <c:v>4858.6769999999997</c:v>
                </c:pt>
                <c:pt idx="170" formatCode="&quot; &quot;* #,##0.0&quot; &quot;;&quot;-&quot;* #,##0.0&quot; &quot;;&quot; &quot;* &quot;-&quot;#.0&quot; &quot;;&quot; &quot;@&quot; &quot;">
                  <c:v>4928.3109999999997</c:v>
                </c:pt>
                <c:pt idx="171" formatCode="&quot; &quot;* #,##0.0&quot; &quot;;&quot;-&quot;* #,##0.0&quot; &quot;;&quot; &quot;* &quot;-&quot;#.0&quot; &quot;;&quot; &quot;@&quot; &quot;">
                  <c:v>4984.5609999999997</c:v>
                </c:pt>
                <c:pt idx="172" formatCode="&quot; &quot;* #,##0.0&quot; &quot;;&quot;-&quot;* #,##0.0&quot; &quot;;&quot; &quot;* &quot;-&quot;#.0&quot; &quot;;&quot; &quot;@&quot; &quot;">
                  <c:v>4984.5609999999997</c:v>
                </c:pt>
                <c:pt idx="173" formatCode="&quot; &quot;* #,##0.0&quot; &quot;;&quot;-&quot;* #,##0.0&quot; &quot;;&quot; &quot;* &quot;-&quot;#.0&quot; &quot;;&quot; &quot;@&quot; &quot;">
                  <c:v>5027.951</c:v>
                </c:pt>
                <c:pt idx="174" formatCode="&quot; &quot;* #,##0.0&quot; &quot;;&quot;-&quot;* #,##0.0&quot; &quot;;&quot; &quot;* &quot;-&quot;#.0&quot; &quot;;&quot; &quot;@&quot; &quot;">
                  <c:v>5027.951</c:v>
                </c:pt>
                <c:pt idx="175" formatCode="&quot; &quot;* #,##0.0&quot; &quot;;&quot;-&quot;* #,##0.0&quot; &quot;;&quot; &quot;* &quot;-&quot;#.0&quot; &quot;;&quot; &quot;@&quot; &quot;">
                  <c:v>5027.951</c:v>
                </c:pt>
                <c:pt idx="176" formatCode="&quot; &quot;* #,##0.0&quot; &quot;;&quot;-&quot;* #,##0.0&quot; &quot;;&quot; &quot;* &quot;-&quot;#.0&quot; &quot;;&quot; &quot;@&quot; &quot;">
                  <c:v>5027.951</c:v>
                </c:pt>
                <c:pt idx="177" formatCode="&quot; &quot;* #,##0.0&quot; &quot;;&quot;-&quot;* #,##0.0&quot; &quot;;&quot; &quot;* &quot;-&quot;#.0&quot; &quot;;&quot; &quot;@&quot; &quot;">
                  <c:v>5051.183</c:v>
                </c:pt>
                <c:pt idx="178" formatCode="&quot; &quot;* #,##0.0&quot; &quot;;&quot;-&quot;* #,##0.0&quot; &quot;;&quot; &quot;* &quot;-&quot;#.0&quot; &quot;;&quot; &quot;@&quot; &quot;">
                  <c:v>5051.183</c:v>
                </c:pt>
                <c:pt idx="179" formatCode="&quot; &quot;* #,##0.0&quot; &quot;;&quot;-&quot;* #,##0.0&quot; &quot;;&quot; &quot;* &quot;-&quot;#.0&quot; &quot;;&quot; &quot;@&quot; &quot;">
                  <c:v>5061.183</c:v>
                </c:pt>
                <c:pt idx="180" formatCode="&quot; &quot;* #,##0.0&quot; &quot;;&quot;-&quot;* #,##0.0&quot; &quot;;&quot; &quot;* &quot;-&quot;#.0&quot; &quot;;&quot; &quot;@&quot; &quot;">
                  <c:v>5124.9589999999998</c:v>
                </c:pt>
                <c:pt idx="181" formatCode="&quot; &quot;* #,##0.0&quot; &quot;;&quot;-&quot;* #,##0.0&quot; &quot;;&quot; &quot;* &quot;-&quot;#.0&quot; &quot;;&quot; &quot;@&quot; &quot;">
                  <c:v>5134.9589999999998</c:v>
                </c:pt>
                <c:pt idx="182" formatCode="&quot; &quot;* #,##0.0&quot; &quot;;&quot;-&quot;* #,##0.0&quot; &quot;;&quot; &quot;* &quot;-&quot;#.0&quot; &quot;;&quot; &quot;@&quot; &quot;">
                  <c:v>5134.9589999999998</c:v>
                </c:pt>
                <c:pt idx="183" formatCode="&quot; &quot;* #,##0.0&quot; &quot;;&quot;-&quot;* #,##0.0&quot; &quot;;&quot; &quot;* &quot;-&quot;#.0&quot; &quot;;&quot; &quot;@&quot; &quot;">
                  <c:v>5134.9589999999998</c:v>
                </c:pt>
                <c:pt idx="184" formatCode="&quot; &quot;* #,##0.0&quot; &quot;;&quot;-&quot;* #,##0.0&quot; &quot;;&quot; &quot;* &quot;-&quot;#.0&quot; &quot;;&quot; &quot;@&quot; &quot;">
                  <c:v>5134.9589999999998</c:v>
                </c:pt>
                <c:pt idx="185" formatCode="&quot; &quot;* #,##0.0&quot; &quot;;&quot;-&quot;* #,##0.0&quot; &quot;;&quot; &quot;* &quot;-&quot;#.0&quot; &quot;;&quot; &quot;@&quot; &quot;">
                  <c:v>5176.9589999999998</c:v>
                </c:pt>
                <c:pt idx="186" formatCode="&quot; &quot;* #,##0.0&quot; &quot;;&quot;-&quot;* #,##0.0&quot; &quot;;&quot; &quot;* &quot;-&quot;#.0&quot; &quot;;&quot; &quot;@&quot; &quot;">
                  <c:v>5176.9589999999998</c:v>
                </c:pt>
                <c:pt idx="187" formatCode="&quot; &quot;* #,##0.0&quot; &quot;;&quot;-&quot;* #,##0.0&quot; &quot;;&quot; &quot;* &quot;-&quot;#.0&quot; &quot;;&quot; &quot;@&quot; &quot;">
                  <c:v>5194.9589999999998</c:v>
                </c:pt>
                <c:pt idx="188" formatCode="&quot; &quot;* #,##0.0&quot; &quot;;&quot;-&quot;* #,##0.0&quot; &quot;;&quot; &quot;* &quot;-&quot;#.0&quot; &quot;;&quot; &quot;@&quot; &quot;">
                  <c:v>5194.9589999999998</c:v>
                </c:pt>
                <c:pt idx="189" formatCode="&quot; &quot;* #,##0.0&quot; &quot;;&quot;-&quot;* #,##0.0&quot; &quot;;&quot; &quot;* &quot;-&quot;#.0&quot; &quot;;&quot; &quot;@&quot; &quot;">
                  <c:v>5201.9089999999997</c:v>
                </c:pt>
                <c:pt idx="190" formatCode="&quot; &quot;* #,##0.0&quot; &quot;;&quot;-&quot;* #,##0.0&quot; &quot;;&quot; &quot;* &quot;-&quot;#.0&quot; &quot;;&quot; &quot;@&quot; &quot;">
                  <c:v>5201.9089999999997</c:v>
                </c:pt>
                <c:pt idx="191" formatCode="&quot; &quot;* #,##0.0&quot; &quot;;&quot;-&quot;* #,##0.0&quot; &quot;;&quot; &quot;* &quot;-&quot;#.0&quot; &quot;;&quot; &quot;@&quot; &quot;">
                  <c:v>5201.9089999999997</c:v>
                </c:pt>
                <c:pt idx="192" formatCode="&quot; &quot;* #,##0.0&quot; &quot;;&quot;-&quot;* #,##0.0&quot; &quot;;&quot; &quot;* &quot;-&quot;#.0&quot; &quot;;&quot; &quot;@&quot; &quot;">
                  <c:v>5201.9089999999997</c:v>
                </c:pt>
                <c:pt idx="193" formatCode="&quot; &quot;* #,##0.0&quot; &quot;;&quot;-&quot;* #,##0.0&quot; &quot;;&quot; &quot;* &quot;-&quot;#.0&quot; &quot;;&quot; &quot;@&quot; &quot;">
                  <c:v>5201.9089999999997</c:v>
                </c:pt>
                <c:pt idx="194" formatCode="&quot; &quot;* #,##0.0&quot; &quot;;&quot;-&quot;* #,##0.0&quot; &quot;;&quot; &quot;* &quot;-&quot;#.0&quot; &quot;;&quot; &quot;@&quot; &quot;">
                  <c:v>5201.9089999999997</c:v>
                </c:pt>
                <c:pt idx="195" formatCode="&quot; &quot;* #,##0.0&quot; &quot;;&quot;-&quot;* #,##0.0&quot; &quot;;&quot; &quot;* &quot;-&quot;#.0&quot; &quot;;&quot; &quot;@&quot; &quot;">
                  <c:v>5201.9089999999997</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 25 MW </c:v>
                </c:pt>
              </c:strCache>
            </c:strRef>
          </c:tx>
          <c:spPr>
            <a:solidFill>
              <a:srgbClr val="0C2C84"/>
            </a:solidFill>
            <a:ln>
              <a:noFill/>
            </a:ln>
          </c:spPr>
          <c:cat>
            <c:strRef>
              <c:f>Table_1_by_Capacity!$B$5:$GO$5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Table_1_by_Capacity!$B$28:$GO$28</c:f>
              <c:numCache>
                <c:formatCode>#,##0.0;\-#,##0.0</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1064.317</c:v>
                </c:pt>
                <c:pt idx="63" formatCode="&quot; &quot;* #,##0.0&quot; &quot;;&quot;-&quot;* #,##0.0&quot; &quot;;&quot; &quot;* &quot;-&quot;#.0&quot; &quot;;&quot; &quot;@&quot; &quot;">
                  <c:v>1064.317</c:v>
                </c:pt>
                <c:pt idx="64" formatCode="&quot; &quot;* #,##0.0&quot; &quot;;&quot;-&quot;* #,##0.0&quot; &quot;;&quot; &quot;* &quot;-&quot;#.0&quot; &quot;;&quot; &quot;@&quot; &quot;">
                  <c:v>1064.317</c:v>
                </c:pt>
                <c:pt idx="65" formatCode="&quot; &quot;* #,##0.0&quot; &quot;;&quot;-&quot;* #,##0.0&quot; &quot;;&quot; &quot;* &quot;-&quot;#.0&quot; &quot;;&quot; &quot;@&quot; &quot;">
                  <c:v>1064.317</c:v>
                </c:pt>
                <c:pt idx="66" formatCode="&quot; &quot;* #,##0.0&quot; &quot;;&quot;-&quot;* #,##0.0&quot; &quot;;&quot; &quot;* &quot;-&quot;#.0&quot; &quot;;&quot; &quot;@&quot; &quot;">
                  <c:v>1064.317</c:v>
                </c:pt>
                <c:pt idx="67" formatCode="&quot; &quot;* #,##0.0&quot; &quot;;&quot;-&quot;* #,##0.0&quot; &quot;;&quot; &quot;* &quot;-&quot;#.0&quot; &quot;;&quot; &quot;@&quot; &quot;">
                  <c:v>1064.317</c:v>
                </c:pt>
                <c:pt idx="68" formatCode="&quot; &quot;* #,##0.0&quot; &quot;;&quot;-&quot;* #,##0.0&quot; &quot;;&quot; &quot;* &quot;-&quot;#.0&quot; &quot;;&quot; &quot;@&quot; &quot;">
                  <c:v>1064.317</c:v>
                </c:pt>
                <c:pt idx="69" formatCode="&quot; &quot;* #,##0.0&quot; &quot;;&quot;-&quot;* #,##0.0&quot; &quot;;&quot; &quot;* &quot;-&quot;#.0&quot; &quot;;&quot; &quot;@&quot; &quot;">
                  <c:v>1064.317</c:v>
                </c:pt>
                <c:pt idx="70" formatCode="&quot; &quot;* #,##0.0&quot; &quot;;&quot;-&quot;* #,##0.0&quot; &quot;;&quot; &quot;* &quot;-&quot;#.0&quot; &quot;;&quot; &quot;@&quot; &quot;">
                  <c:v>1064.317</c:v>
                </c:pt>
                <c:pt idx="71">
                  <c:v>1064.317</c:v>
                </c:pt>
                <c:pt idx="72" formatCode="&quot; &quot;* #,##0.0&quot; &quot;;&quot;-&quot;* #,##0.0&quot; &quot;;&quot; &quot;* &quot;-&quot;#.0&quot; &quot;;&quot; &quot;@&quot; &quot;">
                  <c:v>1102.317</c:v>
                </c:pt>
                <c:pt idx="73" formatCode="&quot; &quot;* #,##0.0&quot; &quot;;&quot;-&quot;* #,##0.0&quot; &quot;;&quot; &quot;* &quot;-&quot;#.0&quot; &quot;;&quot; &quot;@&quot; &quot;">
                  <c:v>1102.317</c:v>
                </c:pt>
                <c:pt idx="74" formatCode="&quot; &quot;* #,##0.0&quot; &quot;;&quot;-&quot;* #,##0.0&quot; &quot;;&quot; &quot;* &quot;-&quot;#.0&quot; &quot;;&quot; &quot;@&quot; &quot;">
                  <c:v>1507.117</c:v>
                </c:pt>
                <c:pt idx="75" formatCode="&quot; &quot;* #,##0.0&quot; &quot;;&quot;-&quot;* #,##0.0&quot; &quot;;&quot; &quot;* &quot;-&quot;#.0&quot; &quot;;&quot; &quot;@&quot; &quot;">
                  <c:v>1507.117</c:v>
                </c:pt>
                <c:pt idx="76" formatCode="&quot; &quot;* #,##0.0&quot; &quot;;&quot;-&quot;* #,##0.0&quot; &quot;;&quot; &quot;* &quot;-&quot;#.0&quot; &quot;;&quot; &quot;@&quot; &quot;">
                  <c:v>1507.117</c:v>
                </c:pt>
                <c:pt idx="77" formatCode="&quot; &quot;* #,##0.0&quot; &quot;;&quot;-&quot;* #,##0.0&quot; &quot;;&quot; &quot;* &quot;-&quot;#.0&quot; &quot;;&quot; &quot;@&quot; &quot;">
                  <c:v>1507.117</c:v>
                </c:pt>
                <c:pt idx="78" formatCode="&quot; &quot;* #,##0.0&quot; &quot;;&quot;-&quot;* #,##0.0&quot; &quot;;&quot; &quot;* &quot;-&quot;#.0&quot; &quot;;&quot; &quot;@&quot; &quot;">
                  <c:v>1507.117</c:v>
                </c:pt>
                <c:pt idx="79" formatCode="&quot; &quot;* #,##0.0&quot; &quot;;&quot;-&quot;* #,##0.0&quot; &quot;;&quot; &quot;* &quot;-&quot;#.0&quot; &quot;;&quot; &quot;@&quot; &quot;">
                  <c:v>1507.117</c:v>
                </c:pt>
                <c:pt idx="80" formatCode="&quot; &quot;* #,##0.0&quot; &quot;;&quot;-&quot;* #,##0.0&quot; &quot;;&quot; &quot;* &quot;-&quot;#.0&quot; &quot;;&quot; &quot;@&quot; &quot;">
                  <c:v>1507.117</c:v>
                </c:pt>
                <c:pt idx="81" formatCode="&quot; &quot;* #,##0.0&quot; &quot;;&quot;-&quot;* #,##0.0&quot; &quot;;&quot; &quot;* &quot;-&quot;#.0&quot; &quot;;&quot; &quot;@&quot; &quot;">
                  <c:v>1507.117</c:v>
                </c:pt>
                <c:pt idx="82" formatCode="&quot; &quot;* #,##0.0&quot; &quot;;&quot;-&quot;* #,##0.0&quot; &quot;;&quot; &quot;* &quot;-&quot;#.0&quot; &quot;;&quot; &quot;@&quot; &quot;">
                  <c:v>1507.117</c:v>
                </c:pt>
                <c:pt idx="83">
                  <c:v>1507.117</c:v>
                </c:pt>
                <c:pt idx="84" formatCode="&quot; &quot;* #,##0.0&quot; &quot;;&quot;-&quot;* #,##0.0&quot; &quot;;&quot; &quot;* &quot;-&quot;#.0&quot; &quot;;&quot; &quot;@&quot; &quot;">
                  <c:v>1507.117</c:v>
                </c:pt>
                <c:pt idx="85" formatCode="&quot; &quot;* #,##0.0&quot; &quot;;&quot;-&quot;* #,##0.0&quot; &quot;;&quot; &quot;* &quot;-&quot;#.0&quot; &quot;;&quot; &quot;@&quot; &quot;">
                  <c:v>1507.117</c:v>
                </c:pt>
                <c:pt idx="86" formatCode="&quot; &quot;* #,##0.0&quot; &quot;;&quot;-&quot;* #,##0.0&quot; &quot;;&quot; &quot;* &quot;-&quot;#.0&quot; &quot;;&quot; &quot;@&quot; &quot;">
                  <c:v>1552.87</c:v>
                </c:pt>
                <c:pt idx="87" formatCode="&quot; &quot;* #,##0.0&quot; &quot;;&quot;-&quot;* #,##0.0&quot; &quot;;&quot; &quot;* &quot;-&quot;#.0&quot; &quot;;&quot; &quot;@&quot; &quot;">
                  <c:v>1552.87</c:v>
                </c:pt>
                <c:pt idx="88" formatCode="&quot; &quot;* #,##0.0&quot; &quot;;&quot;-&quot;* #,##0.0&quot; &quot;;&quot; &quot;* &quot;-&quot;#.0&quot; &quot;;&quot; &quot;@&quot; &quot;">
                  <c:v>1552.87</c:v>
                </c:pt>
                <c:pt idx="89" formatCode="&quot; &quot;* #,##0.0&quot; &quot;;&quot;-&quot;* #,##0.0&quot; &quot;;&quot; &quot;* &quot;-&quot;#.0&quot; &quot;;&quot; &quot;@&quot; &quot;">
                  <c:v>1552.87</c:v>
                </c:pt>
                <c:pt idx="90" formatCode="&quot; &quot;* #,##0.0&quot; &quot;;&quot;-&quot;* #,##0.0&quot; &quot;;&quot; &quot;* &quot;-&quot;#.0&quot; &quot;;&quot; &quot;@&quot; &quot;">
                  <c:v>1552.87</c:v>
                </c:pt>
                <c:pt idx="91" formatCode="&quot; &quot;* #,##0.0&quot; &quot;;&quot;-&quot;* #,##0.0&quot; &quot;;&quot; &quot;* &quot;-&quot;#.0&quot; &quot;;&quot; &quot;@&quot; &quot;">
                  <c:v>1552.87</c:v>
                </c:pt>
                <c:pt idx="92" formatCode="&quot; &quot;* #,##0.0&quot; &quot;;&quot;-&quot;* #,##0.0&quot; &quot;;&quot; &quot;* &quot;-&quot;#.0&quot; &quot;;&quot; &quot;@&quot; &quot;">
                  <c:v>1552.87</c:v>
                </c:pt>
                <c:pt idx="93" formatCode="&quot; &quot;* #,##0.0&quot; &quot;;&quot;-&quot;* #,##0.0&quot; &quot;;&quot; &quot;* &quot;-&quot;#.0&quot; &quot;;&quot; &quot;@&quot; &quot;">
                  <c:v>1552.87</c:v>
                </c:pt>
                <c:pt idx="94" formatCode="&quot; &quot;* #,##0.0&quot; &quot;;&quot;-&quot;* #,##0.0&quot; &quot;;&quot; &quot;* &quot;-&quot;#.0&quot; &quot;;&quot; &quot;@&quot; &quot;">
                  <c:v>1552.87</c:v>
                </c:pt>
                <c:pt idx="95">
                  <c:v>1552.87</c:v>
                </c:pt>
                <c:pt idx="96" formatCode="&quot; &quot;* #,##0.0&quot; &quot;;&quot;-&quot;* #,##0.0&quot; &quot;;&quot; &quot;* &quot;-&quot;#.0&quot; &quot;;&quot; &quot;@&quot; &quot;">
                  <c:v>1579.97</c:v>
                </c:pt>
                <c:pt idx="97" formatCode="&quot; &quot;* #,##0.0&quot; &quot;;&quot;-&quot;* #,##0.0&quot; &quot;;&quot; &quot;* &quot;-&quot;#.0&quot; &quot;;&quot; &quot;@&quot; &quot;">
                  <c:v>1579.97</c:v>
                </c:pt>
                <c:pt idx="98" formatCode="&quot; &quot;* #,##0.0&quot; &quot;;&quot;-&quot;* #,##0.0&quot; &quot;;&quot; &quot;* &quot;-&quot;#.0&quot; &quot;;&quot; &quot;@&quot; &quot;">
                  <c:v>1579.97</c:v>
                </c:pt>
                <c:pt idx="99" formatCode="&quot; &quot;* #,##0.0&quot; &quot;;&quot;-&quot;* #,##0.0&quot; &quot;;&quot; &quot;* &quot;-&quot;#.0&quot; &quot;;&quot; &quot;@&quot; &quot;">
                  <c:v>1579.97</c:v>
                </c:pt>
                <c:pt idx="100" formatCode="&quot; &quot;* #,##0.0&quot; &quot;;&quot;-&quot;* #,##0.0&quot; &quot;;&quot; &quot;* &quot;-&quot;#.0&quot; &quot;;&quot; &quot;@&quot; &quot;">
                  <c:v>1579.97</c:v>
                </c:pt>
                <c:pt idx="101" formatCode="&quot; &quot;* #,##0.0&quot; &quot;;&quot;-&quot;* #,##0.0&quot; &quot;;&quot; &quot;* &quot;-&quot;#.0&quot; &quot;;&quot; &quot;@&quot; &quot;">
                  <c:v>1579.97</c:v>
                </c:pt>
                <c:pt idx="102" formatCode="&quot; &quot;* #,##0.0&quot; &quot;;&quot;-&quot;* #,##0.0&quot; &quot;;&quot; &quot;* &quot;-&quot;#.0&quot; &quot;;&quot; &quot;@&quot; &quot;">
                  <c:v>1579.97</c:v>
                </c:pt>
                <c:pt idx="103" formatCode="&quot; &quot;* #,##0.0&quot; &quot;;&quot;-&quot;* #,##0.0&quot; &quot;;&quot; &quot;* &quot;-&quot;#.0&quot; &quot;;&quot; &quot;@&quot; &quot;">
                  <c:v>1579.97</c:v>
                </c:pt>
                <c:pt idx="104" formatCode="&quot; &quot;* #,##0.0&quot; &quot;;&quot;-&quot;* #,##0.0&quot; &quot;;&quot; &quot;* &quot;-&quot;#.0&quot; &quot;;&quot; &quot;@&quot; &quot;">
                  <c:v>1579.97</c:v>
                </c:pt>
                <c:pt idx="105" formatCode="&quot; &quot;* #,##0.0&quot; &quot;;&quot;-&quot;* #,##0.0&quot; &quot;;&quot; &quot;* &quot;-&quot;#.0&quot; &quot;;&quot; &quot;@&quot; &quot;">
                  <c:v>1579.97</c:v>
                </c:pt>
                <c:pt idx="106" formatCode="&quot; &quot;* #,##0.0&quot; &quot;;&quot;-&quot;* #,##0.0&quot; &quot;;&quot; &quot;* &quot;-&quot;#.0&quot; &quot;;&quot; &quot;@&quot; &quot;">
                  <c:v>1579.97</c:v>
                </c:pt>
                <c:pt idx="107">
                  <c:v>1579.97</c:v>
                </c:pt>
                <c:pt idx="108" formatCode="&quot; &quot;* #,##0.0&quot; &quot;;&quot;-&quot;* #,##0.0&quot; &quot;;&quot; &quot;* &quot;-&quot;#.0&quot; &quot;;&quot; &quot;@&quot; &quot;">
                  <c:v>1629.9570000000001</c:v>
                </c:pt>
                <c:pt idx="109" formatCode="&quot; &quot;* #,##0.0&quot; &quot;;&quot;-&quot;* #,##0.0&quot; &quot;;&quot; &quot;* &quot;-&quot;#.0&quot; &quot;;&quot; &quot;@&quot; &quot;">
                  <c:v>1629.9570000000001</c:v>
                </c:pt>
                <c:pt idx="110" formatCode="&quot; &quot;* #,##0.0&quot; &quot;;&quot;-&quot;* #,##0.0&quot; &quot;;&quot; &quot;* &quot;-&quot;#.0&quot; &quot;;&quot; &quot;@&quot; &quot;">
                  <c:v>1629.9570000000001</c:v>
                </c:pt>
                <c:pt idx="111" formatCode="&quot; &quot;* #,##0.0&quot; &quot;;&quot;-&quot;* #,##0.0&quot; &quot;;&quot; &quot;* &quot;-&quot;#.0&quot; &quot;;&quot; &quot;@&quot; &quot;">
                  <c:v>1629.9570000000001</c:v>
                </c:pt>
                <c:pt idx="112" formatCode="&quot; &quot;* #,##0.0&quot; &quot;;&quot;-&quot;* #,##0.0&quot; &quot;;&quot; &quot;* &quot;-&quot;#.0&quot; &quot;;&quot; &quot;@&quot; &quot;">
                  <c:v>1629.9570000000001</c:v>
                </c:pt>
                <c:pt idx="113" formatCode="&quot; &quot;* #,##0.0&quot; &quot;;&quot;-&quot;* #,##0.0&quot; &quot;;&quot; &quot;* &quot;-&quot;#.0&quot; &quot;;&quot; &quot;@&quot; &quot;">
                  <c:v>1629.9570000000001</c:v>
                </c:pt>
                <c:pt idx="114" formatCode="&quot; &quot;* #,##0.0&quot; &quot;;&quot;-&quot;* #,##0.0&quot; &quot;;&quot; &quot;* &quot;-&quot;#.0&quot; &quot;;&quot; &quot;@&quot; &quot;">
                  <c:v>1629.9570000000001</c:v>
                </c:pt>
                <c:pt idx="115" formatCode="&quot; &quot;* #,##0.0&quot; &quot;;&quot;-&quot;* #,##0.0&quot; &quot;;&quot; &quot;* &quot;-&quot;#.0&quot; &quot;;&quot; &quot;@&quot; &quot;">
                  <c:v>1629.9570000000001</c:v>
                </c:pt>
                <c:pt idx="116" formatCode="&quot; &quot;* #,##0.0&quot; &quot;;&quot;-&quot;* #,##0.0&quot; &quot;;&quot; &quot;* &quot;-&quot;#.0&quot; &quot;;&quot; &quot;@&quot; &quot;">
                  <c:v>1629.9570000000001</c:v>
                </c:pt>
                <c:pt idx="117" formatCode="&quot; &quot;* #,##0.0&quot; &quot;;&quot;-&quot;* #,##0.0&quot; &quot;;&quot; &quot;* &quot;-&quot;#.0&quot; &quot;;&quot; &quot;@&quot; &quot;">
                  <c:v>1629.9570000000001</c:v>
                </c:pt>
                <c:pt idx="118" formatCode="&quot; &quot;* #,##0.0&quot; &quot;;&quot;-&quot;* #,##0.0&quot; &quot;;&quot; &quot;* &quot;-&quot;#.0&quot; &quot;;&quot; &quot;@&quot; &quot;">
                  <c:v>1629.9570000000001</c:v>
                </c:pt>
                <c:pt idx="119">
                  <c:v>1664.6569999999999</c:v>
                </c:pt>
                <c:pt idx="120" formatCode="&quot; &quot;* #,##0.0&quot; &quot;;&quot;-&quot;* #,##0.0&quot; &quot;;&quot; &quot;* &quot;-&quot;#.0&quot; &quot;;&quot; &quot;@&quot; &quot;">
                  <c:v>1664.6569999999999</c:v>
                </c:pt>
                <c:pt idx="121" formatCode="&quot; &quot;* #,##0.0&quot; &quot;;&quot;-&quot;* #,##0.0&quot; &quot;;&quot; &quot;* &quot;-&quot;#.0&quot; &quot;;&quot; &quot;@&quot; &quot;">
                  <c:v>1664.6569999999999</c:v>
                </c:pt>
                <c:pt idx="122" formatCode="&quot; &quot;* #,##0.0&quot; &quot;;&quot;-&quot;* #,##0.0&quot; &quot;;&quot; &quot;* &quot;-&quot;#.0&quot; &quot;;&quot; &quot;@&quot; &quot;">
                  <c:v>1664.6569999999999</c:v>
                </c:pt>
                <c:pt idx="123" formatCode="&quot; &quot;* #,##0.0&quot; &quot;;&quot;-&quot;* #,##0.0&quot; &quot;;&quot; &quot;* &quot;-&quot;#.0&quot; &quot;;&quot; &quot;@&quot; &quot;">
                  <c:v>1664.6569999999999</c:v>
                </c:pt>
                <c:pt idx="124" formatCode="&quot; &quot;* #,##0.0&quot; &quot;;&quot;-&quot;* #,##0.0&quot; &quot;;&quot; &quot;* &quot;-&quot;#.0&quot; &quot;;&quot; &quot;@&quot; &quot;">
                  <c:v>1664.6569999999999</c:v>
                </c:pt>
                <c:pt idx="125" formatCode="&quot; &quot;* #,##0.0&quot; &quot;;&quot;-&quot;* #,##0.0&quot; &quot;;&quot; &quot;* &quot;-&quot;#.0&quot; &quot;;&quot; &quot;@&quot; &quot;">
                  <c:v>1664.6569999999999</c:v>
                </c:pt>
                <c:pt idx="126" formatCode="&quot; &quot;* #,##0.0&quot; &quot;;&quot;-&quot;* #,##0.0&quot; &quot;;&quot; &quot;* &quot;-&quot;#.0&quot; &quot;;&quot; &quot;@&quot; &quot;">
                  <c:v>1664.6569999999999</c:v>
                </c:pt>
                <c:pt idx="127" formatCode="&quot; &quot;* #,##0.0&quot; &quot;;&quot;-&quot;* #,##0.0&quot; &quot;;&quot; &quot;* &quot;-&quot;#.0&quot; &quot;;&quot; &quot;@&quot; &quot;">
                  <c:v>1707.877</c:v>
                </c:pt>
                <c:pt idx="128" formatCode="&quot; &quot;* #,##0.0&quot; &quot;;&quot;-&quot;* #,##0.0&quot; &quot;;&quot; &quot;* &quot;-&quot;#.0&quot; &quot;;&quot; &quot;@&quot; &quot;">
                  <c:v>1707.877</c:v>
                </c:pt>
                <c:pt idx="129" formatCode="&quot; &quot;* #,##0.0&quot; &quot;;&quot;-&quot;* #,##0.0&quot; &quot;;&quot; &quot;* &quot;-&quot;#.0&quot; &quot;;&quot; &quot;@&quot; &quot;">
                  <c:v>1707.877</c:v>
                </c:pt>
                <c:pt idx="130" formatCode="&quot; &quot;* #,##0.0&quot; &quot;;&quot;-&quot;* #,##0.0&quot; &quot;;&quot; &quot;* &quot;-&quot;#.0&quot; &quot;;&quot; &quot;@&quot; &quot;">
                  <c:v>1707.877</c:v>
                </c:pt>
                <c:pt idx="131">
                  <c:v>1707.877</c:v>
                </c:pt>
                <c:pt idx="132" formatCode="&quot; &quot;* #,##0.0&quot; &quot;;&quot;-&quot;* #,##0.0&quot; &quot;;&quot; &quot;* &quot;-&quot;#.0&quot; &quot;;&quot; &quot;@&quot; &quot;">
                  <c:v>1757.877</c:v>
                </c:pt>
                <c:pt idx="133" formatCode="&quot; &quot;* #,##0.0&quot; &quot;;&quot;-&quot;* #,##0.0&quot; &quot;;&quot; &quot;* &quot;-&quot;#.0&quot; &quot;;&quot; &quot;@&quot; &quot;">
                  <c:v>1757.877</c:v>
                </c:pt>
                <c:pt idx="134" formatCode="&quot; &quot;* #,##0.0&quot; &quot;;&quot;-&quot;* #,##0.0&quot; &quot;;&quot; &quot;* &quot;-&quot;#.0&quot; &quot;;&quot; &quot;@&quot; &quot;">
                  <c:v>1882.777</c:v>
                </c:pt>
                <c:pt idx="135" formatCode="&quot; &quot;* #,##0.0&quot; &quot;;&quot;-&quot;* #,##0.0&quot; &quot;;&quot; &quot;* &quot;-&quot;#.0&quot; &quot;;&quot; &quot;@&quot; &quot;">
                  <c:v>1932.6769999999999</c:v>
                </c:pt>
                <c:pt idx="136" formatCode="&quot; &quot;* #,##0.0&quot; &quot;;&quot;-&quot;* #,##0.0&quot; &quot;;&quot; &quot;* &quot;-&quot;#.0&quot; &quot;;&quot; &quot;@&quot; &quot;">
                  <c:v>1932.6769999999999</c:v>
                </c:pt>
                <c:pt idx="137" formatCode="&quot; &quot;* #,##0.0&quot; &quot;;&quot;-&quot;* #,##0.0&quot; &quot;;&quot; &quot;* &quot;-&quot;#.0&quot; &quot;;&quot; &quot;@&quot; &quot;">
                  <c:v>1932.6769999999999</c:v>
                </c:pt>
                <c:pt idx="138" formatCode="&quot; &quot;* #,##0.0&quot; &quot;;&quot;-&quot;* #,##0.0&quot; &quot;;&quot; &quot;* &quot;-&quot;#.0&quot; &quot;;&quot; &quot;@&quot; &quot;">
                  <c:v>1932.6769999999999</c:v>
                </c:pt>
                <c:pt idx="139" formatCode="&quot; &quot;* #,##0.0&quot; &quot;;&quot;-&quot;* #,##0.0&quot; &quot;;&quot; &quot;* &quot;-&quot;#.0&quot; &quot;;&quot; &quot;@&quot; &quot;">
                  <c:v>1932.6769999999999</c:v>
                </c:pt>
                <c:pt idx="140" formatCode="&quot; &quot;* #,##0.0&quot; &quot;;&quot;-&quot;* #,##0.0&quot; &quot;;&quot; &quot;* &quot;-&quot;#.0&quot; &quot;;&quot; &quot;@&quot; &quot;">
                  <c:v>1932.6769999999999</c:v>
                </c:pt>
                <c:pt idx="141" formatCode="&quot; &quot;* #,##0.0&quot; &quot;;&quot;-&quot;* #,##0.0&quot; &quot;;&quot; &quot;* &quot;-&quot;#.0&quot; &quot;;&quot; &quot;@&quot; &quot;">
                  <c:v>1957.6769999999999</c:v>
                </c:pt>
                <c:pt idx="142" formatCode="&quot; &quot;* #,##0.0&quot; &quot;;&quot;-&quot;* #,##0.0&quot; &quot;;&quot; &quot;* &quot;-&quot;#.0&quot; &quot;;&quot; &quot;@&quot; &quot;">
                  <c:v>1957.6769999999999</c:v>
                </c:pt>
                <c:pt idx="143">
                  <c:v>1957.6769999999999</c:v>
                </c:pt>
                <c:pt idx="144" formatCode="&quot; &quot;* #,##0.0&quot; &quot;;&quot;-&quot;* #,##0.0&quot; &quot;;&quot; &quot;* &quot;-&quot;#.0&quot; &quot;;&quot; &quot;@&quot; &quot;">
                  <c:v>1957.6769999999999</c:v>
                </c:pt>
                <c:pt idx="145" formatCode="&quot; &quot;* #,##0.0&quot; &quot;;&quot;-&quot;* #,##0.0&quot; &quot;;&quot; &quot;* &quot;-&quot;#.0&quot; &quot;;&quot; &quot;@&quot; &quot;">
                  <c:v>1957.6769999999999</c:v>
                </c:pt>
                <c:pt idx="146" formatCode="&quot; &quot;* #,##0.0&quot; &quot;;&quot;-&quot;* #,##0.0&quot; &quot;;&quot; &quot;* &quot;-&quot;#.0&quot; &quot;;&quot; &quot;@&quot; &quot;">
                  <c:v>1957.6769999999999</c:v>
                </c:pt>
                <c:pt idx="147" formatCode="&quot; &quot;* #,##0.0&quot; &quot;;&quot;-&quot;* #,##0.0&quot; &quot;;&quot; &quot;* &quot;-&quot;#.0&quot; &quot;;&quot; &quot;@&quot; &quot;">
                  <c:v>1989.6769999999999</c:v>
                </c:pt>
                <c:pt idx="148" formatCode="&quot; &quot;* #,##0.0&quot; &quot;;&quot;-&quot;* #,##0.0&quot; &quot;;&quot; &quot;* &quot;-&quot;#.0&quot; &quot;;&quot; &quot;@&quot; &quot;">
                  <c:v>1989.6769999999999</c:v>
                </c:pt>
                <c:pt idx="149" formatCode="&quot; &quot;* #,##0.0&quot; &quot;;&quot;-&quot;* #,##0.0&quot; &quot;;&quot; &quot;* &quot;-&quot;#.0&quot; &quot;;&quot; &quot;@&quot; &quot;">
                  <c:v>1989.6769999999999</c:v>
                </c:pt>
                <c:pt idx="150" formatCode="&quot; &quot;* #,##0.0&quot; &quot;;&quot;-&quot;* #,##0.0&quot; &quot;;&quot; &quot;* &quot;-&quot;#.0&quot; &quot;;&quot; &quot;@&quot; &quot;">
                  <c:v>1989.6769999999999</c:v>
                </c:pt>
                <c:pt idx="151" formatCode="&quot; &quot;* #,##0.0&quot; &quot;;&quot;-&quot;* #,##0.0&quot; &quot;;&quot; &quot;* &quot;-&quot;#.0&quot; &quot;;&quot; &quot;@&quot; &quot;">
                  <c:v>1989.6769999999999</c:v>
                </c:pt>
                <c:pt idx="152" formatCode="&quot; &quot;* #,##0.0&quot; &quot;;&quot;-&quot;* #,##0.0&quot; &quot;;&quot; &quot;* &quot;-&quot;#.0&quot; &quot;;&quot; &quot;@&quot; &quot;">
                  <c:v>1989.6769999999999</c:v>
                </c:pt>
                <c:pt idx="153" formatCode="&quot; &quot;* #,##0.0&quot; &quot;;&quot;-&quot;* #,##0.0&quot; &quot;;&quot; &quot;* &quot;-&quot;#.0&quot; &quot;;&quot; &quot;@&quot; &quot;">
                  <c:v>1989.6769999999999</c:v>
                </c:pt>
                <c:pt idx="154" formatCode="&quot; &quot;* #,##0.0&quot; &quot;;&quot;-&quot;* #,##0.0&quot; &quot;;&quot; &quot;* &quot;-&quot;#.0&quot; &quot;;&quot; &quot;@&quot; &quot;">
                  <c:v>1989.6769999999999</c:v>
                </c:pt>
                <c:pt idx="155">
                  <c:v>2029.6769999999999</c:v>
                </c:pt>
                <c:pt idx="156" formatCode="&quot; &quot;* #,##0.0&quot; &quot;;&quot;-&quot;* #,##0.0&quot; &quot;;&quot; &quot;* &quot;-&quot;#.0&quot; &quot;;&quot; &quot;@&quot; &quot;">
                  <c:v>2054.6770000000001</c:v>
                </c:pt>
                <c:pt idx="157" formatCode="&quot; &quot;* #,##0.0&quot; &quot;;&quot;-&quot;* #,##0.0&quot; &quot;;&quot; &quot;* &quot;-&quot;#.0&quot; &quot;;&quot; &quot;@&quot; &quot;">
                  <c:v>2080.6770000000001</c:v>
                </c:pt>
                <c:pt idx="158" formatCode="&quot; &quot;* #,##0.0&quot; &quot;;&quot;-&quot;* #,##0.0&quot; &quot;;&quot; &quot;* &quot;-&quot;#.0&quot; &quot;;&quot; &quot;@&quot; &quot;">
                  <c:v>2180.5770000000002</c:v>
                </c:pt>
                <c:pt idx="159" formatCode="&quot; &quot;* #,##0.0&quot; &quot;;&quot;-&quot;* #,##0.0&quot; &quot;;&quot; &quot;* &quot;-&quot;#.0&quot; &quot;;&quot; &quot;@&quot; &quot;">
                  <c:v>2180.5770000000002</c:v>
                </c:pt>
                <c:pt idx="160" formatCode="&quot; &quot;* #,##0.0&quot; &quot;;&quot;-&quot;* #,##0.0&quot; &quot;;&quot; &quot;* &quot;-&quot;#.0&quot; &quot;;&quot; &quot;@&quot; &quot;">
                  <c:v>2180.5770000000002</c:v>
                </c:pt>
                <c:pt idx="161" formatCode="&quot; &quot;* #,##0.0&quot; &quot;;&quot;-&quot;* #,##0.0&quot; &quot;;&quot; &quot;* &quot;-&quot;#.0&quot; &quot;;&quot; &quot;@&quot; &quot;">
                  <c:v>2180.5770000000002</c:v>
                </c:pt>
                <c:pt idx="162" formatCode="&quot; &quot;* #,##0.0&quot; &quot;;&quot;-&quot;* #,##0.0&quot; &quot;;&quot; &quot;* &quot;-&quot;#.0&quot; &quot;;&quot; &quot;@&quot; &quot;">
                  <c:v>2180.5770000000002</c:v>
                </c:pt>
                <c:pt idx="163" formatCode="&quot; &quot;* #,##0.0&quot; &quot;;&quot;-&quot;* #,##0.0&quot; &quot;;&quot; &quot;* &quot;-&quot;#.0&quot; &quot;;&quot; &quot;@&quot; &quot;">
                  <c:v>2180.5770000000002</c:v>
                </c:pt>
                <c:pt idx="164" formatCode="&quot; &quot;* #,##0.0&quot; &quot;;&quot;-&quot;* #,##0.0&quot; &quot;;&quot; &quot;* &quot;-&quot;#.0&quot; &quot;;&quot; &quot;@&quot; &quot;">
                  <c:v>2230.4769999999999</c:v>
                </c:pt>
                <c:pt idx="165" formatCode="&quot; &quot;* #,##0.0&quot; &quot;;&quot;-&quot;* #,##0.0&quot; &quot;;&quot; &quot;* &quot;-&quot;#.0&quot; &quot;;&quot; &quot;@&quot; &quot;">
                  <c:v>2230.4769999999999</c:v>
                </c:pt>
                <c:pt idx="166" formatCode="&quot; &quot;* #,##0.0&quot; &quot;;&quot;-&quot;* #,##0.0&quot; &quot;;&quot; &quot;* &quot;-&quot;#.0&quot; &quot;;&quot; &quot;@&quot; &quot;">
                  <c:v>2230.4769999999999</c:v>
                </c:pt>
                <c:pt idx="167" formatCode="&quot; &quot;* #,##0.0&quot; &quot;;&quot;-&quot;* #,##0.0&quot; &quot;;&quot; &quot;* &quot;-&quot;#.0&quot; &quot;;&quot; &quot;@&quot; &quot;">
                  <c:v>2230.4769999999999</c:v>
                </c:pt>
                <c:pt idx="168">
                  <c:v>2518.1770000000001</c:v>
                </c:pt>
                <c:pt idx="169" formatCode="&quot; &quot;* #,##0.0&quot; &quot;;&quot;-&quot;* #,##0.0&quot; &quot;;&quot; &quot;* &quot;-&quot;#.0&quot; &quot;;&quot; &quot;@&quot; &quot;">
                  <c:v>2594.0770000000002</c:v>
                </c:pt>
                <c:pt idx="170" formatCode="&quot; &quot;* #,##0.0&quot; &quot;;&quot;-&quot;* #,##0.0&quot; &quot;;&quot; &quot;* &quot;-&quot;#.0&quot; &quot;;&quot; &quot;@&quot; &quot;">
                  <c:v>2664.877</c:v>
                </c:pt>
                <c:pt idx="171" formatCode="&quot; &quot;* #,##0.0&quot; &quot;;&quot;-&quot;* #,##0.0&quot; &quot;;&quot; &quot;* &quot;-&quot;#.0&quot; &quot;;&quot; &quot;@&quot; &quot;">
                  <c:v>2760.817</c:v>
                </c:pt>
                <c:pt idx="172" formatCode="&quot; &quot;* #,##0.0&quot; &quot;;&quot;-&quot;* #,##0.0&quot; &quot;;&quot; &quot;* &quot;-&quot;#.0&quot; &quot;;&quot; &quot;@&quot; &quot;">
                  <c:v>2860.6170000000002</c:v>
                </c:pt>
                <c:pt idx="173" formatCode="&quot; &quot;* #,##0.0&quot; &quot;;&quot;-&quot;* #,##0.0&quot; &quot;;&quot; &quot;* &quot;-&quot;#.0&quot; &quot;;&quot; &quot;@&quot; &quot;">
                  <c:v>2955.6170000000002</c:v>
                </c:pt>
                <c:pt idx="174" formatCode="&quot; &quot;* #,##0.0&quot; &quot;;&quot;-&quot;* #,##0.0&quot; &quot;;&quot; &quot;* &quot;-&quot;#.0&quot; &quot;;&quot; &quot;@&quot; &quot;">
                  <c:v>3012.067</c:v>
                </c:pt>
                <c:pt idx="175" formatCode="&quot; &quot;* #,##0.0&quot; &quot;;&quot;-&quot;* #,##0.0&quot; &quot;;&quot; &quot;* &quot;-&quot;#.0&quot; &quot;;&quot; &quot;@&quot; &quot;">
                  <c:v>3012.067</c:v>
                </c:pt>
                <c:pt idx="176" formatCode="&quot; &quot;* #,##0.0&quot; &quot;;&quot;-&quot;* #,##0.0&quot; &quot;;&quot; &quot;* &quot;-&quot;#.0&quot; &quot;;&quot; &quot;@&quot; &quot;">
                  <c:v>3012.067</c:v>
                </c:pt>
                <c:pt idx="177" formatCode="&quot; &quot;* #,##0.0&quot; &quot;;&quot;-&quot;* #,##0.0&quot; &quot;;&quot; &quot;* &quot;-&quot;#.0&quot; &quot;;&quot; &quot;@&quot; &quot;">
                  <c:v>3263.9670000000001</c:v>
                </c:pt>
                <c:pt idx="178" formatCode="&quot; &quot;* #,##0.0&quot; &quot;;&quot;-&quot;* #,##0.0&quot; &quot;;&quot; &quot;* &quot;-&quot;#.0&quot; &quot;;&quot; &quot;@&quot; &quot;">
                  <c:v>3313.8670000000002</c:v>
                </c:pt>
                <c:pt idx="179" formatCode="&quot; &quot;* #,##0.0&quot; &quot;;&quot;-&quot;* #,##0.0&quot; &quot;;&quot; &quot;* &quot;-&quot;#.0&quot; &quot;;&quot; &quot;@&quot; &quot;">
                  <c:v>3348.8670000000002</c:v>
                </c:pt>
                <c:pt idx="180" formatCode="&quot; &quot;* #,##0.0&quot; &quot;;&quot;-&quot;* #,##0.0&quot; &quot;;&quot; &quot;* &quot;-&quot;#.0&quot; &quot;;&quot; &quot;@&quot; &quot;">
                  <c:v>3562.527</c:v>
                </c:pt>
                <c:pt idx="181" formatCode="&quot; &quot;* #,##0.0&quot; &quot;;&quot;-&quot;* #,##0.0&quot; &quot;;&quot; &quot;* &quot;-&quot;#.0&quot; &quot;;&quot; &quot;@&quot; &quot;">
                  <c:v>3625.527</c:v>
                </c:pt>
                <c:pt idx="182" formatCode="&quot; &quot;* #,##0.0&quot; &quot;;&quot;-&quot;* #,##0.0&quot; &quot;;&quot; &quot;* &quot;-&quot;#.0&quot; &quot;;&quot; &quot;@&quot; &quot;">
                  <c:v>3775.2269999999999</c:v>
                </c:pt>
                <c:pt idx="183" formatCode="&quot; &quot;* #,##0.0&quot; &quot;;&quot;-&quot;* #,##0.0&quot; &quot;;&quot; &quot;* &quot;-&quot;#.0&quot; &quot;;&quot; &quot;@&quot; &quot;">
                  <c:v>3875.127</c:v>
                </c:pt>
                <c:pt idx="184" formatCode="&quot; &quot;* #,##0.0&quot; &quot;;&quot;-&quot;* #,##0.0&quot; &quot;;&quot; &quot;* &quot;-&quot;#.0&quot; &quot;;&quot; &quot;@&quot; &quot;">
                  <c:v>3975.0169999999998</c:v>
                </c:pt>
                <c:pt idx="185" formatCode="&quot; &quot;* #,##0.0&quot; &quot;;&quot;-&quot;* #,##0.0&quot; &quot;;&quot; &quot;* &quot;-&quot;#.0&quot; &quot;;&quot; &quot;@&quot; &quot;">
                  <c:v>4064.9169999999999</c:v>
                </c:pt>
                <c:pt idx="186" formatCode="&quot; &quot;* #,##0.0&quot; &quot;;&quot;-&quot;* #,##0.0&quot; &quot;;&quot; &quot;* &quot;-&quot;#.0&quot; &quot;;&quot; &quot;@&quot; &quot;">
                  <c:v>4522.817</c:v>
                </c:pt>
                <c:pt idx="187" formatCode="&quot; &quot;* #,##0.0&quot; &quot;;&quot;-&quot;* #,##0.0&quot; &quot;;&quot; &quot;* &quot;-&quot;#.0&quot; &quot;;&quot; &quot;@&quot; &quot;">
                  <c:v>4600.7169999999996</c:v>
                </c:pt>
                <c:pt idx="188" formatCode="&quot; &quot;* #,##0.0&quot; &quot;;&quot;-&quot;* #,##0.0&quot; &quot;;&quot; &quot;* &quot;-&quot;#.0&quot; &quot;;&quot; &quot;@&quot; &quot;">
                  <c:v>4668.4170000000004</c:v>
                </c:pt>
                <c:pt idx="189" formatCode="&quot; &quot;* #,##0.0&quot; &quot;;&quot;-&quot;* #,##0.0&quot; &quot;;&quot; &quot;* &quot;-&quot;#.0&quot; &quot;;&quot; &quot;@&quot; &quot;">
                  <c:v>4763.4170000000004</c:v>
                </c:pt>
                <c:pt idx="190" formatCode="&quot; &quot;* #,##0.0&quot; &quot;;&quot;-&quot;* #,##0.0&quot; &quot;;&quot; &quot;* &quot;-&quot;#.0&quot; &quot;;&quot; &quot;@&quot; &quot;">
                  <c:v>4763.4170000000004</c:v>
                </c:pt>
                <c:pt idx="191" formatCode="&quot; &quot;* #,##0.0&quot; &quot;;&quot;-&quot;* #,##0.0&quot; &quot;;&quot; &quot;* &quot;-&quot;#.0&quot; &quot;;&quot; &quot;@&quot; &quot;">
                  <c:v>4763.4170000000004</c:v>
                </c:pt>
                <c:pt idx="192" formatCode="&quot; &quot;* #,##0.0&quot; &quot;;&quot;-&quot;* #,##0.0&quot; &quot;;&quot; &quot;* &quot;-&quot;#.0&quot; &quot;;&quot; &quot;@&quot; &quot;">
                  <c:v>4808.4170000000004</c:v>
                </c:pt>
                <c:pt idx="193" formatCode="&quot; &quot;* #,##0.0&quot; &quot;;&quot;-&quot;* #,##0.0&quot; &quot;;&quot; &quot;* &quot;-&quot;#.0&quot; &quot;;&quot; &quot;@&quot; &quot;">
                  <c:v>4808.4170000000004</c:v>
                </c:pt>
                <c:pt idx="194" formatCode="&quot; &quot;* #,##0.0&quot; &quot;;&quot;-&quot;* #,##0.0&quot; &quot;;&quot; &quot;* &quot;-&quot;#.0&quot; &quot;;&quot; &quot;@&quot; &quot;">
                  <c:v>4808.4170000000004</c:v>
                </c:pt>
                <c:pt idx="195" formatCode="&quot; &quot;* #,##0.0&quot; &quot;;&quot;-&quot;* #,##0.0&quot; &quot;;&quot; &quot;* &quot;-&quot;#.0&quot; &quot;;&quot; &quot;@&quot; &quot;">
                  <c:v>4808.4170000000004</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Table_2_by_Accreditation!$B$20:$GO$20</c:f>
              <c:numCache>
                <c:formatCode>#,##0.0;\-#,##0.0</c:formatCode>
                <c:ptCount val="196"/>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pt idx="191">
                  <c:v>975.72199999999998</c:v>
                </c:pt>
                <c:pt idx="192">
                  <c:v>975.72199999999998</c:v>
                </c:pt>
                <c:pt idx="193">
                  <c:v>975.72199999999998</c:v>
                </c:pt>
                <c:pt idx="194">
                  <c:v>975.72199999999998</c:v>
                </c:pt>
                <c:pt idx="195">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Table_2_by_Accreditation!$B$21:$GO$21</c:f>
              <c:numCache>
                <c:formatCode>#,##0.0;\-#,##0.0</c:formatCode>
                <c:ptCount val="196"/>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pt idx="191">
                  <c:v>4150.7969999999996</c:v>
                </c:pt>
                <c:pt idx="192">
                  <c:v>4150.7969999999996</c:v>
                </c:pt>
                <c:pt idx="193">
                  <c:v>4150.7969999999996</c:v>
                </c:pt>
                <c:pt idx="194">
                  <c:v>4150.7969999999996</c:v>
                </c:pt>
                <c:pt idx="195">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Table_2_by_Accreditation!$B$22:$GO$22</c:f>
              <c:numCache>
                <c:formatCode>#,##0.0;\-#,##0.0</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4426.5820000000003</c:v>
                </c:pt>
                <c:pt idx="63">
                  <c:v>4428.4669999999996</c:v>
                </c:pt>
                <c:pt idx="64">
                  <c:v>4433.09</c:v>
                </c:pt>
                <c:pt idx="65">
                  <c:v>4433.09</c:v>
                </c:pt>
                <c:pt idx="66">
                  <c:v>4453.4080000000004</c:v>
                </c:pt>
                <c:pt idx="67">
                  <c:v>4487.8549999999996</c:v>
                </c:pt>
                <c:pt idx="68">
                  <c:v>4491.8459999999995</c:v>
                </c:pt>
                <c:pt idx="69">
                  <c:v>4543.027</c:v>
                </c:pt>
                <c:pt idx="70">
                  <c:v>4580.5209999999997</c:v>
                </c:pt>
                <c:pt idx="71">
                  <c:v>4673.1750000000002</c:v>
                </c:pt>
                <c:pt idx="72">
                  <c:v>4710.43</c:v>
                </c:pt>
                <c:pt idx="73">
                  <c:v>4784.7579999999998</c:v>
                </c:pt>
                <c:pt idx="74">
                  <c:v>5831.6030000000001</c:v>
                </c:pt>
                <c:pt idx="75">
                  <c:v>5878.1610000000001</c:v>
                </c:pt>
                <c:pt idx="76">
                  <c:v>5892.9579999999996</c:v>
                </c:pt>
                <c:pt idx="77">
                  <c:v>5912.924</c:v>
                </c:pt>
                <c:pt idx="78">
                  <c:v>5922.902</c:v>
                </c:pt>
                <c:pt idx="79">
                  <c:v>5937.3509999999997</c:v>
                </c:pt>
                <c:pt idx="80">
                  <c:v>5946.97</c:v>
                </c:pt>
                <c:pt idx="81">
                  <c:v>5973.8440000000001</c:v>
                </c:pt>
                <c:pt idx="82">
                  <c:v>5996.84</c:v>
                </c:pt>
                <c:pt idx="83">
                  <c:v>6053.018</c:v>
                </c:pt>
                <c:pt idx="84">
                  <c:v>6071.433</c:v>
                </c:pt>
                <c:pt idx="85">
                  <c:v>6153.5690000000004</c:v>
                </c:pt>
                <c:pt idx="86">
                  <c:v>6645.6710000000003</c:v>
                </c:pt>
                <c:pt idx="87">
                  <c:v>6653.6610000000001</c:v>
                </c:pt>
                <c:pt idx="88">
                  <c:v>6658.0410000000002</c:v>
                </c:pt>
                <c:pt idx="89">
                  <c:v>6658.0410000000002</c:v>
                </c:pt>
                <c:pt idx="90">
                  <c:v>6662.9440000000004</c:v>
                </c:pt>
                <c:pt idx="91">
                  <c:v>6662.9440000000004</c:v>
                </c:pt>
                <c:pt idx="92">
                  <c:v>6662.9440000000004</c:v>
                </c:pt>
                <c:pt idx="93">
                  <c:v>6662.9440000000004</c:v>
                </c:pt>
                <c:pt idx="94">
                  <c:v>6662.9440000000004</c:v>
                </c:pt>
                <c:pt idx="95">
                  <c:v>6668.9040000000005</c:v>
                </c:pt>
                <c:pt idx="96">
                  <c:v>6696.0039999999999</c:v>
                </c:pt>
                <c:pt idx="97">
                  <c:v>6702.5039999999999</c:v>
                </c:pt>
                <c:pt idx="98">
                  <c:v>6726.598</c:v>
                </c:pt>
                <c:pt idx="99">
                  <c:v>6739.598</c:v>
                </c:pt>
                <c:pt idx="100">
                  <c:v>6739.598</c:v>
                </c:pt>
                <c:pt idx="101">
                  <c:v>6742.89</c:v>
                </c:pt>
                <c:pt idx="102">
                  <c:v>6742.89</c:v>
                </c:pt>
                <c:pt idx="103">
                  <c:v>6742.89</c:v>
                </c:pt>
                <c:pt idx="104">
                  <c:v>6742.89</c:v>
                </c:pt>
                <c:pt idx="105">
                  <c:v>6742.89</c:v>
                </c:pt>
                <c:pt idx="106">
                  <c:v>6742.89</c:v>
                </c:pt>
                <c:pt idx="107">
                  <c:v>6742.89</c:v>
                </c:pt>
                <c:pt idx="108">
                  <c:v>6742.89</c:v>
                </c:pt>
                <c:pt idx="109">
                  <c:v>6742.89</c:v>
                </c:pt>
                <c:pt idx="110">
                  <c:v>6742.89</c:v>
                </c:pt>
                <c:pt idx="111">
                  <c:v>6742.89</c:v>
                </c:pt>
                <c:pt idx="112">
                  <c:v>6742.89</c:v>
                </c:pt>
                <c:pt idx="113">
                  <c:v>6742.89</c:v>
                </c:pt>
                <c:pt idx="114">
                  <c:v>6742.89</c:v>
                </c:pt>
                <c:pt idx="115">
                  <c:v>6742.89</c:v>
                </c:pt>
                <c:pt idx="116">
                  <c:v>6742.89</c:v>
                </c:pt>
                <c:pt idx="117">
                  <c:v>6742.89</c:v>
                </c:pt>
                <c:pt idx="118">
                  <c:v>6742.89</c:v>
                </c:pt>
                <c:pt idx="119">
                  <c:v>6742.89</c:v>
                </c:pt>
                <c:pt idx="120">
                  <c:v>6742.89</c:v>
                </c:pt>
                <c:pt idx="121">
                  <c:v>6742.89</c:v>
                </c:pt>
                <c:pt idx="122">
                  <c:v>6742.89</c:v>
                </c:pt>
                <c:pt idx="123">
                  <c:v>6742.89</c:v>
                </c:pt>
                <c:pt idx="124">
                  <c:v>6742.89</c:v>
                </c:pt>
                <c:pt idx="125">
                  <c:v>6742.89</c:v>
                </c:pt>
                <c:pt idx="126">
                  <c:v>6742.89</c:v>
                </c:pt>
                <c:pt idx="127">
                  <c:v>6742.89</c:v>
                </c:pt>
                <c:pt idx="128">
                  <c:v>6742.89</c:v>
                </c:pt>
                <c:pt idx="129">
                  <c:v>6742.89</c:v>
                </c:pt>
                <c:pt idx="130">
                  <c:v>6742.89</c:v>
                </c:pt>
                <c:pt idx="131">
                  <c:v>6742.89</c:v>
                </c:pt>
                <c:pt idx="132">
                  <c:v>6742.89</c:v>
                </c:pt>
                <c:pt idx="133">
                  <c:v>6742.89</c:v>
                </c:pt>
                <c:pt idx="134">
                  <c:v>6742.89</c:v>
                </c:pt>
                <c:pt idx="135">
                  <c:v>6742.89</c:v>
                </c:pt>
                <c:pt idx="136">
                  <c:v>6742.89</c:v>
                </c:pt>
                <c:pt idx="137">
                  <c:v>6742.89</c:v>
                </c:pt>
                <c:pt idx="138">
                  <c:v>6742.89</c:v>
                </c:pt>
                <c:pt idx="139">
                  <c:v>6742.89</c:v>
                </c:pt>
                <c:pt idx="140">
                  <c:v>6742.89</c:v>
                </c:pt>
                <c:pt idx="141">
                  <c:v>6742.89</c:v>
                </c:pt>
                <c:pt idx="142">
                  <c:v>6742.89</c:v>
                </c:pt>
                <c:pt idx="143">
                  <c:v>6742.89</c:v>
                </c:pt>
                <c:pt idx="144">
                  <c:v>6742.89</c:v>
                </c:pt>
                <c:pt idx="145">
                  <c:v>6742.89</c:v>
                </c:pt>
                <c:pt idx="146">
                  <c:v>6742.89</c:v>
                </c:pt>
                <c:pt idx="147">
                  <c:v>6742.89</c:v>
                </c:pt>
                <c:pt idx="148">
                  <c:v>6742.89</c:v>
                </c:pt>
                <c:pt idx="149">
                  <c:v>6742.89</c:v>
                </c:pt>
                <c:pt idx="150">
                  <c:v>6742.89</c:v>
                </c:pt>
                <c:pt idx="151">
                  <c:v>6742.89</c:v>
                </c:pt>
                <c:pt idx="152">
                  <c:v>6742.89</c:v>
                </c:pt>
                <c:pt idx="153">
                  <c:v>6742.89</c:v>
                </c:pt>
                <c:pt idx="154">
                  <c:v>6742.89</c:v>
                </c:pt>
                <c:pt idx="155">
                  <c:v>6742.89</c:v>
                </c:pt>
                <c:pt idx="156">
                  <c:v>6742.89</c:v>
                </c:pt>
                <c:pt idx="157">
                  <c:v>6742.89</c:v>
                </c:pt>
                <c:pt idx="158">
                  <c:v>6742.89</c:v>
                </c:pt>
                <c:pt idx="159">
                  <c:v>6742.89</c:v>
                </c:pt>
                <c:pt idx="160">
                  <c:v>6742.89</c:v>
                </c:pt>
                <c:pt idx="161">
                  <c:v>6742.89</c:v>
                </c:pt>
                <c:pt idx="162">
                  <c:v>6742.89</c:v>
                </c:pt>
                <c:pt idx="163">
                  <c:v>6742.89</c:v>
                </c:pt>
                <c:pt idx="164">
                  <c:v>6742.89</c:v>
                </c:pt>
                <c:pt idx="165">
                  <c:v>6742.89</c:v>
                </c:pt>
                <c:pt idx="166">
                  <c:v>6742.89</c:v>
                </c:pt>
                <c:pt idx="167">
                  <c:v>6742.89</c:v>
                </c:pt>
                <c:pt idx="168">
                  <c:v>6742.89</c:v>
                </c:pt>
                <c:pt idx="169">
                  <c:v>6742.89</c:v>
                </c:pt>
                <c:pt idx="170">
                  <c:v>6742.89</c:v>
                </c:pt>
                <c:pt idx="171">
                  <c:v>6742.89</c:v>
                </c:pt>
                <c:pt idx="172">
                  <c:v>6742.89</c:v>
                </c:pt>
                <c:pt idx="173">
                  <c:v>6742.89</c:v>
                </c:pt>
                <c:pt idx="174">
                  <c:v>6742.89</c:v>
                </c:pt>
                <c:pt idx="175">
                  <c:v>6742.89</c:v>
                </c:pt>
                <c:pt idx="176">
                  <c:v>6742.89</c:v>
                </c:pt>
                <c:pt idx="177">
                  <c:v>6742.89</c:v>
                </c:pt>
                <c:pt idx="178">
                  <c:v>6742.89</c:v>
                </c:pt>
                <c:pt idx="179">
                  <c:v>6742.89</c:v>
                </c:pt>
                <c:pt idx="180">
                  <c:v>6742.89</c:v>
                </c:pt>
                <c:pt idx="181">
                  <c:v>6742.89</c:v>
                </c:pt>
                <c:pt idx="182">
                  <c:v>6742.89</c:v>
                </c:pt>
                <c:pt idx="183">
                  <c:v>6742.89</c:v>
                </c:pt>
                <c:pt idx="184">
                  <c:v>6742.89</c:v>
                </c:pt>
                <c:pt idx="185">
                  <c:v>6742.89</c:v>
                </c:pt>
                <c:pt idx="186">
                  <c:v>6742.89</c:v>
                </c:pt>
                <c:pt idx="187">
                  <c:v>6742.89</c:v>
                </c:pt>
                <c:pt idx="188">
                  <c:v>6742.89</c:v>
                </c:pt>
                <c:pt idx="189">
                  <c:v>6742.89</c:v>
                </c:pt>
                <c:pt idx="190">
                  <c:v>6742.89</c:v>
                </c:pt>
                <c:pt idx="191">
                  <c:v>6742.89</c:v>
                </c:pt>
                <c:pt idx="192">
                  <c:v>6742.89</c:v>
                </c:pt>
                <c:pt idx="193">
                  <c:v>6742.89</c:v>
                </c:pt>
                <c:pt idx="194">
                  <c:v>6742.89</c:v>
                </c:pt>
                <c:pt idx="195">
                  <c:v>6742.89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Table_2_by_Accreditation!$B$23:$GO$23</c:f>
              <c:numCache>
                <c:formatCode>#,##0.0;\-#,##0.0</c:formatCode>
                <c:ptCount val="196"/>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pt idx="191">
                  <c:v>619.54</c:v>
                </c:pt>
                <c:pt idx="192">
                  <c:v>619.54</c:v>
                </c:pt>
                <c:pt idx="193">
                  <c:v>619.54</c:v>
                </c:pt>
                <c:pt idx="194">
                  <c:v>619.54</c:v>
                </c:pt>
                <c:pt idx="195">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Table_2_by_Accreditation!$B$24:$GO$24</c:f>
              <c:numCache>
                <c:formatCode>#,##0.0;\-#,##0.0</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186.57</c:v>
                </c:pt>
                <c:pt idx="185">
                  <c:v>226.63</c:v>
                </c:pt>
                <c:pt idx="186">
                  <c:v>336.63</c:v>
                </c:pt>
                <c:pt idx="187">
                  <c:v>363.33</c:v>
                </c:pt>
                <c:pt idx="188">
                  <c:v>363.33</c:v>
                </c:pt>
                <c:pt idx="189">
                  <c:v>401.21</c:v>
                </c:pt>
                <c:pt idx="190">
                  <c:v>511</c:v>
                </c:pt>
                <c:pt idx="191">
                  <c:v>544.6</c:v>
                </c:pt>
                <c:pt idx="192">
                  <c:v>624.5</c:v>
                </c:pt>
                <c:pt idx="193">
                  <c:v>624.5</c:v>
                </c:pt>
                <c:pt idx="194">
                  <c:v>699.4</c:v>
                </c:pt>
                <c:pt idx="195">
                  <c:v>854.2</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Table_2_by_Accreditation!$B$5:$GO$5</c:f>
              <c:strCache>
                <c:ptCount val="196"/>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pt idx="194">
                  <c:v>Mar
2026</c:v>
                </c:pt>
                <c:pt idx="195">
                  <c:v>Apr
2026</c:v>
                </c:pt>
              </c:strCache>
            </c:strRef>
          </c:cat>
          <c:val>
            <c:numRef>
              <c:f>Table_2_by_Accreditation!$B$25:$GO$25</c:f>
              <c:numCache>
                <c:formatCode>#,##0.0;\-#,##0.0</c:formatCode>
                <c:ptCount val="196"/>
                <c:pt idx="0">
                  <c:v>15.071999999999999</c:v>
                </c:pt>
                <c:pt idx="1">
                  <c:v>15.476000000000001</c:v>
                </c:pt>
                <c:pt idx="2">
                  <c:v>16.007000000000001</c:v>
                </c:pt>
                <c:pt idx="3">
                  <c:v>16.431999999999999</c:v>
                </c:pt>
                <c:pt idx="4">
                  <c:v>17.074000000000002</c:v>
                </c:pt>
                <c:pt idx="5">
                  <c:v>17.507000000000001</c:v>
                </c:pt>
                <c:pt idx="6">
                  <c:v>18.298999999999999</c:v>
                </c:pt>
                <c:pt idx="7">
                  <c:v>18.803000000000001</c:v>
                </c:pt>
                <c:pt idx="8">
                  <c:v>19.433</c:v>
                </c:pt>
                <c:pt idx="9">
                  <c:v>20.302</c:v>
                </c:pt>
                <c:pt idx="10">
                  <c:v>21.239000000000001</c:v>
                </c:pt>
                <c:pt idx="11">
                  <c:v>21.815999999999999</c:v>
                </c:pt>
                <c:pt idx="12">
                  <c:v>22.87</c:v>
                </c:pt>
                <c:pt idx="13">
                  <c:v>23.943000000000001</c:v>
                </c:pt>
                <c:pt idx="14">
                  <c:v>25.196999999999999</c:v>
                </c:pt>
                <c:pt idx="15">
                  <c:v>26.138000000000002</c:v>
                </c:pt>
                <c:pt idx="16">
                  <c:v>27.175999999999998</c:v>
                </c:pt>
                <c:pt idx="17">
                  <c:v>28.312999999999999</c:v>
                </c:pt>
                <c:pt idx="18">
                  <c:v>29.706</c:v>
                </c:pt>
                <c:pt idx="19">
                  <c:v>31.353000000000002</c:v>
                </c:pt>
                <c:pt idx="20">
                  <c:v>33.35</c:v>
                </c:pt>
                <c:pt idx="21">
                  <c:v>35.820999999999998</c:v>
                </c:pt>
                <c:pt idx="22">
                  <c:v>42.389000000000003</c:v>
                </c:pt>
                <c:pt idx="23">
                  <c:v>51.841000000000001</c:v>
                </c:pt>
                <c:pt idx="24">
                  <c:v>58.978999999999999</c:v>
                </c:pt>
                <c:pt idx="25">
                  <c:v>65.346999999999994</c:v>
                </c:pt>
                <c:pt idx="26">
                  <c:v>70.861999999999995</c:v>
                </c:pt>
                <c:pt idx="27">
                  <c:v>72.394999999999996</c:v>
                </c:pt>
                <c:pt idx="28">
                  <c:v>74.352000000000004</c:v>
                </c:pt>
                <c:pt idx="29">
                  <c:v>76.647999999999996</c:v>
                </c:pt>
                <c:pt idx="30">
                  <c:v>82.715999999999994</c:v>
                </c:pt>
                <c:pt idx="31">
                  <c:v>84.037000000000006</c:v>
                </c:pt>
                <c:pt idx="32">
                  <c:v>85.388999999999996</c:v>
                </c:pt>
                <c:pt idx="33">
                  <c:v>87.492999999999995</c:v>
                </c:pt>
                <c:pt idx="34">
                  <c:v>89.197999999999993</c:v>
                </c:pt>
                <c:pt idx="35">
                  <c:v>90.876999999999995</c:v>
                </c:pt>
                <c:pt idx="36">
                  <c:v>93.16</c:v>
                </c:pt>
                <c:pt idx="37">
                  <c:v>95.070999999999998</c:v>
                </c:pt>
                <c:pt idx="38">
                  <c:v>97.838999999999999</c:v>
                </c:pt>
                <c:pt idx="39">
                  <c:v>100.405</c:v>
                </c:pt>
                <c:pt idx="40">
                  <c:v>102.40600000000001</c:v>
                </c:pt>
                <c:pt idx="41">
                  <c:v>105.084</c:v>
                </c:pt>
                <c:pt idx="42">
                  <c:v>106.914</c:v>
                </c:pt>
                <c:pt idx="43">
                  <c:v>108.92400000000001</c:v>
                </c:pt>
                <c:pt idx="44">
                  <c:v>111.473</c:v>
                </c:pt>
                <c:pt idx="45">
                  <c:v>114.048</c:v>
                </c:pt>
                <c:pt idx="46">
                  <c:v>117.292</c:v>
                </c:pt>
                <c:pt idx="47">
                  <c:v>131.38300000000001</c:v>
                </c:pt>
                <c:pt idx="48">
                  <c:v>133.55799999999999</c:v>
                </c:pt>
                <c:pt idx="49">
                  <c:v>135.80699999999999</c:v>
                </c:pt>
                <c:pt idx="50">
                  <c:v>170.79</c:v>
                </c:pt>
                <c:pt idx="51">
                  <c:v>205.14500000000001</c:v>
                </c:pt>
                <c:pt idx="52">
                  <c:v>207.834</c:v>
                </c:pt>
                <c:pt idx="53">
                  <c:v>210.91499999999999</c:v>
                </c:pt>
                <c:pt idx="54">
                  <c:v>214.00399999999999</c:v>
                </c:pt>
                <c:pt idx="55">
                  <c:v>217.322</c:v>
                </c:pt>
                <c:pt idx="56">
                  <c:v>221.49700000000001</c:v>
                </c:pt>
                <c:pt idx="57">
                  <c:v>225.375</c:v>
                </c:pt>
                <c:pt idx="58">
                  <c:v>234.89400000000001</c:v>
                </c:pt>
                <c:pt idx="59">
                  <c:v>238.16300000000001</c:v>
                </c:pt>
                <c:pt idx="60">
                  <c:v>264.81</c:v>
                </c:pt>
                <c:pt idx="61">
                  <c:v>274.161</c:v>
                </c:pt>
                <c:pt idx="62">
                  <c:v>296.77800000000002</c:v>
                </c:pt>
                <c:pt idx="63">
                  <c:v>300.387</c:v>
                </c:pt>
                <c:pt idx="64">
                  <c:v>307.14100000000002</c:v>
                </c:pt>
                <c:pt idx="65">
                  <c:v>317.834</c:v>
                </c:pt>
                <c:pt idx="66">
                  <c:v>322.697</c:v>
                </c:pt>
                <c:pt idx="67">
                  <c:v>343.99</c:v>
                </c:pt>
                <c:pt idx="68">
                  <c:v>349.86900000000003</c:v>
                </c:pt>
                <c:pt idx="69">
                  <c:v>356.33699999999999</c:v>
                </c:pt>
                <c:pt idx="70">
                  <c:v>382.42200000000003</c:v>
                </c:pt>
                <c:pt idx="71">
                  <c:v>459.34500000000003</c:v>
                </c:pt>
                <c:pt idx="72">
                  <c:v>528.82100000000003</c:v>
                </c:pt>
                <c:pt idx="73">
                  <c:v>531.60299999999995</c:v>
                </c:pt>
                <c:pt idx="74">
                  <c:v>559.66999999999996</c:v>
                </c:pt>
                <c:pt idx="75">
                  <c:v>573.53800000000001</c:v>
                </c:pt>
                <c:pt idx="76">
                  <c:v>576.20399999999995</c:v>
                </c:pt>
                <c:pt idx="77">
                  <c:v>620.72099999999989</c:v>
                </c:pt>
                <c:pt idx="78">
                  <c:v>639.07199999999989</c:v>
                </c:pt>
                <c:pt idx="79">
                  <c:v>661.55100000000004</c:v>
                </c:pt>
                <c:pt idx="80">
                  <c:v>665.90700000000004</c:v>
                </c:pt>
                <c:pt idx="81">
                  <c:v>670.053</c:v>
                </c:pt>
                <c:pt idx="82">
                  <c:v>674.45699999999999</c:v>
                </c:pt>
                <c:pt idx="83">
                  <c:v>683.45800000000008</c:v>
                </c:pt>
                <c:pt idx="84">
                  <c:v>698.86500000000001</c:v>
                </c:pt>
                <c:pt idx="85">
                  <c:v>702.35400000000004</c:v>
                </c:pt>
                <c:pt idx="86">
                  <c:v>752.61400000000003</c:v>
                </c:pt>
                <c:pt idx="87">
                  <c:v>755.82100000000003</c:v>
                </c:pt>
                <c:pt idx="88">
                  <c:v>759.38900000000001</c:v>
                </c:pt>
                <c:pt idx="89">
                  <c:v>764.52800000000002</c:v>
                </c:pt>
                <c:pt idx="90">
                  <c:v>766.072</c:v>
                </c:pt>
                <c:pt idx="91">
                  <c:v>769.67099999999994</c:v>
                </c:pt>
                <c:pt idx="92">
                  <c:v>773.70899999999995</c:v>
                </c:pt>
                <c:pt idx="93">
                  <c:v>789.20099999999991</c:v>
                </c:pt>
                <c:pt idx="94">
                  <c:v>793.97399999999993</c:v>
                </c:pt>
                <c:pt idx="95">
                  <c:v>803.447</c:v>
                </c:pt>
                <c:pt idx="96">
                  <c:v>807.95999999999992</c:v>
                </c:pt>
                <c:pt idx="97">
                  <c:v>811.72499999999991</c:v>
                </c:pt>
                <c:pt idx="98">
                  <c:v>816.3359999999999</c:v>
                </c:pt>
                <c:pt idx="99">
                  <c:v>820.36299999999994</c:v>
                </c:pt>
                <c:pt idx="100">
                  <c:v>832.72499999999991</c:v>
                </c:pt>
                <c:pt idx="101">
                  <c:v>837.25799999999992</c:v>
                </c:pt>
                <c:pt idx="102">
                  <c:v>841.32499999999993</c:v>
                </c:pt>
                <c:pt idx="103">
                  <c:v>846.65299999999991</c:v>
                </c:pt>
                <c:pt idx="104">
                  <c:v>850.803</c:v>
                </c:pt>
                <c:pt idx="105">
                  <c:v>864.84999999999991</c:v>
                </c:pt>
                <c:pt idx="106">
                  <c:v>876.8549999999999</c:v>
                </c:pt>
                <c:pt idx="107">
                  <c:v>888.43599999999992</c:v>
                </c:pt>
                <c:pt idx="108">
                  <c:v>960.02099999999996</c:v>
                </c:pt>
                <c:pt idx="109">
                  <c:v>967.49299999999994</c:v>
                </c:pt>
                <c:pt idx="110">
                  <c:v>991.45999999999992</c:v>
                </c:pt>
                <c:pt idx="111">
                  <c:v>1005.5889999999999</c:v>
                </c:pt>
                <c:pt idx="112">
                  <c:v>1012.481</c:v>
                </c:pt>
                <c:pt idx="113">
                  <c:v>1021.035</c:v>
                </c:pt>
                <c:pt idx="114">
                  <c:v>1038.3509999999999</c:v>
                </c:pt>
                <c:pt idx="115">
                  <c:v>1052.913</c:v>
                </c:pt>
                <c:pt idx="116">
                  <c:v>1085.8150000000001</c:v>
                </c:pt>
                <c:pt idx="117">
                  <c:v>1098.682</c:v>
                </c:pt>
                <c:pt idx="118">
                  <c:v>1111.087</c:v>
                </c:pt>
                <c:pt idx="119">
                  <c:v>1155.4349999999999</c:v>
                </c:pt>
                <c:pt idx="120">
                  <c:v>1194.154</c:v>
                </c:pt>
                <c:pt idx="121">
                  <c:v>1210.3589999999999</c:v>
                </c:pt>
                <c:pt idx="122">
                  <c:v>1224.3009999999999</c:v>
                </c:pt>
                <c:pt idx="123">
                  <c:v>1229.328</c:v>
                </c:pt>
                <c:pt idx="124">
                  <c:v>1243.328</c:v>
                </c:pt>
                <c:pt idx="125">
                  <c:v>1253.702</c:v>
                </c:pt>
                <c:pt idx="126">
                  <c:v>1272.8129999999999</c:v>
                </c:pt>
                <c:pt idx="127">
                  <c:v>1333.1320000000001</c:v>
                </c:pt>
                <c:pt idx="128">
                  <c:v>1348.8419999999999</c:v>
                </c:pt>
                <c:pt idx="129">
                  <c:v>1367.7819999999999</c:v>
                </c:pt>
                <c:pt idx="130">
                  <c:v>1385.865</c:v>
                </c:pt>
                <c:pt idx="131">
                  <c:v>1412.972</c:v>
                </c:pt>
                <c:pt idx="132">
                  <c:v>1484.7839999999999</c:v>
                </c:pt>
                <c:pt idx="133">
                  <c:v>1500.2280000000001</c:v>
                </c:pt>
                <c:pt idx="134">
                  <c:v>1652.98</c:v>
                </c:pt>
                <c:pt idx="135">
                  <c:v>1721.519</c:v>
                </c:pt>
                <c:pt idx="136">
                  <c:v>1748.3789999999999</c:v>
                </c:pt>
                <c:pt idx="137">
                  <c:v>1783.1679999999999</c:v>
                </c:pt>
                <c:pt idx="138">
                  <c:v>1809.0539999999999</c:v>
                </c:pt>
                <c:pt idx="139">
                  <c:v>1830.8009999999999</c:v>
                </c:pt>
                <c:pt idx="140">
                  <c:v>1861.826</c:v>
                </c:pt>
                <c:pt idx="141">
                  <c:v>1913.2069999999999</c:v>
                </c:pt>
                <c:pt idx="142">
                  <c:v>1944.5</c:v>
                </c:pt>
                <c:pt idx="143">
                  <c:v>1968.489</c:v>
                </c:pt>
                <c:pt idx="144">
                  <c:v>2056.3209999999999</c:v>
                </c:pt>
                <c:pt idx="145">
                  <c:v>2089.6790000000001</c:v>
                </c:pt>
                <c:pt idx="146">
                  <c:v>2142.8450000000003</c:v>
                </c:pt>
                <c:pt idx="147">
                  <c:v>2226.808</c:v>
                </c:pt>
                <c:pt idx="148">
                  <c:v>2282.547</c:v>
                </c:pt>
                <c:pt idx="149">
                  <c:v>2334.2620000000002</c:v>
                </c:pt>
                <c:pt idx="150">
                  <c:v>2406.0500000000002</c:v>
                </c:pt>
                <c:pt idx="151">
                  <c:v>2462.462</c:v>
                </c:pt>
                <c:pt idx="152">
                  <c:v>2553.0220000000004</c:v>
                </c:pt>
                <c:pt idx="153">
                  <c:v>2624.8920000000003</c:v>
                </c:pt>
                <c:pt idx="154">
                  <c:v>2705.598</c:v>
                </c:pt>
                <c:pt idx="155">
                  <c:v>2820.0820000000003</c:v>
                </c:pt>
                <c:pt idx="156">
                  <c:v>2963.9410000000003</c:v>
                </c:pt>
                <c:pt idx="157">
                  <c:v>3091.085</c:v>
                </c:pt>
                <c:pt idx="158">
                  <c:v>3317.7660000000001</c:v>
                </c:pt>
                <c:pt idx="159">
                  <c:v>3407.9590000000003</c:v>
                </c:pt>
                <c:pt idx="160">
                  <c:v>3504.4900000000002</c:v>
                </c:pt>
                <c:pt idx="161">
                  <c:v>3606.4010000000003</c:v>
                </c:pt>
                <c:pt idx="162">
                  <c:v>3696.2270000000003</c:v>
                </c:pt>
                <c:pt idx="163">
                  <c:v>3783.172</c:v>
                </c:pt>
                <c:pt idx="164">
                  <c:v>3933.6030000000001</c:v>
                </c:pt>
                <c:pt idx="165">
                  <c:v>4081.002</c:v>
                </c:pt>
                <c:pt idx="166">
                  <c:v>4186.1220000000003</c:v>
                </c:pt>
                <c:pt idx="167">
                  <c:v>4240.9270000000006</c:v>
                </c:pt>
                <c:pt idx="168">
                  <c:v>4639.9929999999995</c:v>
                </c:pt>
                <c:pt idx="169">
                  <c:v>4788.7139999999999</c:v>
                </c:pt>
                <c:pt idx="170">
                  <c:v>5008.201</c:v>
                </c:pt>
                <c:pt idx="171">
                  <c:v>5238.7909999999993</c:v>
                </c:pt>
                <c:pt idx="172">
                  <c:v>5423.4580000000005</c:v>
                </c:pt>
                <c:pt idx="173">
                  <c:v>5641.9549999999999</c:v>
                </c:pt>
                <c:pt idx="174">
                  <c:v>5786.2829999999994</c:v>
                </c:pt>
                <c:pt idx="175">
                  <c:v>5862.4339999999993</c:v>
                </c:pt>
                <c:pt idx="176">
                  <c:v>5943.2090000000007</c:v>
                </c:pt>
                <c:pt idx="177">
                  <c:v>6285.8559999999998</c:v>
                </c:pt>
                <c:pt idx="178">
                  <c:v>6427.375</c:v>
                </c:pt>
                <c:pt idx="179">
                  <c:v>6533.7730000000001</c:v>
                </c:pt>
                <c:pt idx="180">
                  <c:v>6796.6130000000003</c:v>
                </c:pt>
                <c:pt idx="181">
                  <c:v>6962.7160000000003</c:v>
                </c:pt>
                <c:pt idx="182">
                  <c:v>7198.0969999999998</c:v>
                </c:pt>
                <c:pt idx="183">
                  <c:v>7384.6779999999999</c:v>
                </c:pt>
                <c:pt idx="184">
                  <c:v>7552.9310000000005</c:v>
                </c:pt>
                <c:pt idx="185">
                  <c:v>7750.3</c:v>
                </c:pt>
                <c:pt idx="186">
                  <c:v>8209.7109999999993</c:v>
                </c:pt>
                <c:pt idx="187">
                  <c:v>8375.487000000001</c:v>
                </c:pt>
                <c:pt idx="188">
                  <c:v>8553.9629999999997</c:v>
                </c:pt>
                <c:pt idx="189">
                  <c:v>8735.1970000000001</c:v>
                </c:pt>
                <c:pt idx="190">
                  <c:v>8728.36</c:v>
                </c:pt>
                <c:pt idx="191">
                  <c:v>8776.128999999999</c:v>
                </c:pt>
                <c:pt idx="192">
                  <c:v>8829.9740000000002</c:v>
                </c:pt>
                <c:pt idx="193">
                  <c:v>8931.5110000000004</c:v>
                </c:pt>
                <c:pt idx="194">
                  <c:v>8977.5550000000003</c:v>
                </c:pt>
                <c:pt idx="195">
                  <c:v>8929.5930000000008</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6" totalsRowShown="0" dataDxfId="962">
  <tableColumns count="2">
    <tableColumn id="1" xr3:uid="{00000000-0010-0000-0000-000001000000}" name="Contents" dataDxfId="961"/>
    <tableColumn id="2" xr3:uid="{00000000-0010-0000-0000-000002000000}" name="Description" dataDxfId="96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9690FD8-2656-4F2D-8EF1-68B5CE207CAE}" name="Cumulative_installed_capacity_by_tariff11" displayName="Cumulative_installed_capacity_by_tariff11" ref="A5:GM32" totalsRowShown="0">
  <tableColumns count="195">
    <tableColumn id="1" xr3:uid="{535D5CAB-41AF-47FC-BBBB-8B82DAA74F22}" name="CUMULATIVE CAPACITY (MW) [note 1]"/>
    <tableColumn id="2" xr3:uid="{55F6359F-B972-49AD-B471-13102158C9B1}" name="Jan _x000a_2010"/>
    <tableColumn id="3" xr3:uid="{6F723335-AB81-48BE-A9EE-1C45DF39B6FE}" name="Feb _x000a_2010"/>
    <tableColumn id="4" xr3:uid="{8DA3DC2F-5FEF-472E-BA88-1F0D55FF42BA}" name="Mar _x000a_2010"/>
    <tableColumn id="5" xr3:uid="{F3F7D027-EC11-4401-A0EF-CA755271E09D}" name="Apr _x000a_2010"/>
    <tableColumn id="6" xr3:uid="{FB897200-0103-4B2B-ACFB-CDF37BB400A4}" name="May _x000a_2010"/>
    <tableColumn id="7" xr3:uid="{F047BD63-55EE-4C27-8A90-6F86092688F8}" name="Jun _x000a_2010"/>
    <tableColumn id="8" xr3:uid="{B7A299F2-1A00-4AAE-84BD-C497BA1CC525}" name="Jul _x000a_2010"/>
    <tableColumn id="9" xr3:uid="{D34BC784-22CD-478C-AAA5-DC90B39F81ED}" name="Aug _x000a_2010"/>
    <tableColumn id="10" xr3:uid="{48E61F14-2F6B-4EE1-B87A-6D61690AEF24}" name="Sep _x000a_2010"/>
    <tableColumn id="11" xr3:uid="{6B1FA253-66FA-4EBF-8E5B-C7B212BBABC8}" name="Oct _x000a_2010"/>
    <tableColumn id="12" xr3:uid="{BC72C1A7-D1D8-4C36-939E-6B1E9D989CC3}" name="Nov _x000a_2010"/>
    <tableColumn id="13" xr3:uid="{C3B314CE-E349-416E-975F-BF55C3F4EB27}" name="Dec _x000a_2010"/>
    <tableColumn id="14" xr3:uid="{AFA3CD2F-2A92-4D60-A853-5BF338F9932E}" name="Jan _x000a_2011"/>
    <tableColumn id="15" xr3:uid="{7239279F-7442-44E0-A852-03CE367B8CE0}" name="Feb _x000a_2011"/>
    <tableColumn id="16" xr3:uid="{69E94679-80F3-4FDA-AEDF-6286183AAF5B}" name="Mar _x000a_2011"/>
    <tableColumn id="17" xr3:uid="{A339C62B-9AE1-48DA-A946-D0F58B3C733A}" name="Apr _x000a_2011"/>
    <tableColumn id="18" xr3:uid="{263C4EBF-CA6F-4312-AA6D-10BD203706A9}" name="May _x000a_2011"/>
    <tableColumn id="19" xr3:uid="{5170395D-858C-4120-8551-C243DA86DEF1}" name="Jun _x000a_2011"/>
    <tableColumn id="20" xr3:uid="{CEE582DC-7514-4830-B353-3E3C3E9752C1}" name="Jul _x000a_2011"/>
    <tableColumn id="21" xr3:uid="{1835A03C-3E7A-47AC-A78F-8DAC6681B4DB}" name="Aug _x000a_2011"/>
    <tableColumn id="22" xr3:uid="{87EA39F6-DF9F-4BF2-90BA-60F4C672720B}" name="Sep _x000a_2011"/>
    <tableColumn id="23" xr3:uid="{82578422-AFBE-4C6E-BAC5-FA7E06014552}" name="Oct _x000a_2011"/>
    <tableColumn id="24" xr3:uid="{BB876195-AD7E-4CD1-8B66-97969453A6D3}" name="Nov _x000a_2011"/>
    <tableColumn id="25" xr3:uid="{3E22E0BD-9AD7-4A3B-BF9C-31F339CBF2EC}" name="Dec _x000a_2011"/>
    <tableColumn id="26" xr3:uid="{06D4CD45-75C4-4301-A946-908524DCD273}" name="Jan _x000a_2012"/>
    <tableColumn id="27" xr3:uid="{65E8BC6E-4C3B-482D-8B35-23D5E1230608}" name="Feb _x000a_2012"/>
    <tableColumn id="28" xr3:uid="{7BF76B58-098D-4176-A422-AAAAAFDBD22C}" name="Mar _x000a_2012"/>
    <tableColumn id="29" xr3:uid="{F5FF38A4-0587-4529-B2B4-6A72597A1508}" name="Apr _x000a_2012"/>
    <tableColumn id="30" xr3:uid="{245A470F-5F69-4B27-8DB0-411244102D9B}" name="May _x000a_2012"/>
    <tableColumn id="31" xr3:uid="{05A352DD-CEA1-4098-A7D5-1E96B1B91B2F}" name="Jun _x000a_2012"/>
    <tableColumn id="32" xr3:uid="{7C910627-D4AF-4823-B229-A0E2D7E3F696}" name="Jul _x000a_2012"/>
    <tableColumn id="33" xr3:uid="{B0248204-82C7-4F13-A5D0-3E8AD126BAA4}" name="Aug _x000a_2012"/>
    <tableColumn id="34" xr3:uid="{6EF4B87E-79C8-49B6-9114-4877F1F99DB0}" name="Sep _x000a_2012"/>
    <tableColumn id="35" xr3:uid="{4EEF2A50-690C-428E-B8D1-E0B0672E75B5}" name="Oct _x000a_2012"/>
    <tableColumn id="36" xr3:uid="{DFC2882F-0BDE-4544-AE36-B6F3947E83DF}" name="Nov _x000a_2012"/>
    <tableColumn id="37" xr3:uid="{9AE85B7E-06DD-44C8-B6D6-043A9D3ED55B}" name="Dec _x000a_2012"/>
    <tableColumn id="38" xr3:uid="{E0D724DB-4475-41EC-AF76-8277395B23E2}" name="Jan _x000a_2013"/>
    <tableColumn id="39" xr3:uid="{0522DBE5-49F3-4922-9967-81334A53ED19}" name="Feb _x000a_2013"/>
    <tableColumn id="40" xr3:uid="{0CACD24E-779C-42DF-9D04-76BF49811FD2}" name="Mar _x000a_2013"/>
    <tableColumn id="41" xr3:uid="{CC90160F-1AD6-4196-8777-ACF1A8017257}" name="Apr _x000a_2013"/>
    <tableColumn id="42" xr3:uid="{4795D994-6370-40CF-AA90-E2A3F20C4388}" name="May _x000a_2013"/>
    <tableColumn id="43" xr3:uid="{C07EB3ED-E6F2-42EA-A01D-18C50928E8D2}" name="Jun _x000a_2013"/>
    <tableColumn id="44" xr3:uid="{D34A8741-FAF5-4518-9A95-A0ED8495E970}" name="Jul _x000a_2013"/>
    <tableColumn id="45" xr3:uid="{C7595537-C900-4BA5-A7EB-B83890E7B2D1}" name="Aug _x000a_2013"/>
    <tableColumn id="46" xr3:uid="{AF34C7B5-900D-4CD0-9CE7-987ACB58A728}" name="Sep _x000a_2013"/>
    <tableColumn id="47" xr3:uid="{C8D4EF30-3F5F-4A5E-B58B-12A081C119C5}" name="Oct _x000a_2013"/>
    <tableColumn id="48" xr3:uid="{D482B103-95E1-429F-BE85-06A98177056C}" name=" Nov _x000a_2013"/>
    <tableColumn id="49" xr3:uid="{D237E37B-97DE-407F-8A3A-C36666E8D0AF}" name="Dec _x000a_2013"/>
    <tableColumn id="50" xr3:uid="{E4ECFD16-96B9-49CC-B593-6C681D88F547}" name="Jan _x000a_2014"/>
    <tableColumn id="51" xr3:uid="{1E76EC69-C357-4383-86CC-48F9A9F53233}" name="Feb _x000a_2014"/>
    <tableColumn id="52" xr3:uid="{722FDA28-CB6D-4823-AE55-B8D182F34D34}" name="Mar _x000a_2014"/>
    <tableColumn id="53" xr3:uid="{CB01B09D-D7A8-45A7-B8C6-7475C1620E6D}" name="Apr _x000a_2014"/>
    <tableColumn id="54" xr3:uid="{C1B31158-EF25-4978-B387-C73C46D232BE}" name="May _x000a_2014"/>
    <tableColumn id="55" xr3:uid="{49FBD0F0-2304-4902-959D-A71F89144AE4}" name="Jun _x000a_2014"/>
    <tableColumn id="56" xr3:uid="{5259DA0E-22AC-4B8A-BD61-D49FD9D7DA53}" name="Jul _x000a_2014"/>
    <tableColumn id="57" xr3:uid="{9FD7196C-69B0-4053-A0E4-351418EBA523}" name="Aug _x000a_2014"/>
    <tableColumn id="58" xr3:uid="{246E524A-C85D-4688-BEF7-43F74BA23D92}" name="Sep _x000a_2014"/>
    <tableColumn id="59" xr3:uid="{3196C214-570E-4AAA-8725-215E642689E2}" name="Oct _x000a_2014"/>
    <tableColumn id="60" xr3:uid="{FC8E0A9A-1ECA-4F9D-B32C-C9A24D788CD7}" name="Nov _x000a_2014"/>
    <tableColumn id="61" xr3:uid="{704C8FC5-D2EB-4BE6-9780-21572CE58978}" name="Dec _x000a_2014"/>
    <tableColumn id="62" xr3:uid="{EF89F59D-B34D-46C5-B12D-EA43A32FB31A}" name="Jan _x000a_2015"/>
    <tableColumn id="63" xr3:uid="{97A0EC0A-F484-4807-AFD5-63FB180CE4B9}" name="Feb _x000a_2015"/>
    <tableColumn id="64" xr3:uid="{8714BDA0-BB4E-4A49-99B8-632052D7DBBE}" name="Mar _x000a_2015"/>
    <tableColumn id="65" xr3:uid="{E7DA309F-7034-41A7-AB7D-3F6CEBAAF8F7}" name="Apr _x000a_2015"/>
    <tableColumn id="66" xr3:uid="{0B993C06-E382-46DA-9979-8DB4B3FDC248}" name="May _x000a_2015"/>
    <tableColumn id="67" xr3:uid="{68B6B8BD-87F9-43FA-BF47-AF2F968E3A95}" name="Jun _x000a_2015"/>
    <tableColumn id="68" xr3:uid="{70A363C7-0781-4C0C-B38A-EEEAFB92C5DF}" name="Jul _x000a_2015"/>
    <tableColumn id="69" xr3:uid="{E4925CF8-0EF2-409B-B61E-6DE1B7030BC5}" name="Aug _x000a_2015"/>
    <tableColumn id="70" xr3:uid="{CB3957F3-7E41-41AA-BDB3-93C58F6DABA5}" name="Sep _x000a_2015"/>
    <tableColumn id="71" xr3:uid="{D3DDC2E6-A329-443D-A8FB-B400FE7778E9}" name="Oct _x000a_2015"/>
    <tableColumn id="72" xr3:uid="{570E59F4-94DF-4D14-82BC-E6BA0AF9CB7F}" name="Nov _x000a_2015"/>
    <tableColumn id="73" xr3:uid="{B568881A-BD29-4B1F-AFC1-F2842D3B59AF}" name="Dec _x000a_2015"/>
    <tableColumn id="74" xr3:uid="{8CF6A797-0803-4C5C-91E0-78DEBC0121C5}" name="Jan _x000a_2016"/>
    <tableColumn id="75" xr3:uid="{79422415-5C57-4800-BFE0-1A5411B84CFF}" name="Feb _x000a_2016"/>
    <tableColumn id="76" xr3:uid="{4359CCC6-9500-4AEC-B0A6-FC3CB0216128}" name="Mar _x000a_2016"/>
    <tableColumn id="77" xr3:uid="{6F2E1150-6254-4B38-A53C-B1E6DF07D662}" name="Apr _x000a_2016"/>
    <tableColumn id="78" xr3:uid="{850F86B1-444D-42D1-AF56-A037FF86A30C}" name="May _x000a_2016"/>
    <tableColumn id="79" xr3:uid="{9FC50EC1-23CE-460F-949A-46416B6E66F7}" name="Jun _x000a_2016"/>
    <tableColumn id="80" xr3:uid="{EA89C31E-EEA4-4CFF-AF51-61B833E4DA5E}" name="Jul _x000a_2016"/>
    <tableColumn id="81" xr3:uid="{EEBFE508-F8B2-4425-BD0C-32CAA08BD512}" name="Aug _x000a_2016"/>
    <tableColumn id="82" xr3:uid="{5D5A20EE-C06B-4477-9DDF-A3EE9488ABEB}" name="Sep _x000a_2016"/>
    <tableColumn id="83" xr3:uid="{58C37ABE-D6C8-461C-A3C2-FF00CD83BF06}" name="Oct _x000a_2016"/>
    <tableColumn id="84" xr3:uid="{504BDB53-4C2A-48A5-BC93-4346BA05F548}" name="Nov _x000a_2016"/>
    <tableColumn id="85" xr3:uid="{02AED5AF-67A8-483C-A781-BA24CFAF0E58}" name="Dec _x000a_2016"/>
    <tableColumn id="86" xr3:uid="{8CCFFA99-A8D6-4923-9E32-BD2F25A55F20}" name="Jan _x000a_2017"/>
    <tableColumn id="87" xr3:uid="{FDEBED01-AA78-441B-ACB8-6E4110E54B91}" name="Feb _x000a_2017"/>
    <tableColumn id="88" xr3:uid="{8A10D7CC-8027-438F-B028-9E4934B5BADC}" name="Mar _x000a_2017"/>
    <tableColumn id="89" xr3:uid="{839FDF9C-BF30-4FA4-B3B7-1C1EF1F639B4}" name="Apr _x000a_2017"/>
    <tableColumn id="90" xr3:uid="{8DD96837-1865-4116-A173-0BEDC646DFA1}" name="May _x000a_2017"/>
    <tableColumn id="91" xr3:uid="{8FD7318E-A833-4BFF-8DCB-D5E1E8EEF437}" name="Jun _x000a_2017"/>
    <tableColumn id="92" xr3:uid="{7775C3E2-22E2-47E9-A2E3-09F04EEFD5FD}" name="Jul _x000a_2017"/>
    <tableColumn id="93" xr3:uid="{A2DCD5FC-A9E5-4C8B-9446-F4579F983073}" name="Aug _x000a_2017"/>
    <tableColumn id="94" xr3:uid="{C094FB0D-2E32-4FE9-ADC1-2CD898F344A6}" name="Sep _x000a_2017"/>
    <tableColumn id="95" xr3:uid="{969BABDB-85AB-46F2-9703-917343F23068}" name="Oct _x000a_2017"/>
    <tableColumn id="96" xr3:uid="{92D2173D-826F-4A56-8101-BE01C4B0F0FC}" name="Nov _x000a_2017"/>
    <tableColumn id="97" xr3:uid="{03BE1D94-B67C-47EE-A761-55EB26B12A32}" name="Dec _x000a_2017"/>
    <tableColumn id="98" xr3:uid="{723CD887-60F1-430C-84EE-2C16CE7414CF}" name="Jan _x000a_2018"/>
    <tableColumn id="99" xr3:uid="{1C33EED7-7B8B-47D5-9107-14B951FFDBD0}" name="Feb _x000a_2018"/>
    <tableColumn id="100" xr3:uid="{73786040-0F06-4AA8-8D2B-48B2719FDD7C}" name="Mar _x000a_2018"/>
    <tableColumn id="101" xr3:uid="{CF47980D-2F6F-4C85-9006-6BDFE9C17714}" name="Apr _x000a_2018"/>
    <tableColumn id="102" xr3:uid="{E1BEC57A-C581-4BDC-8F35-86F4C14C76C5}" name="May _x000a_2018"/>
    <tableColumn id="103" xr3:uid="{F6227F48-FFFA-4CD4-9801-A6B801750326}" name="Jun _x000a_2018"/>
    <tableColumn id="104" xr3:uid="{516054DA-7055-49D1-BA3B-D724318E37B5}" name="Jul _x000a_2018"/>
    <tableColumn id="105" xr3:uid="{396CA034-562D-4759-8E75-B56570FC8C22}" name="Aug _x000a_2018"/>
    <tableColumn id="106" xr3:uid="{D4AA127B-3E34-45B3-A073-5A4EFF2EFBDA}" name="Sep _x000a_2018"/>
    <tableColumn id="107" xr3:uid="{50DA6849-1A46-4569-94FE-1007C96472FB}" name="Oct _x000a_2018"/>
    <tableColumn id="108" xr3:uid="{78305B90-2A85-4962-AE88-E611180D40DF}" name="Nov _x000a_2018"/>
    <tableColumn id="109" xr3:uid="{F027BB38-BCF7-4707-BBAC-658FE1E6BEB8}" name="Dec _x000a_2018"/>
    <tableColumn id="110" xr3:uid="{72F7DB3B-04DB-43A3-9786-32394E963684}" name="Jan _x000a_2019"/>
    <tableColumn id="111" xr3:uid="{172E79A9-EFF2-405A-885E-5EE11D624503}" name="Feb _x000a_2019"/>
    <tableColumn id="112" xr3:uid="{1A2567F9-E75B-4B39-BB20-48CB8EF3FA48}" name="Mar _x000a_2019"/>
    <tableColumn id="113" xr3:uid="{54AF1D00-44B3-4155-AFCF-09084B365653}" name="Apr _x000a_2019"/>
    <tableColumn id="114" xr3:uid="{4A798563-E338-43F6-B3CA-884482F7265C}" name="May _x000a_2019"/>
    <tableColumn id="115" xr3:uid="{3C9A2822-030E-4913-A3D1-B61CAA0FD83B}" name="Jun _x000a_2019"/>
    <tableColumn id="116" xr3:uid="{AC369435-E738-4714-9E8A-415EFF6CCA94}" name="Jul _x000a_2019"/>
    <tableColumn id="117" xr3:uid="{1A43901D-4219-47AE-9150-BCEAD8AACB06}" name="Aug _x000a_2019"/>
    <tableColumn id="118" xr3:uid="{E08B7129-E786-4B54-BBFC-FB192A8A9621}" name="Sep _x000a_2019"/>
    <tableColumn id="119" xr3:uid="{63F3079F-10D1-4E9A-B95B-596E204A5D22}" name="Oct _x000a_2019"/>
    <tableColumn id="120" xr3:uid="{F3697A51-721A-4D92-A190-2313F52C2DE3}" name="Nov _x000a_2019"/>
    <tableColumn id="121" xr3:uid="{66AB3CB4-25E9-4556-B0E5-4CFF7667B4A6}" name="Dec _x000a_2019"/>
    <tableColumn id="122" xr3:uid="{1CDD00CA-19A2-41FF-82CE-363CB3995EEC}" name="Jan _x000a_2020"/>
    <tableColumn id="123" xr3:uid="{23D2C7CF-C9B8-45B8-B696-BDDDEB726A31}" name="Feb _x000a_2020"/>
    <tableColumn id="124" xr3:uid="{0DC4A368-FC87-4400-BD9E-1C8577657931}" name="Mar _x000a_2020"/>
    <tableColumn id="125" xr3:uid="{9D841FE2-2CAA-4995-9821-D92303B24A39}" name="Apr _x000a_2020"/>
    <tableColumn id="126" xr3:uid="{C86CEF70-A6CE-4337-A2DA-4D7059DE85C9}" name="May _x000a_2020"/>
    <tableColumn id="127" xr3:uid="{69FC4492-9616-4B43-80A3-4F52F3CD76D3}" name="Jun _x000a_2020"/>
    <tableColumn id="128" xr3:uid="{81A3C762-ACF9-4D01-8FA3-7922DC92DE36}" name="Jul _x000a_2020"/>
    <tableColumn id="129" xr3:uid="{46480978-4E3B-4DB3-921B-04CFE65FF5CE}" name="Aug _x000a_2020"/>
    <tableColumn id="130" xr3:uid="{2625B361-D1F7-4D56-90AE-51992E773380}" name="Sep  _x000a_2020"/>
    <tableColumn id="131" xr3:uid="{A95E875E-8D70-4A83-A245-6F0671FA78F1}" name="Oct _x000a_2020"/>
    <tableColumn id="132" xr3:uid="{B7918FD3-E41D-4AB3-A028-E5BFF1DD5CC9}" name="Nov _x000a_2020"/>
    <tableColumn id="133" xr3:uid="{05C96C6A-0B81-4EA3-8A5F-EFEB28F02E51}" name="Dec _x000a_2020"/>
    <tableColumn id="134" xr3:uid="{6C2D72B6-64E3-417C-9655-0F04185A5F1B}" name="Jan _x000a_2021"/>
    <tableColumn id="135" xr3:uid="{12C01591-2EFE-42B8-8984-E6033E5B5AF9}" name="Feb _x000a_2021"/>
    <tableColumn id="136" xr3:uid="{1A69B9C7-B3FE-4EE8-944C-672001119FB8}" name="Mar _x000a_2021"/>
    <tableColumn id="137" xr3:uid="{0ED6F719-C3C9-4925-9F1B-C782611CA33B}" name="Apr _x000a_2021"/>
    <tableColumn id="138" xr3:uid="{4D446B6C-44B9-4F9C-9E22-2649916BAD6D}" name="May _x000a_2021"/>
    <tableColumn id="139" xr3:uid="{7D4A7527-DF5F-4A53-BAB9-E77303A2C408}" name="Jun _x000a_2021"/>
    <tableColumn id="140" xr3:uid="{3FC2D77A-DF08-4203-9225-1643D747E245}" name="Jul _x000a_2021"/>
    <tableColumn id="141" xr3:uid="{AFA2CDF9-E9ED-46FD-B3D6-364C1E35EC59}" name="Aug _x000a_2021"/>
    <tableColumn id="142" xr3:uid="{C0C491A6-FCB5-440C-A101-E1D6237363F2}" name="Sep_x000a_2021"/>
    <tableColumn id="143" xr3:uid="{16C9CCD9-984E-45FE-AA0B-CB5D7C4A8475}" name="Oct_x000a_2021"/>
    <tableColumn id="144" xr3:uid="{33E390C3-4554-462D-9BDE-E9487FEA3B7F}" name="Nov_x000a_2021"/>
    <tableColumn id="145" xr3:uid="{764DDC49-52AB-4A41-A047-816202968FA5}" name="Dec_x000a_2021" dataDxfId="473" dataCellStyle="Comma"/>
    <tableColumn id="146" xr3:uid="{8FCA6D7A-8A41-4682-9194-F3863AA3EFF0}" name="Jan_x000a_2022" dataDxfId="472" dataCellStyle="Comma"/>
    <tableColumn id="147" xr3:uid="{4A3554E4-6D56-4E84-9480-9054596953BD}" name="Feb_x000a_2022"/>
    <tableColumn id="148" xr3:uid="{46DF714E-E625-478A-845D-647C29F7346E}" name="Mar_x000a_2022"/>
    <tableColumn id="149" xr3:uid="{8411AF2A-9050-47E6-B5B4-9BD2C75B9F2C}" name="Apr_x000a_2022" dataDxfId="471" dataCellStyle="Comma"/>
    <tableColumn id="150" xr3:uid="{7B110DAF-FB10-4A8A-92AC-7A153B2DAED2}" name="May_x000a_2022" dataDxfId="470" dataCellStyle="Comma"/>
    <tableColumn id="151" xr3:uid="{5A2F41FA-368C-4112-AD38-D6D7BE2713F8}" name="Jun_x000a_2022" dataDxfId="469" dataCellStyle="Comma"/>
    <tableColumn id="152" xr3:uid="{3EB9C341-82FC-47D8-8B5C-6ACD05BCE1D9}" name="Jul_x000a_2022" dataDxfId="468" dataCellStyle="Comma"/>
    <tableColumn id="153" xr3:uid="{34F71CE8-E690-427D-96C4-398DCF794175}" name="Aug_x000a_2022" dataDxfId="467" dataCellStyle="Comma"/>
    <tableColumn id="154" xr3:uid="{A989D834-0F4B-404C-909C-E7E5E6DB3AAF}" name="Sep_x000a_2022" dataDxfId="466" dataCellStyle="Comma"/>
    <tableColumn id="155" xr3:uid="{8D4972A5-5AF0-4058-B155-41C81D4502CB}" name="Oct_x000a_2022" dataDxfId="465" dataCellStyle="Comma"/>
    <tableColumn id="156" xr3:uid="{383BB4B8-EE7E-47B8-AB81-36724F610F17}" name="Nov_x000a_2022" dataDxfId="464" dataCellStyle="Comma"/>
    <tableColumn id="157" xr3:uid="{ECFCC3D1-3546-45DA-958B-56ABE9147837}" name="Dec_x000a_2022" dataDxfId="463" dataCellStyle="Comma"/>
    <tableColumn id="158" xr3:uid="{2D3903FC-A7BE-4471-AF84-2BBBE0D1E968}" name="Jan_x000a_2023" dataDxfId="462" dataCellStyle="Comma"/>
    <tableColumn id="159" xr3:uid="{E8E689F9-06F5-4FAB-A0C1-657EE5E0986F}" name="Feb_x000a_2023" dataDxfId="461" dataCellStyle="Comma"/>
    <tableColumn id="160" xr3:uid="{4D2B0A59-2BB1-4317-A456-561BB0AB03C0}" name="Mar_x000a_2023" dataDxfId="460" dataCellStyle="Comma"/>
    <tableColumn id="161" xr3:uid="{0F3DC994-149E-4FF7-975F-5BE725FD9E3E}" name="Apr_x000a_2023" dataDxfId="459" dataCellStyle="Comma"/>
    <tableColumn id="162" xr3:uid="{CCA910B6-97B8-4513-8A03-0C3E3CC8FE35}" name="May_x000a_2023" dataDxfId="458" dataCellStyle="Comma"/>
    <tableColumn id="163" xr3:uid="{31192169-D733-4612-A39A-A79253DE52F7}" name="Jun_x000a_2023" dataDxfId="457" dataCellStyle="Comma"/>
    <tableColumn id="164" xr3:uid="{9DE3BA1B-5329-4694-A6EA-2CABD7DBDDBA}" name="Jul_x000a_2023" dataDxfId="456" dataCellStyle="Comma"/>
    <tableColumn id="165" xr3:uid="{6BABCF37-2BFE-4980-9616-AE6C960C6620}" name="Aug_x000a_2023" dataDxfId="455" dataCellStyle="Comma"/>
    <tableColumn id="166" xr3:uid="{D4479AC9-88EF-49AE-A589-596A53889C43}" name="Sep_x000a_2023" dataDxfId="454" dataCellStyle="Comma"/>
    <tableColumn id="168" xr3:uid="{CCE2B479-DBC8-4635-B0B7-6A4D2034AD39}" name="Oct_x000a_2023" dataDxfId="453" dataCellStyle="Comma"/>
    <tableColumn id="167" xr3:uid="{13BA240C-2F51-42D0-B843-1C54CED286E0}" name="Nov_x000a_2023" dataDxfId="452" dataCellStyle="Comma"/>
    <tableColumn id="169" xr3:uid="{8D1348B2-7B96-4C1E-A616-1CD7BC26CAE7}" name="Dec_x000a_2023" dataDxfId="451" dataCellStyle="Comma"/>
    <tableColumn id="170" xr3:uid="{DB0269FC-54B6-4917-B1EC-346C43A2341B}" name="Jan_x000a_2024" dataDxfId="450" dataCellStyle="Comma"/>
    <tableColumn id="171" xr3:uid="{E0A7E746-F06C-4342-B0EB-6654C891C579}" name="Feb_x000a_2024" dataDxfId="449" dataCellStyle="Comma"/>
    <tableColumn id="172" xr3:uid="{5CB8A988-2E36-452B-B207-BF51D463EE2E}" name="Mar_x000a_2024" dataDxfId="448" dataCellStyle="Comma"/>
    <tableColumn id="173" xr3:uid="{B557B4CB-59C4-4BBC-BAB4-F81987931079}" name="Apr_x000a_2024" dataDxfId="447" dataCellStyle="Comma"/>
    <tableColumn id="174" xr3:uid="{C50BE3DE-30C5-4D54-BB8B-6FC794C1C32D}" name="May_x000a_2024" dataDxfId="446" dataCellStyle="Comma"/>
    <tableColumn id="175" xr3:uid="{67793541-A72A-4F7C-990A-025EA04DC02E}" name="Jun_x000a_2024" dataDxfId="445" dataCellStyle="Comma"/>
    <tableColumn id="176" xr3:uid="{DD244A7E-4381-4FD7-8DE7-C95A4593DFF6}" name="Jul_x000a_2024" dataDxfId="444" dataCellStyle="Comma"/>
    <tableColumn id="177" xr3:uid="{4BB068F2-3CDB-4D11-A46C-18171C8A2985}" name="Aug_x000a_2024" dataDxfId="443" dataCellStyle="Comma"/>
    <tableColumn id="178" xr3:uid="{C9662E47-38B6-4654-90C1-C3D14F6B3EBC}" name="Sep_x000a_2024" dataDxfId="442" dataCellStyle="Comma"/>
    <tableColumn id="179" xr3:uid="{C9AA204E-ED66-4177-8549-059987E6509B}" name="Oct_x000a_2024" dataDxfId="441" dataCellStyle="Comma"/>
    <tableColumn id="180" xr3:uid="{2D3B539F-ECC4-49CB-8E60-845FEE25F276}" name="Nov_x000a_2024" dataDxfId="440" dataCellStyle="Comma"/>
    <tableColumn id="181" xr3:uid="{149FB7AF-C505-414C-9751-93C15C6EE2C2}" name="Dec_x000a_2024" dataDxfId="439" dataCellStyle="Comma"/>
    <tableColumn id="182" xr3:uid="{04904086-9CA6-434A-92A8-804E9C21E2A1}" name="Jan_x000a_2025" dataDxfId="438" dataCellStyle="Comma"/>
    <tableColumn id="183" xr3:uid="{B9232E83-C624-4CC2-A089-7F71FC7F8820}" name="Feb_x000a_2025" dataDxfId="437" dataCellStyle="Comma"/>
    <tableColumn id="184" xr3:uid="{3CECADE3-60C7-4373-870C-6A505901A11F}" name="Mar_x000a_2025" dataDxfId="436" dataCellStyle="Comma"/>
    <tableColumn id="185" xr3:uid="{796F48FB-97A5-4654-8896-4D971A3D91D7}" name="Apr_x000a_2025" dataDxfId="435" dataCellStyle="Comma"/>
    <tableColumn id="186" xr3:uid="{4493EDBD-68D3-4E6C-9898-04399007F43B}" name="May_x000a_2025" dataDxfId="434" dataCellStyle="Comma"/>
    <tableColumn id="187" xr3:uid="{B3189C88-454C-43C3-A701-5741E67525ED}" name="Jun_x000a_2025" dataDxfId="433" dataCellStyle="Comma"/>
    <tableColumn id="188" xr3:uid="{DCF9F682-4069-41B8-AED8-EBF5AD8CB1F5}" name="Jul_x000a_2025" dataDxfId="432" dataCellStyle="Comma"/>
    <tableColumn id="189" xr3:uid="{938B2FA0-A34E-41C2-9FD9-1A2A5EB5ADE2}" name="Aug_x000a_2025" dataDxfId="431" dataCellStyle="Comma"/>
    <tableColumn id="190" xr3:uid="{1C143945-6AE5-4342-B6DC-1A0F1F013749}" name="Sep_x000a_2025" dataDxfId="430" dataCellStyle="Comma"/>
    <tableColumn id="191" xr3:uid="{0DA0A4E8-F22D-49E1-AC3B-4A7CFE994E2B}" name="Oct_x000a_2025" dataDxfId="429" dataCellStyle="Comma"/>
    <tableColumn id="192" xr3:uid="{709F3A90-93BE-4CEF-8AB9-C0272580F1BC}" name="Nov_x000a_2025" dataDxfId="428" dataCellStyle="Comma"/>
    <tableColumn id="193" xr3:uid="{AA6E3BB9-9DD9-4F7B-AC1E-AF91E7AC521B}" name="Dec_x000a_2025" dataDxfId="427" dataCellStyle="Comma"/>
    <tableColumn id="194" xr3:uid="{E7D89CD4-B04E-4085-8632-5AA65A6A89F7}" name="Jan_x000a_2026" dataDxfId="426" dataCellStyle="Comma"/>
    <tableColumn id="195" xr3:uid="{1DB5D6A5-8EDC-437D-B97E-4A1F1415263B}" name="Feb_x000a_2026" dataDxfId="42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F0DC394-43AC-4A1E-8D84-D0789B094008}" name="Cumulative_count_by_tariff12" displayName="Cumulative_count_by_tariff12" ref="A33:GM58" totalsRowShown="0">
  <tableColumns count="195">
    <tableColumn id="1" xr3:uid="{0F267D70-0D39-49A1-80F2-6A6AED518488}" name="CUMULATIVE COUNT"/>
    <tableColumn id="2" xr3:uid="{135E03BB-E414-4FD2-BF5F-BBD26F2AFA72}" name="Jan _x000a_2010"/>
    <tableColumn id="3" xr3:uid="{8564DC2F-9ED6-41FB-9BCB-45F90CE4EAE4}" name="Feb _x000a_2010"/>
    <tableColumn id="4" xr3:uid="{5F460B5A-10FD-407A-99A0-34AA42C10024}" name="Mar _x000a_2010"/>
    <tableColumn id="5" xr3:uid="{FA169519-3C2A-4746-BE64-C08937D70F18}" name="Apr _x000a_2010"/>
    <tableColumn id="6" xr3:uid="{F659A7B1-2CE6-4FEF-87B8-239B054F7419}" name="May _x000a_2010"/>
    <tableColumn id="7" xr3:uid="{AA140983-19F9-4105-9C2F-916188F54587}" name="Jun _x000a_2010"/>
    <tableColumn id="8" xr3:uid="{644C0D2D-1CF7-4E10-A38D-21AF71D64C70}" name="Jul _x000a_2010"/>
    <tableColumn id="9" xr3:uid="{2602463E-BEF9-448A-821D-A44C96644F1E}" name="Aug _x000a_2010"/>
    <tableColumn id="10" xr3:uid="{DD42BF3E-3AC4-4E71-9C98-E405B2FDE99F}" name="Sep _x000a_2010"/>
    <tableColumn id="11" xr3:uid="{B2A9A914-848E-4872-89F0-6C0FD8EBE610}" name="Oct _x000a_2010"/>
    <tableColumn id="12" xr3:uid="{45600FE7-CF40-4533-9639-F19D4DFB61DD}" name="Nov _x000a_2010"/>
    <tableColumn id="13" xr3:uid="{6A005886-A7C1-4F1B-BF03-F68779BCFE82}" name="Dec _x000a_2010"/>
    <tableColumn id="14" xr3:uid="{7F012E89-275D-42C4-A152-A40F442FD8B4}" name="Jan _x000a_2011"/>
    <tableColumn id="15" xr3:uid="{C4203ED0-846C-4FFC-A357-CFDF748D182B}" name="Feb _x000a_2011"/>
    <tableColumn id="16" xr3:uid="{44566011-594E-4BDB-890C-E3EE1A2D2BB3}" name="Mar _x000a_2011"/>
    <tableColumn id="17" xr3:uid="{3D8E5941-E56C-489C-B77B-F9EBDA6BB280}" name="Apr _x000a_2011"/>
    <tableColumn id="18" xr3:uid="{49726222-DE62-459A-9D83-AC7405D14B27}" name="May _x000a_2011"/>
    <tableColumn id="19" xr3:uid="{1D9EFEC6-01CC-4B8F-AB6D-BE4A537DCAFE}" name="Jun _x000a_2011"/>
    <tableColumn id="20" xr3:uid="{26615806-1D59-4ED1-888F-51E8C2DE13D4}" name="Jul _x000a_2011"/>
    <tableColumn id="21" xr3:uid="{6C1F3981-D406-42CB-9A5E-DC01870D2EBE}" name="Aug _x000a_2011"/>
    <tableColumn id="22" xr3:uid="{C628858C-49B0-43D6-9976-0C6D2D5E74C3}" name="Sep _x000a_2011"/>
    <tableColumn id="23" xr3:uid="{78ED7943-7B85-4FCB-B202-954C1680EC12}" name="Oct _x000a_2011"/>
    <tableColumn id="24" xr3:uid="{76E0942C-5296-4D30-9CDB-25751BA235BA}" name="Nov _x000a_2011"/>
    <tableColumn id="25" xr3:uid="{6D1C1432-CADD-449E-9697-985889F1C912}" name="Dec _x000a_2011"/>
    <tableColumn id="26" xr3:uid="{5FA0C0E5-1A77-4648-89EF-E5DDA6C1C11B}" name="Jan _x000a_2012"/>
    <tableColumn id="27" xr3:uid="{3952E719-AD4E-464C-BF7C-51E64F79CBB5}" name="Feb _x000a_2012"/>
    <tableColumn id="28" xr3:uid="{F9C527E7-D047-40E0-ACB9-58A536C85E62}" name="Mar _x000a_2012"/>
    <tableColumn id="29" xr3:uid="{512F95CB-FB3F-420A-86B0-2FED36785B77}" name="Apr _x000a_2012"/>
    <tableColumn id="30" xr3:uid="{367EE029-0157-45ED-9F6B-F96801C17F03}" name="May _x000a_2012"/>
    <tableColumn id="31" xr3:uid="{168AD8F3-32E2-4982-9606-C18C14E3DCD2}" name="Jun _x000a_2012"/>
    <tableColumn id="32" xr3:uid="{CEC29DE8-DFDA-4611-9CAF-5F679F41EA35}" name="Jul _x000a_2012"/>
    <tableColumn id="33" xr3:uid="{4498FDB6-412F-4E3C-B1DE-F522A15C5443}" name="Aug _x000a_2012"/>
    <tableColumn id="34" xr3:uid="{D2A59265-915C-4735-8114-AE6B33D0882B}" name="Sep _x000a_2012"/>
    <tableColumn id="35" xr3:uid="{70801B17-A100-4CC9-BB2F-9643C9AF7A68}" name="Oct _x000a_2012"/>
    <tableColumn id="36" xr3:uid="{8382C396-5C3D-48C0-9333-9E10417B6F06}" name="Nov _x000a_2012"/>
    <tableColumn id="37" xr3:uid="{D6A02386-0DC7-4B45-9AD8-0B1761AED466}" name="Dec _x000a_2012"/>
    <tableColumn id="38" xr3:uid="{2F3FF7C1-BE4F-41D7-862B-B0F1C75F9EA2}" name="Jan _x000a_2013"/>
    <tableColumn id="39" xr3:uid="{5B80E329-869C-4E99-8249-4F89648ED2ED}" name="Feb _x000a_2013"/>
    <tableColumn id="40" xr3:uid="{4B0E06AC-EBA9-47CB-A564-9112A8A47204}" name="Mar _x000a_2013"/>
    <tableColumn id="41" xr3:uid="{25D5958A-8655-48C3-9665-D8CBAA02EE69}" name="Apr _x000a_2013"/>
    <tableColumn id="42" xr3:uid="{89D134AE-FF34-45B7-98A0-785B0AA6FF86}" name="May _x000a_2013"/>
    <tableColumn id="43" xr3:uid="{23AEDD57-F5A1-4605-8187-08985F0D5DDE}" name="Jun _x000a_2013"/>
    <tableColumn id="44" xr3:uid="{FBF9ED94-E43E-432E-98EB-C04FDD023D5C}" name="Jul _x000a_2013"/>
    <tableColumn id="45" xr3:uid="{88411739-9F8F-4521-8F48-032A121DA462}" name="Aug _x000a_2013"/>
    <tableColumn id="46" xr3:uid="{150165A8-B4A6-4066-BFCE-5634E98478FE}" name="Sep _x000a_2013"/>
    <tableColumn id="47" xr3:uid="{D30AB1DB-E3B9-442A-919F-A3C83C39BD54}" name="Oct _x000a_2013"/>
    <tableColumn id="48" xr3:uid="{0FFB61F4-41C9-4DAE-839B-515361751958}" name=" Nov _x000a_2013"/>
    <tableColumn id="49" xr3:uid="{CC4AA929-41FC-482E-A3CD-2533D30F5FE8}" name="Dec _x000a_2013"/>
    <tableColumn id="50" xr3:uid="{CC8A5FDF-2A24-4F4A-8892-3840C99E2560}" name="Jan _x000a_2014"/>
    <tableColumn id="51" xr3:uid="{580D555A-D45F-4347-87DF-3D9DBC270ED5}" name="Feb _x000a_2014"/>
    <tableColumn id="52" xr3:uid="{6BBE1687-5A74-4173-B593-EE6682DDF6CF}" name="Mar _x000a_2014"/>
    <tableColumn id="53" xr3:uid="{8F42650D-45F7-4C23-8EC4-B926C5EAFD2A}" name="Apr _x000a_2014"/>
    <tableColumn id="54" xr3:uid="{BC994BCA-1451-4195-B0C1-689B1E47F45F}" name="May _x000a_2014"/>
    <tableColumn id="55" xr3:uid="{EAD9F782-F91A-4125-8399-6FA77B2EBC8A}" name="Jun _x000a_2014"/>
    <tableColumn id="56" xr3:uid="{B80203A7-A033-4930-8048-0C93B7AEEA65}" name="Jul _x000a_2014"/>
    <tableColumn id="57" xr3:uid="{86DE435B-8257-4026-917D-94125D7B6E54}" name="Aug _x000a_2014"/>
    <tableColumn id="58" xr3:uid="{CD7D9A6F-7DC0-447F-920B-4C8B93CB14A9}" name="Sep _x000a_2014"/>
    <tableColumn id="59" xr3:uid="{8EF7A481-8293-4EFB-ADFB-E129A51FC0DB}" name="Oct _x000a_2014"/>
    <tableColumn id="60" xr3:uid="{E5F31706-3B91-4EA5-A68E-A18C5E993EBF}" name="Nov _x000a_2014"/>
    <tableColumn id="61" xr3:uid="{5E59A8BF-46B4-4D33-865B-48EDE2456679}" name="Dec _x000a_2014"/>
    <tableColumn id="62" xr3:uid="{40936864-D4E6-4242-8F3D-6734A68F80E3}" name="Jan _x000a_2015"/>
    <tableColumn id="63" xr3:uid="{E6A8F3DF-9FB1-4D17-A604-B7F8FAB30286}" name="Feb _x000a_2015"/>
    <tableColumn id="64" xr3:uid="{1A0E4CB9-E3D9-49BF-9A8B-4CF0F20FF899}" name="Mar _x000a_2015"/>
    <tableColumn id="65" xr3:uid="{3A1CA6B1-E035-4742-A173-DF259FE97A4D}" name="Apr _x000a_2015"/>
    <tableColumn id="66" xr3:uid="{4EAD10D2-6931-4CE2-BC5F-8E9DFB28B98A}" name="May _x000a_2015"/>
    <tableColumn id="67" xr3:uid="{B3489A1D-410D-46A8-8847-5D4DDF9BBF47}" name="Jun _x000a_2015"/>
    <tableColumn id="68" xr3:uid="{5B7ACD04-8738-4C1D-9AE1-D45D968B5C75}" name="Jul _x000a_2015"/>
    <tableColumn id="69" xr3:uid="{4EE40ED5-42E1-49E4-BD7D-5C50CF4A2F2F}" name="Aug _x000a_2015"/>
    <tableColumn id="70" xr3:uid="{42242785-C7B2-4DE9-BF21-922411BE485C}" name="Sep _x000a_2015"/>
    <tableColumn id="71" xr3:uid="{C3BD1092-85B3-4D8C-BB4F-ACDD9AAD0E72}" name="Oct _x000a_2015"/>
    <tableColumn id="72" xr3:uid="{4344F19E-ACED-4871-BEF4-15D8429C9283}" name="Nov _x000a_2015"/>
    <tableColumn id="73" xr3:uid="{533E34C1-903B-4B1E-B574-3883BA8EA358}" name="Dec _x000a_2015"/>
    <tableColumn id="74" xr3:uid="{0807A3F8-385D-46A4-AF18-866E6DB6700F}" name="Jan _x000a_2016"/>
    <tableColumn id="75" xr3:uid="{577002CE-66B6-4152-85E5-BCB2895F56A0}" name="Feb _x000a_2016"/>
    <tableColumn id="76" xr3:uid="{45A6135F-695C-4A4F-9B6B-2E40B1B04E63}" name="Mar _x000a_2016"/>
    <tableColumn id="77" xr3:uid="{ED8B7341-9B6E-469A-91B8-E291E64CDAB4}" name="Apr _x000a_2016"/>
    <tableColumn id="78" xr3:uid="{278A0CB5-E6E5-4DF1-A755-92EDF5C5A87F}" name="May _x000a_2016"/>
    <tableColumn id="79" xr3:uid="{EA4D7BFE-2C2B-4060-ADC4-1FE2F6D732A7}" name="Jun _x000a_2016"/>
    <tableColumn id="80" xr3:uid="{FECBEE81-B406-49A8-BA9A-16FBD9660F50}" name="Jul _x000a_2016"/>
    <tableColumn id="81" xr3:uid="{B664D6DA-0A08-471C-8E0F-8FC3B235992B}" name="Aug _x000a_2016"/>
    <tableColumn id="82" xr3:uid="{165EFA0A-38C8-4ACF-9155-69CA970B07AA}" name="Sep _x000a_2016"/>
    <tableColumn id="83" xr3:uid="{A7BF04D6-6383-4CFC-9B4A-1D50FCD89C77}" name="Oct _x000a_2016"/>
    <tableColumn id="84" xr3:uid="{50F4FDA4-44E3-4168-A70A-956ACDF96B0F}" name="Nov _x000a_2016"/>
    <tableColumn id="85" xr3:uid="{74191E27-2434-469B-81FB-6213B2599A1F}" name="Dec _x000a_2016"/>
    <tableColumn id="86" xr3:uid="{371B5D82-F75A-41F1-932B-5EEDDFAAE57A}" name="Jan _x000a_2017"/>
    <tableColumn id="87" xr3:uid="{FB8A7F51-BB35-40DA-AB9C-00B62AF987D2}" name="Feb _x000a_2017"/>
    <tableColumn id="88" xr3:uid="{5FDADFE7-5735-4158-B652-6C3B5EC8BE00}" name="Mar _x000a_2017"/>
    <tableColumn id="89" xr3:uid="{7BDB159B-BC37-4D76-B452-AEA004F4AA6E}" name="Apr _x000a_2017"/>
    <tableColumn id="90" xr3:uid="{941B706A-B291-4473-9282-FD6A06FDAEC6}" name="May _x000a_2017"/>
    <tableColumn id="91" xr3:uid="{C60D31E0-8B62-48E5-B706-F466BEA74139}" name="Jun _x000a_2017"/>
    <tableColumn id="92" xr3:uid="{246B7F0B-7F12-47B6-B2D8-40475F2AE0C4}" name="Jul _x000a_2017"/>
    <tableColumn id="93" xr3:uid="{0E136E94-34EC-45E9-8E55-5D9D5CAD1C2E}" name="Aug _x000a_2017"/>
    <tableColumn id="94" xr3:uid="{4590513C-471E-4064-8222-4F24F2B45DE6}" name="Sep _x000a_2017"/>
    <tableColumn id="95" xr3:uid="{64693121-9E4B-4574-A9DF-F2248A920E43}" name="Oct _x000a_2017"/>
    <tableColumn id="96" xr3:uid="{E6E5601E-244E-44AC-9A3D-C17B4C3A9EEA}" name="Nov _x000a_2017"/>
    <tableColumn id="97" xr3:uid="{C281BFF7-2066-45FE-B8DA-184FD38A8A7F}" name="Dec _x000a_2017"/>
    <tableColumn id="98" xr3:uid="{7FBAD921-7281-40AC-9266-7FA355875673}" name="Jan _x000a_2018"/>
    <tableColumn id="99" xr3:uid="{123CF8B1-34B5-43CC-B80B-740FC10D9C9E}" name="Feb _x000a_2018"/>
    <tableColumn id="100" xr3:uid="{06E30938-429F-41CE-A544-CD5A87A6E7E3}" name="Mar _x000a_2018"/>
    <tableColumn id="101" xr3:uid="{65557F38-EF22-4797-9EFA-4CF2C1CD32F6}" name="Apr _x000a_2018"/>
    <tableColumn id="102" xr3:uid="{474FD8D0-03F7-461C-90D4-AFE905A98A72}" name="May _x000a_2018"/>
    <tableColumn id="103" xr3:uid="{7C793601-1C91-4C2A-8407-875E694A6F72}" name="Jun _x000a_2018"/>
    <tableColumn id="104" xr3:uid="{07CFB10B-ADA6-4068-B7ED-F2260506B3A5}" name="Jul _x000a_2018"/>
    <tableColumn id="105" xr3:uid="{F2E7A844-1CBE-430D-982D-5EE45F1EF0A5}" name="Aug _x000a_2018"/>
    <tableColumn id="106" xr3:uid="{CE88FA60-0029-4546-93B9-EE97099A316C}" name="Sep _x000a_2018"/>
    <tableColumn id="107" xr3:uid="{DF03A254-D219-40CD-82F4-5BA03E7819A8}" name="Oct _x000a_2018"/>
    <tableColumn id="108" xr3:uid="{18A7CBAD-DF42-479A-A199-24481A6C5AE3}" name="Nov _x000a_2018"/>
    <tableColumn id="109" xr3:uid="{A973186C-450D-4C49-8E22-B685C99FB717}" name="Dec _x000a_2018"/>
    <tableColumn id="110" xr3:uid="{609D373E-2770-47F1-AB1C-58E86931F53C}" name="Jan _x000a_2019"/>
    <tableColumn id="111" xr3:uid="{1C01C3D0-17F2-44A6-BFC9-14014528D0BF}" name="Feb _x000a_2019"/>
    <tableColumn id="112" xr3:uid="{1BFDB3AE-F3BE-4711-B26B-2079E380E5C8}" name="Mar _x000a_2019"/>
    <tableColumn id="113" xr3:uid="{E42E6ADF-D704-48CB-9E06-64BCBFB8D4A5}" name="Apr _x000a_2019"/>
    <tableColumn id="114" xr3:uid="{C00DDFA5-5F95-4161-9F4B-1888CC03C5DF}" name="May _x000a_2019"/>
    <tableColumn id="115" xr3:uid="{CD948A47-5F8D-4A34-86C1-E27E309AA996}" name="Jun _x000a_2019"/>
    <tableColumn id="116" xr3:uid="{8C22C31E-4F1E-4923-A920-3A5B5A52DE03}" name="Jul _x000a_2019"/>
    <tableColumn id="117" xr3:uid="{6CB2F00A-7ED2-4FD9-974A-57D48F56D057}" name="Aug _x000a_2019"/>
    <tableColumn id="118" xr3:uid="{3E982DAB-40AF-433A-9D02-8C12C9590B90}" name="Sep _x000a_2019"/>
    <tableColumn id="119" xr3:uid="{95A8479D-3537-45D7-BF1A-EC42F6E65C02}" name="Oct _x000a_2019"/>
    <tableColumn id="120" xr3:uid="{81FE16FF-3524-44E0-9578-B97D4F94623F}" name="Nov _x000a_2019"/>
    <tableColumn id="121" xr3:uid="{117397D2-BE06-49B8-BDBC-F82C605A8725}" name="Dec _x000a_2019"/>
    <tableColumn id="122" xr3:uid="{8E36D1BD-AAE2-492F-AAA4-0539616CEF82}" name="Jan _x000a_2020"/>
    <tableColumn id="123" xr3:uid="{A63D1E10-BDD1-45B5-85E3-31E5AAB8220E}" name="Feb _x000a_2020"/>
    <tableColumn id="124" xr3:uid="{CFD3E4B1-F2C8-4011-98B1-1EF89FE81F41}" name="Mar _x000a_2020"/>
    <tableColumn id="125" xr3:uid="{62E6063C-E613-43D8-897F-FA15B8BB8B47}" name="Apr _x000a_2020"/>
    <tableColumn id="126" xr3:uid="{ED37877E-BDD0-425C-903D-BAB64E859AB8}" name="May _x000a_2020"/>
    <tableColumn id="127" xr3:uid="{11D82468-2410-40A8-8F82-5FB778D705A2}" name="Jun _x000a_2020"/>
    <tableColumn id="128" xr3:uid="{6E0008BA-8862-4F30-8EF2-886A1C33B770}" name="Jul _x000a_2020"/>
    <tableColumn id="129" xr3:uid="{6A452ACE-FB11-4089-BEFE-1622EF5FA1EC}" name="Aug _x000a_2020"/>
    <tableColumn id="130" xr3:uid="{8F7C172C-6B98-4E49-9B57-C152D300621A}" name="Sep  _x000a_2020"/>
    <tableColumn id="131" xr3:uid="{AB54668A-B15A-4D61-9B97-DB9BB0CDDE12}" name="Oct _x000a_2020"/>
    <tableColumn id="132" xr3:uid="{5E8BC548-F57D-414A-A66C-297BB4DB5E25}" name="Nov _x000a_2020"/>
    <tableColumn id="133" xr3:uid="{030109CD-63A5-4413-ADBA-FF374B17216C}" name="Dec _x000a_2020"/>
    <tableColumn id="134" xr3:uid="{76851789-1227-41F4-A5B5-32A381E815A3}" name="Jan _x000a_2021"/>
    <tableColumn id="135" xr3:uid="{078C902E-3640-40D8-9267-91F622C6066E}" name="Feb _x000a_2021"/>
    <tableColumn id="136" xr3:uid="{B75E7879-FBC0-41F7-8884-C9C91F4CCC3B}" name="Mar _x000a_2021"/>
    <tableColumn id="137" xr3:uid="{43CFF55F-A549-4228-9D6C-D607254AE71A}" name="Apr _x000a_2021"/>
    <tableColumn id="138" xr3:uid="{2DB05A0B-ED80-490A-A370-CEE065528D5F}" name="May _x000a_2021"/>
    <tableColumn id="139" xr3:uid="{628775BC-2740-42C5-A615-C2FF123DB482}" name="Jun _x000a_2021"/>
    <tableColumn id="140" xr3:uid="{A63C9507-C795-46B3-A301-C8DF7D7C221F}" name="Jul _x000a_2021"/>
    <tableColumn id="141" xr3:uid="{424A2F83-CA85-4583-8FF9-E395A0BA9566}" name="Aug _x000a_2021"/>
    <tableColumn id="142" xr3:uid="{2AEE48A6-326C-4780-8D02-61AE361A4DDE}" name="Sep _x000a_2021"/>
    <tableColumn id="143" xr3:uid="{D60F1924-B902-4DA3-B65A-82DBB336A6D8}" name="Oct_x000a_2021"/>
    <tableColumn id="144" xr3:uid="{1F78623C-E3AD-4BB9-A241-CE192A6EE02E}" name="Nov_x000a_2021" dataDxfId="424" dataCellStyle="Comma"/>
    <tableColumn id="145" xr3:uid="{3B892892-06CE-4769-81D9-6C0E831D0E91}" name="Dec_x000a_2021" dataDxfId="423" dataCellStyle="Comma"/>
    <tableColumn id="146" xr3:uid="{7D9102E6-527A-4FBD-A173-510C02119D73}" name="Jan_x000a_2022" dataDxfId="422" dataCellStyle="Comma"/>
    <tableColumn id="147" xr3:uid="{E1EA51A4-8C55-4F48-AF94-E552A678508A}" name="Feb_x000a_2022" dataDxfId="421" dataCellStyle="Comma"/>
    <tableColumn id="148" xr3:uid="{F27F0014-6C53-4A69-B65D-7F8A7CD5903D}" name="Mar_x000a_2022" dataDxfId="420" dataCellStyle="Comma"/>
    <tableColumn id="149" xr3:uid="{5A8DF096-258C-4BF0-B261-4FDA40861EEA}" name="Apr_x000a_2022" dataDxfId="419" dataCellStyle="Comma"/>
    <tableColumn id="150" xr3:uid="{50AFC575-6F31-48E1-8C23-6AE26D5B7740}" name="May_x000a_2022" dataDxfId="418" dataCellStyle="Comma"/>
    <tableColumn id="151" xr3:uid="{C19E994E-746D-4E13-80E1-29F2E29777F6}" name="Jun_x000a_2022" dataDxfId="417" dataCellStyle="Comma"/>
    <tableColumn id="152" xr3:uid="{DBD4672E-9E7E-487D-A1EE-D2CE7F5650B9}" name="Jul_x000a_2022" dataDxfId="416" dataCellStyle="Comma"/>
    <tableColumn id="153" xr3:uid="{51B394A9-B5C2-45E7-86D7-7018CC7A2319}" name="Aug_x000a_2022" dataDxfId="415" dataCellStyle="Comma"/>
    <tableColumn id="154" xr3:uid="{761CC7A1-21F7-470F-97D7-CBDE43FE21C5}" name="Sep_x000a_2022" dataDxfId="414" dataCellStyle="Comma"/>
    <tableColumn id="155" xr3:uid="{8F808406-280E-49BB-88FA-CD7774C8FDA7}" name="Oct_x000a_2022" dataDxfId="413" dataCellStyle="Comma"/>
    <tableColumn id="156" xr3:uid="{237D2229-9580-43BD-9E84-65DE43FB5C52}" name="Nov_x000a_2022" dataDxfId="412" dataCellStyle="Comma"/>
    <tableColumn id="157" xr3:uid="{F06B94A6-34D6-4413-8D80-A8E00C539534}" name="Dec_x000a_2022" dataDxfId="411" dataCellStyle="Comma"/>
    <tableColumn id="158" xr3:uid="{FDCBE75D-E3E6-4478-9B4D-C232830E5B31}" name="Jan_x000a_2023" dataDxfId="410" dataCellStyle="Comma"/>
    <tableColumn id="159" xr3:uid="{32B6CAF2-94ED-436C-B4D6-2A3E5C75BEFF}" name="Feb_x000a_2023" dataDxfId="409" dataCellStyle="Comma"/>
    <tableColumn id="160" xr3:uid="{6D896E7B-0874-4DD6-8666-E4F07F0EFE0C}" name="Mar_x000a_2023" dataDxfId="408" dataCellStyle="Comma"/>
    <tableColumn id="161" xr3:uid="{EC46CEE7-FB60-483C-BBDB-33F6B3F8E165}" name="Apr_x000a_2023" dataDxfId="407" dataCellStyle="Comma"/>
    <tableColumn id="162" xr3:uid="{642F4EF8-AF7E-4B7A-9043-36A3CE608188}" name="May_x000a_2023" dataDxfId="406" dataCellStyle="Comma"/>
    <tableColumn id="163" xr3:uid="{0AE4B98A-E9C2-4D98-B63C-714EF6118BD0}" name="Jun_x000a_2023" dataDxfId="405" dataCellStyle="Comma"/>
    <tableColumn id="164" xr3:uid="{605D1CD1-9623-4A12-8318-7E14AD226C1B}" name="Jul_x000a_2023" dataDxfId="404" dataCellStyle="Comma"/>
    <tableColumn id="165" xr3:uid="{764A8E64-DC8E-4789-8050-57D34020CAD3}" name="Aug_x000a_2023" dataDxfId="403" dataCellStyle="Comma"/>
    <tableColumn id="166" xr3:uid="{039F5080-616F-4CCA-B829-5C8213AC5BA5}" name="Sep_x000a_2023" dataDxfId="402" dataCellStyle="Comma"/>
    <tableColumn id="167" xr3:uid="{B01F2E4E-7A89-452E-8624-F97B7479517B}" name="Oct_x000a_2023" dataDxfId="401" dataCellStyle="Comma"/>
    <tableColumn id="168" xr3:uid="{98AB7E1F-5EB5-4D10-B881-473C3EF937C5}" name="Nov_x000a_2023" dataDxfId="400" dataCellStyle="Comma"/>
    <tableColumn id="169" xr3:uid="{8BD5CDB8-D605-468F-A13E-272AC9948715}" name="Dec_x000a_2023" dataDxfId="399" dataCellStyle="Comma"/>
    <tableColumn id="170" xr3:uid="{27AEAC3D-2FFF-48C1-8255-1D12B1F57926}" name="Jan_x000a_2024" dataDxfId="398" dataCellStyle="Comma"/>
    <tableColumn id="171" xr3:uid="{D181BD80-22CC-4595-89CA-BCB8E6DA3D2D}" name="Feb_x000a_2024" dataDxfId="397" dataCellStyle="Comma"/>
    <tableColumn id="172" xr3:uid="{E9217134-C526-411A-B363-2AB9CCBEEB08}" name="Mar_x000a_2024" dataDxfId="396" dataCellStyle="Comma"/>
    <tableColumn id="173" xr3:uid="{E44F65C8-615F-46A5-9517-C6BEBA4AD2D5}" name="Apr_x000a_2024" dataDxfId="395" dataCellStyle="Comma"/>
    <tableColumn id="174" xr3:uid="{526CC067-438E-40A0-A9A2-F55604966814}" name="May_x000a_2024" dataDxfId="394" dataCellStyle="Comma"/>
    <tableColumn id="175" xr3:uid="{7E752233-8AC3-47F5-9DA1-F144A5D6C18F}" name="Jun_x000a_2024" dataDxfId="393" dataCellStyle="Comma"/>
    <tableColumn id="176" xr3:uid="{7E663A85-1A85-4F4D-965A-6867D7F8DE36}" name="Jul_x000a_2024" dataDxfId="392" dataCellStyle="Comma"/>
    <tableColumn id="177" xr3:uid="{354403C1-11CA-477B-969E-D4F5D1607083}" name="Aug_x000a_2024" dataDxfId="391" dataCellStyle="Comma"/>
    <tableColumn id="178" xr3:uid="{08C45D64-8871-4713-AEEF-F3F0FC22AE40}" name="Sep_x000a_2024" dataDxfId="390" dataCellStyle="Comma"/>
    <tableColumn id="179" xr3:uid="{CC52BCF9-24E9-4CF4-BCD3-FB54930C7FB4}" name="Oct_x000a_2024" dataDxfId="389" dataCellStyle="Comma"/>
    <tableColumn id="180" xr3:uid="{1EE6779A-A035-4CD4-BC77-A1AC25DCDB1B}" name="Nov_x000a_2024" dataDxfId="388" dataCellStyle="Comma"/>
    <tableColumn id="181" xr3:uid="{185D6F22-AD14-46EC-92B0-90526041381A}" name="Dec_x000a_2024" dataDxfId="387" dataCellStyle="Comma"/>
    <tableColumn id="182" xr3:uid="{17498D93-65EA-4948-ACE2-B039023BDF65}" name="Jan_x000a_2025" dataDxfId="386" dataCellStyle="Comma"/>
    <tableColumn id="183" xr3:uid="{46DD8D84-9737-4AF6-A1F9-48A6C5B21920}" name="Feb_x000a_2025" dataDxfId="385" dataCellStyle="Comma"/>
    <tableColumn id="184" xr3:uid="{36060572-C822-47B7-AADD-C6DE561DC4D9}" name="Mar_x000a_2025" dataDxfId="384" dataCellStyle="Comma"/>
    <tableColumn id="185" xr3:uid="{861A0F82-1377-4B4A-94BC-4718C4F71E44}" name="Apr_x000a_2025" dataDxfId="383" dataCellStyle="Comma"/>
    <tableColumn id="186" xr3:uid="{5D443BF2-334A-4244-8EC1-2F0E513E67CD}" name="May_x000a_2025" dataDxfId="382" dataCellStyle="Comma"/>
    <tableColumn id="187" xr3:uid="{71F7B15A-1BED-4676-85D4-4F74077F677A}" name="Jun_x000a_2025" dataDxfId="381" dataCellStyle="Comma"/>
    <tableColumn id="188" xr3:uid="{18BB55F2-3C30-4E4A-B5F3-DB766E46E123}" name="Jul_x000a_2025" dataDxfId="380" dataCellStyle="Comma"/>
    <tableColumn id="189" xr3:uid="{A5439F49-8037-4FBC-B08C-AA25A0870E44}" name="Aug_x000a_2025" dataDxfId="379" dataCellStyle="Comma"/>
    <tableColumn id="190" xr3:uid="{23204225-311F-42DB-AD50-31F4185D1DB1}" name="Sep_x000a_2025" dataDxfId="378" dataCellStyle="Comma"/>
    <tableColumn id="191" xr3:uid="{988B340F-CBB2-4D4F-915B-B1EF66EBFEDB}" name="Oct_x000a_2025" dataDxfId="377" dataCellStyle="Comma"/>
    <tableColumn id="192" xr3:uid="{BD39153C-FB7B-416B-BFCC-9DCA3D52EF43}" name="Nov_x000a_2025" dataDxfId="376" dataCellStyle="Comma"/>
    <tableColumn id="193" xr3:uid="{E36FD68B-C49A-4353-B0AE-61EFF837F5AC}" name="Dec_x000a_2025" dataDxfId="375" dataCellStyle="Comma"/>
    <tableColumn id="194" xr3:uid="{0B35567B-27F5-4469-88CE-8304F5552799}" name="Jan_x000a_2026" dataDxfId="374" dataCellStyle="Comma"/>
    <tableColumn id="195" xr3:uid="{F1E8AEF5-4426-4154-BFC0-5C6857066F2D}" name="Feb_x000a_2026" dataDxfId="373"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9605106-BAD8-4E1D-9020-51AE7560230E}" name="Cumulative_installed_capacity_by_tariff2126" displayName="Cumulative_installed_capacity_by_tariff2126" ref="A6:GL33" totalsRowShown="0">
  <tableColumns count="194">
    <tableColumn id="1" xr3:uid="{76F0C5B0-5A75-402B-B6B2-68243CF79F05}" name="CUMULATIVE CAPACITY (MW) [note 1]"/>
    <tableColumn id="2" xr3:uid="{748134E7-5216-4E3D-B3C0-17E637657048}" name="Jan _x000a_2010"/>
    <tableColumn id="3" xr3:uid="{F35ED351-5B0F-4CF3-96A9-B004D7C02CD7}" name="Feb _x000a_2010"/>
    <tableColumn id="4" xr3:uid="{364E57BC-9ACC-40D8-97D7-C7A72CD02B61}" name="Mar _x000a_2010"/>
    <tableColumn id="5" xr3:uid="{3D04CAB2-A28F-4627-ADCF-D9574B6A73FA}" name="Apr _x000a_2010"/>
    <tableColumn id="6" xr3:uid="{D0DCED24-D7A2-46D2-842A-498260EC154D}" name="May _x000a_2010"/>
    <tableColumn id="7" xr3:uid="{EA805E30-3B84-4390-A7C1-068FEF1195CC}" name="Jun _x000a_2010"/>
    <tableColumn id="8" xr3:uid="{437A2EE9-80BB-4AA1-BDA2-6FDF499BF51E}" name="Jul _x000a_2010"/>
    <tableColumn id="9" xr3:uid="{803D6DD8-CA9B-4DD2-8AC6-7C1664AE97B9}" name="Aug _x000a_2010"/>
    <tableColumn id="10" xr3:uid="{E4DC5E51-2365-4DCE-8C25-40AC8F2F9D54}" name="Sep _x000a_2010"/>
    <tableColumn id="11" xr3:uid="{ECEA661B-5D1C-4C8D-9801-4BFCA2704354}" name="Oct _x000a_2010"/>
    <tableColumn id="12" xr3:uid="{16F69EEE-4602-42BE-B9D3-79248BB4E093}" name="Nov _x000a_2010"/>
    <tableColumn id="13" xr3:uid="{840ED415-4EC2-4E38-9BE9-B4247DDA2CDB}" name="Dec _x000a_2010"/>
    <tableColumn id="14" xr3:uid="{37DF417D-4098-41B6-A032-DECE48009CF4}" name="Jan _x000a_2011"/>
    <tableColumn id="15" xr3:uid="{65EEF58B-F3CD-4EAB-8C77-30F18D6D0512}" name="Feb _x000a_2011"/>
    <tableColumn id="16" xr3:uid="{2E213612-C793-4E90-BB9B-8F93DD81749B}" name="Mar _x000a_2011"/>
    <tableColumn id="17" xr3:uid="{07003C0F-6A4C-4418-A2B5-90A6DC83B230}" name="Apr _x000a_2011"/>
    <tableColumn id="18" xr3:uid="{44C024F3-3DD1-4B80-8155-D720F74FDE2D}" name="May _x000a_2011"/>
    <tableColumn id="19" xr3:uid="{1CCC4D1E-718D-4AEB-B4F9-C2A0CCB7A595}" name="Jun _x000a_2011"/>
    <tableColumn id="20" xr3:uid="{8D766359-0900-4F6F-82A7-713F26505171}" name="Jul _x000a_2011"/>
    <tableColumn id="21" xr3:uid="{4BC7A595-6BFE-43F5-ACD1-6ABC4B0447AE}" name="Aug _x000a_2011"/>
    <tableColumn id="22" xr3:uid="{1DC14584-68BE-4A2A-AB1E-BE7C6EBE0C12}" name="Sep _x000a_2011"/>
    <tableColumn id="23" xr3:uid="{3F62EF5A-4127-421F-99C2-639A067342B0}" name="Oct _x000a_2011"/>
    <tableColumn id="24" xr3:uid="{820FF8C3-85D1-422F-B2E7-C53E6806EED0}" name="Nov _x000a_2011"/>
    <tableColumn id="25" xr3:uid="{C6AEF63F-7A75-4CCD-9C7A-CD5BB7291DEA}" name="Dec _x000a_2011"/>
    <tableColumn id="26" xr3:uid="{9FC62A84-A186-48FA-8A3E-FD078EAD83BF}" name="Jan _x000a_2012"/>
    <tableColumn id="27" xr3:uid="{22F74437-09AD-466F-846B-25A23BCD3F60}" name="Feb _x000a_2012"/>
    <tableColumn id="28" xr3:uid="{237623BF-E641-4F37-B7BE-53C31E37337C}" name="Mar _x000a_2012"/>
    <tableColumn id="29" xr3:uid="{911FAB3C-A8FD-4E42-BFB9-01EB42C20021}" name="Apr _x000a_2012"/>
    <tableColumn id="30" xr3:uid="{64217A81-E050-44BA-B85D-BD22A3A32087}" name="May _x000a_2012"/>
    <tableColumn id="31" xr3:uid="{B05C1BD0-AC3D-42D9-830D-04FA42FFEB40}" name="Jun _x000a_2012"/>
    <tableColumn id="32" xr3:uid="{38C6B8CC-CA57-4701-AEF2-587FB342D7C2}" name="Jul _x000a_2012"/>
    <tableColumn id="33" xr3:uid="{AA797267-9874-4A84-843E-BB0D33C18553}" name="Aug _x000a_2012"/>
    <tableColumn id="34" xr3:uid="{33BB218A-CE67-4E50-BB91-1C8415DA990B}" name="Sep _x000a_2012"/>
    <tableColumn id="35" xr3:uid="{E0B32C5C-98D8-4A3C-801F-9870F13DA91D}" name="Oct _x000a_2012"/>
    <tableColumn id="36" xr3:uid="{B3194E1B-6844-41A1-B187-4458F689D384}" name="Nov _x000a_2012"/>
    <tableColumn id="37" xr3:uid="{9F2C8584-1C86-4C3B-88E8-EA5276692FD6}" name="Dec _x000a_2012"/>
    <tableColumn id="38" xr3:uid="{B92C9A38-7B09-454D-A6C8-89212648A097}" name="Jan _x000a_2013"/>
    <tableColumn id="39" xr3:uid="{315F620A-0911-4E7E-BC5E-9EBF02836029}" name="Feb _x000a_2013"/>
    <tableColumn id="40" xr3:uid="{D1B0E078-5E13-4D17-B846-35CF089E6BBD}" name="Mar _x000a_2013"/>
    <tableColumn id="41" xr3:uid="{C3186DEA-771B-4547-9D3D-9C0660D97007}" name="Apr _x000a_2013"/>
    <tableColumn id="42" xr3:uid="{B48E3099-162E-4901-8BAB-242DEAA313AE}" name="May _x000a_2013"/>
    <tableColumn id="43" xr3:uid="{ADC6E867-1F55-4ABE-9334-71AA2C7A9367}" name="Jun _x000a_2013"/>
    <tableColumn id="44" xr3:uid="{5C1CBDDE-C14D-4C2B-9C39-8DD809EF4AAF}" name="Jul _x000a_2013"/>
    <tableColumn id="45" xr3:uid="{755E2DB2-A6E1-48AE-A39A-C5024891F860}" name="Aug _x000a_2013"/>
    <tableColumn id="46" xr3:uid="{4F48C8D1-3C37-455F-B451-FACAFD2CBAF6}" name="Sep _x000a_2013"/>
    <tableColumn id="47" xr3:uid="{A5E7C5A7-FBA6-4A68-B5D5-BA74B457B08D}" name="Oct _x000a_2013"/>
    <tableColumn id="48" xr3:uid="{C33E051C-4A99-4063-8FCE-4AB5DA5B366E}" name=" Nov _x000a_2013"/>
    <tableColumn id="49" xr3:uid="{0A5CA912-2A40-49B3-A424-27818D6C2BED}" name="Dec _x000a_2013"/>
    <tableColumn id="50" xr3:uid="{BFD68B1D-1BC3-4ECE-A3F1-B814AC73604F}" name="Jan _x000a_2014"/>
    <tableColumn id="51" xr3:uid="{01B6B2CA-4E7E-47C9-89BE-06D3150B0F1D}" name="Feb _x000a_2014"/>
    <tableColumn id="52" xr3:uid="{7DCAD161-BC80-4575-AF01-1DB0B870E520}" name="Mar _x000a_2014"/>
    <tableColumn id="53" xr3:uid="{AB5956F2-94E1-46F0-B78F-86E65DFBBE41}" name="Apr _x000a_2014"/>
    <tableColumn id="54" xr3:uid="{0CB80BB9-E078-46A2-B206-6B77C5C72431}" name="May _x000a_2014"/>
    <tableColumn id="55" xr3:uid="{A571A5CB-8280-4294-BFF4-B62A5AE9651A}" name="Jun _x000a_2014"/>
    <tableColumn id="56" xr3:uid="{CD900EA9-DDAE-4E89-BA02-E9518003A131}" name="Jul _x000a_2014"/>
    <tableColumn id="57" xr3:uid="{DAFF863D-1601-44BA-849F-F2CBF68138A3}" name="Aug _x000a_2014"/>
    <tableColumn id="58" xr3:uid="{14767FE4-2543-4167-85CC-6C264024DF6B}" name="Sep _x000a_2014"/>
    <tableColumn id="59" xr3:uid="{844BCED7-1798-46C1-A617-8EC30191906D}" name="Oct _x000a_2014"/>
    <tableColumn id="60" xr3:uid="{C352FC48-2E67-4C74-9856-8D368C91B998}" name="Nov _x000a_2014"/>
    <tableColumn id="61" xr3:uid="{F4768A60-5567-45F7-A973-2912852249BA}" name="Dec _x000a_2014"/>
    <tableColumn id="62" xr3:uid="{016D4ED1-6ABB-4C57-92E6-58292181771E}" name="Jan _x000a_2015"/>
    <tableColumn id="63" xr3:uid="{FB753EC5-B255-4B2B-BC4E-65E6E71600D0}" name="Feb _x000a_2015"/>
    <tableColumn id="64" xr3:uid="{5B1B04CD-8203-4E13-9B44-827C4FF62EED}" name="Mar _x000a_2015"/>
    <tableColumn id="65" xr3:uid="{2EEF930E-52D8-45EB-9BA6-DE39DDF2FEFD}" name="Apr _x000a_2015"/>
    <tableColumn id="66" xr3:uid="{80547A81-A364-4102-93F8-C8B81C0DCD6D}" name="May _x000a_2015"/>
    <tableColumn id="67" xr3:uid="{0A338A9E-BA38-43DF-939D-C239A74351C7}" name="Jun _x000a_2015"/>
    <tableColumn id="68" xr3:uid="{51FDE8A5-22CF-4486-BB3C-B3D4D4B4D8BE}" name="Jul _x000a_2015"/>
    <tableColumn id="69" xr3:uid="{9F421742-4244-4DB5-AB09-D875CA005563}" name="Aug _x000a_2015"/>
    <tableColumn id="70" xr3:uid="{4214AD7D-99C4-4899-B7FE-FB3352B6E6BF}" name="Sep _x000a_2015"/>
    <tableColumn id="71" xr3:uid="{44A4A8B9-EB72-4730-B762-EC4F70A17BD5}" name="Oct _x000a_2015"/>
    <tableColumn id="72" xr3:uid="{08333EA3-9604-486E-846A-99CDE599785E}" name="Nov _x000a_2015"/>
    <tableColumn id="73" xr3:uid="{0955A5A4-84E1-4F8A-A37E-B44B655F56C9}" name="Dec _x000a_2015"/>
    <tableColumn id="74" xr3:uid="{5365D90E-CB46-422A-8019-E4BE459B2707}" name="Jan _x000a_2016"/>
    <tableColumn id="75" xr3:uid="{C3C6F819-F70C-4998-B987-F783EB7F35FA}" name="Feb _x000a_2016"/>
    <tableColumn id="76" xr3:uid="{1A331519-1B06-4F14-9F84-54D54DCB7912}" name="Mar _x000a_2016"/>
    <tableColumn id="77" xr3:uid="{874A7A92-B625-4DBF-8C3C-B1E2D210F7A1}" name="Apr _x000a_2016"/>
    <tableColumn id="78" xr3:uid="{7A924720-7170-48D9-AB32-A562530C6A52}" name="May _x000a_2016"/>
    <tableColumn id="79" xr3:uid="{954DA1EA-D8A9-4A6A-8EC6-000E0615AD8C}" name="Jun _x000a_2016"/>
    <tableColumn id="80" xr3:uid="{8072EFBA-EE5C-4512-B4CD-D56659F24CB1}" name="Jul _x000a_2016"/>
    <tableColumn id="81" xr3:uid="{23F4F351-28EC-4A06-8EAB-58E209FF396F}" name="Aug _x000a_2016"/>
    <tableColumn id="82" xr3:uid="{F742D12B-7C2D-4E11-90A7-FA79CDEC2477}" name="Sep _x000a_2016"/>
    <tableColumn id="83" xr3:uid="{B13F2FCE-0F91-43BA-8533-3D5CD98F67F0}" name="Oct _x000a_2016"/>
    <tableColumn id="84" xr3:uid="{BB39C124-B574-480C-A0DF-D0EB198A8960}" name="Nov _x000a_2016"/>
    <tableColumn id="85" xr3:uid="{392F66CB-F6D6-45AB-8817-261202FB29FA}" name="Dec _x000a_2016"/>
    <tableColumn id="86" xr3:uid="{98A95897-A62F-4248-B57E-3C9DE59D054B}" name="Jan _x000a_2017"/>
    <tableColumn id="87" xr3:uid="{32FF4A78-1433-4E62-96BB-F63B02BD8FB0}" name="Feb _x000a_2017"/>
    <tableColumn id="88" xr3:uid="{3F8EDB16-444C-492A-974C-857E1A975284}" name="Mar _x000a_2017"/>
    <tableColumn id="89" xr3:uid="{48727352-7BDD-4682-A8F8-10B48C1C25DD}" name="Apr _x000a_2017"/>
    <tableColumn id="90" xr3:uid="{B1B927A8-FB30-4F6E-B121-95B2AD222997}" name="May _x000a_2017"/>
    <tableColumn id="91" xr3:uid="{64375B6F-7713-4620-9070-5B1688CE118A}" name="Jun _x000a_2017"/>
    <tableColumn id="92" xr3:uid="{04E4EE74-6576-40C8-81CC-C993B7C902F6}" name="Jul _x000a_2017"/>
    <tableColumn id="93" xr3:uid="{5E6989CE-D36A-4612-BE3F-B3D754DDDE03}" name="Aug _x000a_2017"/>
    <tableColumn id="94" xr3:uid="{841FBE07-2787-4FCD-A148-77968011251F}" name="Sep _x000a_2017"/>
    <tableColumn id="95" xr3:uid="{022327C8-AE47-47CE-969B-C56D2573412A}" name="Oct _x000a_2017"/>
    <tableColumn id="96" xr3:uid="{AE66D154-8924-40DB-AC13-1FFBE09B0594}" name="Nov _x000a_2017"/>
    <tableColumn id="97" xr3:uid="{2F92A0E7-EFAF-43E7-BDDD-F2E81EA872A5}" name="Dec _x000a_2017"/>
    <tableColumn id="98" xr3:uid="{D8FEBA7B-B34B-40C0-9916-C044EA6C034A}" name="Jan _x000a_2018"/>
    <tableColumn id="99" xr3:uid="{44D32608-1A72-470F-A79D-2E5372466B45}" name="Feb _x000a_2018"/>
    <tableColumn id="100" xr3:uid="{305DAD88-012C-4A22-B287-060EF5B68613}" name="Mar _x000a_2018"/>
    <tableColumn id="101" xr3:uid="{A3CCC87E-5FCC-4E07-9705-84251B30DFBE}" name="Apr _x000a_2018"/>
    <tableColumn id="102" xr3:uid="{1B24D037-EAB2-4E14-AA51-641B59342482}" name="May _x000a_2018"/>
    <tableColumn id="103" xr3:uid="{38DD30F7-E26A-437B-B44C-9F7857C65E14}" name="Jun _x000a_2018"/>
    <tableColumn id="104" xr3:uid="{F4128041-A7AC-4D29-B3D2-E1FD74913485}" name="Jul _x000a_2018"/>
    <tableColumn id="105" xr3:uid="{B49CCA3F-D0B4-441B-A9AD-EAB293B37453}" name="Aug _x000a_2018"/>
    <tableColumn id="106" xr3:uid="{3E3D9F4B-BCE1-40D2-ABD3-62856E10E19F}" name="Sep _x000a_2018"/>
    <tableColumn id="107" xr3:uid="{F88474E4-0A16-433C-84FE-D7FB4003F0CF}" name="Oct _x000a_2018"/>
    <tableColumn id="108" xr3:uid="{0321FAC0-32B2-4872-B21F-CC99D0E0DEC6}" name="Nov _x000a_2018"/>
    <tableColumn id="109" xr3:uid="{1702BCB0-3A91-43EA-A79E-F61F19E61994}" name="Dec _x000a_2018"/>
    <tableColumn id="110" xr3:uid="{071BAA00-E2B5-4276-9177-5367D1333B4C}" name="Jan _x000a_2019"/>
    <tableColumn id="111" xr3:uid="{BEF6ED24-F099-48D8-97EA-31B131CF9659}" name="Feb _x000a_2019"/>
    <tableColumn id="112" xr3:uid="{058D902E-9E6C-4276-A718-C7A459325490}" name="Mar _x000a_2019"/>
    <tableColumn id="113" xr3:uid="{D843DF3C-9733-4F86-B196-89D87EEA6C5C}" name="Apr _x000a_2019"/>
    <tableColumn id="114" xr3:uid="{B7014349-136E-4C99-A55E-652CE88C3B62}" name="May _x000a_2019"/>
    <tableColumn id="115" xr3:uid="{296AEBCB-0462-4CA1-A38B-A1A944E3BE8F}" name="Jun _x000a_2019"/>
    <tableColumn id="116" xr3:uid="{358BBB0B-39ED-4ABF-8895-FCAC7FA9A764}" name="Jul _x000a_2019"/>
    <tableColumn id="117" xr3:uid="{7B1FC119-2400-4521-B0C0-0ABFB40F1395}" name="Aug _x000a_2019"/>
    <tableColumn id="118" xr3:uid="{B8D2EA10-E7D0-4C8A-94D5-44CF5376F8A3}" name="Sep _x000a_2019"/>
    <tableColumn id="119" xr3:uid="{AAAD4ECC-E2C6-44A2-A41D-271A39DDF17C}" name="Oct _x000a_2019"/>
    <tableColumn id="120" xr3:uid="{EEEC3151-9584-4BFA-8604-DF8DC6DE6D7C}" name="Nov _x000a_2019"/>
    <tableColumn id="121" xr3:uid="{76D0E3CC-B8FA-4B3B-B6CB-62A90550B7FF}" name="Dec _x000a_2019"/>
    <tableColumn id="122" xr3:uid="{3EAF7998-2692-496A-A967-6C6B58376026}" name="Jan _x000a_2020"/>
    <tableColumn id="123" xr3:uid="{4734E2D0-8E6C-475F-B2B3-C8C3ADC25484}" name="Feb _x000a_2020"/>
    <tableColumn id="124" xr3:uid="{013A5010-6122-4AC3-87EF-9B8E1BE2F258}" name="Mar _x000a_2020"/>
    <tableColumn id="125" xr3:uid="{4D440B98-AC72-4A88-AD94-1B0BBC6E6A3C}" name="Apr _x000a_2020"/>
    <tableColumn id="126" xr3:uid="{E4FC572F-0158-4254-AEC2-4BCD2CF19448}" name="May _x000a_2020"/>
    <tableColumn id="127" xr3:uid="{9CD12C09-06F4-46A3-ADF4-CF8198330774}" name="Jun _x000a_2020"/>
    <tableColumn id="128" xr3:uid="{0F9C420B-CB4E-4A30-BA5D-5CA7201779EE}" name="Jul _x000a_2020"/>
    <tableColumn id="129" xr3:uid="{CD75E0C6-8BD3-4978-B326-C7F3BFF92C12}" name="Aug _x000a_2020"/>
    <tableColumn id="130" xr3:uid="{E569B075-8FDF-4EB7-92BB-7F2228BA1919}" name="Sep  _x000a_2020"/>
    <tableColumn id="131" xr3:uid="{B020257E-7A67-4917-A0E9-F56EEAA48A55}" name="Oct _x000a_2020"/>
    <tableColumn id="132" xr3:uid="{169A61AD-0A82-41EC-A08F-4A2F53FA5A80}" name="Nov _x000a_2020"/>
    <tableColumn id="133" xr3:uid="{A2F8F337-F6C5-41EF-A3DD-13CB10F19C37}" name="Dec _x000a_2020"/>
    <tableColumn id="134" xr3:uid="{00DC205D-C4A4-4F0B-936D-FFBB53451A69}" name="Jan _x000a_2021"/>
    <tableColumn id="135" xr3:uid="{69B274E4-C3D5-48CF-9915-7E1530649BDA}" name="Feb _x000a_2021"/>
    <tableColumn id="136" xr3:uid="{5180F17B-BE86-48FB-AD61-819622ABDB11}" name="Mar _x000a_2021"/>
    <tableColumn id="137" xr3:uid="{9388F28E-B62F-4717-8480-5621A02F5965}" name="Apr _x000a_2021"/>
    <tableColumn id="138" xr3:uid="{0100365F-9BBA-4385-8F5F-6B843857B5B2}" name="May _x000a_2021"/>
    <tableColumn id="139" xr3:uid="{331B6A7B-9156-41D3-937E-1D80694C92E5}" name="Jun _x000a_2021"/>
    <tableColumn id="140" xr3:uid="{D7D23E99-2582-424F-9047-7B086C427D54}" name="Jul _x000a_2021"/>
    <tableColumn id="141" xr3:uid="{4C3719EB-B947-40C3-8665-DF68785A5307}" name="Aug _x000a_2021"/>
    <tableColumn id="142" xr3:uid="{CF54613E-37A5-4266-AE1E-C6AD18C5039F}" name="Sep_x000a_2021"/>
    <tableColumn id="143" xr3:uid="{9C046004-BDB2-4DF1-948C-F46213E3515E}" name="Oct_x000a_2021"/>
    <tableColumn id="144" xr3:uid="{3F96C0DC-107E-4330-B628-319AE03E26ED}" name="Nov_x000a_2021"/>
    <tableColumn id="145" xr3:uid="{4F0200D1-EC7E-49A7-B2CD-C8CB7B340578}" name="Dec_x000a_2021" dataDxfId="372" dataCellStyle="Comma"/>
    <tableColumn id="146" xr3:uid="{85147B9D-44B2-4B03-9E55-6E0DA9E29ECA}" name="Jan_x000a_2022" dataDxfId="371" dataCellStyle="Comma"/>
    <tableColumn id="147" xr3:uid="{7E6E287A-77D0-4EB6-8800-AE416387ECA3}" name="Feb_x000a_2022"/>
    <tableColumn id="148" xr3:uid="{B2392E10-0D1D-48EC-8DDD-8D941EF8D1D2}" name="Mar_x000a_2022"/>
    <tableColumn id="149" xr3:uid="{9F4D3590-0A2D-4B4F-8BFF-683991D291FB}" name="Apr_x000a_2022" dataDxfId="370" dataCellStyle="Comma"/>
    <tableColumn id="150" xr3:uid="{F962FDA0-16A6-4525-A379-9CB68610AE20}" name="May_x000a_2022" dataDxfId="369" dataCellStyle="Comma"/>
    <tableColumn id="151" xr3:uid="{320DE996-9AE6-4871-A52F-F31611A659D1}" name="Jun_x000a_2022" dataDxfId="368" dataCellStyle="Comma"/>
    <tableColumn id="152" xr3:uid="{7FF79C62-EAC9-49DF-AE76-53072608741F}" name="Jul_x000a_2022" dataDxfId="367" dataCellStyle="Comma"/>
    <tableColumn id="153" xr3:uid="{E630BD89-01F2-48BD-AB39-93B55A856669}" name="Aug_x000a_2022" dataDxfId="366" dataCellStyle="Comma"/>
    <tableColumn id="154" xr3:uid="{83406BA6-C8B3-40A4-B41E-0DE462FBF79B}" name="Sep_x000a_2022" dataDxfId="365" dataCellStyle="Comma"/>
    <tableColumn id="155" xr3:uid="{D0F5D5B5-3488-4422-BD66-B4239231F331}" name="Oct_x000a_2022" dataDxfId="364" dataCellStyle="Comma"/>
    <tableColumn id="156" xr3:uid="{5CCAEF29-7F77-4187-BD4E-9C65C517BE12}" name="Nov_x000a_2022" dataDxfId="363" dataCellStyle="Comma"/>
    <tableColumn id="157" xr3:uid="{85901E84-9F28-448A-B85B-A8A470A480B6}" name="Dec_x000a_2022" dataDxfId="362" dataCellStyle="Comma"/>
    <tableColumn id="158" xr3:uid="{180FFB14-4704-460B-825A-78E630ECE159}" name="Jan_x000a_2023" dataDxfId="361" dataCellStyle="Comma"/>
    <tableColumn id="159" xr3:uid="{6AC36DD6-E1E6-44F6-82C9-9797CA8C11A2}" name="Feb_x000a_2023" dataDxfId="360" dataCellStyle="Comma"/>
    <tableColumn id="160" xr3:uid="{0751A2B4-68E8-4E54-99F4-87E0B5F00B51}" name="Mar_x000a_2023" dataDxfId="359" dataCellStyle="Comma"/>
    <tableColumn id="161" xr3:uid="{6C8AC4E7-17E8-4EA2-84AF-A4C5F0DB5E00}" name="Apr_x000a_2023" dataDxfId="358" dataCellStyle="Comma"/>
    <tableColumn id="162" xr3:uid="{5D5C30FC-2D0F-4318-AF81-A3D628BAF63A}" name="May_x000a_2023" dataDxfId="357" dataCellStyle="Comma"/>
    <tableColumn id="163" xr3:uid="{7E21CD3A-F4A8-4063-B930-873301AC8925}" name="Jun_x000a_2023" dataDxfId="356" dataCellStyle="Comma"/>
    <tableColumn id="164" xr3:uid="{0C1F19E8-0CD6-421A-8373-64F5D14059B3}" name="Jul_x000a_2023" dataDxfId="355" dataCellStyle="Comma"/>
    <tableColumn id="165" xr3:uid="{33F2CE45-CF1B-4905-83C3-B116DCEB0C99}" name="Aug_x000a_2023" dataDxfId="354" dataCellStyle="Comma"/>
    <tableColumn id="166" xr3:uid="{A1470BD4-5D08-4F89-ACE0-CDD83EA17F3F}" name="Sep_x000a_2023" dataDxfId="353" dataCellStyle="Comma"/>
    <tableColumn id="168" xr3:uid="{021C01AA-E5E8-407D-9A17-E94BEBC70368}" name="Oct_x000a_2023" dataDxfId="352" dataCellStyle="Comma"/>
    <tableColumn id="167" xr3:uid="{01E8F0F3-CCAC-486E-BCE3-9A756034D1A1}" name="Nov_x000a_2023" dataDxfId="351" dataCellStyle="Comma"/>
    <tableColumn id="169" xr3:uid="{901591BC-1FAF-4544-AF21-AA6A26ACF179}" name="Dec_x000a_2023" dataDxfId="350" dataCellStyle="Comma"/>
    <tableColumn id="170" xr3:uid="{7FEBF7FE-3A66-45F7-AE2E-11429AC209F3}" name="Jan_x000a_2024" dataDxfId="349" dataCellStyle="Comma"/>
    <tableColumn id="171" xr3:uid="{B29349E2-636B-4FBB-B23C-9D87837AF441}" name="Feb_x000a_2024" dataDxfId="348" dataCellStyle="Comma"/>
    <tableColumn id="172" xr3:uid="{81A37720-C860-45F3-A388-F64225159E5B}" name="Mar_x000a_2024" dataDxfId="347" dataCellStyle="Comma"/>
    <tableColumn id="173" xr3:uid="{3AAB32BB-4510-4C60-9ADC-D2F4213A7EE2}" name="Apr_x000a_2024" dataDxfId="346" dataCellStyle="Comma"/>
    <tableColumn id="174" xr3:uid="{FE4AC06A-9C0C-4A44-AE7C-7B4F0C84E6DF}" name="May_x000a_2024" dataDxfId="345" dataCellStyle="Comma"/>
    <tableColumn id="175" xr3:uid="{35AB9756-803B-4D66-BECE-69A3F3089AA5}" name="Jun_x000a_2024" dataDxfId="344" dataCellStyle="Comma"/>
    <tableColumn id="176" xr3:uid="{A98544FF-A1B5-4652-BEAD-107C1704DDBC}" name="Jul_x000a_2024" dataDxfId="343" dataCellStyle="Comma"/>
    <tableColumn id="177" xr3:uid="{8260F379-0457-4043-ACE6-FBB4FAD07350}" name="Aug_x000a_2024" dataDxfId="342" dataCellStyle="Comma"/>
    <tableColumn id="178" xr3:uid="{64207007-2559-4499-9AD3-25657E3C54F3}" name="Sep_x000a_2024" dataDxfId="341" dataCellStyle="Comma"/>
    <tableColumn id="179" xr3:uid="{37B198FC-F8A6-4ECB-A60B-2A6E80C27A2F}" name="Oct_x000a_2024" dataDxfId="340" dataCellStyle="Comma"/>
    <tableColumn id="180" xr3:uid="{1A675FAE-9A95-432B-B25F-D9C4FC876CF7}" name="Nov_x000a_2024" dataDxfId="339" dataCellStyle="Comma"/>
    <tableColumn id="181" xr3:uid="{9AF64B2C-ECB2-42B0-B361-5EAFC099CD04}" name="Dec_x000a_2024" dataDxfId="338" dataCellStyle="Comma"/>
    <tableColumn id="182" xr3:uid="{C2AC9CDE-409F-48F5-9C9C-A8179ECC3B96}" name="Jan_x000a_2025" dataDxfId="337" dataCellStyle="Comma"/>
    <tableColumn id="183" xr3:uid="{28CC170B-B827-4EFB-A4ED-18F40E405818}" name="Feb_x000a_2025" dataDxfId="336" dataCellStyle="Comma"/>
    <tableColumn id="184" xr3:uid="{D5A2EF41-B786-4027-A610-81B1166200B7}" name="Mar_x000a_2025" dataDxfId="335" dataCellStyle="Comma"/>
    <tableColumn id="185" xr3:uid="{D6BF2B28-7575-4D5E-B575-0C6FDA2E7864}" name="Apr_x000a_2025" dataDxfId="334" dataCellStyle="Comma"/>
    <tableColumn id="186" xr3:uid="{E823848B-6C31-40CC-8CA3-BFED7998A151}" name="May_x000a_2025" dataDxfId="333" dataCellStyle="Comma"/>
    <tableColumn id="187" xr3:uid="{16ACF60E-36A4-4114-A829-67CD79210787}" name="Jun_x000a_2025" dataDxfId="332" dataCellStyle="Comma"/>
    <tableColumn id="188" xr3:uid="{BB9C98C5-EEB0-41CA-B047-757B401998B5}" name="Jul_x000a_2025" dataDxfId="331" dataCellStyle="Comma"/>
    <tableColumn id="189" xr3:uid="{A6D19883-A631-44EB-9632-9334915D3C80}" name="Aug_x000a_2025" dataDxfId="330" dataCellStyle="Comma"/>
    <tableColumn id="190" xr3:uid="{EFF1DEFA-D304-4A12-AEFB-56B721766459}" name="Sep_x000a_2025" dataDxfId="329" dataCellStyle="Comma"/>
    <tableColumn id="191" xr3:uid="{29AF4436-A07F-4DA4-B21F-58F37F5835D2}" name="Oct_x000a_2025" dataDxfId="328" dataCellStyle="Comma"/>
    <tableColumn id="192" xr3:uid="{D3738515-BA32-404D-9A17-BF486D2EDEA9}" name="Nov_x000a_2025" dataDxfId="327" dataCellStyle="Comma"/>
    <tableColumn id="193" xr3:uid="{46DFC003-1739-4A6D-A117-FAAA57D118AF}" name="Dec_x000a_2025" dataDxfId="326" dataCellStyle="Comma"/>
    <tableColumn id="194" xr3:uid="{A76ED932-B4DD-4E9E-A9CB-CF0D5EA2B984}" name="Jan_x000a_2026" dataDxfId="325"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1ED58A1-E986-4BB4-8F19-3DEA71554DE5}" name="Cumulative_count_by_tariff2227" displayName="Cumulative_count_by_tariff2227" ref="A34:GL59" totalsRowShown="0">
  <tableColumns count="194">
    <tableColumn id="1" xr3:uid="{D1B27B41-8C6A-41CF-96ED-AFFCEB68A9F6}" name="CUMULATIVE COUNT"/>
    <tableColumn id="2" xr3:uid="{F6BEECC2-517F-4B64-991B-73DE544CC08B}" name="Jan _x000a_2010"/>
    <tableColumn id="3" xr3:uid="{C7A12667-0D00-45ED-896F-F7641688EBD9}" name="Feb _x000a_2010"/>
    <tableColumn id="4" xr3:uid="{3DC64939-FB9F-4179-B72B-362C9AD91DA4}" name="Mar _x000a_2010"/>
    <tableColumn id="5" xr3:uid="{383AAF29-5730-4EE8-B5B6-BEBA2BF863CA}" name="Apr _x000a_2010"/>
    <tableColumn id="6" xr3:uid="{CDE1A8FF-55F5-401D-BD48-C5268C2D1D89}" name="May _x000a_2010"/>
    <tableColumn id="7" xr3:uid="{C732D4F8-1D94-47E8-BF25-A41803F68D05}" name="Jun _x000a_2010"/>
    <tableColumn id="8" xr3:uid="{E5740A43-D617-4560-8167-6983606AF74B}" name="Jul _x000a_2010"/>
    <tableColumn id="9" xr3:uid="{043D0926-558F-425F-8025-A7C73C652BBF}" name="Aug _x000a_2010"/>
    <tableColumn id="10" xr3:uid="{9188D4BB-6867-4A6F-A5BC-20EA946FA18B}" name="Sep _x000a_2010"/>
    <tableColumn id="11" xr3:uid="{265AB702-2584-4810-81CE-4E8D1CACB62C}" name="Oct _x000a_2010"/>
    <tableColumn id="12" xr3:uid="{BB30C9C9-F86E-4D6A-8DCA-33F36D75089A}" name="Nov _x000a_2010"/>
    <tableColumn id="13" xr3:uid="{8E003F5D-4EFD-45EE-93FC-D5E5C4E33A63}" name="Dec _x000a_2010"/>
    <tableColumn id="14" xr3:uid="{3710B7CB-84D0-4488-9119-A635192B1C6B}" name="Jan _x000a_2011"/>
    <tableColumn id="15" xr3:uid="{CCD7EA9B-0336-4BDB-A4D2-C6C29554F41D}" name="Feb _x000a_2011"/>
    <tableColumn id="16" xr3:uid="{C420D25D-A0EA-4A84-A56C-E39EFE55E499}" name="Mar _x000a_2011"/>
    <tableColumn id="17" xr3:uid="{8AFEA8A5-EB50-454C-BA05-A6AE25994C56}" name="Apr _x000a_2011"/>
    <tableColumn id="18" xr3:uid="{A7D008F8-1642-4847-8BD6-BE57758735DD}" name="May _x000a_2011"/>
    <tableColumn id="19" xr3:uid="{CA1CA56D-A21D-44D0-84AC-8E3617D5477E}" name="Jun _x000a_2011"/>
    <tableColumn id="20" xr3:uid="{CA1DAF89-C06A-4836-99BC-75E109EA9573}" name="Jul _x000a_2011"/>
    <tableColumn id="21" xr3:uid="{FFE9C213-DABE-4AED-AE64-DDD3D62365F9}" name="Aug _x000a_2011"/>
    <tableColumn id="22" xr3:uid="{8C8F64CE-B241-4225-A748-AEB135865C5A}" name="Sep _x000a_2011"/>
    <tableColumn id="23" xr3:uid="{1ECE9F82-020D-421A-9039-4638D254EB84}" name="Oct _x000a_2011"/>
    <tableColumn id="24" xr3:uid="{935CCB40-91B5-4689-A6B2-9A8B5ADB0978}" name="Nov _x000a_2011"/>
    <tableColumn id="25" xr3:uid="{F57BF038-7827-4BB0-8303-0DFD73750B2A}" name="Dec _x000a_2011"/>
    <tableColumn id="26" xr3:uid="{B95C87A7-99E5-46F4-A67F-3B4E79B84FE1}" name="Jan _x000a_2012"/>
    <tableColumn id="27" xr3:uid="{095CFA18-0368-4E27-B9BC-D22A7CAC88D6}" name="Feb _x000a_2012"/>
    <tableColumn id="28" xr3:uid="{A8AE3EB4-2867-4647-9AC2-3BEA238F1EE3}" name="Mar _x000a_2012"/>
    <tableColumn id="29" xr3:uid="{1334D3D7-33DD-4CD0-AB9E-79F2C0D698AF}" name="Apr _x000a_2012"/>
    <tableColumn id="30" xr3:uid="{4A3D346C-ABF3-49B5-8729-02A1617CFCC6}" name="May _x000a_2012"/>
    <tableColumn id="31" xr3:uid="{EEFADE7E-BF9C-4344-AB0E-893951866D89}" name="Jun _x000a_2012"/>
    <tableColumn id="32" xr3:uid="{2A9685A9-518D-4761-8F7F-3BB877D50DFB}" name="Jul _x000a_2012"/>
    <tableColumn id="33" xr3:uid="{A2CA06AE-2F44-412A-91F8-C4F0592267F0}" name="Aug _x000a_2012"/>
    <tableColumn id="34" xr3:uid="{0C09457A-E599-4ADF-AE8F-3CB6B1885ACC}" name="Sep _x000a_2012"/>
    <tableColumn id="35" xr3:uid="{EE826405-2065-4732-829C-B209B1148E00}" name="Oct _x000a_2012"/>
    <tableColumn id="36" xr3:uid="{81FA816E-2FFB-4BF1-A634-8D3DF1F69E2E}" name="Nov _x000a_2012"/>
    <tableColumn id="37" xr3:uid="{041C668D-1424-4229-9862-831B70AE6198}" name="Dec _x000a_2012"/>
    <tableColumn id="38" xr3:uid="{DDA81676-8A00-4366-8459-0F2FCC389D90}" name="Jan _x000a_2013"/>
    <tableColumn id="39" xr3:uid="{3EBFC809-B51D-45A9-9E84-01E6CBBB11CC}" name="Feb _x000a_2013"/>
    <tableColumn id="40" xr3:uid="{24A5CAE3-0789-4B68-9ED8-41724FFE8892}" name="Mar _x000a_2013"/>
    <tableColumn id="41" xr3:uid="{E94B5D3D-7DBD-42C6-9868-B435ED9E947A}" name="Apr _x000a_2013"/>
    <tableColumn id="42" xr3:uid="{85A5CDCA-3CF2-4E4E-9147-FA557CD5460F}" name="May _x000a_2013"/>
    <tableColumn id="43" xr3:uid="{6B2575E8-7B08-4027-BD52-6E122691E632}" name="Jun _x000a_2013"/>
    <tableColumn id="44" xr3:uid="{D639A5D5-6526-42AC-B77F-8214BD73A0B8}" name="Jul _x000a_2013"/>
    <tableColumn id="45" xr3:uid="{C0C0FEF5-6418-47F6-864A-1430936A9C4D}" name="Aug _x000a_2013"/>
    <tableColumn id="46" xr3:uid="{00CCB69E-0D95-4A84-9488-E5F2C3547A65}" name="Sep _x000a_2013"/>
    <tableColumn id="47" xr3:uid="{F6A9847E-95CD-4D2E-9531-10C1B7FA136A}" name="Oct _x000a_2013"/>
    <tableColumn id="48" xr3:uid="{79664984-864A-4E97-9801-32134EF6A9AA}" name=" Nov _x000a_2013"/>
    <tableColumn id="49" xr3:uid="{0FE9108D-4E9E-427C-833B-4169E2BF7B69}" name="Dec _x000a_2013"/>
    <tableColumn id="50" xr3:uid="{C19EC271-609E-4450-B4F0-869DC208AD08}" name="Jan _x000a_2014"/>
    <tableColumn id="51" xr3:uid="{BEC06FF2-A060-439E-888C-53BE07B52A68}" name="Feb _x000a_2014"/>
    <tableColumn id="52" xr3:uid="{0257F5FC-89FE-4B16-81C4-6F16FA1B610C}" name="Mar _x000a_2014"/>
    <tableColumn id="53" xr3:uid="{3A66D8E7-ED5F-4CEE-80F8-9132E1013F74}" name="Apr _x000a_2014"/>
    <tableColumn id="54" xr3:uid="{DEB0A453-EFB9-4CC0-B8EE-E5BA0719201A}" name="May _x000a_2014"/>
    <tableColumn id="55" xr3:uid="{FD7D755A-9FAE-4C99-8361-FDEE617F0BDE}" name="Jun _x000a_2014"/>
    <tableColumn id="56" xr3:uid="{FF51E270-88FE-4169-B0CA-1408C765DF2F}" name="Jul _x000a_2014"/>
    <tableColumn id="57" xr3:uid="{3730A42A-6B2D-4193-8C8F-51042ECDA0F0}" name="Aug _x000a_2014"/>
    <tableColumn id="58" xr3:uid="{02E90F22-1E9B-42E6-9C8F-BFF43799ED0E}" name="Sep _x000a_2014"/>
    <tableColumn id="59" xr3:uid="{E981E50B-B4FA-44C5-8BB6-D005CCF4CCBD}" name="Oct _x000a_2014"/>
    <tableColumn id="60" xr3:uid="{C41D169D-0C63-401C-B8DE-08367C5B7109}" name="Nov _x000a_2014"/>
    <tableColumn id="61" xr3:uid="{179177DD-24FF-44BD-9810-B6519FCCF94B}" name="Dec _x000a_2014"/>
    <tableColumn id="62" xr3:uid="{EC3D5406-1DF0-434C-B4A1-0F6392A1B4F4}" name="Jan _x000a_2015"/>
    <tableColumn id="63" xr3:uid="{F05349F6-7300-4639-8E2A-F69FF45E4CB9}" name="Feb _x000a_2015"/>
    <tableColumn id="64" xr3:uid="{B1B89C64-AD73-470A-A9CF-C79FF4DEA13D}" name="Mar _x000a_2015"/>
    <tableColumn id="65" xr3:uid="{CDA80428-8B0E-40CC-A2D7-D8677AFFF0DB}" name="Apr _x000a_2015"/>
    <tableColumn id="66" xr3:uid="{F85E77BB-2FAE-4643-B521-C11FB0DA54A4}" name="May _x000a_2015"/>
    <tableColumn id="67" xr3:uid="{1C5DD3DC-92A8-47ED-90BA-0A7D2C07F607}" name="Jun _x000a_2015"/>
    <tableColumn id="68" xr3:uid="{A012D228-3E0F-43CF-902F-112655E37F8B}" name="Jul _x000a_2015"/>
    <tableColumn id="69" xr3:uid="{7BF7DA58-AAA6-4631-BA4A-E6636820F5E7}" name="Aug _x000a_2015"/>
    <tableColumn id="70" xr3:uid="{9D0673CA-D819-4CDF-A666-BC7EC7171320}" name="Sep _x000a_2015"/>
    <tableColumn id="71" xr3:uid="{57351E7E-14D4-426F-8DFB-F696CB064BD7}" name="Oct _x000a_2015"/>
    <tableColumn id="72" xr3:uid="{FB396860-2046-498B-9B3C-3C3326F50A58}" name="Nov _x000a_2015"/>
    <tableColumn id="73" xr3:uid="{A6594D39-A62A-4F22-B164-02B4BE0728C8}" name="Dec _x000a_2015"/>
    <tableColumn id="74" xr3:uid="{563D9FF7-D832-4623-B86A-DBB6B2ED87DD}" name="Jan _x000a_2016"/>
    <tableColumn id="75" xr3:uid="{4009F42E-DAC6-4398-A54E-FC5928946F83}" name="Feb _x000a_2016"/>
    <tableColumn id="76" xr3:uid="{21080F7C-5204-4CB4-B480-69489AA5752E}" name="Mar _x000a_2016"/>
    <tableColumn id="77" xr3:uid="{C455FC0D-3A09-4D05-886C-BF0D326AA406}" name="Apr _x000a_2016"/>
    <tableColumn id="78" xr3:uid="{B4A9BD0E-4270-42FB-8579-E29B2727E149}" name="May _x000a_2016"/>
    <tableColumn id="79" xr3:uid="{1482D42B-9197-42E6-9ECA-65C81C0D7773}" name="Jun _x000a_2016"/>
    <tableColumn id="80" xr3:uid="{BC29AC21-3DD6-457E-8BE6-585A27EF8794}" name="Jul _x000a_2016"/>
    <tableColumn id="81" xr3:uid="{EC28E74A-05A7-4D7B-B84B-2E91A27A3925}" name="Aug _x000a_2016"/>
    <tableColumn id="82" xr3:uid="{D7287EDE-8248-40A8-BEE7-B813E453AE26}" name="Sep _x000a_2016"/>
    <tableColumn id="83" xr3:uid="{18CA2FFD-2158-42D9-AC57-84D7D751AF89}" name="Oct _x000a_2016"/>
    <tableColumn id="84" xr3:uid="{AB2C5113-EC5C-45C4-AC82-A4C47D11B1F4}" name="Nov _x000a_2016"/>
    <tableColumn id="85" xr3:uid="{04BD4BC8-E6AB-4466-912E-20F4881C9D32}" name="Dec _x000a_2016"/>
    <tableColumn id="86" xr3:uid="{0A243F8A-F172-48BA-BCEF-7C93D5CBB3C4}" name="Jan _x000a_2017"/>
    <tableColumn id="87" xr3:uid="{49118DE9-3A35-4F43-93E8-0D5AB1DDCADC}" name="Feb _x000a_2017"/>
    <tableColumn id="88" xr3:uid="{447161FA-5AD8-4A26-9234-47F5D02D6F73}" name="Mar _x000a_2017"/>
    <tableColumn id="89" xr3:uid="{F91BB21B-0420-4496-AF1C-1B986D938AA0}" name="Apr _x000a_2017"/>
    <tableColumn id="90" xr3:uid="{5316C559-7519-4BBD-8FA2-A8E7D68701C1}" name="May _x000a_2017"/>
    <tableColumn id="91" xr3:uid="{351BB1F7-3E27-4210-95C0-D9244FE4E19F}" name="Jun _x000a_2017"/>
    <tableColumn id="92" xr3:uid="{4E2F25F2-4D53-4642-B949-3898B1215CC3}" name="Jul _x000a_2017"/>
    <tableColumn id="93" xr3:uid="{380B909B-6754-4717-913A-7068476AB35D}" name="Aug _x000a_2017"/>
    <tableColumn id="94" xr3:uid="{4F28D018-6AA6-4861-9DD2-0090C1DD593A}" name="Sep _x000a_2017"/>
    <tableColumn id="95" xr3:uid="{E4EA82CC-23C2-4B26-AB15-793EE2944082}" name="Oct _x000a_2017"/>
    <tableColumn id="96" xr3:uid="{ABB7C256-9EC7-4CDA-A041-0FBC6F904E5B}" name="Nov _x000a_2017"/>
    <tableColumn id="97" xr3:uid="{321B5499-D52C-40B8-A383-7BCDE20DB4E0}" name="Dec _x000a_2017"/>
    <tableColumn id="98" xr3:uid="{1966B5F0-4900-4351-AC01-7B658A5C9821}" name="Jan _x000a_2018"/>
    <tableColumn id="99" xr3:uid="{9D777A4D-1E27-4F9F-A247-AD72C6A13A0B}" name="Feb _x000a_2018"/>
    <tableColumn id="100" xr3:uid="{3CC6844A-4DEA-4F51-AF09-9E76E7E4F9C7}" name="Mar _x000a_2018"/>
    <tableColumn id="101" xr3:uid="{6F076319-86EB-4516-BAD9-F302A688269A}" name="Apr _x000a_2018"/>
    <tableColumn id="102" xr3:uid="{F8B4BEF7-436C-469C-A27D-26F811CD33CD}" name="May _x000a_2018"/>
    <tableColumn id="103" xr3:uid="{696AD2E7-3526-43C4-9A93-F48C03C62DF1}" name="Jun _x000a_2018"/>
    <tableColumn id="104" xr3:uid="{70A4FF1E-F53B-446F-BE53-44C652CAB224}" name="Jul _x000a_2018"/>
    <tableColumn id="105" xr3:uid="{EFFD3921-6398-4D81-80C2-8E51E44D0397}" name="Aug _x000a_2018"/>
    <tableColumn id="106" xr3:uid="{57EA971C-8456-43CA-8C3A-D1E2F4E0A9E7}" name="Sep _x000a_2018"/>
    <tableColumn id="107" xr3:uid="{8186E021-546F-4D32-8D7E-88AD3438B842}" name="Oct _x000a_2018"/>
    <tableColumn id="108" xr3:uid="{F0156B3B-7F1A-4C3E-B185-B395F49D0101}" name="Nov _x000a_2018"/>
    <tableColumn id="109" xr3:uid="{64CD9E91-AD02-4CD3-BD39-6FED8C16FF79}" name="Dec _x000a_2018"/>
    <tableColumn id="110" xr3:uid="{F566125F-FBE4-417A-9D3D-7C44F8115779}" name="Jan _x000a_2019"/>
    <tableColumn id="111" xr3:uid="{4840B9E8-E45D-494E-A889-2AD90DC93D96}" name="Feb _x000a_2019"/>
    <tableColumn id="112" xr3:uid="{E359EF1E-9791-4F5E-9596-03672639C755}" name="Mar _x000a_2019"/>
    <tableColumn id="113" xr3:uid="{4CDDC318-D8D6-4C98-BABB-0B0D4AEBAFA0}" name="Apr _x000a_2019"/>
    <tableColumn id="114" xr3:uid="{EEF6DFDB-D5D9-40E3-8E25-5829C5BEE815}" name="May _x000a_2019"/>
    <tableColumn id="115" xr3:uid="{028BF5E8-14A9-4F7A-AA92-13EA6FB8CCAA}" name="Jun _x000a_2019"/>
    <tableColumn id="116" xr3:uid="{E62FB11B-F44C-4490-8257-AA18FACE2E78}" name="Jul _x000a_2019"/>
    <tableColumn id="117" xr3:uid="{8F07B275-9DE3-40B2-B1C8-FE7C2C40DF54}" name="Aug _x000a_2019"/>
    <tableColumn id="118" xr3:uid="{D27F938C-1C4A-4EE2-AFB9-C556443500D2}" name="Sep _x000a_2019"/>
    <tableColumn id="119" xr3:uid="{3F3B720F-6FFF-4DDB-83DE-BD05FA78BE36}" name="Oct _x000a_2019"/>
    <tableColumn id="120" xr3:uid="{AD0D2F1D-8BA4-4071-B108-E1043E23B6F3}" name="Nov _x000a_2019"/>
    <tableColumn id="121" xr3:uid="{E62D3518-9363-4C06-9921-6CA7F1632C3E}" name="Dec _x000a_2019"/>
    <tableColumn id="122" xr3:uid="{3412E3C0-4163-47ED-801F-8B29F508BA35}" name="Jan _x000a_2020"/>
    <tableColumn id="123" xr3:uid="{90A7C800-4BC5-4AFC-BF45-FE41265DF857}" name="Feb _x000a_2020"/>
    <tableColumn id="124" xr3:uid="{6A19B8BB-6B77-442B-BC75-94538E5C5F6B}" name="Mar _x000a_2020"/>
    <tableColumn id="125" xr3:uid="{2AF3D9FE-AC40-4D95-BFCB-DDCDB9499009}" name="Apr _x000a_2020"/>
    <tableColumn id="126" xr3:uid="{17276A1E-450E-4E2F-9B25-CDB976E06539}" name="May _x000a_2020"/>
    <tableColumn id="127" xr3:uid="{AAF81C7C-5C64-4A8B-8A66-591D1710DD1C}" name="Jun _x000a_2020"/>
    <tableColumn id="128" xr3:uid="{5246A28D-4A9B-4961-AF25-912CDE167A57}" name="Jul _x000a_2020"/>
    <tableColumn id="129" xr3:uid="{03535815-9A35-4F70-B4D9-51A3D7CAC34F}" name="Aug _x000a_2020"/>
    <tableColumn id="130" xr3:uid="{4856783E-56A6-4155-BE6D-769C1C9AB7C5}" name="Sep  _x000a_2020"/>
    <tableColumn id="131" xr3:uid="{11E1FB58-FAFA-4EF2-85C0-E6C60C239097}" name="Oct _x000a_2020"/>
    <tableColumn id="132" xr3:uid="{D328913B-1537-41DE-907E-2D3D97DC80E7}" name="Nov _x000a_2020"/>
    <tableColumn id="133" xr3:uid="{90ECDE60-2A63-4DC2-BD29-CA49F6961710}" name="Dec _x000a_2020"/>
    <tableColumn id="134" xr3:uid="{C584AF02-DC85-4C18-87E4-9D80AD006313}" name="Jan _x000a_2021"/>
    <tableColumn id="135" xr3:uid="{9FC07DF2-BEA2-4457-8BC0-E57372E4892F}" name="Feb _x000a_2021"/>
    <tableColumn id="136" xr3:uid="{391DC620-A3E5-4B0A-8CD6-29D9563E046C}" name="Mar _x000a_2021"/>
    <tableColumn id="137" xr3:uid="{CEA59D7E-74A1-4B42-A455-CDB1EFDA8A30}" name="Apr _x000a_2021"/>
    <tableColumn id="138" xr3:uid="{4EAA8C0C-E28E-4498-96D0-1802168A0B47}" name="May _x000a_2021"/>
    <tableColumn id="139" xr3:uid="{629F2757-1AA9-4B0A-9486-F43776350DE2}" name="Jun _x000a_2021"/>
    <tableColumn id="140" xr3:uid="{C2E3B358-8FBF-4B8B-BC9F-9A0E4C0654AA}" name="Jul _x000a_2021"/>
    <tableColumn id="141" xr3:uid="{A63D6DCE-7E02-43E6-A181-888A855A5A63}" name="Aug _x000a_2021"/>
    <tableColumn id="142" xr3:uid="{D7D5757E-F6BA-4A72-A6D7-43948279EA3B}" name="Sep _x000a_2021"/>
    <tableColumn id="143" xr3:uid="{4E73A849-56B5-4ACD-9034-23AB55FEB947}" name="Oct_x000a_2021"/>
    <tableColumn id="144" xr3:uid="{B8068164-ABAF-4917-921C-1C99F25EFFB1}" name="Nov_x000a_2021" dataDxfId="324" dataCellStyle="Comma"/>
    <tableColumn id="145" xr3:uid="{7A0A126D-C967-44E2-A676-206B82B81369}" name="Dec_x000a_2021" dataDxfId="323" dataCellStyle="Comma"/>
    <tableColumn id="146" xr3:uid="{3E6270EE-71AC-4C41-AD53-E1774E11032F}" name="Jan_x000a_2022" dataDxfId="322" dataCellStyle="Comma"/>
    <tableColumn id="147" xr3:uid="{685D7D16-2D1C-42CD-AE5A-09BF64DF64F2}" name="Feb_x000a_2022" dataDxfId="321" dataCellStyle="Comma"/>
    <tableColumn id="148" xr3:uid="{F5ACF1CA-201A-4CD9-A241-A85E7CB610E2}" name="Mar_x000a_2022" dataDxfId="320" dataCellStyle="Comma"/>
    <tableColumn id="149" xr3:uid="{5C0472EB-2219-4AC0-B306-677686D93F24}" name="Apr_x000a_2022" dataDxfId="319" dataCellStyle="Comma"/>
    <tableColumn id="150" xr3:uid="{6732A402-D0B7-48BF-89B4-EC768D93C4D1}" name="May_x000a_2022" dataDxfId="318" dataCellStyle="Comma"/>
    <tableColumn id="151" xr3:uid="{447684F1-A4B0-4FCA-A03C-B201103A9D53}" name="Jun_x000a_2022" dataDxfId="317" dataCellStyle="Comma"/>
    <tableColumn id="152" xr3:uid="{8121843B-1916-427C-A25D-FF5BC04E8FCB}" name="Jul_x000a_2022" dataDxfId="316" dataCellStyle="Comma"/>
    <tableColumn id="153" xr3:uid="{798D49E5-4C7A-4B8E-A2F6-FBF4BA8DFF0F}" name="Aug_x000a_2022" dataDxfId="315" dataCellStyle="Comma"/>
    <tableColumn id="154" xr3:uid="{85975068-0C53-4F49-9C00-52FAA7D48AF0}" name="Sep_x000a_2022" dataDxfId="314" dataCellStyle="Comma"/>
    <tableColumn id="155" xr3:uid="{9BB00033-0707-47E2-BAE7-74A1F9C5F85D}" name="Oct_x000a_2022" dataDxfId="313" dataCellStyle="Comma"/>
    <tableColumn id="156" xr3:uid="{4ACD4B79-A8B1-42D0-A1DB-AE3861AA3F34}" name="Nov_x000a_2022" dataDxfId="312" dataCellStyle="Comma"/>
    <tableColumn id="157" xr3:uid="{FFEBD218-DD72-4B04-9B8B-21A760764104}" name="Dec_x000a_2022" dataDxfId="311" dataCellStyle="Comma"/>
    <tableColumn id="158" xr3:uid="{724C19F2-C9B4-4431-BB61-EE0BDAB41DA4}" name="Jan_x000a_2023" dataDxfId="310" dataCellStyle="Comma"/>
    <tableColumn id="159" xr3:uid="{C338D144-B17D-425B-823C-566004DCF889}" name="Feb_x000a_2023" dataDxfId="309" dataCellStyle="Comma"/>
    <tableColumn id="160" xr3:uid="{FD8D86B4-5497-42F4-82F0-FBAA9A00DF77}" name="Mar_x000a_2023" dataDxfId="308" dataCellStyle="Comma"/>
    <tableColumn id="161" xr3:uid="{9FAA7A81-38F6-48C1-95DA-47378A7DA2F1}" name="Apr_x000a_2023" dataDxfId="307" dataCellStyle="Comma"/>
    <tableColumn id="162" xr3:uid="{CC77FBBE-5C70-4E7D-92EE-18EB92703D2A}" name="May_x000a_2023" dataDxfId="306" dataCellStyle="Comma"/>
    <tableColumn id="163" xr3:uid="{ED98C4CE-CACD-4FA2-ADC6-DDE35F11CF59}" name="Jun_x000a_2023" dataDxfId="305" dataCellStyle="Comma"/>
    <tableColumn id="164" xr3:uid="{B2D4B0AD-FE0A-4725-96B7-FB91CD8B607A}" name="Jul_x000a_2023" dataDxfId="304" dataCellStyle="Comma"/>
    <tableColumn id="165" xr3:uid="{ECFF4003-208A-4C10-A866-D364CAE97476}" name="Aug_x000a_2023" dataDxfId="303" dataCellStyle="Comma"/>
    <tableColumn id="166" xr3:uid="{155FF475-9AE3-4A90-9689-6C4D5C5AADB6}" name="Sep_x000a_2023" dataDxfId="302" dataCellStyle="Comma"/>
    <tableColumn id="167" xr3:uid="{2DB248F3-911A-42BE-930F-9BD3E1CAF20E}" name="Oct_x000a_2023" dataDxfId="301" dataCellStyle="Comma"/>
    <tableColumn id="168" xr3:uid="{F79CE9D2-2097-4373-A679-14CED2168A26}" name="Nov_x000a_2023" dataDxfId="300" dataCellStyle="Comma"/>
    <tableColumn id="169" xr3:uid="{7D181AEE-87A9-47A8-AB6B-D256D72E361B}" name="Dec_x000a_2023" dataDxfId="299" dataCellStyle="Comma"/>
    <tableColumn id="170" xr3:uid="{186A3256-9C8C-414C-99B7-C6EF660837B3}" name="Jan_x000a_2024" dataDxfId="298" dataCellStyle="Comma"/>
    <tableColumn id="171" xr3:uid="{8DAD4F35-B50B-47A4-886D-C1B5701013B3}" name="Feb_x000a_2024" dataDxfId="297" dataCellStyle="Comma"/>
    <tableColumn id="172" xr3:uid="{976DDCE0-35B4-4E02-81D2-E3A6FC837F52}" name="Mar_x000a_2024" dataDxfId="296" dataCellStyle="Comma"/>
    <tableColumn id="173" xr3:uid="{4A4083CE-734A-4EBA-932B-B029AB4A8DFC}" name="Apr_x000a_2024" dataDxfId="295" dataCellStyle="Comma"/>
    <tableColumn id="174" xr3:uid="{BC208194-D0EA-47E4-B68F-097AEF35C86A}" name="May_x000a_2024" dataDxfId="294" dataCellStyle="Comma"/>
    <tableColumn id="175" xr3:uid="{9A9F4508-1B80-476A-B208-F7D75D1A3A57}" name="Jun_x000a_2024" dataDxfId="293" dataCellStyle="Comma"/>
    <tableColumn id="176" xr3:uid="{C7AB7AE1-77AE-4843-8F48-51ABEFE95277}" name="Jul_x000a_2024" dataDxfId="292" dataCellStyle="Comma"/>
    <tableColumn id="177" xr3:uid="{A7C80B2B-D41E-4561-9731-4E27D4A570BE}" name="Aug_x000a_2024" dataDxfId="291" dataCellStyle="Comma"/>
    <tableColumn id="178" xr3:uid="{70F9A2EA-A515-4709-8CF9-10F6836488B8}" name="Sep_x000a_2024" dataDxfId="290" dataCellStyle="Comma"/>
    <tableColumn id="179" xr3:uid="{03666620-63D4-49BC-94AD-7BF27E746E1B}" name="Oct_x000a_2024" dataDxfId="289" dataCellStyle="Comma"/>
    <tableColumn id="180" xr3:uid="{AFA8A035-90DF-43B7-8A3F-946958F8B390}" name="Nov_x000a_2024" dataDxfId="288" dataCellStyle="Comma"/>
    <tableColumn id="181" xr3:uid="{8A59BA48-D0D8-4653-A075-D6773E6F2BED}" name="Dec_x000a_2024" dataDxfId="287" dataCellStyle="Comma"/>
    <tableColumn id="182" xr3:uid="{A0E89CCB-3DE5-4BCB-B117-42EE10FF4874}" name="Jan_x000a_2025" dataDxfId="286" dataCellStyle="Comma"/>
    <tableColumn id="183" xr3:uid="{B0807BDC-D22E-4D8A-8324-4A07235D6463}" name="Feb_x000a_2025" dataDxfId="285" dataCellStyle="Comma"/>
    <tableColumn id="184" xr3:uid="{D944B494-1B23-4EC3-8E1E-9CC01EC7E2D8}" name="Mar_x000a_2025" dataDxfId="284" dataCellStyle="Comma"/>
    <tableColumn id="185" xr3:uid="{B8690D9B-1B1E-4A2F-B073-68CD38118B06}" name="Apr_x000a_2025" dataDxfId="283" dataCellStyle="Comma"/>
    <tableColumn id="186" xr3:uid="{DE0CC352-3754-4B77-8512-97A89B6EF791}" name="May_x000a_2025" dataDxfId="282" dataCellStyle="Comma"/>
    <tableColumn id="187" xr3:uid="{BF41A16D-A159-456A-943A-7FB1E4B7D592}" name="Jun_x000a_2025" dataDxfId="281" dataCellStyle="Comma"/>
    <tableColumn id="188" xr3:uid="{2C43A0FC-16C8-49E2-9DFC-18AC9442330E}" name="Jul_x000a_2025" dataDxfId="280" dataCellStyle="Comma"/>
    <tableColumn id="189" xr3:uid="{F6137D8C-027F-465E-9247-1B6175A2D72D}" name="Aug_x000a_2025" dataDxfId="279" dataCellStyle="Comma"/>
    <tableColumn id="190" xr3:uid="{E38E92CF-9C31-4E76-A9F5-0FC8C29AE71F}" name="Sep_x000a_2025" dataDxfId="278" dataCellStyle="Comma"/>
    <tableColumn id="191" xr3:uid="{CAC0787D-75A8-4C64-9CFA-262EFAFA9038}" name="Oct_x000a_2025" dataDxfId="277" dataCellStyle="Comma"/>
    <tableColumn id="192" xr3:uid="{0236DE33-BD3A-4087-AB2F-68A4F1D730A4}" name="Nov_x000a_2025" dataDxfId="276" dataCellStyle="Comma"/>
    <tableColumn id="193" xr3:uid="{1B4E37BA-B8E8-41DC-8F10-77831FFC8FF4}" name="Dec_x000a_2025" dataDxfId="275" dataCellStyle="Comma"/>
    <tableColumn id="194" xr3:uid="{97349854-EE0A-4238-99A8-2F89E7A35B65}" name="Jan_x000a_2026" dataDxfId="274"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B62D2B3-2918-4022-9996-409E9E87B94C}" name="Cumulative_capacity_by_scheme15" displayName="Cumulative_capacity_by_scheme15" ref="A5:GN26" totalsRowShown="0" headerRowBorderDxfId="273">
  <tableColumns count="196">
    <tableColumn id="1" xr3:uid="{B197829E-7163-434D-BF77-EE863709611C}" name="CUMULATIVE CAPACITY (MW) [note 1]"/>
    <tableColumn id="2" xr3:uid="{14683462-F57B-4944-AB85-2EAB0A42089D}" name="Jan _x000a_2010"/>
    <tableColumn id="3" xr3:uid="{9BF9E02E-B3C6-41FA-97C1-E08832690ED7}" name="Feb _x000a_2010"/>
    <tableColumn id="4" xr3:uid="{99D65F18-6DBC-48B3-A97F-FE81BF27F7E2}" name="Mar _x000a_2010"/>
    <tableColumn id="5" xr3:uid="{17262872-0A98-45B5-AEAE-01055AD2B52A}" name="Apr _x000a_2010"/>
    <tableColumn id="6" xr3:uid="{D0F2E405-779F-4DAD-AC2A-C67122B41F7E}" name="May _x000a_2010"/>
    <tableColumn id="7" xr3:uid="{8DC3751E-6BFA-4819-8A18-0F97EDC0DE33}" name="Jun _x000a_2010"/>
    <tableColumn id="8" xr3:uid="{4D36C78B-E2A8-482C-9466-060B5BF20759}" name="Jul _x000a_2010"/>
    <tableColumn id="9" xr3:uid="{E9891CC0-1052-42BB-8AF7-54067675F905}" name="Aug _x000a_2010"/>
    <tableColumn id="10" xr3:uid="{3F69BCB8-1970-4A5B-B338-592EEAB819D1}" name="Sep _x000a_2010"/>
    <tableColumn id="11" xr3:uid="{C7B47DBE-1BEB-469C-A621-B469862C3E1B}" name="Oct _x000a_2010"/>
    <tableColumn id="12" xr3:uid="{96D98C80-5A37-447B-B3FE-A24EDDCCEA29}" name="Nov _x000a_2010"/>
    <tableColumn id="13" xr3:uid="{811D1AE2-CFA7-4DE1-AD89-B720D5DD7B54}" name="Dec _x000a_2010"/>
    <tableColumn id="14" xr3:uid="{35EF5DF4-2927-4C27-90C9-57FB47DF1E1A}" name="Jan _x000a_2011"/>
    <tableColumn id="15" xr3:uid="{5736DB68-77D4-425B-87B5-2C43CAAABC68}" name="Feb _x000a_2011"/>
    <tableColumn id="16" xr3:uid="{4E6FEC91-553B-474B-8C3E-CF2BA5F7C82F}" name="Mar _x000a_2011"/>
    <tableColumn id="17" xr3:uid="{04E73667-3271-4A20-B5C2-A8B9BBAA4BAA}" name="Apr _x000a_2011"/>
    <tableColumn id="18" xr3:uid="{042589D9-3607-45F4-83FF-BD7E2902DFBA}" name="May _x000a_2011"/>
    <tableColumn id="19" xr3:uid="{00FE0C93-C7A8-4D9B-B926-DE4AAC363B99}" name="Jun _x000a_2011"/>
    <tableColumn id="20" xr3:uid="{FA6098AE-AB1C-444D-8178-272368DB3194}" name="Jul _x000a_2011"/>
    <tableColumn id="21" xr3:uid="{37B7A8DC-1B41-49E6-B8E0-C4D6929DC89A}" name="Aug _x000a_2011"/>
    <tableColumn id="22" xr3:uid="{F78FF38C-27D4-4955-A786-8328A57CEA87}" name="Sep _x000a_2011"/>
    <tableColumn id="23" xr3:uid="{A923DC3F-3F0B-4DAD-9C23-4BBE0C0542C0}" name="Oct _x000a_2011"/>
    <tableColumn id="24" xr3:uid="{FD263247-3F71-49C6-BC47-90C6025892E1}" name="Nov _x000a_2011"/>
    <tableColumn id="25" xr3:uid="{33C091B5-3CF9-4B56-B961-3224885E9624}" name="Dec _x000a_2011"/>
    <tableColumn id="26" xr3:uid="{F19D08E2-09F1-4C86-97A5-938A4AF2A953}" name="Jan _x000a_2012"/>
    <tableColumn id="27" xr3:uid="{2ED35331-C27F-405D-A742-2AB5E5BE9A30}" name="Feb _x000a_2012"/>
    <tableColumn id="28" xr3:uid="{7FD1EF36-9E8A-43E6-B2D1-8FF6CC5E5597}" name="Mar _x000a_2012"/>
    <tableColumn id="29" xr3:uid="{D5ED65A9-062E-4B3B-91DB-880F5243419D}" name="Apr _x000a_2012"/>
    <tableColumn id="30" xr3:uid="{46E296B4-D5FD-4797-9331-38E59D16FF2C}" name="May _x000a_2012"/>
    <tableColumn id="31" xr3:uid="{FD297174-02B4-444D-80D2-27990291FD6A}" name="Jun _x000a_2012"/>
    <tableColumn id="32" xr3:uid="{78CF6A57-CADB-49FA-A062-46F822FD9C91}" name="Jul _x000a_2012"/>
    <tableColumn id="33" xr3:uid="{3CB4E5A5-28E0-40C5-AC39-923EE469F532}" name="Aug _x000a_2012"/>
    <tableColumn id="34" xr3:uid="{D09D0835-AC9F-4052-BC4A-77784D33160B}" name="Sep _x000a_2012"/>
    <tableColumn id="35" xr3:uid="{EB7F1FEB-2C8D-44BF-A847-6D936CB21BB7}" name="Oct _x000a_2012"/>
    <tableColumn id="36" xr3:uid="{188E61D6-FBF0-4934-AB34-A5FEA9977C05}" name="Nov _x000a_2012"/>
    <tableColumn id="37" xr3:uid="{9A70D2A3-3EB0-4425-A08D-F7310F45FEC0}" name="Dec _x000a_2012"/>
    <tableColumn id="38" xr3:uid="{B8811C9A-BCCB-460B-B9DE-0EBF8C4E1281}" name="Jan _x000a_2013"/>
    <tableColumn id="39" xr3:uid="{DB7D2923-C98E-4B3D-A023-B45A2976DE79}" name="Feb _x000a_2013"/>
    <tableColumn id="40" xr3:uid="{8DE0F571-4D87-451A-B490-5A697F9112E0}" name="Mar _x000a_2013"/>
    <tableColumn id="41" xr3:uid="{3897A774-A785-4D61-BC44-38DC3D95A744}" name="Apr _x000a_2013"/>
    <tableColumn id="42" xr3:uid="{37C23881-C8E2-4624-99A0-18E849538544}" name="May _x000a_2013"/>
    <tableColumn id="43" xr3:uid="{5C77225B-605A-4DAC-AC2A-A137F1D64B2C}" name="Jun _x000a_2013"/>
    <tableColumn id="44" xr3:uid="{23202275-1372-4286-AA49-3CEB0397D8BD}" name="Jul _x000a_2013"/>
    <tableColumn id="45" xr3:uid="{DB56C6A0-690A-4CBA-813D-A3EB98FF9E45}" name="Aug _x000a_2013"/>
    <tableColumn id="46" xr3:uid="{BE8836A0-344A-417B-AD5E-37B85E7A2793}" name="Sep _x000a_2013"/>
    <tableColumn id="47" xr3:uid="{11B26AE0-7A89-4FFE-BACC-80B5D84B608F}" name="Oct _x000a_2013"/>
    <tableColumn id="48" xr3:uid="{CD755C07-4D0D-4414-A242-B37345116D1E}" name=" Nov _x000a_2013"/>
    <tableColumn id="49" xr3:uid="{A574D666-4A1B-4F28-AE2A-EF5896817385}" name="Dec _x000a_2013"/>
    <tableColumn id="50" xr3:uid="{A086DA95-5F82-4947-817E-60D7892E9CD5}" name="Jan _x000a_2014"/>
    <tableColumn id="51" xr3:uid="{61699124-148C-40F8-AB9B-EC1A881E12B1}" name="Feb _x000a_2014"/>
    <tableColumn id="52" xr3:uid="{FD128BFB-1925-47CE-A082-05DB28304C9F}" name="Mar _x000a_2014"/>
    <tableColumn id="53" xr3:uid="{C3ED8A32-D45E-4504-8D51-37ACD9ECEC75}" name="Apr _x000a_2014"/>
    <tableColumn id="54" xr3:uid="{682AA0F0-DA4E-426A-A855-BB3B6403A884}" name="May _x000a_2014"/>
    <tableColumn id="55" xr3:uid="{A6C13C45-C55B-4DB8-8AE3-FEA3BC31A2A0}" name="Jun _x000a_2014"/>
    <tableColumn id="56" xr3:uid="{3B71B05C-4EDA-468A-A125-1F90FB0A89C4}" name="Jul _x000a_2014"/>
    <tableColumn id="57" xr3:uid="{649C30FD-3E69-40E9-BCA0-681732C58F97}" name="Aug _x000a_2014"/>
    <tableColumn id="58" xr3:uid="{226F867A-016F-4188-A838-37A791643178}" name="Sep _x000a_2014"/>
    <tableColumn id="59" xr3:uid="{D3033AE9-72B0-4112-A1AB-A1EFB1DBF38F}" name="Oct _x000a_2014"/>
    <tableColumn id="60" xr3:uid="{4922947E-07B7-4521-92A4-7BD24D793FF4}" name="Nov _x000a_2014"/>
    <tableColumn id="61" xr3:uid="{E902BDDF-CE2C-4D0D-9814-F902FD9E0D0B}" name="Dec _x000a_2014"/>
    <tableColumn id="62" xr3:uid="{47A78738-EB67-44CC-AC44-1F075020B0BE}" name="Jan _x000a_2015"/>
    <tableColumn id="63" xr3:uid="{99AFBF39-2595-416B-81E0-93A5A59F51FB}" name="Feb _x000a_2015"/>
    <tableColumn id="64" xr3:uid="{6592E6F1-A2FD-4A2B-9D86-AEFD87771CCA}" name="Mar _x000a_2015"/>
    <tableColumn id="65" xr3:uid="{E82CA17E-B1AA-4DF5-947B-A877DC66709D}" name="Apr _x000a_2015"/>
    <tableColumn id="66" xr3:uid="{FBF67FA6-EABB-4FC8-9E53-496FA6E4A83A}" name="May _x000a_2015"/>
    <tableColumn id="67" xr3:uid="{75270752-D73D-4635-8941-DF1D75B99E4F}" name="Jun _x000a_2015"/>
    <tableColumn id="68" xr3:uid="{2E23BA7F-7C82-4F13-A2C8-53E22A1D4619}" name="Jul _x000a_2015"/>
    <tableColumn id="69" xr3:uid="{2752638C-0E39-4451-A308-540363FC392A}" name="Aug _x000a_2015"/>
    <tableColumn id="70" xr3:uid="{48857449-A322-489B-9096-E032D0F85995}" name="Sep _x000a_2015"/>
    <tableColumn id="71" xr3:uid="{83FC4091-76BD-472F-A3D5-3DB81F592D38}" name="Oct _x000a_2015"/>
    <tableColumn id="72" xr3:uid="{AECF1BB8-04C2-4CD2-A347-2A82B081CA5E}" name="Nov _x000a_2015"/>
    <tableColumn id="73" xr3:uid="{DECB6CAD-0F04-4F41-8D15-E5597DC0DFB9}" name="Dec _x000a_2015"/>
    <tableColumn id="74" xr3:uid="{9F32F14B-48D1-4782-810E-C1FCE564B508}" name="Jan _x000a_2016"/>
    <tableColumn id="75" xr3:uid="{B58DD8A7-C87D-4724-956C-BEABFFE7A155}" name="Feb _x000a_2016"/>
    <tableColumn id="76" xr3:uid="{3F44B40C-6661-4B9B-9BFE-E994E6054D43}" name="Mar _x000a_2016"/>
    <tableColumn id="77" xr3:uid="{0852F090-5D2B-415F-B5D2-E986EB7F6F45}" name="Apr _x000a_2016"/>
    <tableColumn id="78" xr3:uid="{72FEA7EB-D4DB-4E02-80E8-A8804200DA7B}" name="May _x000a_2016"/>
    <tableColumn id="79" xr3:uid="{AC05BBD9-241A-4E57-B6DB-E9CE74F461DA}" name="Jun _x000a_2016"/>
    <tableColumn id="80" xr3:uid="{86168C65-AC98-438F-9668-00EC44638B19}" name="Jul _x000a_2016"/>
    <tableColumn id="81" xr3:uid="{F874692C-F0D5-42DE-A505-49C2507A8436}" name="Aug _x000a_2016"/>
    <tableColumn id="82" xr3:uid="{2C308EBF-7BD1-47EF-9830-481418749C0F}" name="Sep _x000a_2016"/>
    <tableColumn id="83" xr3:uid="{8D44FCB5-7D8D-4B78-9830-3E493D385487}" name="Oct _x000a_2016"/>
    <tableColumn id="84" xr3:uid="{D0F4389B-7E8A-4158-A825-E6F7DEF8E7B3}" name="Nov _x000a_2016"/>
    <tableColumn id="85" xr3:uid="{5EC4CCD1-2A98-4F15-8B98-7D67C2261455}" name="Dec _x000a_2016"/>
    <tableColumn id="86" xr3:uid="{A95245B2-0886-4F35-BB3E-A5D5E2FE35CF}" name="Jan _x000a_2017"/>
    <tableColumn id="87" xr3:uid="{458C58AE-1EBF-4A36-8BB5-7A146A7793D7}" name="Feb _x000a_2017"/>
    <tableColumn id="88" xr3:uid="{EECA5D27-D01F-4664-8D96-E1EF60199535}" name="Mar _x000a_2017"/>
    <tableColumn id="89" xr3:uid="{FEFE3343-97A6-4B50-B79F-E22E4B284BC5}" name="Apr _x000a_2017"/>
    <tableColumn id="90" xr3:uid="{C54C91A9-4A28-4D37-9EDD-B5D1FDD618AC}" name="May _x000a_2017"/>
    <tableColumn id="91" xr3:uid="{C0CD2BDE-538A-4824-B23D-5399E8A6313C}" name="Jun _x000a_2017"/>
    <tableColumn id="92" xr3:uid="{A9CE3B27-02C5-4224-BDAD-6A0B68D44C7A}" name="Jul _x000a_2017"/>
    <tableColumn id="93" xr3:uid="{BAD225C6-AE36-414C-B38D-2B1574D19E5E}" name="Aug _x000a_2017"/>
    <tableColumn id="94" xr3:uid="{7823B50F-F5F9-4683-9EB0-8737580E5375}" name="Sep _x000a_2017"/>
    <tableColumn id="95" xr3:uid="{ED9F34AA-7A95-4A85-B29B-988F04305F91}" name="Oct _x000a_2017"/>
    <tableColumn id="96" xr3:uid="{78DD5D6E-ACCD-41E8-B7A8-94CCED2695AE}" name="Nov _x000a_2017"/>
    <tableColumn id="97" xr3:uid="{12A79820-3F99-411C-A69B-3A693C06FE65}" name="Dec _x000a_2017"/>
    <tableColumn id="98" xr3:uid="{44CF07A8-2B19-428A-88B8-51002DD4EF6B}" name="Jan _x000a_2018"/>
    <tableColumn id="99" xr3:uid="{33EEEB18-427A-46C4-B03E-723771F809EB}" name="Feb _x000a_2018"/>
    <tableColumn id="100" xr3:uid="{4326C577-15B1-4A26-A745-BA817B646626}" name="Mar _x000a_2018"/>
    <tableColumn id="101" xr3:uid="{03C8CA59-E4DF-49F3-B4B8-2F2FB66A5BCA}" name="Apr _x000a_2018"/>
    <tableColumn id="102" xr3:uid="{54611198-F4DB-4107-A1B1-8C7056A14C48}" name="May _x000a_2018"/>
    <tableColumn id="103" xr3:uid="{E455DE09-5ECB-4F9C-AF39-6473599DCE98}" name="Jun _x000a_2018"/>
    <tableColumn id="104" xr3:uid="{14FD70C7-278F-44B8-9411-F219783D4517}" name="Jul _x000a_2018"/>
    <tableColumn id="105" xr3:uid="{880DB81D-A54E-4ABC-99DD-C890687A2D1F}" name="Aug _x000a_2018"/>
    <tableColumn id="106" xr3:uid="{0E47A73A-5279-474C-8251-B5BB519CA484}" name="Sep _x000a_2018"/>
    <tableColumn id="107" xr3:uid="{EF01BAB0-4817-4ED3-854F-DCC4F6FE0DAB}" name="Oct _x000a_2018"/>
    <tableColumn id="108" xr3:uid="{0E5CA161-5CDD-4594-A8BB-8B6C4AA2F0EB}" name="Nov _x000a_2018"/>
    <tableColumn id="109" xr3:uid="{A5990BED-1199-46B3-B823-002E93AA2965}" name="Dec _x000a_2018"/>
    <tableColumn id="110" xr3:uid="{4F3DB5D2-A27A-49BE-8D15-B377A90C1DA3}" name="Jan _x000a_2019" dataDxfId="272"/>
    <tableColumn id="111" xr3:uid="{DF8D3A09-A79D-46C4-9D8D-0B416D1BCD00}" name="Feb _x000a_2019"/>
    <tableColumn id="112" xr3:uid="{82233557-DF6A-4178-93B3-85977D6C3B66}" name="Mar _x000a_2019"/>
    <tableColumn id="113" xr3:uid="{6AAF8B94-BD1E-4B4A-AA21-88CBD4606F6B}" name="Apr _x000a_2019"/>
    <tableColumn id="114" xr3:uid="{4B994A4F-FEE0-42EF-B90E-D251468A6E78}" name="May _x000a_2019"/>
    <tableColumn id="115" xr3:uid="{AAF30CC3-8BFF-427A-9556-3A9644FB447F}" name="Jun _x000a_2019"/>
    <tableColumn id="116" xr3:uid="{01AC6E58-EFAF-4FCC-BC72-BD1AB52EB452}" name="Jul _x000a_2019"/>
    <tableColumn id="117" xr3:uid="{29C43474-13BE-4FF3-B923-0CB98D444C13}" name="Aug _x000a_2019"/>
    <tableColumn id="118" xr3:uid="{428DE4FF-17CB-4989-8C9C-3F3014F7DD93}" name="Sep _x000a_2019"/>
    <tableColumn id="119" xr3:uid="{8FA9507F-9D94-4A87-9552-C89CF77A07CF}" name="Oct _x000a_2019"/>
    <tableColumn id="120" xr3:uid="{E030550E-AA89-43D6-B437-073C95E2B7B1}" name="Nov _x000a_2019"/>
    <tableColumn id="121" xr3:uid="{8699A22B-6C4F-4BEE-8978-3DB81A1CD410}" name="Dec _x000a_2019"/>
    <tableColumn id="122" xr3:uid="{276F116C-408D-4042-83F2-D9F87980A319}" name="Jan _x000a_2020" dataDxfId="271"/>
    <tableColumn id="123" xr3:uid="{127805F5-452F-41E6-AD10-44AD926C216D}" name="Feb _x000a_2020"/>
    <tableColumn id="124" xr3:uid="{1D5F87FF-DEB7-4D90-A9D0-0260E9F37508}" name="Mar _x000a_2020"/>
    <tableColumn id="125" xr3:uid="{C94599AD-A7F4-4263-BC96-1313263833A5}" name="Apr _x000a_2020"/>
    <tableColumn id="126" xr3:uid="{9AA138F5-7BAA-412F-AF87-B928DA83FD09}" name="May _x000a_2020"/>
    <tableColumn id="127" xr3:uid="{A00149A9-C1FC-4A1A-99B9-985B9F60C380}" name="Jun _x000a_2020"/>
    <tableColumn id="128" xr3:uid="{84C340F1-8000-4CC9-96E9-F97707FEF539}" name="Jul _x000a_2020"/>
    <tableColumn id="129" xr3:uid="{6666F90D-CC5A-41E9-8F5A-0B3B09734533}" name="Aug _x000a_2020"/>
    <tableColumn id="130" xr3:uid="{93CB2BC2-2AFD-4A60-AF6D-BD700BEBD3EF}" name="Sep  _x000a_2020"/>
    <tableColumn id="131" xr3:uid="{ED9391AB-4759-4FC5-821C-9F8169E267BF}" name="Oct _x000a_2020"/>
    <tableColumn id="132" xr3:uid="{213209EE-B342-4C4E-8968-06CE2A99770E}" name="Nov _x000a_2020"/>
    <tableColumn id="133" xr3:uid="{191EA17A-B895-4745-8A95-0917C004C4DF}" name="Dec _x000a_2020"/>
    <tableColumn id="134" xr3:uid="{FE1DEB18-2DF2-4208-9C22-8C7638B1D1CB}" name="Jan _x000a_2021" dataDxfId="270"/>
    <tableColumn id="135" xr3:uid="{B5CD7AB1-AE3E-4D25-A910-E38FC3F03DA0}" name="Feb _x000a_2021"/>
    <tableColumn id="136" xr3:uid="{38D837A2-1D9A-4D22-BF29-0EEAF21B82DB}" name="Mar _x000a_2021"/>
    <tableColumn id="137" xr3:uid="{02CD42AB-6DB5-477C-94F8-73EC98BE597A}" name="Apr _x000a_2021"/>
    <tableColumn id="138" xr3:uid="{E48E7944-817B-4A1E-8FC9-410DE389AAF4}" name="May _x000a_2021"/>
    <tableColumn id="139" xr3:uid="{0BEDBE5A-F895-427B-AA9D-9FF4DD829975}" name="Jun _x000a_2021"/>
    <tableColumn id="140" xr3:uid="{122EF26F-65AB-405D-8F3A-04E3FAC46154}" name="Jul_x000a_2021" dataDxfId="269" dataCellStyle="Comma"/>
    <tableColumn id="141" xr3:uid="{5765BFE6-2938-489B-BDCF-56F85C4DDC9E}" name="Aug _x000a_2021" dataDxfId="268" dataCellStyle="Comma"/>
    <tableColumn id="142" xr3:uid="{E33BFF2A-0FCD-473A-A9D1-C2B9E67BDBD4}" name="Sep_x000a_2021" dataDxfId="267" dataCellStyle="Comma"/>
    <tableColumn id="143" xr3:uid="{47D31449-2042-49E9-A09D-CD3FB2259B07}" name="Oct_x000a_2021" dataDxfId="266" dataCellStyle="Comma"/>
    <tableColumn id="144" xr3:uid="{B7C6B2E2-6C7E-4A0B-8BCB-A39478F3DAA1}" name="Nov_x000a_2021" dataDxfId="265" dataCellStyle="Comma"/>
    <tableColumn id="145" xr3:uid="{6D7EBD4C-A423-4CC9-BEF1-06D03E1859DE}" name="Dec_x000a_2021" dataDxfId="264" dataCellStyle="Comma"/>
    <tableColumn id="146" xr3:uid="{B4CABB27-6DDC-4A18-A74E-E1A8B98B8253}" name="Jan_x000a_2022" dataDxfId="263" dataCellStyle="Comma"/>
    <tableColumn id="147" xr3:uid="{B9704FF9-4074-475E-8671-220125FF63F0}" name="Feb_x000a_2022" dataDxfId="262" dataCellStyle="Comma"/>
    <tableColumn id="148" xr3:uid="{3062F664-E6DA-4086-8678-1ADEA930BCB7}" name="Mar_x000a_2022" dataDxfId="261" dataCellStyle="Comma"/>
    <tableColumn id="149" xr3:uid="{C14A9617-A0D0-446F-84F7-E1823EA747F4}" name="Apr_x000a_2022" dataDxfId="260" dataCellStyle="Comma"/>
    <tableColumn id="150" xr3:uid="{E60B129E-D61B-40D0-BB04-1E4D082BECB3}" name="May_x000a_2022" dataDxfId="259" dataCellStyle="Comma"/>
    <tableColumn id="151" xr3:uid="{B16DDB9D-2F92-435A-9A4F-8156AE316D58}" name="Jun_x000a_2022" dataDxfId="258" dataCellStyle="Comma"/>
    <tableColumn id="152" xr3:uid="{A62D48D5-00EC-4501-90DE-2ABDBFA7CEB0}" name="Jul_x000a_2022" dataDxfId="257" dataCellStyle="Comma"/>
    <tableColumn id="153" xr3:uid="{68F4672A-F575-4993-950C-2A73B9FE7EC3}" name="Aug _x000a_2022" dataDxfId="256" dataCellStyle="Comma"/>
    <tableColumn id="154" xr3:uid="{0D451166-D07A-446D-B52E-BB67C6F0ECA0}" name="Sep_x000a_2022" dataDxfId="255" dataCellStyle="Comma"/>
    <tableColumn id="157" xr3:uid="{9B08DE8C-41A6-422A-9C6C-434C6341C845}" name="Oct_x000a_2022" dataDxfId="254" dataCellStyle="Comma"/>
    <tableColumn id="155" xr3:uid="{43EB7645-9D99-4E10-8FB4-8F4AF5548B44}" name="Nov_x000a_2022" dataDxfId="253" dataCellStyle="Comma"/>
    <tableColumn id="156" xr3:uid="{38AD4EBE-FB98-4DC4-AECC-0792B69C4424}" name="Dec_x000a_2022" dataDxfId="252" dataCellStyle="Comma"/>
    <tableColumn id="158" xr3:uid="{82C28A86-8EC0-4CC2-8F0F-EB225E94DFB9}" name="Jan_x000a_2023" dataDxfId="251" dataCellStyle="Comma"/>
    <tableColumn id="159" xr3:uid="{80FA3EEF-6668-45CC-8A2E-6709B4169BF6}" name="Feb_x000a_2023" dataDxfId="250" dataCellStyle="Comma"/>
    <tableColumn id="160" xr3:uid="{EFE760CB-5651-4338-8D98-7E9D28E99F0F}" name="Mar_x000a_2023" dataDxfId="249" dataCellStyle="Comma"/>
    <tableColumn id="161" xr3:uid="{6F25DF1E-44FC-40E7-8828-DBDCB4BC6248}" name="Apr_x000a_2023" dataDxfId="248" dataCellStyle="Comma"/>
    <tableColumn id="162" xr3:uid="{A609E0BD-2D7D-416C-B7CE-23A60F9848D2}" name="May_x000a_2023" dataDxfId="247" dataCellStyle="Comma"/>
    <tableColumn id="163" xr3:uid="{8B192BDB-082C-4B85-B860-EED3346DD5F2}" name="Jun_x000a_2023" dataDxfId="246" dataCellStyle="Comma"/>
    <tableColumn id="164" xr3:uid="{6C1C3AD9-0D2E-4CF4-ACB7-DDC9375CF004}" name="Jul_x000a_2023" dataDxfId="245" dataCellStyle="Comma"/>
    <tableColumn id="165" xr3:uid="{8BE61594-46EA-4F4B-9D14-456DD8F921FD}" name="Aug_x000a_2023" dataDxfId="244" dataCellStyle="Comma"/>
    <tableColumn id="166" xr3:uid="{47C442CE-635C-4683-ACF2-7FF97514C664}" name="Sep_x000a_2023" dataDxfId="243" dataCellStyle="Comma"/>
    <tableColumn id="167" xr3:uid="{AC317290-07B5-420F-9DFD-9C78E57666D4}" name="Oct_x000a_2023" dataDxfId="242" dataCellStyle="Comma"/>
    <tableColumn id="168" xr3:uid="{0EE9825C-2EB7-48E2-A5EC-EBD5A450AEDD}" name="Nov_x000a_2023" dataDxfId="241" dataCellStyle="Comma"/>
    <tableColumn id="169" xr3:uid="{1C4FA576-91F3-48CA-B655-998E763AFA25}" name="Dec_x000a_2023" dataDxfId="240" dataCellStyle="Comma"/>
    <tableColumn id="170" xr3:uid="{2DD0DA34-FF25-4F67-9F53-FCEFB4B159DD}" name="Jan_x000a_2024" dataDxfId="239" dataCellStyle="Comma"/>
    <tableColumn id="171" xr3:uid="{50F04BAA-8071-4D0D-9A08-BF1491157DEF}" name="Feb_x000a_2024" dataDxfId="238" dataCellStyle="Comma"/>
    <tableColumn id="172" xr3:uid="{405569B8-CE0C-4F43-81F5-AE5FF6293DD6}" name="Mar_x000a_2024" dataDxfId="237" dataCellStyle="Comma"/>
    <tableColumn id="174" xr3:uid="{003A493A-3F6D-4BD2-84E0-FDC244E4083B}" name="Apr_x000a_2024" dataDxfId="236" dataCellStyle="Comma"/>
    <tableColumn id="175" xr3:uid="{9454954C-64BB-45AB-8CD4-B80674B96974}" name="May_x000a_2024" dataDxfId="235" dataCellStyle="Comma"/>
    <tableColumn id="173" xr3:uid="{20C5A68D-1A38-4F9C-A60A-0F33C62D779A}" name="Jun_x000a_2024" dataDxfId="234" dataCellStyle="Comma"/>
    <tableColumn id="176" xr3:uid="{AF06A941-6ABB-485B-8D5E-E4DD0EC13AB6}" name="Jul_x000a_2024" dataDxfId="233" dataCellStyle="Comma"/>
    <tableColumn id="177" xr3:uid="{5DC44E51-5B06-4D41-92EC-D2A147278232}" name="Aug_x000a_2024" dataDxfId="232" dataCellStyle="Comma"/>
    <tableColumn id="178" xr3:uid="{79B7A398-6E2A-44FF-90F1-D2CF2B52DCEE}" name="Sep_x000a_2024" dataDxfId="231" dataCellStyle="Comma"/>
    <tableColumn id="179" xr3:uid="{53283BEA-80AA-4027-8428-E6F5B4EB83D6}" name="Oct_x000a_2024" dataDxfId="230" dataCellStyle="Comma"/>
    <tableColumn id="180" xr3:uid="{C0EDCCB8-4119-421A-9430-799DC4931FC9}" name="Nov_x000a_2024" dataDxfId="229" dataCellStyle="Comma"/>
    <tableColumn id="181" xr3:uid="{CBE48EEA-7B3D-49CD-AB82-D3D6ED98B7EA}" name="Dec_x000a_2024" dataDxfId="228" dataCellStyle="Comma"/>
    <tableColumn id="182" xr3:uid="{A3303871-3A1D-4FB0-A654-3276E5D6BEC7}" name="Jan_x000a_2025" dataDxfId="227" dataCellStyle="Comma"/>
    <tableColumn id="183" xr3:uid="{A417BD80-E3E4-4AED-BACF-159C98D0E9F5}" name="Feb_x000a_2025" dataDxfId="226" dataCellStyle="Comma"/>
    <tableColumn id="184" xr3:uid="{BF62AEB3-E1CF-439C-893E-765781247706}" name="Mar_x000a_2025" dataDxfId="225" dataCellStyle="Comma"/>
    <tableColumn id="185" xr3:uid="{92436AF8-75A8-43F1-94E1-4FDB303E09FA}" name="Apr_x000a_2025" dataDxfId="224" dataCellStyle="Comma"/>
    <tableColumn id="186" xr3:uid="{7CC0F6E1-A57D-42F1-9839-E754A29DA839}" name="May_x000a_2025" dataDxfId="223" dataCellStyle="Comma"/>
    <tableColumn id="187" xr3:uid="{7A8FE57D-1C76-4CBA-8A78-C7E70D0BD5B6}" name="Jun_x000a_2025" dataDxfId="222" dataCellStyle="Comma"/>
    <tableColumn id="188" xr3:uid="{CAE550E0-C2E3-440B-8FC6-65E6868A1F4F}" name="Jul_x000a_2025" dataDxfId="221" dataCellStyle="Comma"/>
    <tableColumn id="189" xr3:uid="{2FE238C5-1CAD-42DC-AE2D-E72F74D35A80}" name="Aug_x000a_2025" dataDxfId="220" dataCellStyle="Comma"/>
    <tableColumn id="190" xr3:uid="{11442606-EA26-4C76-AA57-7D104A20DD0F}" name="Sep_x000a_2025" dataDxfId="219" dataCellStyle="Comma"/>
    <tableColumn id="191" xr3:uid="{6AFA4E8B-5A42-4632-938D-461F6BFE1073}" name="Oct_x000a_2025" dataDxfId="218" dataCellStyle="Comma"/>
    <tableColumn id="192" xr3:uid="{AF473D17-67F4-49BA-A8DB-3E9B107009D1}" name="Nov_x000a_2025" dataDxfId="217" dataCellStyle="Comma"/>
    <tableColumn id="193" xr3:uid="{E951F672-BA08-485B-9772-B6187C93B478}" name="Dec_x000a_2025" dataDxfId="216" dataCellStyle="Comma"/>
    <tableColumn id="194" xr3:uid="{934BC9BD-AE23-4ABC-BF30-400A061FF135}" name="Jan_x000a_2026" dataDxfId="215" dataCellStyle="Comma"/>
    <tableColumn id="195" xr3:uid="{40B6B313-ED9F-4F8F-A55E-4D94CC14A5CC}" name="Feb_x000a_2026" dataDxfId="214" dataCellStyle="Comma"/>
    <tableColumn id="196" xr3:uid="{70A0B253-E849-4B1E-A646-413E21D54BC9}" name="Mar_x000a_2026" dataDxfId="213"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22EE067-C084-45AA-882B-87480D0B68A8}" name="Cumulative_count_by_scheme16" displayName="Cumulative_count_by_scheme16" ref="A28:GN49" totalsRowShown="0" headerRowDxfId="212" dataDxfId="210" headerRowBorderDxfId="211" tableBorderDxfId="209" dataCellStyle="Comma">
  <tableColumns count="196">
    <tableColumn id="1" xr3:uid="{48AD9760-25FB-497D-904E-7CD65D857531}" name="CUMULATIVE COUNT" dataDxfId="208"/>
    <tableColumn id="2" xr3:uid="{DDC6418D-4447-4084-A146-4A87DB6D5250}" name="Jan _x000a_2010" dataDxfId="207" dataCellStyle="Comma"/>
    <tableColumn id="3" xr3:uid="{20AC4D73-8C78-4629-AF9E-A20EB311B549}" name="Feb _x000a_2010" dataDxfId="206" dataCellStyle="Comma"/>
    <tableColumn id="4" xr3:uid="{B3EE3089-DB33-496B-812A-93D840BC6D48}" name="Mar _x000a_2010" dataDxfId="205" dataCellStyle="Comma"/>
    <tableColumn id="5" xr3:uid="{4BCA7D56-1365-46B3-907C-9186ABEEDDDE}" name="Apr _x000a_2010" dataDxfId="204" dataCellStyle="Comma"/>
    <tableColumn id="6" xr3:uid="{FBCA915F-F903-49F9-BC63-70E307A473C4}" name="May _x000a_2010" dataDxfId="203" dataCellStyle="Comma"/>
    <tableColumn id="7" xr3:uid="{C628C792-5D2F-4C97-954E-5243BB71C433}" name="Jun _x000a_2010" dataDxfId="202" dataCellStyle="Comma"/>
    <tableColumn id="8" xr3:uid="{A216CBED-DEA1-46B9-BF2D-32AB3891BB17}" name="Jul _x000a_2010" dataDxfId="201" dataCellStyle="Comma"/>
    <tableColumn id="9" xr3:uid="{D3C01D4B-231F-4372-B42E-ACA7EB1E8D52}" name="Aug _x000a_2010" dataDxfId="200" dataCellStyle="Comma"/>
    <tableColumn id="10" xr3:uid="{FBE7E2CB-CBF3-433D-81F7-C82740E012D7}" name="Sep _x000a_2010" dataDxfId="199" dataCellStyle="Comma"/>
    <tableColumn id="11" xr3:uid="{D0E1C3ED-E24A-49CC-9BE7-EF4F6E3C6113}" name="Oct _x000a_2010" dataDxfId="198" dataCellStyle="Comma"/>
    <tableColumn id="12" xr3:uid="{77EF662E-62E6-4DE2-B3E2-6BC6AC1AC9FA}" name="Nov _x000a_2010" dataDxfId="197" dataCellStyle="Comma"/>
    <tableColumn id="13" xr3:uid="{2F406A64-4D51-4C3A-837F-F3307A5BD7DF}" name="Dec _x000a_2010" dataDxfId="196" dataCellStyle="Comma"/>
    <tableColumn id="14" xr3:uid="{4D03073F-0E17-4B68-9DF7-0BCAE3134CEF}" name="Jan _x000a_2011" dataDxfId="195" dataCellStyle="Comma"/>
    <tableColumn id="15" xr3:uid="{ABC2C047-B9BB-478A-A144-4584D5F4EC58}" name="Feb _x000a_2011" dataDxfId="194" dataCellStyle="Comma"/>
    <tableColumn id="16" xr3:uid="{C4D553B8-DA35-47F2-BB28-828923F88AC5}" name="Mar _x000a_2011" dataDxfId="193" dataCellStyle="Comma"/>
    <tableColumn id="17" xr3:uid="{1936AD8C-6497-431F-98EF-B3D35DBAA624}" name="Apr _x000a_2011" dataDxfId="192" dataCellStyle="Comma"/>
    <tableColumn id="18" xr3:uid="{045866D0-82EA-48E2-94F8-09C1C677D0C0}" name="May _x000a_2011" dataDxfId="191" dataCellStyle="Comma"/>
    <tableColumn id="19" xr3:uid="{998F8613-8104-414B-80F2-63666FAE1038}" name="Jun _x000a_2011" dataDxfId="190" dataCellStyle="Comma"/>
    <tableColumn id="20" xr3:uid="{F135D60A-FBFA-4A92-A1C2-87F76AB77BBC}" name="Jul _x000a_2011" dataDxfId="189" dataCellStyle="Comma"/>
    <tableColumn id="21" xr3:uid="{00B35370-7F2E-4AB6-8240-05DBBCB4DB75}" name="Aug _x000a_2011" dataDxfId="188" dataCellStyle="Comma"/>
    <tableColumn id="22" xr3:uid="{BE9BEB50-AD0B-4060-AC3B-B9B81D992767}" name="Sep _x000a_2011" dataDxfId="187" dataCellStyle="Comma"/>
    <tableColumn id="23" xr3:uid="{82FB03B1-A4C1-4221-9E9E-EAFB570A6BFA}" name="Oct _x000a_2011" dataDxfId="186" dataCellStyle="Comma"/>
    <tableColumn id="24" xr3:uid="{CF49885B-2095-4737-A238-E467FBF4B701}" name="Nov _x000a_2011" dataDxfId="185" dataCellStyle="Comma"/>
    <tableColumn id="25" xr3:uid="{E0C582AC-A151-4B83-8DCB-39E8CA298FC4}" name="Dec _x000a_2011" dataDxfId="184" dataCellStyle="Comma"/>
    <tableColumn id="26" xr3:uid="{B9300D09-30BC-4318-B1E7-8D4A33D32845}" name="Jan _x000a_2012" dataDxfId="183" dataCellStyle="Comma"/>
    <tableColumn id="27" xr3:uid="{510A7958-71EA-4100-BAE3-7F0E0B60211F}" name="Feb _x000a_2012" dataDxfId="182" dataCellStyle="Comma"/>
    <tableColumn id="28" xr3:uid="{167A4146-0296-4DD8-BC42-49E30A6B4A83}" name="Mar _x000a_2012" dataDxfId="181" dataCellStyle="Comma"/>
    <tableColumn id="29" xr3:uid="{0B1EAE0E-12EC-4999-B23D-CD4CDD513DCD}" name="Apr _x000a_2012" dataDxfId="180" dataCellStyle="Comma"/>
    <tableColumn id="30" xr3:uid="{DFFD227A-8ED5-4C26-8C04-936032E11284}" name="May _x000a_2012" dataDxfId="179" dataCellStyle="Comma"/>
    <tableColumn id="31" xr3:uid="{87191F41-33D5-43D5-B907-64C06E00FC9C}" name="Jun _x000a_2012" dataDxfId="178" dataCellStyle="Comma"/>
    <tableColumn id="32" xr3:uid="{ED40FE0B-0295-411E-B260-E1603628ECF5}" name="Jul _x000a_2012" dataDxfId="177" dataCellStyle="Comma"/>
    <tableColumn id="33" xr3:uid="{0CB6BA53-5456-4081-B268-07995FFA22E5}" name="Aug _x000a_2012" dataDxfId="176" dataCellStyle="Comma"/>
    <tableColumn id="34" xr3:uid="{C7CBA031-DD48-46DB-BCBB-45F968BF18C2}" name="Sep _x000a_2012" dataDxfId="175" dataCellStyle="Comma"/>
    <tableColumn id="35" xr3:uid="{569E9170-B252-48DC-8968-84F5B640FDAE}" name="Oct _x000a_2012" dataDxfId="174" dataCellStyle="Comma"/>
    <tableColumn id="36" xr3:uid="{102D8360-0015-4C76-90A8-590AB8039D62}" name="Nov _x000a_2012" dataDxfId="173" dataCellStyle="Comma"/>
    <tableColumn id="37" xr3:uid="{6BB6F081-21B3-4DA2-B1F8-B09A4893AA90}" name="Dec _x000a_2012" dataDxfId="172" dataCellStyle="Comma"/>
    <tableColumn id="38" xr3:uid="{EEEC4D24-E929-4419-89FC-ED924C810A66}" name="Jan _x000a_2013" dataDxfId="171" dataCellStyle="Comma"/>
    <tableColumn id="39" xr3:uid="{10DCD9E7-ACCD-4F98-A6BC-EBE233BA9BDA}" name="Feb _x000a_2013" dataDxfId="170" dataCellStyle="Comma"/>
    <tableColumn id="40" xr3:uid="{96E0D97F-6A37-4FF4-8E0C-E82BE14223AF}" name="Mar _x000a_2013" dataDxfId="169" dataCellStyle="Comma"/>
    <tableColumn id="41" xr3:uid="{CB1D22F3-E5B7-4CB8-BF4E-70DE15998773}" name="Apr _x000a_2013" dataDxfId="168" dataCellStyle="Comma"/>
    <tableColumn id="42" xr3:uid="{37F9EE9D-7023-4FDB-ADED-5E56EA812FBD}" name="May _x000a_2013" dataDxfId="167" dataCellStyle="Comma"/>
    <tableColumn id="43" xr3:uid="{E2124B8D-FCB3-4374-B7EC-FE45E0C90F06}" name="Jun _x000a_2013" dataDxfId="166" dataCellStyle="Comma"/>
    <tableColumn id="44" xr3:uid="{8BC202B1-612C-40B3-B1C9-5040E75FA5C6}" name="Jul _x000a_2013" dataDxfId="165" dataCellStyle="Comma"/>
    <tableColumn id="45" xr3:uid="{A457B24E-5F2E-450C-898C-698270D4E344}" name="Aug _x000a_2013" dataDxfId="164" dataCellStyle="Comma"/>
    <tableColumn id="46" xr3:uid="{C30A5427-250D-4F03-A37F-DB153D229D8B}" name="Sep _x000a_2013" dataDxfId="163" dataCellStyle="Comma"/>
    <tableColumn id="47" xr3:uid="{C802FE29-B267-4019-9A77-BB1AFDE07319}" name="Oct _x000a_2013" dataDxfId="162" dataCellStyle="Comma"/>
    <tableColumn id="48" xr3:uid="{7B464C73-ACD7-4899-A67D-831A81E1AFE8}" name=" Nov _x000a_2013" dataDxfId="161" dataCellStyle="Comma"/>
    <tableColumn id="49" xr3:uid="{827912A9-AD48-4D94-A5D1-0B53CDAA7E5E}" name="Dec _x000a_2013" dataDxfId="160" dataCellStyle="Comma"/>
    <tableColumn id="50" xr3:uid="{C4303C6B-348C-4AFD-9FEB-2AB879E34C5C}" name="Jan _x000a_2014" dataDxfId="159" dataCellStyle="Comma"/>
    <tableColumn id="51" xr3:uid="{DD65A5FD-713B-469C-AD59-42D8004DCEA5}" name="Feb _x000a_2014" dataDxfId="158" dataCellStyle="Comma"/>
    <tableColumn id="52" xr3:uid="{F4D19F3D-96E7-46A9-847A-5ADD636E9994}" name="Mar _x000a_2014" dataDxfId="157" dataCellStyle="Comma"/>
    <tableColumn id="53" xr3:uid="{B417C123-36B4-4002-9661-D7D11AC27A5C}" name="Apr _x000a_2014" dataDxfId="156" dataCellStyle="Comma"/>
    <tableColumn id="54" xr3:uid="{021E2B36-C872-46DC-918F-5A36AC5CC174}" name="May _x000a_2014" dataDxfId="155" dataCellStyle="Comma"/>
    <tableColumn id="55" xr3:uid="{56FDFFD9-09B8-434B-9ADC-64CCD0C6F346}" name="Jun _x000a_2014" dataDxfId="154" dataCellStyle="Comma"/>
    <tableColumn id="56" xr3:uid="{92DF89F6-8722-4721-AE6A-421A65874B16}" name="Jul _x000a_2014" dataDxfId="153" dataCellStyle="Comma"/>
    <tableColumn id="57" xr3:uid="{2B9A34DA-ADED-4838-917A-D404C9DF4C02}" name="Aug _x000a_2014" dataDxfId="152" dataCellStyle="Comma"/>
    <tableColumn id="58" xr3:uid="{BDF945B2-0C1C-4FC2-B0EF-E3C6732DE9C7}" name="Sep _x000a_2014" dataDxfId="151" dataCellStyle="Comma"/>
    <tableColumn id="59" xr3:uid="{A552C1EC-3DA1-4D2C-8D92-FA6DB0F76677}" name="Oct _x000a_2014" dataDxfId="150" dataCellStyle="Comma"/>
    <tableColumn id="60" xr3:uid="{BEAA86BA-26B2-461D-B41C-4680901BC0A1}" name="Nov _x000a_2014" dataDxfId="149" dataCellStyle="Comma"/>
    <tableColumn id="61" xr3:uid="{AC34FDA8-0029-4970-92C7-FBB5B6070F55}" name="Dec _x000a_2014" dataDxfId="148" dataCellStyle="Comma"/>
    <tableColumn id="62" xr3:uid="{955DD823-BE9B-4470-9AF1-7D2995042ECA}" name="Jan _x000a_2015" dataDxfId="147" dataCellStyle="Comma"/>
    <tableColumn id="63" xr3:uid="{4FE3BC44-D548-49AB-BB36-8A644E563FE1}" name="Feb _x000a_2015" dataDxfId="146" dataCellStyle="Comma"/>
    <tableColumn id="64" xr3:uid="{149061F1-BD87-49D4-B5A0-494EEB80FA47}" name="Mar _x000a_2015" dataDxfId="145" dataCellStyle="Comma"/>
    <tableColumn id="65" xr3:uid="{8F443B3A-C66C-48F2-8937-52EAC4869DBC}" name="Apr _x000a_2015" dataDxfId="144" dataCellStyle="Comma"/>
    <tableColumn id="66" xr3:uid="{D68742C9-5384-42FB-8D89-2C4FDA980A40}" name="May _x000a_2015" dataDxfId="143" dataCellStyle="Comma"/>
    <tableColumn id="67" xr3:uid="{E37926EC-D7F6-44C1-A29A-E1143E8E5B48}" name="Jun _x000a_2015" dataDxfId="142" dataCellStyle="Comma"/>
    <tableColumn id="68" xr3:uid="{FF9D5F2A-C2B7-43AA-A0F7-E2F126E2BEC0}" name="Jul _x000a_2015" dataDxfId="141" dataCellStyle="Comma"/>
    <tableColumn id="69" xr3:uid="{265323F9-6620-4D11-9D21-DD2CAFECDD70}" name="Aug _x000a_2015" dataDxfId="140" dataCellStyle="Comma"/>
    <tableColumn id="70" xr3:uid="{C0B5B3A0-287A-47FA-A884-6036D1A4F02F}" name="Sep _x000a_2015" dataDxfId="139" dataCellStyle="Comma"/>
    <tableColumn id="71" xr3:uid="{BD7DE1C9-BC45-4D91-9FD2-F8838A69ADF5}" name="Oct _x000a_2015" dataDxfId="138" dataCellStyle="Comma"/>
    <tableColumn id="72" xr3:uid="{28EE728B-16D6-4268-B599-EBE57AB65384}" name="Nov _x000a_2015" dataDxfId="137" dataCellStyle="Comma"/>
    <tableColumn id="73" xr3:uid="{EC2D29B1-049A-4496-A826-ADBFB1CE6C99}" name="Dec _x000a_2015" dataDxfId="136" dataCellStyle="Comma"/>
    <tableColumn id="74" xr3:uid="{596A86E4-DB71-42EC-93E0-72AF67B8823A}" name="Jan _x000a_2016" dataDxfId="135" dataCellStyle="Comma"/>
    <tableColumn id="75" xr3:uid="{E9D3654C-3E49-4B7A-A734-4201FEA26226}" name="Feb _x000a_2016" dataDxfId="134" dataCellStyle="Comma"/>
    <tableColumn id="76" xr3:uid="{25074B8E-5B05-4E98-9425-ACD2AD989E76}" name="Mar _x000a_2016" dataDxfId="133" dataCellStyle="Comma"/>
    <tableColumn id="77" xr3:uid="{1FD5DA53-5EBE-4EE7-B2F4-2566ACA131AA}" name="Apr _x000a_2016" dataDxfId="132" dataCellStyle="Comma"/>
    <tableColumn id="78" xr3:uid="{FE950AA3-2249-4516-B830-402668222F07}" name="May _x000a_2016" dataDxfId="131" dataCellStyle="Comma"/>
    <tableColumn id="79" xr3:uid="{1256780D-5020-4CFE-9B78-D7414916B5FB}" name="Jun _x000a_2016" dataDxfId="130" dataCellStyle="Comma"/>
    <tableColumn id="80" xr3:uid="{97CA2BA8-571C-4E02-8859-BA01B0AA32A4}" name="Jul _x000a_2016" dataDxfId="129" dataCellStyle="Comma"/>
    <tableColumn id="81" xr3:uid="{1E7368AC-7DE7-406C-BAED-4984C96E7558}" name="Aug _x000a_2016" dataDxfId="128" dataCellStyle="Comma"/>
    <tableColumn id="82" xr3:uid="{0508B388-36F9-4A89-8CC5-D9CB1FCF2E4E}" name="Sep _x000a_2016" dataDxfId="127" dataCellStyle="Comma"/>
    <tableColumn id="83" xr3:uid="{B94916E5-DF77-4DE5-AA78-CA7B034235F3}" name="Oct _x000a_2016" dataDxfId="126" dataCellStyle="Comma"/>
    <tableColumn id="84" xr3:uid="{4D5EF613-6740-428E-ABB6-38B4325399BF}" name="Nov _x000a_2016" dataDxfId="125" dataCellStyle="Comma"/>
    <tableColumn id="85" xr3:uid="{F33E8C5B-ACBB-4E22-BC61-48802E7A5222}" name="Dec _x000a_2016" dataDxfId="124" dataCellStyle="Comma"/>
    <tableColumn id="86" xr3:uid="{8EFD1322-464A-4E91-8EB1-FFBEB531BCD2}" name="Jan _x000a_2017" dataDxfId="123" dataCellStyle="Comma"/>
    <tableColumn id="87" xr3:uid="{1756818E-9320-4C78-80D2-5058FE297D4A}" name="Feb _x000a_2017" dataDxfId="122" dataCellStyle="Comma"/>
    <tableColumn id="88" xr3:uid="{04084B24-A35B-4C55-BFD8-76260C088971}" name="Mar _x000a_2017" dataDxfId="121" dataCellStyle="Comma"/>
    <tableColumn id="89" xr3:uid="{31A98BDF-9D3F-4C9A-9556-7DB90CEFBFE2}" name="Apr _x000a_2017" dataDxfId="120" dataCellStyle="Comma"/>
    <tableColumn id="90" xr3:uid="{C4339A26-F832-4259-8343-6EC0A278B6EF}" name="May _x000a_2017" dataDxfId="119" dataCellStyle="Comma"/>
    <tableColumn id="91" xr3:uid="{782E826C-D6D4-4940-BFCA-7429D58F733E}" name="Jun _x000a_2017" dataDxfId="118" dataCellStyle="Comma"/>
    <tableColumn id="92" xr3:uid="{6EA82CA8-8045-4572-A461-C32EC47A3399}" name="Jul _x000a_2017" dataDxfId="117" dataCellStyle="Comma"/>
    <tableColumn id="93" xr3:uid="{DE4E6D0B-658D-4D07-AE24-5E1BB5040970}" name="Aug _x000a_2017" dataDxfId="116" dataCellStyle="Comma"/>
    <tableColumn id="94" xr3:uid="{C4F3EAFA-A191-459A-99D6-0B437467B31D}" name="Sep _x000a_2017" dataDxfId="115" dataCellStyle="Comma"/>
    <tableColumn id="95" xr3:uid="{EE0D682E-D9D8-414B-BC74-9CDE423D4122}" name="Oct _x000a_2017" dataDxfId="114" dataCellStyle="Comma"/>
    <tableColumn id="96" xr3:uid="{BA9AE928-4E5A-4B0E-B3E3-8E292820236D}" name="Nov _x000a_2017" dataDxfId="113" dataCellStyle="Comma"/>
    <tableColumn id="97" xr3:uid="{F5F1C4CF-3719-4FB1-86B8-27AB90B12CFF}" name="Dec _x000a_2017" dataDxfId="112" dataCellStyle="Comma"/>
    <tableColumn id="98" xr3:uid="{F3D4704F-E53F-41F3-A0E7-FBE30AB42F64}" name="Jan _x000a_2018" dataDxfId="111" dataCellStyle="Comma"/>
    <tableColumn id="99" xr3:uid="{EA690F25-22D8-43F5-9FCE-7840608C4B39}" name="Feb _x000a_2018" dataDxfId="110" dataCellStyle="Comma"/>
    <tableColumn id="100" xr3:uid="{730B29D0-FF37-4BEC-8297-E4F67501000A}" name="Mar _x000a_2018" dataDxfId="109" dataCellStyle="Comma"/>
    <tableColumn id="101" xr3:uid="{7AAD3BFA-A6BA-40B7-87A6-7E7C0AFD9320}" name="Apr _x000a_2018" dataDxfId="108" dataCellStyle="Comma"/>
    <tableColumn id="102" xr3:uid="{4284EA04-AF47-4532-8982-B71C3A8F4D30}" name="May _x000a_2018" dataDxfId="107" dataCellStyle="Comma"/>
    <tableColumn id="103" xr3:uid="{B9345D89-5529-48A5-8060-4D58394153BF}" name="Jun _x000a_2018" dataDxfId="106" dataCellStyle="Comma"/>
    <tableColumn id="104" xr3:uid="{7EAF0587-FB09-479E-A501-30C4BBA641E0}" name="Jul _x000a_2018" dataDxfId="105" dataCellStyle="Comma"/>
    <tableColumn id="105" xr3:uid="{170B2710-4514-444F-933A-5B2852158314}" name="Aug _x000a_2018" dataDxfId="104" dataCellStyle="Comma"/>
    <tableColumn id="106" xr3:uid="{9C21049E-8A80-4ED3-AF49-1437B2E373FA}" name="Sep _x000a_2018" dataDxfId="103" dataCellStyle="Comma"/>
    <tableColumn id="107" xr3:uid="{DD4FBF36-0DDD-4D43-B13C-E7543ADF0B60}" name="Oct _x000a_2018" dataDxfId="102" dataCellStyle="Comma"/>
    <tableColumn id="108" xr3:uid="{49A7C0E2-75DB-40AB-A0C9-17300D5DECF5}" name="Nov _x000a_2018" dataDxfId="101" dataCellStyle="Comma"/>
    <tableColumn id="109" xr3:uid="{62931412-E365-453E-AD47-B10971AAAC28}" name="Dec _x000a_2018" dataDxfId="100" dataCellStyle="Comma"/>
    <tableColumn id="110" xr3:uid="{A858A400-EDBE-45AD-8A48-E96645CECE31}" name="Jan _x000a_2019" dataDxfId="99" dataCellStyle="Comma"/>
    <tableColumn id="111" xr3:uid="{EBB29C4C-3AF2-4ED5-8930-5D0DD4EF0DAD}" name="Feb _x000a_2019" dataDxfId="98" dataCellStyle="Comma"/>
    <tableColumn id="112" xr3:uid="{E79B23BB-0B3A-481E-8552-EFBAB84CA56B}" name="Mar _x000a_2019" dataDxfId="97" dataCellStyle="Comma"/>
    <tableColumn id="113" xr3:uid="{7241E40A-5328-4419-9DF5-2C7AD8FC6B7D}" name="Apr _x000a_2019" dataDxfId="96" dataCellStyle="Comma"/>
    <tableColumn id="114" xr3:uid="{EDE5F140-4C87-44B5-A9D6-734BEE6651EC}" name="May _x000a_2019" dataDxfId="95" dataCellStyle="Comma"/>
    <tableColumn id="115" xr3:uid="{4E783062-B300-4C72-9BAE-25E2585F1417}" name="Jun _x000a_2019" dataDxfId="94" dataCellStyle="Comma"/>
    <tableColumn id="116" xr3:uid="{B596C201-150A-4DD0-9D59-6792C3150374}" name="Jul _x000a_2019" dataDxfId="93" dataCellStyle="Comma"/>
    <tableColumn id="117" xr3:uid="{F96A1A32-C772-4449-96ED-B6914E2868D3}" name="Aug _x000a_2019" dataDxfId="92" dataCellStyle="Comma"/>
    <tableColumn id="118" xr3:uid="{B3912351-ACAD-4C3E-9213-AFC40693F621}" name="Sep _x000a_2019" dataDxfId="91" dataCellStyle="Comma"/>
    <tableColumn id="119" xr3:uid="{AF318DE1-0336-4C5D-96AD-4AAC5D6BC940}" name="Oct _x000a_2019" dataDxfId="90" dataCellStyle="Comma"/>
    <tableColumn id="120" xr3:uid="{92988459-78DC-49EC-8531-56BE72F72122}" name="Nov _x000a_2019" dataDxfId="89" dataCellStyle="Comma"/>
    <tableColumn id="121" xr3:uid="{B0C1E9FF-6E3F-43A2-BDB4-A83BA4AF460B}" name="Dec _x000a_2019" dataDxfId="88" dataCellStyle="Comma"/>
    <tableColumn id="122" xr3:uid="{3932A415-DD09-4A11-88EE-B0340BFF9B38}" name="Jan _x000a_2020" dataDxfId="87" dataCellStyle="Comma"/>
    <tableColumn id="123" xr3:uid="{EF63DCB3-3F0E-4891-A2A3-25BEA7D121AC}" name="Feb _x000a_2020" dataDxfId="86" dataCellStyle="Comma"/>
    <tableColumn id="124" xr3:uid="{7EDD4BEF-5673-4A67-9540-F6D49B7D439D}" name="Mar _x000a_2020" dataDxfId="85" dataCellStyle="Comma"/>
    <tableColumn id="125" xr3:uid="{D9387805-0B6B-49CE-9AC5-52969FFC04EA}" name="Apr _x000a_2020" dataDxfId="84" dataCellStyle="Comma"/>
    <tableColumn id="126" xr3:uid="{945E4A56-4795-4791-B763-CBB348818EC5}" name="May _x000a_2020" dataDxfId="83" dataCellStyle="Comma"/>
    <tableColumn id="127" xr3:uid="{EE363CBA-E9EB-44BD-9509-D56A9F4CAED3}" name="Jun _x000a_2020" dataDxfId="82" dataCellStyle="Comma"/>
    <tableColumn id="128" xr3:uid="{C1861E8F-2010-4440-9D33-3A24F51B47D2}" name="Jul _x000a_2020" dataDxfId="81" dataCellStyle="Comma"/>
    <tableColumn id="129" xr3:uid="{87151B02-3339-4BC6-B6F2-21FE595BF268}" name="Aug _x000a_2020" dataDxfId="80" dataCellStyle="Comma"/>
    <tableColumn id="130" xr3:uid="{17AA3602-A6AF-43CD-95C9-935A433A1331}" name="Sep  _x000a_2020" dataDxfId="79" dataCellStyle="Comma"/>
    <tableColumn id="131" xr3:uid="{A141F6FE-9F1F-4F56-9214-EFF324E93A65}" name="Oct _x000a_2020" dataDxfId="78" dataCellStyle="Comma"/>
    <tableColumn id="132" xr3:uid="{9C1DE7BF-BF1C-47EA-BD38-511A6392919A}" name="Nov _x000a_2020" dataDxfId="77" dataCellStyle="Comma"/>
    <tableColumn id="133" xr3:uid="{0F528786-9E3F-4F01-ADBE-DAD25B657981}" name="Dec _x000a_2020" dataDxfId="76" dataCellStyle="Comma"/>
    <tableColumn id="134" xr3:uid="{9997D08C-0A7E-4F90-8194-EF866B6A3D3C}" name="Jan _x000a_2021" dataDxfId="75" dataCellStyle="Comma"/>
    <tableColumn id="135" xr3:uid="{B00DC9DC-8636-47AD-95D4-E3E7F2B2406E}" name="Feb _x000a_2021" dataDxfId="74" dataCellStyle="Comma"/>
    <tableColumn id="136" xr3:uid="{A980535C-5193-416A-B70D-A99B778EC398}" name="Mar _x000a_2021" dataDxfId="73" dataCellStyle="Comma"/>
    <tableColumn id="137" xr3:uid="{B5EFA4E6-24F6-42D2-B88E-55D65A2459C5}" name="Apr _x000a_2021" dataDxfId="72" dataCellStyle="Comma"/>
    <tableColumn id="138" xr3:uid="{517234C4-73F6-416B-A86B-7BDDC2D74D09}" name="May _x000a_2021" dataDxfId="71" dataCellStyle="Comma"/>
    <tableColumn id="139" xr3:uid="{F52097BE-F5C7-416E-9113-A32E875C9F6D}" name="Jun _x000a_2021" dataDxfId="70" dataCellStyle="Comma"/>
    <tableColumn id="140" xr3:uid="{8C96A70E-023E-4210-8992-B0C002C3AE25}" name="Jul_x000a_2021" dataDxfId="69" dataCellStyle="Comma"/>
    <tableColumn id="141" xr3:uid="{E2485C79-F2E4-4A10-954E-2BCEC4FAAF86}" name="Aug _x000a_2021" dataDxfId="68" dataCellStyle="Comma"/>
    <tableColumn id="142" xr3:uid="{0FC9AC99-9510-4BDC-97C8-CE479909C325}" name="Sep_x000a_2021" dataDxfId="67" dataCellStyle="Comma"/>
    <tableColumn id="143" xr3:uid="{126A7869-1701-4ACE-A034-73B65751D4BE}" name="Oct_x000a_2021" dataDxfId="66" dataCellStyle="Comma"/>
    <tableColumn id="144" xr3:uid="{CCB9316B-F009-40A4-A344-AD0F1B43ED72}" name="Nov_x000a_2021" dataDxfId="65" dataCellStyle="Comma"/>
    <tableColumn id="145" xr3:uid="{AC20A1A7-2C47-4D07-BF94-629ADDBB1DC4}" name="Dec_x000a_2022" dataDxfId="64" dataCellStyle="Comma"/>
    <tableColumn id="146" xr3:uid="{AA656BCC-9E10-44BD-AC2C-CF34CE19FFFF}" name="Jan_x000a_2022" dataDxfId="63" dataCellStyle="Comma"/>
    <tableColumn id="147" xr3:uid="{2005668C-B749-4805-923C-C94BBF9FC989}" name="Feb_x000a_2022" dataDxfId="62" dataCellStyle="Comma"/>
    <tableColumn id="148" xr3:uid="{7F847582-5D85-415B-B10A-388A68D96FC8}" name="Mar_x000a_2022" dataDxfId="61" dataCellStyle="Comma"/>
    <tableColumn id="149" xr3:uid="{F0E8CA72-5CFF-45AA-B92E-81B36B23DFAC}" name="Apr_x000a_2022" dataDxfId="60" dataCellStyle="Comma"/>
    <tableColumn id="150" xr3:uid="{B775C22E-2B36-45F4-BE77-5332B0DD5BB8}" name="May_x000a_2022" dataDxfId="59" dataCellStyle="Comma"/>
    <tableColumn id="151" xr3:uid="{C98731AD-0E81-4A0E-9260-A82429AC545F}" name="Jun_x000a_2022" dataDxfId="58" dataCellStyle="Comma"/>
    <tableColumn id="152" xr3:uid="{8C328CC2-A594-4A16-9F99-B91065162189}" name="Jul_x000a_2022" dataDxfId="57" dataCellStyle="Comma"/>
    <tableColumn id="153" xr3:uid="{97D4B8EF-A6CF-4241-88DB-F22A3833EA06}" name="Aug _x000a_2022" dataDxfId="56" dataCellStyle="Comma"/>
    <tableColumn id="154" xr3:uid="{7DFFA779-525A-4EB0-961F-49DB9AC04E62}" name="Sep_x000a_2022" dataDxfId="55" dataCellStyle="Comma"/>
    <tableColumn id="155" xr3:uid="{376580D1-5AF7-46F2-8BFF-1E3FDC1CE2A0}" name="Oct_x000a_2022" dataDxfId="54" dataCellStyle="Comma"/>
    <tableColumn id="156" xr3:uid="{6C1C98FF-4702-4CB7-B2D8-A0643039D68B}" name="Nov_x000a_2022" dataDxfId="53" dataCellStyle="Comma"/>
    <tableColumn id="157" xr3:uid="{230A7234-AEFF-4E52-9285-C2FAB55A3C49}" name="Dec_x000a_2023" dataDxfId="52" dataCellStyle="Comma"/>
    <tableColumn id="158" xr3:uid="{A247C564-863F-48DD-90F7-BEAAC8927504}" name="Jan_x000a_2023" dataDxfId="51" dataCellStyle="Comma"/>
    <tableColumn id="159" xr3:uid="{BA5D59B2-DAD5-4CDE-9266-4CFB9F08A4CB}" name="Feb_x000a_2023" dataDxfId="50" dataCellStyle="Comma"/>
    <tableColumn id="160" xr3:uid="{C8120803-D35B-4608-9ED3-A6DDD7F5D057}" name="Mar_x000a_2023" dataDxfId="49" dataCellStyle="Comma"/>
    <tableColumn id="161" xr3:uid="{A4613412-BBCD-4F81-A0CF-D547ADB8BCEC}" name="Apr_x000a_2023" dataDxfId="48" dataCellStyle="Comma"/>
    <tableColumn id="162" xr3:uid="{A955CF05-FD1F-40C8-AE6D-4C750F293488}" name="May_x000a_2023" dataDxfId="47" dataCellStyle="Comma"/>
    <tableColumn id="163" xr3:uid="{A5526D78-016E-42D6-A44C-2F8A4E38D7EE}" name="Jun_x000a_2023" dataDxfId="46" dataCellStyle="Comma"/>
    <tableColumn id="164" xr3:uid="{B28D7388-506F-4C88-A190-41CDF5C95F6A}" name="Jul_x000a_2023" dataDxfId="45" dataCellStyle="Comma"/>
    <tableColumn id="165" xr3:uid="{C4ED1A2E-F5CF-49DA-9292-96BA8D8C6F23}" name="Aug_x000a_2023" dataDxfId="44" dataCellStyle="Comma"/>
    <tableColumn id="166" xr3:uid="{CB8ABE97-57F8-4BDB-94DF-991C13FEB4D3}" name="Sep_x000a_2023" dataDxfId="43" dataCellStyle="Comma"/>
    <tableColumn id="167" xr3:uid="{95A859E6-FFE5-4104-9070-08E1BC12B306}" name="Oct_x000a_2023" dataDxfId="42" dataCellStyle="Comma"/>
    <tableColumn id="168" xr3:uid="{40EE17F0-2D36-4D81-979B-7CB364C058B4}" name="Nov_x000a_2023" dataDxfId="41" dataCellStyle="Comma"/>
    <tableColumn id="169" xr3:uid="{7F6F67E5-6F79-496B-B736-6F6D23C95631}" name="Dec_x000a_20232" dataDxfId="40" dataCellStyle="Comma"/>
    <tableColumn id="170" xr3:uid="{8E179188-F608-44EA-A539-3EC68133B072}" name="Jan_x000a_2024" dataDxfId="39" dataCellStyle="Comma"/>
    <tableColumn id="171" xr3:uid="{06D1233D-5D55-40AE-AE4D-A45F4347C7EF}" name="Feb_x000a_2024" dataDxfId="38" dataCellStyle="Comma"/>
    <tableColumn id="172" xr3:uid="{F570C536-AE85-4F30-A27A-1CE6D4BBDFE1}" name="Mar_x000a_2024" dataDxfId="37" dataCellStyle="Comma"/>
    <tableColumn id="173" xr3:uid="{3F911943-A789-45B3-9875-B1BC4B4026A2}" name="Apr_x000a_2024" dataDxfId="36" dataCellStyle="Comma"/>
    <tableColumn id="174" xr3:uid="{82B38243-A0F2-42AC-88AA-8524403D0219}" name="May_x000a_2024" dataDxfId="35" dataCellStyle="Comma"/>
    <tableColumn id="175" xr3:uid="{BA77A6A1-0557-4BED-9964-08B91EBD7504}" name="Jun_x000a_2024" dataDxfId="34" dataCellStyle="Comma"/>
    <tableColumn id="176" xr3:uid="{C1771604-F995-446C-B0E8-AB404F8BC447}" name="Jul_x000a_2024" dataDxfId="33" dataCellStyle="Comma"/>
    <tableColumn id="177" xr3:uid="{1C4BB9FD-EE8F-4544-8285-33D6D42369E3}" name="Aug_x000a_2024" dataDxfId="32" dataCellStyle="Comma"/>
    <tableColumn id="178" xr3:uid="{E87B363F-4333-4CF5-B17C-762055B79A71}" name="Sep_x000a_2024" dataDxfId="31" dataCellStyle="Comma"/>
    <tableColumn id="179" xr3:uid="{D45C4B5A-8A7D-45D8-A39C-91DF24AF82C0}" name="Oct_x000a_2024" dataDxfId="30" dataCellStyle="Comma"/>
    <tableColumn id="180" xr3:uid="{CEC44806-A141-4796-9AB1-C89DBF40A6F2}" name="Nov_x000a_2024" dataDxfId="29" dataCellStyle="Comma"/>
    <tableColumn id="181" xr3:uid="{9C47DD3B-8AB8-4190-8B99-E4FA44CCAEEE}" name="Dec_x000a_2024" dataDxfId="28" dataCellStyle="Comma"/>
    <tableColumn id="182" xr3:uid="{A9424D69-0FEC-4E6F-9480-3F34BFA6DF46}" name="Jan_x000a_2025" dataDxfId="27" dataCellStyle="Comma"/>
    <tableColumn id="183" xr3:uid="{AB6626DB-E89B-456F-A6FD-86DA80F8B96C}" name="Feb_x000a_2025" dataDxfId="26" dataCellStyle="Comma"/>
    <tableColumn id="184" xr3:uid="{90FFF25E-D143-4D9E-A759-82A4A5DA9C4F}" name="Mar_x000a_2025" dataDxfId="25" dataCellStyle="Comma"/>
    <tableColumn id="185" xr3:uid="{8BCCE376-2641-4B6F-978E-505815247D67}" name="Apr_x000a_2025" dataDxfId="24" dataCellStyle="Comma"/>
    <tableColumn id="186" xr3:uid="{DF3CC7BF-6049-40DC-A533-9B1D26205AC2}" name="May_x000a_2025" dataDxfId="23" dataCellStyle="Comma"/>
    <tableColumn id="187" xr3:uid="{D24FAF87-1CCD-4F24-A93B-554C7C498B8D}" name="Jun_x000a_2025" dataDxfId="22" dataCellStyle="Comma"/>
    <tableColumn id="188" xr3:uid="{2C4E3E24-B754-4E8B-9CAB-FE3199248A04}" name="Jul_x000a_2025" dataDxfId="21" dataCellStyle="Comma"/>
    <tableColumn id="189" xr3:uid="{7B96D1EA-B091-4EC4-9080-F5F07FA0DE20}" name="Aug_x000a_2025" dataDxfId="20" dataCellStyle="Comma"/>
    <tableColumn id="190" xr3:uid="{37042151-03E6-40BE-A2A8-49829D8F5E7B}" name="Sep_x000a_2025" dataDxfId="19" dataCellStyle="Comma"/>
    <tableColumn id="191" xr3:uid="{9A77C159-009F-4FC0-AE4D-4D229D003206}" name="Oct_x000a_2025" dataDxfId="18" dataCellStyle="Comma"/>
    <tableColumn id="192" xr3:uid="{D18C1B0F-0F6C-4AF5-8044-029565C954AD}" name="Nov_x000a_2025" dataDxfId="17" dataCellStyle="Comma"/>
    <tableColumn id="193" xr3:uid="{439D2C36-DE14-4D75-9FE6-61D7633DD17A}" name="Dec_x000a_2025" dataDxfId="16" dataCellStyle="Comma"/>
    <tableColumn id="194" xr3:uid="{1F185ED6-EA33-4BB3-9F01-0859CA408D65}" name="Jan_x000a_2026" dataDxfId="15" dataCellStyle="Comma"/>
    <tableColumn id="195" xr3:uid="{56CFB448-896B-4134-9BAA-696C7E333AAE}" name="Feb_x000a_2026" dataDxfId="14" dataCellStyle="Comma"/>
    <tableColumn id="196" xr3:uid="{C3C58FF4-1ED2-4736-B86C-C6A56CE67A3D}" name="Mar_x000a_2026" dataDxfId="13"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6F0B6FF-222D-4199-B5CB-0259D0A4AB2A}" name="Domestic_PV_by_PC17" displayName="Domestic_PV_by_PC17"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79EF1865-3987-43BC-BA9E-0C5C5D93C9CC}" name="Constituency Code" dataDxfId="9" totalsRowDxfId="8"/>
    <tableColumn id="2" xr3:uid="{0AB0B5EB-9834-4E3C-951F-4B3294E6891E}" name="Country/Region" dataDxfId="7" totalsRowDxfId="6" dataCellStyle="Normal 12 2"/>
    <tableColumn id="4" xr3:uid="{401158BE-B493-4784-B2CE-9B55BA5F3F02}" name="Constituency" dataDxfId="5" totalsRowDxfId="4"/>
    <tableColumn id="5" xr3:uid="{46A0439E-20D8-4102-B779-D335A7C0B82A}" name="Installed capacity (MW)" dataDxfId="3" totalsRowDxfId="2" dataCellStyle="Comma"/>
    <tableColumn id="6" xr3:uid="{DE405CBA-B82A-40A5-A0B5-1CAB1CBB4456}"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5:C21" totalsRowShown="0">
  <tableColumns count="3">
    <tableColumn id="1" xr3:uid="{00000000-0010-0000-0200-000001000000}" name="Data sources" dataDxfId="959"/>
    <tableColumn id="2" xr3:uid="{00000000-0010-0000-0200-000002000000}" name="Description" dataDxfId="958"/>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O31" totalsRowShown="0">
  <tableColumns count="197">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957" dataCellStyle="Comma"/>
    <tableColumn id="146" xr3:uid="{E3E77663-F4FE-437B-8A9F-EAACFBE6B526}" name="Jan_x000a_2022" dataDxfId="956" dataCellStyle="Comma"/>
    <tableColumn id="147" xr3:uid="{D813C4A9-628D-4D5F-B5BE-DECB51A6A8AE}" name="Feb_x000a_2022"/>
    <tableColumn id="148" xr3:uid="{3524766A-C1B5-48C9-B423-956F6682FF60}" name="Mar_x000a_2022"/>
    <tableColumn id="149" xr3:uid="{9138186D-3F01-4B27-835E-85DAAFC0428A}" name="Apr_x000a_2022" dataDxfId="955" dataCellStyle="Comma"/>
    <tableColumn id="150" xr3:uid="{4D7617A1-31BA-4FF8-9382-790751D326A3}" name="May_x000a_2022" dataDxfId="954" dataCellStyle="Comma"/>
    <tableColumn id="151" xr3:uid="{A61DAC97-66C8-4639-BDE9-EAA97465B181}" name="Jun_x000a_2022" dataDxfId="953" dataCellStyle="Comma"/>
    <tableColumn id="152" xr3:uid="{B90CB865-D1A9-43FC-9F0D-DABE6E533174}" name="Jul_x000a_2022" dataDxfId="952" dataCellStyle="Comma"/>
    <tableColumn id="153" xr3:uid="{339D758A-2D38-4A5A-B081-38BAC9390C0A}" name="Aug_x000a_2022" dataDxfId="951" dataCellStyle="Comma"/>
    <tableColumn id="154" xr3:uid="{726B4AB6-775C-4882-ADF8-3B6547C7B200}" name="Sep_x000a_2022" dataDxfId="950" dataCellStyle="Comma"/>
    <tableColumn id="155" xr3:uid="{F3E13308-6045-453E-BC4E-B49A2789A913}" name="Oct_x000a_2022" dataDxfId="949" dataCellStyle="Comma"/>
    <tableColumn id="156" xr3:uid="{6E8D0FB8-2B82-4430-B03C-665B3FB19A09}" name="Nov_x000a_2022" dataDxfId="948" dataCellStyle="Comma"/>
    <tableColumn id="157" xr3:uid="{54A83C83-66E6-4066-A9B6-D21D31A20479}" name="Dec_x000a_2022" dataDxfId="947" dataCellStyle="Comma"/>
    <tableColumn id="158" xr3:uid="{8489CEBA-0F77-43BC-BF84-FDE2CEC8F1EE}" name="Jan_x000a_2023" dataDxfId="946" dataCellStyle="Comma"/>
    <tableColumn id="159" xr3:uid="{ECA2FD97-2FEC-49C9-A572-4DE112CB1DE0}" name="Feb_x000a_2023" dataDxfId="945" dataCellStyle="Comma"/>
    <tableColumn id="160" xr3:uid="{C3CE205C-2A77-4180-A697-DDE2578F6F3C}" name="Mar_x000a_2023" dataDxfId="944" dataCellStyle="Comma"/>
    <tableColumn id="161" xr3:uid="{7012065F-C04A-49E6-B102-382AFEB27C18}" name="Apr_x000a_2023" dataDxfId="943" dataCellStyle="Comma"/>
    <tableColumn id="162" xr3:uid="{99553572-5F6F-4A95-989B-7FA47D4B07E0}" name="May_x000a_2023" dataDxfId="942" dataCellStyle="Comma"/>
    <tableColumn id="163" xr3:uid="{03114F59-46A9-47F0-B28F-CC7E459F3F46}" name="Jun_x000a_2023" dataDxfId="941" dataCellStyle="Comma"/>
    <tableColumn id="164" xr3:uid="{14032A26-5CB5-4C00-BEF2-749E62D48D02}" name="Jul_x000a_2023" dataDxfId="940" dataCellStyle="Comma"/>
    <tableColumn id="165" xr3:uid="{9E44AB81-5259-4903-B390-31B3CC1E56BB}" name="Aug_x000a_2023" dataDxfId="939" dataCellStyle="Comma"/>
    <tableColumn id="166" xr3:uid="{18E0C76F-51D5-47BF-9710-24D968D67D42}" name="Sep_x000a_2023" dataDxfId="938" dataCellStyle="Comma"/>
    <tableColumn id="168" xr3:uid="{51AE62F0-39AA-41E2-AC3F-92D15DD8A5C4}" name="Oct_x000a_2023" dataDxfId="937" dataCellStyle="Comma"/>
    <tableColumn id="167" xr3:uid="{F925FDF6-6FEA-41CA-B39A-FF8A263E3EA7}" name="Nov_x000a_2023" dataDxfId="936" dataCellStyle="Comma"/>
    <tableColumn id="169" xr3:uid="{DAF1E39A-C52E-437B-B453-505B028C6FDA}" name="Dec_x000a_2023" dataDxfId="935" dataCellStyle="Comma"/>
    <tableColumn id="170" xr3:uid="{84A94143-62A1-4B64-A22F-7AB5164D6438}" name="Jan_x000a_2024" dataDxfId="934" dataCellStyle="Comma"/>
    <tableColumn id="171" xr3:uid="{BF0B7DB6-FC1C-4C63-974C-108A80DF12D8}" name="Feb_x000a_2024" dataDxfId="933" dataCellStyle="Comma"/>
    <tableColumn id="172" xr3:uid="{39868ED6-A373-4750-9469-07A3811A27E9}" name="Mar_x000a_2024" dataDxfId="932" dataCellStyle="Comma"/>
    <tableColumn id="173" xr3:uid="{93D12D27-3D60-4C6C-9541-DE6EE71DDA51}" name="Apr_x000a_2024" dataDxfId="931" dataCellStyle="Comma"/>
    <tableColumn id="174" xr3:uid="{32840ABE-E957-4F63-850A-9DEB37ED2870}" name="May_x000a_2024" dataDxfId="930" dataCellStyle="Comma"/>
    <tableColumn id="175" xr3:uid="{0A533D97-AFF7-4012-88F5-34D6C6CA9D75}" name="Jun_x000a_2024" dataDxfId="929" dataCellStyle="Comma"/>
    <tableColumn id="176" xr3:uid="{C20E86F6-DA6D-4B58-BCD6-3C6A70B67314}" name="Jul_x000a_2024" dataDxfId="928" dataCellStyle="Comma"/>
    <tableColumn id="177" xr3:uid="{E160BD1D-9554-4C2D-8CA0-77EDD97ABCED}" name="Aug_x000a_2024" dataDxfId="927" dataCellStyle="Comma"/>
    <tableColumn id="178" xr3:uid="{F6AABC19-819B-4425-9571-9C6055B206D8}" name="Sep_x000a_2024" dataDxfId="926" dataCellStyle="Comma"/>
    <tableColumn id="179" xr3:uid="{94EB1D9C-3863-49F2-9C17-EF6678A29CB5}" name="Oct_x000a_2024" dataDxfId="925" dataCellStyle="Comma"/>
    <tableColumn id="180" xr3:uid="{ACB5D177-A9D0-4CC9-BC86-76950EAC2065}" name="Nov_x000a_2024" dataDxfId="924" dataCellStyle="Comma"/>
    <tableColumn id="181" xr3:uid="{67110C68-B233-44E3-96EF-FE4936AA4BBA}" name="Dec_x000a_2024" dataDxfId="923" dataCellStyle="Comma"/>
    <tableColumn id="182" xr3:uid="{E8463683-E54A-4472-83E9-46599A35850B}" name="Jan_x000a_2025" dataDxfId="922" dataCellStyle="Comma"/>
    <tableColumn id="183" xr3:uid="{62FD937D-DAF4-4D9C-A5B4-2C4FF6C71AEE}" name="Feb_x000a_2025" dataDxfId="921" dataCellStyle="Comma"/>
    <tableColumn id="184" xr3:uid="{AA85011C-AAC5-4B82-9574-CF76F6607338}" name="Mar_x000a_2025" dataDxfId="920" dataCellStyle="Comma"/>
    <tableColumn id="185" xr3:uid="{B7D7D87C-FB45-4660-A688-4893CB7268F2}" name="Apr_x000a_2025" dataDxfId="919" dataCellStyle="Comma"/>
    <tableColumn id="186" xr3:uid="{25DCF3ED-D605-4289-AEA5-E7A2D62461C8}" name="May_x000a_2025" dataDxfId="918" dataCellStyle="Comma"/>
    <tableColumn id="187" xr3:uid="{7B02F120-381D-405C-8091-34D84094BB61}" name="Jun_x000a_2025" dataDxfId="917" dataCellStyle="Comma"/>
    <tableColumn id="188" xr3:uid="{822D7A29-E12A-4412-A39B-5B59BE102F23}" name="Jul_x000a_2025" dataDxfId="916" dataCellStyle="Comma"/>
    <tableColumn id="189" xr3:uid="{495463D7-3965-48B9-BCCB-3AC1BCE88046}" name="Aug_x000a_2025" dataDxfId="915" dataCellStyle="Comma"/>
    <tableColumn id="190" xr3:uid="{3C1BFAB7-649D-4F54-9339-738D2742494F}" name="Sep_x000a_2025" dataDxfId="914" dataCellStyle="Comma"/>
    <tableColumn id="191" xr3:uid="{41E112E4-AA10-44D9-8809-09AF5209E9E5}" name="Oct_x000a_2025" dataDxfId="913" dataCellStyle="Comma"/>
    <tableColumn id="192" xr3:uid="{D155D76C-BDFD-448E-B6AC-068CDCB4F4EB}" name="Nov_x000a_2025" dataDxfId="912" dataCellStyle="Comma"/>
    <tableColumn id="193" xr3:uid="{C4762EC3-4777-4F69-BD92-C5720A2E04A2}" name="Dec_x000a_2025" dataDxfId="911" dataCellStyle="Comma"/>
    <tableColumn id="194" xr3:uid="{9E2E8F74-F45A-40B6-9CBE-7E42327C9921}" name="Jan_x000a_2026" dataDxfId="910" dataCellStyle="Comma"/>
    <tableColumn id="195" xr3:uid="{BCD73D3F-F0E0-4685-AC27-BAD363FF47CD}" name="Feb_x000a_2026" dataDxfId="909" dataCellStyle="Comma"/>
    <tableColumn id="196" xr3:uid="{5009C6DD-B5FC-4AED-A082-3E3AE1BD9C9A}" name="Mar_x000a_2026" dataDxfId="908" dataCellStyle="Comma"/>
    <tableColumn id="197" xr3:uid="{B2262BE4-5F74-4D87-A48B-32CE46561115}" name="Apr_x000a_2026" dataDxfId="907"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O58" totalsRowShown="0">
  <tableColumns count="197">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906" dataCellStyle="Comma"/>
    <tableColumn id="145" xr3:uid="{AC6FBDC9-6C1D-43F6-9652-B69BE8F23E06}" name="Dec_x000a_2021" dataDxfId="905" dataCellStyle="Comma"/>
    <tableColumn id="146" xr3:uid="{4F761406-5DCB-4905-A5DF-7672944CD109}" name="Jan_x000a_2022" dataDxfId="904" dataCellStyle="Comma"/>
    <tableColumn id="147" xr3:uid="{E04A67B6-8E4F-430A-A6D3-F22457C89202}" name="Feb_x000a_2022" dataDxfId="903" dataCellStyle="Comma"/>
    <tableColumn id="148" xr3:uid="{5FD83537-251E-4AC9-B063-79EC42B1E18C}" name="Mar_x000a_2022" dataDxfId="902" dataCellStyle="Comma"/>
    <tableColumn id="149" xr3:uid="{F11A54C1-31A2-4181-AEF2-7AF7E62A43A5}" name="Apr_x000a_2022" dataDxfId="901" dataCellStyle="Comma"/>
    <tableColumn id="150" xr3:uid="{FD9788C8-F654-46F8-A71A-2C08FDE06CAF}" name="May_x000a_2022" dataDxfId="900" dataCellStyle="Comma"/>
    <tableColumn id="151" xr3:uid="{DE92E73A-0630-4697-A1CD-D754DAF966B8}" name="Jun_x000a_2022" dataDxfId="899" dataCellStyle="Comma"/>
    <tableColumn id="152" xr3:uid="{C108B406-68EB-4FD4-B563-70A5911D1214}" name="Jul_x000a_2022" dataDxfId="898" dataCellStyle="Comma"/>
    <tableColumn id="153" xr3:uid="{989DD76A-2793-4965-ADA2-DB73048DE5C2}" name="Aug_x000a_2022" dataDxfId="897" dataCellStyle="Comma"/>
    <tableColumn id="154" xr3:uid="{8E4D632B-FA73-422A-B8F1-3C33CAF5DD4B}" name="Sep_x000a_2022" dataDxfId="896" dataCellStyle="Comma"/>
    <tableColumn id="155" xr3:uid="{14B2E3D2-9CEC-49D4-A6E6-3FC7A7E6AB8C}" name="Oct_x000a_2022" dataDxfId="895" dataCellStyle="Comma"/>
    <tableColumn id="156" xr3:uid="{90662960-19C9-4432-9D4B-D812068BFE8E}" name="Nov_x000a_2022" dataDxfId="894" dataCellStyle="Comma"/>
    <tableColumn id="157" xr3:uid="{43CFF161-A5BD-4AC2-8FD9-85AD09CDBA91}" name="Dec_x000a_2022" dataDxfId="893" dataCellStyle="Comma"/>
    <tableColumn id="158" xr3:uid="{EADC9F17-AB1D-4265-87C1-98BF8A138481}" name="Jan_x000a_2023" dataDxfId="892" dataCellStyle="Comma"/>
    <tableColumn id="159" xr3:uid="{3847C50D-737A-4CB1-A574-937F15434D4C}" name="Feb_x000a_2023" dataDxfId="891" dataCellStyle="Comma"/>
    <tableColumn id="160" xr3:uid="{75F24B3D-F6BA-4FA7-93F3-03075065BB41}" name="Mar_x000a_2023" dataDxfId="890" dataCellStyle="Comma"/>
    <tableColumn id="161" xr3:uid="{73910D1D-3267-42E1-8D0F-57F2048D49ED}" name="Apr_x000a_2023" dataDxfId="889" dataCellStyle="Comma"/>
    <tableColumn id="162" xr3:uid="{50373F68-A52A-4170-90F7-618708D1B735}" name="May_x000a_2023" dataDxfId="888" dataCellStyle="Comma"/>
    <tableColumn id="163" xr3:uid="{460E75D3-2D67-4EF2-A297-88A8ED931DB5}" name="Jun_x000a_2023" dataDxfId="887" dataCellStyle="Comma"/>
    <tableColumn id="164" xr3:uid="{7AC78B2F-2D5E-46F7-A87F-37C09E79E2D6}" name="Jul_x000a_2023" dataDxfId="886" dataCellStyle="Comma"/>
    <tableColumn id="165" xr3:uid="{17F65E38-A2FC-4B8A-A01E-38CA24C5161E}" name="Aug_x000a_2023" dataDxfId="885" dataCellStyle="Comma"/>
    <tableColumn id="166" xr3:uid="{FB2721A1-5DCA-4372-B22B-C1B3FE55687B}" name="Sep_x000a_2023" dataDxfId="884" dataCellStyle="Comma"/>
    <tableColumn id="167" xr3:uid="{DE04F626-FE7C-402C-BCA8-DEC5D13C5036}" name="Oct_x000a_2023" dataDxfId="883" dataCellStyle="Comma"/>
    <tableColumn id="168" xr3:uid="{BA6705D9-C63B-4E5E-BA97-A8F58F97CFE9}" name="Nov_x000a_2023" dataDxfId="882" dataCellStyle="Comma"/>
    <tableColumn id="169" xr3:uid="{1FD56310-1AD4-452B-A036-97F612A77E5E}" name="Dec_x000a_2023" dataDxfId="881" dataCellStyle="Comma"/>
    <tableColumn id="170" xr3:uid="{9F68A661-05A4-47FA-8CD5-9DF96019AB8C}" name="Jan_x000a_2024" dataDxfId="880" dataCellStyle="Comma"/>
    <tableColumn id="171" xr3:uid="{CA9F9CDD-33C4-497A-9447-B425854C97E2}" name="Feb_x000a_2024" dataDxfId="879" dataCellStyle="Comma"/>
    <tableColumn id="172" xr3:uid="{175BA75F-2196-4713-9A12-E2721B83803F}" name="Mar_x000a_2024" dataDxfId="878" dataCellStyle="Comma"/>
    <tableColumn id="173" xr3:uid="{32141492-855D-45C1-8C44-B2DEE3CFAD96}" name="Apr_x000a_2024" dataDxfId="877" dataCellStyle="Comma"/>
    <tableColumn id="174" xr3:uid="{4A4EBC1B-6990-4C3E-BDA2-66DACD9ACF3C}" name="May_x000a_2024" dataDxfId="876" dataCellStyle="Comma"/>
    <tableColumn id="175" xr3:uid="{CC5E2410-AFF2-41BE-AA23-F58CC397EBE6}" name="Jun_x000a_2024" dataDxfId="875" dataCellStyle="Comma"/>
    <tableColumn id="176" xr3:uid="{AC5542F7-5072-4295-B31F-FEF051704453}" name="Jul_x000a_2024" dataDxfId="874" dataCellStyle="Comma"/>
    <tableColumn id="177" xr3:uid="{82589607-0EA1-4566-ADE2-6B0C103598BC}" name="Aug_x000a_2024" dataDxfId="873" dataCellStyle="Comma"/>
    <tableColumn id="178" xr3:uid="{B6E12CC9-684E-4242-ADD5-955E89FB071C}" name="Sep_x000a_2024" dataDxfId="872" dataCellStyle="Comma"/>
    <tableColumn id="179" xr3:uid="{1CF196B5-893B-44D6-96E0-5BB43527E641}" name="Oct_x000a_2024" dataDxfId="871" dataCellStyle="Comma"/>
    <tableColumn id="180" xr3:uid="{3F1DFF1D-0861-4764-B8B1-E711FCF0CC50}" name="Nov_x000a_2024" dataDxfId="870" dataCellStyle="Comma"/>
    <tableColumn id="181" xr3:uid="{684BF1D4-4F4D-4001-880F-D8534520922B}" name="Dec_x000a_2024" dataDxfId="869" dataCellStyle="Comma"/>
    <tableColumn id="182" xr3:uid="{9A621A20-B4A6-4580-9C70-7A60B70312CA}" name="Jan_x000a_2025" dataDxfId="868" dataCellStyle="Comma"/>
    <tableColumn id="183" xr3:uid="{DBF52229-22DF-4BB6-BAB9-DB1C7DD8E567}" name="Feb_x000a_2025" dataDxfId="867" dataCellStyle="Comma"/>
    <tableColumn id="184" xr3:uid="{2A3587D9-5610-4630-9FE5-B3B63B94F849}" name="Mar_x000a_2025" dataDxfId="866" dataCellStyle="Comma"/>
    <tableColumn id="185" xr3:uid="{19D29897-BC62-4606-A51C-7CC9B04F24A5}" name="Apr_x000a_2025" dataDxfId="865" dataCellStyle="Comma"/>
    <tableColumn id="186" xr3:uid="{CB8F0E00-B6AF-4B28-8733-A419BCB37611}" name="May_x000a_2025" dataDxfId="864" dataCellStyle="Comma"/>
    <tableColumn id="187" xr3:uid="{DD2D9141-5FAA-4EC1-9295-1799D2A8E0FF}" name="Jun_x000a_2025" dataDxfId="863" dataCellStyle="Comma"/>
    <tableColumn id="188" xr3:uid="{CFF7A530-816F-46E0-B930-F9AFCA3ACE87}" name="Jul_x000a_2025" dataDxfId="862" dataCellStyle="Comma"/>
    <tableColumn id="189" xr3:uid="{C61D7CA5-6B08-4027-87C8-0BD3EEB8A5D7}" name="Aug_x000a_2025" dataDxfId="861" dataCellStyle="Comma"/>
    <tableColumn id="190" xr3:uid="{3FAC4C1A-22FA-4B87-A7C8-6BDEA284FE87}" name="Sep_x000a_2025" dataDxfId="860" dataCellStyle="Comma"/>
    <tableColumn id="191" xr3:uid="{2E8C9AE0-6B8F-489E-9FA6-5D8ABEFF2F6E}" name="Oct_x000a_2025" dataDxfId="859" dataCellStyle="Comma"/>
    <tableColumn id="192" xr3:uid="{2066036B-D494-4FD4-8707-62413E0011FA}" name="Nov_x000a_2025" dataDxfId="858" dataCellStyle="Comma"/>
    <tableColumn id="193" xr3:uid="{5418781D-3414-4A13-BE74-FBAD14D22BCB}" name="Dec_x000a_2025" dataDxfId="857" dataCellStyle="Comma"/>
    <tableColumn id="194" xr3:uid="{ACA4BF77-95ED-4316-8002-57C7DD49566D}" name="Jan_x000a_2026" dataDxfId="856" dataCellStyle="Comma"/>
    <tableColumn id="195" xr3:uid="{FC26EE9C-F7FC-433C-9062-FF916F72ADBE}" name="Feb_x000a_2026" dataDxfId="855" dataCellStyle="Comma"/>
    <tableColumn id="196" xr3:uid="{BBE8DBF9-F48F-4511-A49B-4F217295E206}" name="Mar_x000a_2026" dataDxfId="854" dataCellStyle="Comma"/>
    <tableColumn id="197" xr3:uid="{D57DB306-7F8C-4103-BB04-7CEF629C6B11}" name="Apr_x000a_2026" dataDxfId="85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O26" totalsRowShown="0" headerRowBorderDxfId="852">
  <tableColumns count="197">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85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85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84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848" dataCellStyle="Comma"/>
    <tableColumn id="141" xr3:uid="{B20D07A4-EF05-47C3-878E-46ADA4A92336}" name="Aug _x000a_2021" dataDxfId="847" dataCellStyle="Comma"/>
    <tableColumn id="142" xr3:uid="{96A5BD77-8292-420E-86BD-3277E7744CB3}" name="Sep_x000a_2021" dataDxfId="846" dataCellStyle="Comma"/>
    <tableColumn id="143" xr3:uid="{770A1186-79A6-4D61-BA17-172C013F5770}" name="Oct_x000a_2021" dataDxfId="845" dataCellStyle="Comma"/>
    <tableColumn id="144" xr3:uid="{8C4881B3-203A-4C89-A6AD-A3D72749D5AE}" name="Nov_x000a_2021" dataDxfId="844" dataCellStyle="Comma"/>
    <tableColumn id="145" xr3:uid="{A36D20C4-C3F0-473E-9AA9-8932DD11B983}" name="Dec_x000a_2021" dataDxfId="843" dataCellStyle="Comma"/>
    <tableColumn id="146" xr3:uid="{127A97E1-BF97-4BDB-9967-7D1061DEC9D7}" name="Jan_x000a_2022" dataDxfId="842" dataCellStyle="Comma"/>
    <tableColumn id="147" xr3:uid="{70EC6BC7-79DB-406A-AB58-576D289FEECA}" name="Feb_x000a_2022" dataDxfId="841" dataCellStyle="Comma"/>
    <tableColumn id="148" xr3:uid="{A7EBF0EC-D88B-40E8-A99B-B40AE706D5A4}" name="Mar_x000a_2022" dataDxfId="840" dataCellStyle="Comma"/>
    <tableColumn id="149" xr3:uid="{408641EC-F82E-41E9-97E5-364B26B7D7D5}" name="Apr_x000a_2022" dataDxfId="839" dataCellStyle="Comma"/>
    <tableColumn id="150" xr3:uid="{852E35BE-DBD8-4991-8D59-F47044260962}" name="May_x000a_2022" dataDxfId="838" dataCellStyle="Comma"/>
    <tableColumn id="151" xr3:uid="{3F5204CF-4706-4606-9EE5-B308B595250D}" name="Jun_x000a_2022" dataDxfId="837" dataCellStyle="Comma"/>
    <tableColumn id="152" xr3:uid="{DB9E7E63-2290-47C2-8835-1B8038F2F346}" name="Jul_x000a_2022" dataDxfId="836" dataCellStyle="Comma"/>
    <tableColumn id="153" xr3:uid="{220D1823-076C-4D1C-AB06-0948419A6311}" name="Aug _x000a_2022" dataDxfId="835" dataCellStyle="Comma"/>
    <tableColumn id="154" xr3:uid="{833FF6C1-F50B-4CDA-838C-DE9CFE0849C0}" name="Sep_x000a_2022" dataDxfId="834" dataCellStyle="Comma"/>
    <tableColumn id="157" xr3:uid="{3331FD92-AD76-4A81-9840-9C8407E21659}" name="Oct_x000a_2022" dataDxfId="833" dataCellStyle="Comma"/>
    <tableColumn id="155" xr3:uid="{E8712C65-CC94-4D81-BF78-C74512F29FA2}" name="Nov_x000a_2022" dataDxfId="832" dataCellStyle="Comma"/>
    <tableColumn id="156" xr3:uid="{5DF0590E-C53E-421B-A5FB-70C83EF74D10}" name="Dec_x000a_2022" dataDxfId="831" dataCellStyle="Comma"/>
    <tableColumn id="158" xr3:uid="{C1BDF048-204A-46F3-9B80-866C592DA535}" name="Jan_x000a_2023" dataDxfId="830" dataCellStyle="Comma"/>
    <tableColumn id="159" xr3:uid="{A2A13965-AD26-44A9-BCD5-7FE40019735D}" name="Feb_x000a_2023" dataDxfId="829" dataCellStyle="Comma"/>
    <tableColumn id="160" xr3:uid="{06F31A9A-92E7-4958-A1D6-E84D755E0212}" name="Mar_x000a_2023" dataDxfId="828" dataCellStyle="Comma"/>
    <tableColumn id="161" xr3:uid="{F43C7EE3-7B79-4CAB-8CFB-60ED034C8451}" name="Apr_x000a_2023" dataDxfId="827" dataCellStyle="Comma"/>
    <tableColumn id="162" xr3:uid="{18486402-9686-4487-8320-5F84FCB7BFE9}" name="May_x000a_2023" dataDxfId="826" dataCellStyle="Comma"/>
    <tableColumn id="163" xr3:uid="{319D13B7-5FB3-4E46-A03C-3A978CFB7975}" name="Jun_x000a_2023" dataDxfId="825" dataCellStyle="Comma"/>
    <tableColumn id="164" xr3:uid="{9637C858-45C1-4FE7-931A-EC974762DCC3}" name="Jul_x000a_2023" dataDxfId="824" dataCellStyle="Comma"/>
    <tableColumn id="165" xr3:uid="{2FE6489B-7638-416D-88F6-C919CAA532DE}" name="Aug_x000a_2023" dataDxfId="823" dataCellStyle="Comma"/>
    <tableColumn id="166" xr3:uid="{B199BF24-CD19-44B3-8EAC-260FCA4A569D}" name="Sep_x000a_2023" dataDxfId="822" dataCellStyle="Comma"/>
    <tableColumn id="167" xr3:uid="{DE408C44-694E-41FF-8FE0-3D1A07FB24E7}" name="Oct_x000a_2023" dataDxfId="821" dataCellStyle="Comma"/>
    <tableColumn id="168" xr3:uid="{F41C1206-CFB2-4ADD-9611-AE46124A0BBA}" name="Nov_x000a_2023" dataDxfId="820" dataCellStyle="Comma"/>
    <tableColumn id="169" xr3:uid="{76E9E32D-1C14-4CEA-A496-8AA3C0086608}" name="Dec_x000a_2023" dataDxfId="819" dataCellStyle="Comma"/>
    <tableColumn id="170" xr3:uid="{B8C65D28-2CF5-4AD7-92BF-8977AE2B0604}" name="Jan_x000a_2024" dataDxfId="818" dataCellStyle="Comma"/>
    <tableColumn id="171" xr3:uid="{26C3275A-1C3C-4314-9E60-ABA22F07D018}" name="Feb_x000a_2024" dataDxfId="817" dataCellStyle="Comma"/>
    <tableColumn id="172" xr3:uid="{FBA202C3-0221-4588-BFF2-E70ED585C7F8}" name="Mar_x000a_2024" dataDxfId="816" dataCellStyle="Comma"/>
    <tableColumn id="174" xr3:uid="{63D91D68-50EF-4D4B-A765-250D52FD9204}" name="Apr_x000a_2024" dataDxfId="815" dataCellStyle="Comma"/>
    <tableColumn id="175" xr3:uid="{186B0AD9-637A-4EAC-A466-CF4CA3445EB0}" name="May_x000a_2024" dataDxfId="814" dataCellStyle="Comma"/>
    <tableColumn id="173" xr3:uid="{CDDE7710-9E1C-412D-99A2-9AB4E7D1EB6D}" name="Jun_x000a_2024" dataDxfId="813" dataCellStyle="Comma"/>
    <tableColumn id="176" xr3:uid="{9C988A86-55D5-4110-B66C-9D8B19883F95}" name="Jul_x000a_2024" dataDxfId="812" dataCellStyle="Comma"/>
    <tableColumn id="177" xr3:uid="{95C491C1-9F6A-4EB2-A918-12EEF942D7A3}" name="Aug_x000a_2024" dataDxfId="811" dataCellStyle="Comma"/>
    <tableColumn id="178" xr3:uid="{1A6C27D3-1B45-43D2-8A35-20537E575154}" name="Sep_x000a_2024" dataDxfId="810" dataCellStyle="Comma"/>
    <tableColumn id="179" xr3:uid="{D171B334-5902-4AC6-88EC-B90CDF1389F1}" name="Oct_x000a_2024" dataDxfId="809" dataCellStyle="Comma"/>
    <tableColumn id="180" xr3:uid="{21DAA5CE-E87D-4A2F-9A48-6E4F1CA48648}" name="Nov_x000a_2024" dataDxfId="808" dataCellStyle="Comma"/>
    <tableColumn id="181" xr3:uid="{26A4E87F-00D6-4E7C-8861-BF28B87B7862}" name="Dec_x000a_2024" dataDxfId="807" dataCellStyle="Comma"/>
    <tableColumn id="182" xr3:uid="{E4898D14-4987-4F52-A85B-F26A8C4A448B}" name="Jan_x000a_2025" dataDxfId="806" dataCellStyle="Comma"/>
    <tableColumn id="183" xr3:uid="{66B123B8-4A1F-4712-92D5-80DE7F33CC3A}" name="Feb_x000a_2025" dataDxfId="805" dataCellStyle="Comma"/>
    <tableColumn id="184" xr3:uid="{F6C54F76-CDFF-42E0-8A9B-D7F24ADBCB47}" name="Mar_x000a_2025" dataDxfId="804" dataCellStyle="Comma"/>
    <tableColumn id="185" xr3:uid="{0F0BDCDF-26C8-4E08-B1B7-7587A14744AF}" name="Apr_x000a_2025" dataDxfId="803" dataCellStyle="Comma"/>
    <tableColumn id="186" xr3:uid="{CC877750-E199-40DA-966C-DE84B1434D09}" name="May_x000a_2025" dataDxfId="802" dataCellStyle="Comma"/>
    <tableColumn id="187" xr3:uid="{89BC07E5-D1E0-4D6A-A771-077D0BC3DCF2}" name="Jun_x000a_2025" dataDxfId="801" dataCellStyle="Comma"/>
    <tableColumn id="188" xr3:uid="{1FD8B075-473E-4641-AAFC-B5FD0E82457C}" name="Jul_x000a_2025" dataDxfId="800" dataCellStyle="Comma"/>
    <tableColumn id="189" xr3:uid="{F3018D8A-0FBF-45DB-9F1B-3A882A432C5B}" name="Aug_x000a_2025" dataDxfId="799" dataCellStyle="Comma"/>
    <tableColumn id="190" xr3:uid="{CF488D2B-D83B-4505-A255-B5BA0CC7C78A}" name="Sep_x000a_2025" dataDxfId="798" dataCellStyle="Comma"/>
    <tableColumn id="191" xr3:uid="{A5A47D36-FB7F-4621-81F9-968420EEFC0C}" name="Oct_x000a_2025" dataDxfId="797" dataCellStyle="Comma"/>
    <tableColumn id="192" xr3:uid="{E548BA45-D031-4F26-9F66-B2C6D8082F0A}" name="Nov_x000a_2025" dataDxfId="796" dataCellStyle="Comma"/>
    <tableColumn id="193" xr3:uid="{F2A658A9-AB22-445D-8665-4ADD7D3E08CD}" name="Dec_x000a_2025" dataDxfId="795" dataCellStyle="Comma"/>
    <tableColumn id="194" xr3:uid="{5EAB28E2-5F72-49B6-8484-2E9FA11E6C64}" name="Jan_x000a_2026" dataDxfId="794" dataCellStyle="Comma"/>
    <tableColumn id="195" xr3:uid="{A2F75231-7200-4465-A9AA-1648983683D4}" name="Feb_x000a_2026" dataDxfId="793" dataCellStyle="Comma"/>
    <tableColumn id="196" xr3:uid="{68540E85-76E3-4EF6-AD70-71A98C1C4C45}" name="Mar_x000a_2026" dataDxfId="792" dataCellStyle="Comma"/>
    <tableColumn id="197" xr3:uid="{15E7905F-0B69-4CF7-9BEC-944701FDF8FF}" name="Apr_x000a_2026" dataDxfId="791"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O49" totalsRowShown="0" headerRowDxfId="790" dataDxfId="788" headerRowBorderDxfId="789" tableBorderDxfId="787" dataCellStyle="Comma">
  <tableColumns count="197">
    <tableColumn id="1" xr3:uid="{00000000-0010-0000-0600-000001000000}" name="CUMULATIVE COUNT" dataDxfId="786"/>
    <tableColumn id="2" xr3:uid="{00000000-0010-0000-0600-000002000000}" name="Jan _x000a_2010" dataDxfId="785" dataCellStyle="Comma"/>
    <tableColumn id="3" xr3:uid="{00000000-0010-0000-0600-000003000000}" name="Feb _x000a_2010" dataDxfId="784" dataCellStyle="Comma"/>
    <tableColumn id="4" xr3:uid="{00000000-0010-0000-0600-000004000000}" name="Mar _x000a_2010" dataDxfId="783" dataCellStyle="Comma"/>
    <tableColumn id="5" xr3:uid="{00000000-0010-0000-0600-000005000000}" name="Apr _x000a_2010" dataDxfId="782" dataCellStyle="Comma"/>
    <tableColumn id="6" xr3:uid="{00000000-0010-0000-0600-000006000000}" name="May _x000a_2010" dataDxfId="781" dataCellStyle="Comma"/>
    <tableColumn id="7" xr3:uid="{00000000-0010-0000-0600-000007000000}" name="Jun _x000a_2010" dataDxfId="780" dataCellStyle="Comma"/>
    <tableColumn id="8" xr3:uid="{00000000-0010-0000-0600-000008000000}" name="Jul _x000a_2010" dataDxfId="779" dataCellStyle="Comma"/>
    <tableColumn id="9" xr3:uid="{00000000-0010-0000-0600-000009000000}" name="Aug _x000a_2010" dataDxfId="778" dataCellStyle="Comma"/>
    <tableColumn id="10" xr3:uid="{00000000-0010-0000-0600-00000A000000}" name="Sep _x000a_2010" dataDxfId="777" dataCellStyle="Comma"/>
    <tableColumn id="11" xr3:uid="{00000000-0010-0000-0600-00000B000000}" name="Oct _x000a_2010" dataDxfId="776" dataCellStyle="Comma"/>
    <tableColumn id="12" xr3:uid="{00000000-0010-0000-0600-00000C000000}" name="Nov _x000a_2010" dataDxfId="775" dataCellStyle="Comma"/>
    <tableColumn id="13" xr3:uid="{00000000-0010-0000-0600-00000D000000}" name="Dec _x000a_2010" dataDxfId="774" dataCellStyle="Comma"/>
    <tableColumn id="14" xr3:uid="{00000000-0010-0000-0600-00000E000000}" name="Jan _x000a_2011" dataDxfId="773" dataCellStyle="Comma"/>
    <tableColumn id="15" xr3:uid="{00000000-0010-0000-0600-00000F000000}" name="Feb _x000a_2011" dataDxfId="772" dataCellStyle="Comma"/>
    <tableColumn id="16" xr3:uid="{00000000-0010-0000-0600-000010000000}" name="Mar _x000a_2011" dataDxfId="771" dataCellStyle="Comma"/>
    <tableColumn id="17" xr3:uid="{00000000-0010-0000-0600-000011000000}" name="Apr _x000a_2011" dataDxfId="770" dataCellStyle="Comma"/>
    <tableColumn id="18" xr3:uid="{00000000-0010-0000-0600-000012000000}" name="May _x000a_2011" dataDxfId="769" dataCellStyle="Comma"/>
    <tableColumn id="19" xr3:uid="{00000000-0010-0000-0600-000013000000}" name="Jun _x000a_2011" dataDxfId="768" dataCellStyle="Comma"/>
    <tableColumn id="20" xr3:uid="{00000000-0010-0000-0600-000014000000}" name="Jul _x000a_2011" dataDxfId="767" dataCellStyle="Comma"/>
    <tableColumn id="21" xr3:uid="{00000000-0010-0000-0600-000015000000}" name="Aug _x000a_2011" dataDxfId="766" dataCellStyle="Comma"/>
    <tableColumn id="22" xr3:uid="{00000000-0010-0000-0600-000016000000}" name="Sep _x000a_2011" dataDxfId="765" dataCellStyle="Comma"/>
    <tableColumn id="23" xr3:uid="{00000000-0010-0000-0600-000017000000}" name="Oct _x000a_2011" dataDxfId="764" dataCellStyle="Comma"/>
    <tableColumn id="24" xr3:uid="{00000000-0010-0000-0600-000018000000}" name="Nov _x000a_2011" dataDxfId="763" dataCellStyle="Comma"/>
    <tableColumn id="25" xr3:uid="{00000000-0010-0000-0600-000019000000}" name="Dec _x000a_2011" dataDxfId="762" dataCellStyle="Comma"/>
    <tableColumn id="26" xr3:uid="{00000000-0010-0000-0600-00001A000000}" name="Jan _x000a_2012" dataDxfId="761" dataCellStyle="Comma"/>
    <tableColumn id="27" xr3:uid="{00000000-0010-0000-0600-00001B000000}" name="Feb _x000a_2012" dataDxfId="760" dataCellStyle="Comma"/>
    <tableColumn id="28" xr3:uid="{00000000-0010-0000-0600-00001C000000}" name="Mar _x000a_2012" dataDxfId="759" dataCellStyle="Comma"/>
    <tableColumn id="29" xr3:uid="{00000000-0010-0000-0600-00001D000000}" name="Apr _x000a_2012" dataDxfId="758" dataCellStyle="Comma"/>
    <tableColumn id="30" xr3:uid="{00000000-0010-0000-0600-00001E000000}" name="May _x000a_2012" dataDxfId="757" dataCellStyle="Comma"/>
    <tableColumn id="31" xr3:uid="{00000000-0010-0000-0600-00001F000000}" name="Jun _x000a_2012" dataDxfId="756" dataCellStyle="Comma"/>
    <tableColumn id="32" xr3:uid="{00000000-0010-0000-0600-000020000000}" name="Jul _x000a_2012" dataDxfId="755" dataCellStyle="Comma"/>
    <tableColumn id="33" xr3:uid="{00000000-0010-0000-0600-000021000000}" name="Aug _x000a_2012" dataDxfId="754" dataCellStyle="Comma"/>
    <tableColumn id="34" xr3:uid="{00000000-0010-0000-0600-000022000000}" name="Sep _x000a_2012" dataDxfId="753" dataCellStyle="Comma"/>
    <tableColumn id="35" xr3:uid="{00000000-0010-0000-0600-000023000000}" name="Oct _x000a_2012" dataDxfId="752" dataCellStyle="Comma"/>
    <tableColumn id="36" xr3:uid="{00000000-0010-0000-0600-000024000000}" name="Nov _x000a_2012" dataDxfId="751" dataCellStyle="Comma"/>
    <tableColumn id="37" xr3:uid="{00000000-0010-0000-0600-000025000000}" name="Dec _x000a_2012" dataDxfId="750" dataCellStyle="Comma"/>
    <tableColumn id="38" xr3:uid="{00000000-0010-0000-0600-000026000000}" name="Jan _x000a_2013" dataDxfId="749" dataCellStyle="Comma"/>
    <tableColumn id="39" xr3:uid="{00000000-0010-0000-0600-000027000000}" name="Feb _x000a_2013" dataDxfId="748" dataCellStyle="Comma"/>
    <tableColumn id="40" xr3:uid="{00000000-0010-0000-0600-000028000000}" name="Mar _x000a_2013" dataDxfId="747" dataCellStyle="Comma"/>
    <tableColumn id="41" xr3:uid="{00000000-0010-0000-0600-000029000000}" name="Apr _x000a_2013" dataDxfId="746" dataCellStyle="Comma"/>
    <tableColumn id="42" xr3:uid="{00000000-0010-0000-0600-00002A000000}" name="May _x000a_2013" dataDxfId="745" dataCellStyle="Comma"/>
    <tableColumn id="43" xr3:uid="{00000000-0010-0000-0600-00002B000000}" name="Jun _x000a_2013" dataDxfId="744" dataCellStyle="Comma"/>
    <tableColumn id="44" xr3:uid="{00000000-0010-0000-0600-00002C000000}" name="Jul _x000a_2013" dataDxfId="743" dataCellStyle="Comma"/>
    <tableColumn id="45" xr3:uid="{00000000-0010-0000-0600-00002D000000}" name="Aug _x000a_2013" dataDxfId="742" dataCellStyle="Comma"/>
    <tableColumn id="46" xr3:uid="{00000000-0010-0000-0600-00002E000000}" name="Sep _x000a_2013" dataDxfId="741" dataCellStyle="Comma"/>
    <tableColumn id="47" xr3:uid="{00000000-0010-0000-0600-00002F000000}" name="Oct _x000a_2013" dataDxfId="740" dataCellStyle="Comma"/>
    <tableColumn id="48" xr3:uid="{00000000-0010-0000-0600-000030000000}" name=" Nov _x000a_2013" dataDxfId="739" dataCellStyle="Comma"/>
    <tableColumn id="49" xr3:uid="{00000000-0010-0000-0600-000031000000}" name="Dec _x000a_2013" dataDxfId="738" dataCellStyle="Comma"/>
    <tableColumn id="50" xr3:uid="{00000000-0010-0000-0600-000032000000}" name="Jan _x000a_2014" dataDxfId="737" dataCellStyle="Comma"/>
    <tableColumn id="51" xr3:uid="{00000000-0010-0000-0600-000033000000}" name="Feb _x000a_2014" dataDxfId="736" dataCellStyle="Comma"/>
    <tableColumn id="52" xr3:uid="{00000000-0010-0000-0600-000034000000}" name="Mar _x000a_2014" dataDxfId="735" dataCellStyle="Comma"/>
    <tableColumn id="53" xr3:uid="{00000000-0010-0000-0600-000035000000}" name="Apr _x000a_2014" dataDxfId="734" dataCellStyle="Comma"/>
    <tableColumn id="54" xr3:uid="{00000000-0010-0000-0600-000036000000}" name="May _x000a_2014" dataDxfId="733" dataCellStyle="Comma"/>
    <tableColumn id="55" xr3:uid="{00000000-0010-0000-0600-000037000000}" name="Jun _x000a_2014" dataDxfId="732" dataCellStyle="Comma"/>
    <tableColumn id="56" xr3:uid="{00000000-0010-0000-0600-000038000000}" name="Jul _x000a_2014" dataDxfId="731" dataCellStyle="Comma"/>
    <tableColumn id="57" xr3:uid="{00000000-0010-0000-0600-000039000000}" name="Aug _x000a_2014" dataDxfId="730" dataCellStyle="Comma"/>
    <tableColumn id="58" xr3:uid="{00000000-0010-0000-0600-00003A000000}" name="Sep _x000a_2014" dataDxfId="729" dataCellStyle="Comma"/>
    <tableColumn id="59" xr3:uid="{00000000-0010-0000-0600-00003B000000}" name="Oct _x000a_2014" dataDxfId="728" dataCellStyle="Comma"/>
    <tableColumn id="60" xr3:uid="{00000000-0010-0000-0600-00003C000000}" name="Nov _x000a_2014" dataDxfId="727" dataCellStyle="Comma"/>
    <tableColumn id="61" xr3:uid="{00000000-0010-0000-0600-00003D000000}" name="Dec _x000a_2014" dataDxfId="726" dataCellStyle="Comma"/>
    <tableColumn id="62" xr3:uid="{00000000-0010-0000-0600-00003E000000}" name="Jan _x000a_2015" dataDxfId="725" dataCellStyle="Comma"/>
    <tableColumn id="63" xr3:uid="{00000000-0010-0000-0600-00003F000000}" name="Feb _x000a_2015" dataDxfId="724" dataCellStyle="Comma"/>
    <tableColumn id="64" xr3:uid="{00000000-0010-0000-0600-000040000000}" name="Mar _x000a_2015" dataDxfId="723" dataCellStyle="Comma"/>
    <tableColumn id="65" xr3:uid="{00000000-0010-0000-0600-000041000000}" name="Apr _x000a_2015" dataDxfId="722" dataCellStyle="Comma"/>
    <tableColumn id="66" xr3:uid="{00000000-0010-0000-0600-000042000000}" name="May _x000a_2015" dataDxfId="721" dataCellStyle="Comma"/>
    <tableColumn id="67" xr3:uid="{00000000-0010-0000-0600-000043000000}" name="Jun _x000a_2015" dataDxfId="720" dataCellStyle="Comma"/>
    <tableColumn id="68" xr3:uid="{00000000-0010-0000-0600-000044000000}" name="Jul _x000a_2015" dataDxfId="719" dataCellStyle="Comma"/>
    <tableColumn id="69" xr3:uid="{00000000-0010-0000-0600-000045000000}" name="Aug _x000a_2015" dataDxfId="718" dataCellStyle="Comma"/>
    <tableColumn id="70" xr3:uid="{00000000-0010-0000-0600-000046000000}" name="Sep _x000a_2015" dataDxfId="717" dataCellStyle="Comma"/>
    <tableColumn id="71" xr3:uid="{00000000-0010-0000-0600-000047000000}" name="Oct _x000a_2015" dataDxfId="716" dataCellStyle="Comma"/>
    <tableColumn id="72" xr3:uid="{00000000-0010-0000-0600-000048000000}" name="Nov _x000a_2015" dataDxfId="715" dataCellStyle="Comma"/>
    <tableColumn id="73" xr3:uid="{00000000-0010-0000-0600-000049000000}" name="Dec _x000a_2015" dataDxfId="714" dataCellStyle="Comma"/>
    <tableColumn id="74" xr3:uid="{00000000-0010-0000-0600-00004A000000}" name="Jan _x000a_2016" dataDxfId="713" dataCellStyle="Comma"/>
    <tableColumn id="75" xr3:uid="{00000000-0010-0000-0600-00004B000000}" name="Feb _x000a_2016" dataDxfId="712" dataCellStyle="Comma"/>
    <tableColumn id="76" xr3:uid="{00000000-0010-0000-0600-00004C000000}" name="Mar _x000a_2016" dataDxfId="711" dataCellStyle="Comma"/>
    <tableColumn id="77" xr3:uid="{00000000-0010-0000-0600-00004D000000}" name="Apr _x000a_2016" dataDxfId="710" dataCellStyle="Comma"/>
    <tableColumn id="78" xr3:uid="{00000000-0010-0000-0600-00004E000000}" name="May _x000a_2016" dataDxfId="709" dataCellStyle="Comma"/>
    <tableColumn id="79" xr3:uid="{00000000-0010-0000-0600-00004F000000}" name="Jun _x000a_2016" dataDxfId="708" dataCellStyle="Comma"/>
    <tableColumn id="80" xr3:uid="{00000000-0010-0000-0600-000050000000}" name="Jul _x000a_2016" dataDxfId="707" dataCellStyle="Comma"/>
    <tableColumn id="81" xr3:uid="{00000000-0010-0000-0600-000051000000}" name="Aug _x000a_2016" dataDxfId="706" dataCellStyle="Comma"/>
    <tableColumn id="82" xr3:uid="{00000000-0010-0000-0600-000052000000}" name="Sep _x000a_2016" dataDxfId="705" dataCellStyle="Comma"/>
    <tableColumn id="83" xr3:uid="{00000000-0010-0000-0600-000053000000}" name="Oct _x000a_2016" dataDxfId="704" dataCellStyle="Comma"/>
    <tableColumn id="84" xr3:uid="{00000000-0010-0000-0600-000054000000}" name="Nov _x000a_2016" dataDxfId="703" dataCellStyle="Comma"/>
    <tableColumn id="85" xr3:uid="{00000000-0010-0000-0600-000055000000}" name="Dec _x000a_2016" dataDxfId="702" dataCellStyle="Comma"/>
    <tableColumn id="86" xr3:uid="{00000000-0010-0000-0600-000056000000}" name="Jan _x000a_2017" dataDxfId="701" dataCellStyle="Comma"/>
    <tableColumn id="87" xr3:uid="{00000000-0010-0000-0600-000057000000}" name="Feb _x000a_2017" dataDxfId="700" dataCellStyle="Comma"/>
    <tableColumn id="88" xr3:uid="{00000000-0010-0000-0600-000058000000}" name="Mar _x000a_2017" dataDxfId="699" dataCellStyle="Comma"/>
    <tableColumn id="89" xr3:uid="{00000000-0010-0000-0600-000059000000}" name="Apr _x000a_2017" dataDxfId="698" dataCellStyle="Comma"/>
    <tableColumn id="90" xr3:uid="{00000000-0010-0000-0600-00005A000000}" name="May _x000a_2017" dataDxfId="697" dataCellStyle="Comma"/>
    <tableColumn id="91" xr3:uid="{00000000-0010-0000-0600-00005B000000}" name="Jun _x000a_2017" dataDxfId="696" dataCellStyle="Comma"/>
    <tableColumn id="92" xr3:uid="{00000000-0010-0000-0600-00005C000000}" name="Jul _x000a_2017" dataDxfId="695" dataCellStyle="Comma"/>
    <tableColumn id="93" xr3:uid="{00000000-0010-0000-0600-00005D000000}" name="Aug _x000a_2017" dataDxfId="694" dataCellStyle="Comma"/>
    <tableColumn id="94" xr3:uid="{00000000-0010-0000-0600-00005E000000}" name="Sep _x000a_2017" dataDxfId="693" dataCellStyle="Comma"/>
    <tableColumn id="95" xr3:uid="{00000000-0010-0000-0600-00005F000000}" name="Oct _x000a_2017" dataDxfId="692" dataCellStyle="Comma"/>
    <tableColumn id="96" xr3:uid="{00000000-0010-0000-0600-000060000000}" name="Nov _x000a_2017" dataDxfId="691" dataCellStyle="Comma"/>
    <tableColumn id="97" xr3:uid="{00000000-0010-0000-0600-000061000000}" name="Dec _x000a_2017" dataDxfId="690" dataCellStyle="Comma"/>
    <tableColumn id="98" xr3:uid="{00000000-0010-0000-0600-000062000000}" name="Jan _x000a_2018" dataDxfId="689" dataCellStyle="Comma"/>
    <tableColumn id="99" xr3:uid="{00000000-0010-0000-0600-000063000000}" name="Feb _x000a_2018" dataDxfId="688" dataCellStyle="Comma"/>
    <tableColumn id="100" xr3:uid="{00000000-0010-0000-0600-000064000000}" name="Mar _x000a_2018" dataDxfId="687" dataCellStyle="Comma"/>
    <tableColumn id="101" xr3:uid="{00000000-0010-0000-0600-000065000000}" name="Apr _x000a_2018" dataDxfId="686" dataCellStyle="Comma"/>
    <tableColumn id="102" xr3:uid="{00000000-0010-0000-0600-000066000000}" name="May _x000a_2018" dataDxfId="685" dataCellStyle="Comma"/>
    <tableColumn id="103" xr3:uid="{00000000-0010-0000-0600-000067000000}" name="Jun _x000a_2018" dataDxfId="684" dataCellStyle="Comma"/>
    <tableColumn id="104" xr3:uid="{00000000-0010-0000-0600-000068000000}" name="Jul _x000a_2018" dataDxfId="683" dataCellStyle="Comma"/>
    <tableColumn id="105" xr3:uid="{00000000-0010-0000-0600-000069000000}" name="Aug _x000a_2018" dataDxfId="682" dataCellStyle="Comma"/>
    <tableColumn id="106" xr3:uid="{00000000-0010-0000-0600-00006A000000}" name="Sep _x000a_2018" dataDxfId="681" dataCellStyle="Comma"/>
    <tableColumn id="107" xr3:uid="{00000000-0010-0000-0600-00006B000000}" name="Oct _x000a_2018" dataDxfId="680" dataCellStyle="Comma"/>
    <tableColumn id="108" xr3:uid="{00000000-0010-0000-0600-00006C000000}" name="Nov _x000a_2018" dataDxfId="679" dataCellStyle="Comma"/>
    <tableColumn id="109" xr3:uid="{00000000-0010-0000-0600-00006D000000}" name="Dec _x000a_2018" dataDxfId="678" dataCellStyle="Comma"/>
    <tableColumn id="110" xr3:uid="{00000000-0010-0000-0600-00006E000000}" name="Jan _x000a_2019" dataDxfId="677" dataCellStyle="Comma"/>
    <tableColumn id="111" xr3:uid="{00000000-0010-0000-0600-00006F000000}" name="Feb _x000a_2019" dataDxfId="676" dataCellStyle="Comma"/>
    <tableColumn id="112" xr3:uid="{00000000-0010-0000-0600-000070000000}" name="Mar _x000a_2019" dataDxfId="675" dataCellStyle="Comma"/>
    <tableColumn id="113" xr3:uid="{00000000-0010-0000-0600-000071000000}" name="Apr _x000a_2019" dataDxfId="674" dataCellStyle="Comma"/>
    <tableColumn id="114" xr3:uid="{00000000-0010-0000-0600-000072000000}" name="May _x000a_2019" dataDxfId="673" dataCellStyle="Comma"/>
    <tableColumn id="115" xr3:uid="{00000000-0010-0000-0600-000073000000}" name="Jun _x000a_2019" dataDxfId="672" dataCellStyle="Comma"/>
    <tableColumn id="116" xr3:uid="{00000000-0010-0000-0600-000074000000}" name="Jul _x000a_2019" dataDxfId="671" dataCellStyle="Comma"/>
    <tableColumn id="117" xr3:uid="{00000000-0010-0000-0600-000075000000}" name="Aug _x000a_2019" dataDxfId="670" dataCellStyle="Comma"/>
    <tableColumn id="118" xr3:uid="{00000000-0010-0000-0600-000076000000}" name="Sep _x000a_2019" dataDxfId="669" dataCellStyle="Comma"/>
    <tableColumn id="119" xr3:uid="{00000000-0010-0000-0600-000077000000}" name="Oct _x000a_2019" dataDxfId="668" dataCellStyle="Comma"/>
    <tableColumn id="120" xr3:uid="{00000000-0010-0000-0600-000078000000}" name="Nov _x000a_2019" dataDxfId="667" dataCellStyle="Comma"/>
    <tableColumn id="121" xr3:uid="{00000000-0010-0000-0600-000079000000}" name="Dec _x000a_2019" dataDxfId="666" dataCellStyle="Comma"/>
    <tableColumn id="122" xr3:uid="{00000000-0010-0000-0600-00007A000000}" name="Jan _x000a_2020" dataDxfId="665" dataCellStyle="Comma"/>
    <tableColumn id="123" xr3:uid="{00000000-0010-0000-0600-00007B000000}" name="Feb _x000a_2020" dataDxfId="664" dataCellStyle="Comma"/>
    <tableColumn id="124" xr3:uid="{00000000-0010-0000-0600-00007C000000}" name="Mar _x000a_2020" dataDxfId="663" dataCellStyle="Comma"/>
    <tableColumn id="125" xr3:uid="{00000000-0010-0000-0600-00007D000000}" name="Apr _x000a_2020" dataDxfId="662" dataCellStyle="Comma"/>
    <tableColumn id="126" xr3:uid="{00000000-0010-0000-0600-00007E000000}" name="May _x000a_2020" dataDxfId="661" dataCellStyle="Comma"/>
    <tableColumn id="127" xr3:uid="{00000000-0010-0000-0600-00007F000000}" name="Jun _x000a_2020" dataDxfId="660" dataCellStyle="Comma"/>
    <tableColumn id="128" xr3:uid="{00000000-0010-0000-0600-000080000000}" name="Jul _x000a_2020" dataDxfId="659" dataCellStyle="Comma"/>
    <tableColumn id="129" xr3:uid="{00000000-0010-0000-0600-000081000000}" name="Aug _x000a_2020" dataDxfId="658" dataCellStyle="Comma"/>
    <tableColumn id="130" xr3:uid="{00000000-0010-0000-0600-000082000000}" name="Sep  _x000a_2020" dataDxfId="657" dataCellStyle="Comma"/>
    <tableColumn id="131" xr3:uid="{00000000-0010-0000-0600-000083000000}" name="Oct _x000a_2020" dataDxfId="656" dataCellStyle="Comma"/>
    <tableColumn id="132" xr3:uid="{00000000-0010-0000-0600-000084000000}" name="Nov _x000a_2020" dataDxfId="655" dataCellStyle="Comma"/>
    <tableColumn id="133" xr3:uid="{00000000-0010-0000-0600-000085000000}" name="Dec _x000a_2020" dataDxfId="654" dataCellStyle="Comma"/>
    <tableColumn id="134" xr3:uid="{00000000-0010-0000-0600-000086000000}" name="Jan _x000a_2021" dataDxfId="653" dataCellStyle="Comma"/>
    <tableColumn id="135" xr3:uid="{00000000-0010-0000-0600-000087000000}" name="Feb _x000a_2021" dataDxfId="652" dataCellStyle="Comma"/>
    <tableColumn id="136" xr3:uid="{00000000-0010-0000-0600-000088000000}" name="Mar _x000a_2021" dataDxfId="651" dataCellStyle="Comma"/>
    <tableColumn id="137" xr3:uid="{00000000-0010-0000-0600-000089000000}" name="Apr _x000a_2021" dataDxfId="650" dataCellStyle="Comma"/>
    <tableColumn id="138" xr3:uid="{00000000-0010-0000-0600-00008A000000}" name="May _x000a_2021" dataDxfId="649" dataCellStyle="Comma"/>
    <tableColumn id="139" xr3:uid="{00000000-0010-0000-0600-00008B000000}" name="Jun _x000a_2021" dataDxfId="648" dataCellStyle="Comma"/>
    <tableColumn id="140" xr3:uid="{00000000-0010-0000-0600-00008C000000}" name="Jul_x000a_2021" dataDxfId="647" dataCellStyle="Comma"/>
    <tableColumn id="141" xr3:uid="{00000000-0010-0000-0600-00008D000000}" name="Aug _x000a_2021" dataDxfId="646" dataCellStyle="Comma"/>
    <tableColumn id="142" xr3:uid="{00000000-0010-0000-0600-00008E000000}" name="Sep_x000a_2021" dataDxfId="645" dataCellStyle="Comma"/>
    <tableColumn id="143" xr3:uid="{E407BC49-AEFE-444D-94C3-3908A28BE4AC}" name="Oct_x000a_2021" dataDxfId="644" dataCellStyle="Comma"/>
    <tableColumn id="144" xr3:uid="{1EF4507E-85D5-4F6F-BFF2-7BFB32651F99}" name="Nov_x000a_2021" dataDxfId="643" dataCellStyle="Comma"/>
    <tableColumn id="145" xr3:uid="{625B115C-446C-487D-8FCC-E8DE54B11B56}" name="Dec_x000a_2022" dataDxfId="642" dataCellStyle="Comma"/>
    <tableColumn id="146" xr3:uid="{C04CC12C-654F-4C5D-9633-8F4FB8BE6DDB}" name="Jan_x000a_2022" dataDxfId="641" dataCellStyle="Comma"/>
    <tableColumn id="147" xr3:uid="{981DB379-677D-480F-8B1F-AA35C7E6FEA5}" name="Feb_x000a_2022" dataDxfId="640" dataCellStyle="Comma"/>
    <tableColumn id="148" xr3:uid="{AE76F3E8-1B89-4749-9BBC-1C58D1C029CD}" name="Mar_x000a_2022" dataDxfId="639" dataCellStyle="Comma"/>
    <tableColumn id="149" xr3:uid="{F4219BC1-C814-4393-A865-95ECC8859A85}" name="Apr_x000a_2022" dataDxfId="638" dataCellStyle="Comma"/>
    <tableColumn id="150" xr3:uid="{5785BA96-179E-4830-B3DD-0D9424F3BE0B}" name="May_x000a_2022" dataDxfId="637" dataCellStyle="Comma"/>
    <tableColumn id="151" xr3:uid="{0B86600A-88D7-4B03-99F3-0DC5ECF0A56E}" name="Jun_x000a_2022" dataDxfId="636" dataCellStyle="Comma"/>
    <tableColumn id="152" xr3:uid="{30B18471-84E2-4CDD-A82D-CD184A20F1FE}" name="Jul_x000a_2022" dataDxfId="635" dataCellStyle="Comma"/>
    <tableColumn id="153" xr3:uid="{7C72292D-BC51-4B12-9179-4446A427E52D}" name="Aug _x000a_2022" dataDxfId="634" dataCellStyle="Comma"/>
    <tableColumn id="154" xr3:uid="{C6F59FC8-0412-4046-9EEB-EC99F36BBFF9}" name="Sep_x000a_2022" dataDxfId="633" dataCellStyle="Comma"/>
    <tableColumn id="155" xr3:uid="{E6EEEBA4-58E0-4801-8F65-9CDC3AB8FAD8}" name="Oct_x000a_2022" dataDxfId="632" dataCellStyle="Comma"/>
    <tableColumn id="156" xr3:uid="{4B06CCCC-3A1A-4ABB-B9D4-A98EB3D984C5}" name="Nov_x000a_2022" dataDxfId="631" dataCellStyle="Comma"/>
    <tableColumn id="157" xr3:uid="{09FB1996-3725-4D23-A060-603E13DD12F4}" name="Dec_x000a_2023" dataDxfId="630" dataCellStyle="Comma"/>
    <tableColumn id="158" xr3:uid="{E860F2F0-A4C2-4938-AF57-386E831F6836}" name="Jan_x000a_2023" dataDxfId="629" dataCellStyle="Comma"/>
    <tableColumn id="159" xr3:uid="{D9DC5AF0-8C6F-4F62-A1BD-1D8186709F2D}" name="Feb_x000a_2023" dataDxfId="628" dataCellStyle="Comma"/>
    <tableColumn id="160" xr3:uid="{4107AFCF-338D-46AE-B927-D02A3E17D381}" name="Mar_x000a_2023" dataDxfId="627" dataCellStyle="Comma"/>
    <tableColumn id="161" xr3:uid="{524BF977-D230-4E6F-824A-D406959D55F9}" name="Apr_x000a_2023" dataDxfId="626" dataCellStyle="Comma"/>
    <tableColumn id="162" xr3:uid="{485F3CDC-DDF7-4C9C-A28F-F90CBBDE0914}" name="May_x000a_2023" dataDxfId="625" dataCellStyle="Comma"/>
    <tableColumn id="163" xr3:uid="{3A7C50A3-14D0-45B8-A968-2660C9CC7B6C}" name="Jun_x000a_2023" dataDxfId="624" dataCellStyle="Comma"/>
    <tableColumn id="164" xr3:uid="{5B473DDD-2F75-4E4A-943D-F0FBBA95B1C5}" name="Jul_x000a_2023" dataDxfId="623" dataCellStyle="Comma"/>
    <tableColumn id="165" xr3:uid="{1B4CC6F0-3F47-4FE7-9756-EF4AE0A8C407}" name="Aug_x000a_2023" dataDxfId="622" dataCellStyle="Comma"/>
    <tableColumn id="166" xr3:uid="{8152C9D0-B8FF-4CBD-88B4-700873D4C02B}" name="Sep_x000a_2023" dataDxfId="621" dataCellStyle="Comma"/>
    <tableColumn id="167" xr3:uid="{8F76383D-8C25-41E8-8479-E1E54174838B}" name="Oct_x000a_2023" dataDxfId="620" dataCellStyle="Comma"/>
    <tableColumn id="168" xr3:uid="{57832DE4-9190-40E2-9131-087C5D36F30B}" name="Nov_x000a_2023" dataDxfId="619" dataCellStyle="Comma"/>
    <tableColumn id="169" xr3:uid="{E5E768D2-EA2E-45E7-8E25-74CCAED5DA88}" name="Dec_x000a_20232" dataDxfId="618" dataCellStyle="Comma"/>
    <tableColumn id="170" xr3:uid="{473F392D-97F8-479A-AE9D-CD90C12BF8FA}" name="Jan_x000a_2024" dataDxfId="617" dataCellStyle="Comma"/>
    <tableColumn id="171" xr3:uid="{8972C4EB-200B-4100-A160-84A8AEB699BD}" name="Feb_x000a_2024" dataDxfId="616" dataCellStyle="Comma"/>
    <tableColumn id="172" xr3:uid="{5871485B-8228-47DE-A9CF-C23ED8DDE999}" name="Mar_x000a_2024" dataDxfId="615" dataCellStyle="Comma"/>
    <tableColumn id="173" xr3:uid="{2D951573-72FF-4B0E-A58F-9D850B393319}" name="Apr_x000a_2024" dataDxfId="614" dataCellStyle="Comma"/>
    <tableColumn id="174" xr3:uid="{67133743-B21D-4BAF-BFA7-5A473BF725EC}" name="May_x000a_2024" dataDxfId="613" dataCellStyle="Comma"/>
    <tableColumn id="175" xr3:uid="{C585C555-99C4-4F20-AB06-9EA5D6661B27}" name="Jun_x000a_2024" dataDxfId="612" dataCellStyle="Comma"/>
    <tableColumn id="176" xr3:uid="{2874D021-D93D-4005-8371-E62402786E7F}" name="Jul_x000a_2024" dataDxfId="611" dataCellStyle="Comma"/>
    <tableColumn id="177" xr3:uid="{16E5ECED-C6EC-45BA-9242-90AEAFFDCC2F}" name="Aug_x000a_2024" dataDxfId="610" dataCellStyle="Comma"/>
    <tableColumn id="178" xr3:uid="{670933AD-75B1-4301-85E5-755F908A0A44}" name="Sep_x000a_2024" dataDxfId="609" dataCellStyle="Comma"/>
    <tableColumn id="179" xr3:uid="{B90321C3-3697-4AB3-ACE8-71A581621861}" name="Oct_x000a_2024" dataDxfId="608" dataCellStyle="Comma"/>
    <tableColumn id="180" xr3:uid="{C79A7E7F-08F7-4167-A3D3-8887A7B3497A}" name="Nov_x000a_2024" dataDxfId="607" dataCellStyle="Comma"/>
    <tableColumn id="181" xr3:uid="{05F3386F-9FB5-4829-A23F-11C66D0A619D}" name="Dec_x000a_2024" dataDxfId="606" dataCellStyle="Comma"/>
    <tableColumn id="182" xr3:uid="{79960C0E-2033-4E10-AF30-EEF3C6767985}" name="Jan_x000a_2025" dataDxfId="605" dataCellStyle="Comma"/>
    <tableColumn id="183" xr3:uid="{BC3FF42B-84E3-4F21-892C-5999DC47E71E}" name="Feb_x000a_2025" dataDxfId="604" dataCellStyle="Comma"/>
    <tableColumn id="184" xr3:uid="{5B9D9767-0426-454C-B333-F25EFD2415C0}" name="Mar_x000a_2025" dataDxfId="603" dataCellStyle="Comma"/>
    <tableColumn id="185" xr3:uid="{30BEED1A-E2B4-41F3-99D2-2742BE3F0E9E}" name="Apr_x000a_2025" dataDxfId="602" dataCellStyle="Comma"/>
    <tableColumn id="186" xr3:uid="{B146572E-98F3-4720-8EF1-E05DFFD6CB0F}" name="May_x000a_2025" dataDxfId="601" dataCellStyle="Comma"/>
    <tableColumn id="187" xr3:uid="{C097F1D0-D5E3-4ACB-B081-8B28251AB4A5}" name="Jun_x000a_2025" dataDxfId="600" dataCellStyle="Comma"/>
    <tableColumn id="188" xr3:uid="{C8349463-6F3C-4E0F-9813-171B52F33BC6}" name="Jul_x000a_2025" dataDxfId="599" dataCellStyle="Comma"/>
    <tableColumn id="189" xr3:uid="{6583583F-C0B7-4339-AB0D-8972D2C1A996}" name="Aug_x000a_2025" dataDxfId="598" dataCellStyle="Comma"/>
    <tableColumn id="190" xr3:uid="{CC42C354-9E0B-4790-A015-7EE4ED50092F}" name="Sep_x000a_2025" dataDxfId="597" dataCellStyle="Comma"/>
    <tableColumn id="191" xr3:uid="{BE4FF3A2-1853-46EE-B0B9-D0ED893C1B3E}" name="Oct_x000a_2025" dataDxfId="596" dataCellStyle="Comma"/>
    <tableColumn id="192" xr3:uid="{D2BB0439-3E80-45CF-9377-C93571ED0E0B}" name="Nov_x000a_2025" dataDxfId="595" dataCellStyle="Comma"/>
    <tableColumn id="193" xr3:uid="{E4E59669-5BAF-4F85-9541-076E1248DC71}" name="Dec_x000a_2025" dataDxfId="594" dataCellStyle="Comma"/>
    <tableColumn id="194" xr3:uid="{6343F6FA-AB74-416C-88CA-F912BDADD117}" name="Jan_x000a_2026" dataDxfId="593" dataCellStyle="Comma"/>
    <tableColumn id="195" xr3:uid="{444A85AD-841E-474A-A9C8-3226FB94772A}" name="Feb_x000a_2026" dataDxfId="592" dataCellStyle="Comma"/>
    <tableColumn id="196" xr3:uid="{39BC37B5-7B6C-47D2-9436-2F8718E0490E}" name="Mar_x000a_2026" dataDxfId="591" dataCellStyle="Comma"/>
    <tableColumn id="197" xr3:uid="{F450E761-24F7-4A1D-A75C-ECB7B57E41EB}" name="Apr_x000a_2026" dataDxfId="590"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89" dataDxfId="587" headerRowBorderDxfId="588">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86" totalsRowDxfId="585"/>
    <tableColumn id="2" xr3:uid="{D2C45086-A46C-4E3A-B268-8AA85BD81B13}" name="Country/Region" dataDxfId="584" totalsRowDxfId="583" dataCellStyle="Normal 12 2"/>
    <tableColumn id="4" xr3:uid="{0374060E-2960-4B92-828B-6037688E7EBF}" name="Constituency" dataDxfId="582" totalsRowDxfId="581"/>
    <tableColumn id="5" xr3:uid="{8340025A-1E5C-44BC-B503-B0660C90896F}" name="Installed capacity (MW)" dataDxfId="580" totalsRowDxfId="579" dataCellStyle="Comma"/>
    <tableColumn id="6" xr3:uid="{D49E5423-5E56-4143-B3C5-926E2069EEC8}" name="Number of installations" dataDxfId="578" totalsRowDxfId="577"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7CEED14-57C9-48F3-A23C-2A36FDD170A3}" name="Cumulative_installed_capacity_by_tariff19" displayName="Cumulative_installed_capacity_by_tariff19" ref="A5:GN31" totalsRowShown="0">
  <tableColumns count="196">
    <tableColumn id="1" xr3:uid="{7B3B3637-1E12-47AA-BE6E-EAF173405A80}" name="CUMULATIVE CAPACITY (MW) [note 1]"/>
    <tableColumn id="2" xr3:uid="{97AC5E60-C2A4-409C-BEF8-0F1B31F357A0}" name="Jan _x000a_2010"/>
    <tableColumn id="3" xr3:uid="{00C519B1-9BA8-4507-A414-C8C1CCFD0227}" name="Feb _x000a_2010"/>
    <tableColumn id="4" xr3:uid="{E1A03145-398C-4556-B33A-DD985540CE1F}" name="Mar _x000a_2010"/>
    <tableColumn id="5" xr3:uid="{09D3DBEB-4707-42E7-88F5-70705CBE4C63}" name="Apr _x000a_2010"/>
    <tableColumn id="6" xr3:uid="{DCFC7078-8CFB-46D7-AC32-9C7904731F56}" name="May _x000a_2010"/>
    <tableColumn id="7" xr3:uid="{A4634DC1-B7D7-4794-B235-FCE53A83C30A}" name="Jun _x000a_2010"/>
    <tableColumn id="8" xr3:uid="{0DECB6E9-01E4-44FA-AA91-1BEB66499023}" name="Jul _x000a_2010"/>
    <tableColumn id="9" xr3:uid="{6E8260D1-FC16-4054-8104-55645746B35E}" name="Aug _x000a_2010"/>
    <tableColumn id="10" xr3:uid="{1DAF146B-60DA-4880-8FC0-741E5B4A4E3D}" name="Sep _x000a_2010"/>
    <tableColumn id="11" xr3:uid="{5425C9F5-797C-48C4-963F-149EAEFD90B9}" name="Oct _x000a_2010"/>
    <tableColumn id="12" xr3:uid="{C75AE152-40FF-4103-AD2C-31D6D44B9AD8}" name="Nov _x000a_2010"/>
    <tableColumn id="13" xr3:uid="{F7FB10F3-B184-44DA-B838-863677813845}" name="Dec _x000a_2010"/>
    <tableColumn id="14" xr3:uid="{00C0C0A1-C440-4642-9EBA-08AB0F9E7E8F}" name="Jan _x000a_2011"/>
    <tableColumn id="15" xr3:uid="{58244819-204F-458F-838D-21E38EBDC015}" name="Feb _x000a_2011"/>
    <tableColumn id="16" xr3:uid="{A176E7FB-B6B5-4613-8214-87E9EE3C8199}" name="Mar _x000a_2011"/>
    <tableColumn id="17" xr3:uid="{197C04B8-FDD4-41D3-B96F-0429B970BC67}" name="Apr _x000a_2011"/>
    <tableColumn id="18" xr3:uid="{B79BD557-3D88-4897-9C77-7A667F9845B1}" name="May _x000a_2011"/>
    <tableColumn id="19" xr3:uid="{1AE835B6-4ADD-4CB4-9E05-E690EF2B02CC}" name="Jun _x000a_2011"/>
    <tableColumn id="20" xr3:uid="{2C4D2303-E7AB-486B-8109-F7161DB3E7C9}" name="Jul _x000a_2011"/>
    <tableColumn id="21" xr3:uid="{42DF5167-F93E-4F01-AD7C-9D51ADCA8849}" name="Aug _x000a_2011"/>
    <tableColumn id="22" xr3:uid="{695EF9C5-71C0-493D-8372-41A9D2DD3A95}" name="Sep _x000a_2011"/>
    <tableColumn id="23" xr3:uid="{F166F9B9-C19D-468E-BB24-6996DB5B4E62}" name="Oct _x000a_2011"/>
    <tableColumn id="24" xr3:uid="{794FDC1C-368E-4035-95CA-82B66FAE41D6}" name="Nov _x000a_2011"/>
    <tableColumn id="25" xr3:uid="{10BC66AA-24D2-4053-8CAF-F6B8ECF5FCB6}" name="Dec _x000a_2011"/>
    <tableColumn id="26" xr3:uid="{D7EF36A9-426C-438C-BECA-F4DE0239A646}" name="Jan _x000a_2012"/>
    <tableColumn id="27" xr3:uid="{28642C9A-F00B-45F5-A817-70444015BBD5}" name="Feb _x000a_2012"/>
    <tableColumn id="28" xr3:uid="{1F7FFC00-2752-410E-AEC3-A3560105F2F5}" name="Mar _x000a_2012"/>
    <tableColumn id="29" xr3:uid="{8233C83A-14D2-4A2E-99A4-993A3FDD2018}" name="Apr _x000a_2012"/>
    <tableColumn id="30" xr3:uid="{10023D58-3DB3-477E-97EB-D75A7D571C2B}" name="May _x000a_2012"/>
    <tableColumn id="31" xr3:uid="{69884099-F9C6-4D1C-81A1-3F079403588D}" name="Jun _x000a_2012"/>
    <tableColumn id="32" xr3:uid="{FD633916-EAD9-42B2-813C-711FBDA35EFF}" name="Jul _x000a_2012"/>
    <tableColumn id="33" xr3:uid="{6C172F86-068F-4035-9274-1010FDD47AC6}" name="Aug _x000a_2012"/>
    <tableColumn id="34" xr3:uid="{B9AEA7DA-8F1B-4A1E-8200-DCBB1C444777}" name="Sep _x000a_2012"/>
    <tableColumn id="35" xr3:uid="{AB9DC3F4-4238-4F55-BDA7-D55CAA48268D}" name="Oct _x000a_2012"/>
    <tableColumn id="36" xr3:uid="{AE09BFA2-0923-410A-A2A3-E163AEC88F39}" name="Nov _x000a_2012"/>
    <tableColumn id="37" xr3:uid="{D127A341-ADA6-46AA-BAF8-F2ABBCC6AD58}" name="Dec _x000a_2012"/>
    <tableColumn id="38" xr3:uid="{EC4C2861-3700-42DA-9122-E360399DBFE0}" name="Jan _x000a_2013"/>
    <tableColumn id="39" xr3:uid="{E1741FDC-04D6-439C-810A-C62312EA9943}" name="Feb _x000a_2013"/>
    <tableColumn id="40" xr3:uid="{FCE9B837-AD09-4FB7-8166-4D1D9D120767}" name="Mar _x000a_2013"/>
    <tableColumn id="41" xr3:uid="{EDFDF694-575A-4892-91FC-C7F023AF5512}" name="Apr _x000a_2013"/>
    <tableColumn id="42" xr3:uid="{20F91D9C-E774-43C1-8DD4-55ED40853DA1}" name="May _x000a_2013"/>
    <tableColumn id="43" xr3:uid="{8B6D050A-3D42-41BF-A944-7FD34701FA7D}" name="Jun _x000a_2013"/>
    <tableColumn id="44" xr3:uid="{28F6D9E0-792A-4D75-9C16-2F4957CA4E93}" name="Jul _x000a_2013"/>
    <tableColumn id="45" xr3:uid="{A4196EA1-027F-4B9B-A4EC-07DF6D160F74}" name="Aug _x000a_2013"/>
    <tableColumn id="46" xr3:uid="{0C08D938-0835-44E1-967A-33DC73ED45E5}" name="Sep _x000a_2013"/>
    <tableColumn id="47" xr3:uid="{4CBBBA1E-1892-40C0-8932-E5AE4D65BDED}" name="Oct _x000a_2013"/>
    <tableColumn id="48" xr3:uid="{69F398BB-9187-4838-BB2F-706A9151775A}" name=" Nov _x000a_2013"/>
    <tableColumn id="49" xr3:uid="{27CB7062-9AC7-4A9A-B3FF-DDE8C98E2415}" name="Dec _x000a_2013"/>
    <tableColumn id="50" xr3:uid="{269D10D9-2591-4B77-9849-2735187B0E47}" name="Jan _x000a_2014"/>
    <tableColumn id="51" xr3:uid="{BA2BE8E6-2161-47BD-A6BC-62D6FFC94071}" name="Feb _x000a_2014"/>
    <tableColumn id="52" xr3:uid="{9891BCB2-7396-4B59-B426-837CB6E31613}" name="Mar _x000a_2014"/>
    <tableColumn id="53" xr3:uid="{333578B9-000E-4CF7-B048-9C037B4B5368}" name="Apr _x000a_2014"/>
    <tableColumn id="54" xr3:uid="{1D582387-7B41-4A0D-B894-4874635A996F}" name="May _x000a_2014"/>
    <tableColumn id="55" xr3:uid="{012D1189-E1F4-491A-AD16-7FDE01407743}" name="Jun _x000a_2014"/>
    <tableColumn id="56" xr3:uid="{68589C8B-81AE-43EB-BF93-3E77BD237E68}" name="Jul _x000a_2014"/>
    <tableColumn id="57" xr3:uid="{4FB89986-83BB-42DA-8F77-89E31265EC1B}" name="Aug _x000a_2014"/>
    <tableColumn id="58" xr3:uid="{9DDAA4B4-31CB-4B85-A176-F413B667D47A}" name="Sep _x000a_2014"/>
    <tableColumn id="59" xr3:uid="{C3CC942E-A1E0-4CE3-B4AE-56A0BDA9BA5B}" name="Oct _x000a_2014"/>
    <tableColumn id="60" xr3:uid="{EAD5A649-CA88-456C-9671-A2B8B13C9D37}" name="Nov _x000a_2014"/>
    <tableColumn id="61" xr3:uid="{3325A8BC-C6CD-4197-B12E-759CF6665858}" name="Dec _x000a_2014"/>
    <tableColumn id="62" xr3:uid="{675CDE1C-3C76-41F8-895C-C8F6B5B5DDBA}" name="Jan _x000a_2015"/>
    <tableColumn id="63" xr3:uid="{21054D95-2D45-49F9-A0C2-E95B71580DC6}" name="Feb _x000a_2015"/>
    <tableColumn id="64" xr3:uid="{296F01D7-7F1A-40D3-821E-AA1FF37AFCB9}" name="Mar _x000a_2015"/>
    <tableColumn id="65" xr3:uid="{12C115EB-1BA0-4933-A276-43A72D404318}" name="Apr _x000a_2015"/>
    <tableColumn id="66" xr3:uid="{946FB5E7-83F9-4161-A144-520F07C1743D}" name="May _x000a_2015"/>
    <tableColumn id="67" xr3:uid="{F3F7FCF9-D59F-4F7C-BC08-DBB86F3F2F1C}" name="Jun _x000a_2015"/>
    <tableColumn id="68" xr3:uid="{4984B84F-1997-43FD-B3ED-C28FDEC4B196}" name="Jul _x000a_2015"/>
    <tableColumn id="69" xr3:uid="{74C658B7-DDEE-40C1-879D-9D5DA544204B}" name="Aug _x000a_2015"/>
    <tableColumn id="70" xr3:uid="{2C617B15-5461-4C43-AB7A-EE77024BEC7D}" name="Sep _x000a_2015"/>
    <tableColumn id="71" xr3:uid="{35485A99-33BB-44BF-AAB7-1A8246B116D5}" name="Oct _x000a_2015"/>
    <tableColumn id="72" xr3:uid="{01050444-F5A0-4777-918D-BC3AA64A9381}" name="Nov _x000a_2015"/>
    <tableColumn id="73" xr3:uid="{12F6DFCA-BC8C-41B9-8036-87372DE2A598}" name="Dec _x000a_2015"/>
    <tableColumn id="74" xr3:uid="{562FC852-AA9F-4DB6-B1F6-77CBDFF94B5F}" name="Jan _x000a_2016"/>
    <tableColumn id="75" xr3:uid="{D5CEFBD9-C200-480B-9A4A-1063EB0047F4}" name="Feb _x000a_2016"/>
    <tableColumn id="76" xr3:uid="{5271B6DE-C083-47EB-83CC-B8D3D1F46A02}" name="Mar _x000a_2016"/>
    <tableColumn id="77" xr3:uid="{2F013682-23EC-4FFF-8981-2F3684425E51}" name="Apr _x000a_2016"/>
    <tableColumn id="78" xr3:uid="{BECD2F31-7369-47A8-AFFF-9956738BD499}" name="May _x000a_2016"/>
    <tableColumn id="79" xr3:uid="{F13DB692-83A0-42EE-A142-2033588C5BF1}" name="Jun _x000a_2016"/>
    <tableColumn id="80" xr3:uid="{09169D25-017F-48D6-B162-F9D7D8EBE3FE}" name="Jul _x000a_2016"/>
    <tableColumn id="81" xr3:uid="{54C850B0-379F-4A7D-9562-068557695E9E}" name="Aug _x000a_2016"/>
    <tableColumn id="82" xr3:uid="{779B59EC-CE5D-4A3B-B462-D73652E2AE0B}" name="Sep _x000a_2016"/>
    <tableColumn id="83" xr3:uid="{76C9568E-403A-4ED3-8669-A09B881F4D8D}" name="Oct _x000a_2016"/>
    <tableColumn id="84" xr3:uid="{0BC36DFD-39FC-4142-9405-D0F34B393FD1}" name="Nov _x000a_2016"/>
    <tableColumn id="85" xr3:uid="{2DAF5B17-03A9-4862-9C43-3DBD66DBD2CA}" name="Dec _x000a_2016"/>
    <tableColumn id="86" xr3:uid="{6F3C7448-6C5E-45ED-9B03-96C61F3FDC3A}" name="Jan _x000a_2017"/>
    <tableColumn id="87" xr3:uid="{3C7D65CE-FAB8-4D01-A96F-3D008D7D004A}" name="Feb _x000a_2017"/>
    <tableColumn id="88" xr3:uid="{7DEBBD3C-D6D8-45FA-89A0-A0BD7F3D7E06}" name="Mar _x000a_2017"/>
    <tableColumn id="89" xr3:uid="{B63FFF11-28BB-41C3-8A40-05C41ECE6783}" name="Apr _x000a_2017"/>
    <tableColumn id="90" xr3:uid="{3375F708-F34A-4AF5-A749-1F0624570477}" name="May _x000a_2017"/>
    <tableColumn id="91" xr3:uid="{D14E8F87-8296-4296-BAE6-1F709EB361A1}" name="Jun _x000a_2017"/>
    <tableColumn id="92" xr3:uid="{95D3CFBF-84CB-4AB2-8DA0-F24CEA7A4B36}" name="Jul _x000a_2017"/>
    <tableColumn id="93" xr3:uid="{9836FCF4-E42C-4D06-9C7B-547FE545C56C}" name="Aug _x000a_2017"/>
    <tableColumn id="94" xr3:uid="{E99819E4-17D0-44C1-B9C6-B47C72E0C054}" name="Sep _x000a_2017"/>
    <tableColumn id="95" xr3:uid="{BBBE4580-C727-42C9-A760-AC36B3CE8FF5}" name="Oct _x000a_2017"/>
    <tableColumn id="96" xr3:uid="{667E939D-78E5-43E9-8B25-1C26B718D55B}" name="Nov _x000a_2017"/>
    <tableColumn id="97" xr3:uid="{7A26FCFC-818A-4705-8CAC-37E14A778166}" name="Dec _x000a_2017"/>
    <tableColumn id="98" xr3:uid="{B3B1BC4C-E297-41EC-81FF-2A5E16917529}" name="Jan _x000a_2018"/>
    <tableColumn id="99" xr3:uid="{A3DF2A45-3CF0-479E-B091-9296EC0490E0}" name="Feb _x000a_2018"/>
    <tableColumn id="100" xr3:uid="{673820AE-7AFE-404E-B9A7-D8CFD6E6F7BD}" name="Mar _x000a_2018"/>
    <tableColumn id="101" xr3:uid="{E8AB8E0F-10EC-4925-8423-C91E50282D11}" name="Apr _x000a_2018"/>
    <tableColumn id="102" xr3:uid="{DF71DA17-84A2-4DC0-973F-7ABB2242DFDE}" name="May _x000a_2018"/>
    <tableColumn id="103" xr3:uid="{345F1B12-F447-42BA-B2DD-16F141ED65D1}" name="Jun _x000a_2018"/>
    <tableColumn id="104" xr3:uid="{3F042F4D-E4B6-433A-A441-0504DB6C5EFD}" name="Jul _x000a_2018"/>
    <tableColumn id="105" xr3:uid="{64C091A5-F5CD-4090-A6E5-881FFF934707}" name="Aug _x000a_2018"/>
    <tableColumn id="106" xr3:uid="{AF626D37-EF36-48E7-B479-7E5D5251D713}" name="Sep _x000a_2018"/>
    <tableColumn id="107" xr3:uid="{6A2A3B35-CB46-48B7-A431-E64147B1C6C5}" name="Oct _x000a_2018"/>
    <tableColumn id="108" xr3:uid="{03DE3192-B4F7-481D-8E8B-FB5D4B5AAE05}" name="Nov _x000a_2018"/>
    <tableColumn id="109" xr3:uid="{8D0435E6-B862-49B0-A698-4F24C371FA71}" name="Dec _x000a_2018"/>
    <tableColumn id="110" xr3:uid="{80BD2ACD-38CF-4E91-9EEC-4B22F6A3E105}" name="Jan _x000a_2019"/>
    <tableColumn id="111" xr3:uid="{9989E001-504B-4F05-BBD6-0C50C91D9A6F}" name="Feb _x000a_2019"/>
    <tableColumn id="112" xr3:uid="{791F77A2-300F-4C3E-9B75-59E84598B4C8}" name="Mar _x000a_2019"/>
    <tableColumn id="113" xr3:uid="{6760A4DF-BD08-4211-BF4E-118F6AC81AAA}" name="Apr _x000a_2019"/>
    <tableColumn id="114" xr3:uid="{3E804126-352B-4F85-A444-9CC51A113457}" name="May _x000a_2019"/>
    <tableColumn id="115" xr3:uid="{87283C20-9184-41FB-AD69-C1DA223F103E}" name="Jun _x000a_2019"/>
    <tableColumn id="116" xr3:uid="{F93DAA23-DBA3-47AA-8908-2E1846846518}" name="Jul _x000a_2019"/>
    <tableColumn id="117" xr3:uid="{7BB1C7B8-9240-4CD1-85FD-287CCF248CB6}" name="Aug _x000a_2019"/>
    <tableColumn id="118" xr3:uid="{CC30421C-DFEC-46D2-B2A7-AAA3EB4554A9}" name="Sep _x000a_2019"/>
    <tableColumn id="119" xr3:uid="{7241AB04-D3F4-4445-8C23-A8E396D0E0D9}" name="Oct _x000a_2019"/>
    <tableColumn id="120" xr3:uid="{3075366D-01B1-4506-B9C7-F968CD34DE4C}" name="Nov _x000a_2019"/>
    <tableColumn id="121" xr3:uid="{97A51538-CD4A-41BB-824D-5AC7BF455DC6}" name="Dec _x000a_2019"/>
    <tableColumn id="122" xr3:uid="{37E3E8D0-A2F8-4397-8287-3711C518141F}" name="Jan _x000a_2020"/>
    <tableColumn id="123" xr3:uid="{100F7544-8882-4821-9A16-482C0A217F14}" name="Feb _x000a_2020"/>
    <tableColumn id="124" xr3:uid="{3CDFE93E-5084-4480-9BE9-28E627190ABB}" name="Mar _x000a_2020"/>
    <tableColumn id="125" xr3:uid="{7B6816D9-64C4-4281-97A5-8B29134A2096}" name="Apr _x000a_2020"/>
    <tableColumn id="126" xr3:uid="{844AC930-7CCF-48F4-97C0-A8B84FB7CF53}" name="May _x000a_2020"/>
    <tableColumn id="127" xr3:uid="{4506B099-FB66-4B1C-9922-CC420DABEB66}" name="Jun _x000a_2020"/>
    <tableColumn id="128" xr3:uid="{682FE5BE-53B3-4C69-8ED1-71810A92C4B9}" name="Jul _x000a_2020"/>
    <tableColumn id="129" xr3:uid="{54076FBB-E00F-4715-94B0-B867F7EB9548}" name="Aug _x000a_2020"/>
    <tableColumn id="130" xr3:uid="{2B02EDD2-AFD3-4E5D-954A-DA7B18912736}" name="Sep  _x000a_2020"/>
    <tableColumn id="131" xr3:uid="{09AC67CA-5492-49FA-8D96-FBEFED96C677}" name="Oct _x000a_2020"/>
    <tableColumn id="132" xr3:uid="{E8B7AD40-8219-455E-8081-41372D008FBD}" name="Nov _x000a_2020"/>
    <tableColumn id="133" xr3:uid="{66109FC2-8940-4757-BEFE-2C7C5258EE15}" name="Dec _x000a_2020"/>
    <tableColumn id="134" xr3:uid="{E8655AE4-B147-4028-9F22-1B75F7FCAA11}" name="Jan _x000a_2021"/>
    <tableColumn id="135" xr3:uid="{ED25CEAA-358B-4D90-97CC-E1F5691824BB}" name="Feb _x000a_2021"/>
    <tableColumn id="136" xr3:uid="{95D7FE66-044D-4B1C-805C-0C2C1A38D9F2}" name="Mar _x000a_2021"/>
    <tableColumn id="137" xr3:uid="{482ADC69-6AFD-4D35-9EE0-A44E5C7BD2C3}" name="Apr _x000a_2021"/>
    <tableColumn id="138" xr3:uid="{7721A3A9-D626-4BE0-991A-1C8A29445766}" name="May _x000a_2021"/>
    <tableColumn id="139" xr3:uid="{8A8A0463-F344-4911-B212-F2C15BE1B87C}" name="Jun _x000a_2021"/>
    <tableColumn id="140" xr3:uid="{A6490111-3F20-48E1-9232-8782FF9E6DCC}" name="Jul _x000a_2021"/>
    <tableColumn id="141" xr3:uid="{AE958BA7-0758-4526-BC30-9D9D3856B50C}" name="Aug _x000a_2021"/>
    <tableColumn id="142" xr3:uid="{B215BA39-C7E9-4C57-B7DC-868D78016229}" name="Sep_x000a_2021"/>
    <tableColumn id="143" xr3:uid="{07A61A18-2BC4-4D05-B82A-0D8EAD3D0B02}" name="Oct_x000a_2021"/>
    <tableColumn id="144" xr3:uid="{D87E8B56-45EC-45D1-A6EC-784654107F14}" name="Nov_x000a_2021"/>
    <tableColumn id="145" xr3:uid="{FFF975FC-9131-47B0-B4AD-0093A7D31A90}" name="Dec_x000a_2021" dataDxfId="576" dataCellStyle="Comma"/>
    <tableColumn id="146" xr3:uid="{0A14CBD6-8E61-4920-9F6D-BE8A9C607D1F}" name="Jan_x000a_2022" dataDxfId="575" dataCellStyle="Comma"/>
    <tableColumn id="147" xr3:uid="{9FA1E511-7439-48AF-9113-3AD756351EA0}" name="Feb_x000a_2022"/>
    <tableColumn id="148" xr3:uid="{F4CB35BE-C233-4E9C-96F4-38E253BB3F66}" name="Mar_x000a_2022"/>
    <tableColumn id="149" xr3:uid="{40E85DC2-D2A8-4002-A890-76F7C2CD848F}" name="Apr_x000a_2022" dataDxfId="574" dataCellStyle="Comma"/>
    <tableColumn id="150" xr3:uid="{E4F624DC-AACA-4067-8918-1ADB0BFF67AB}" name="May_x000a_2022" dataDxfId="573" dataCellStyle="Comma"/>
    <tableColumn id="151" xr3:uid="{EC393396-E053-40DB-B941-AB92B4688F5E}" name="Jun_x000a_2022" dataDxfId="572" dataCellStyle="Comma"/>
    <tableColumn id="152" xr3:uid="{EDA31EF5-3C52-471E-B804-3BED370E553D}" name="Jul_x000a_2022" dataDxfId="571" dataCellStyle="Comma"/>
    <tableColumn id="153" xr3:uid="{679A7F2D-F949-4D9B-AEB1-37C043E10F5F}" name="Aug_x000a_2022" dataDxfId="570" dataCellStyle="Comma"/>
    <tableColumn id="154" xr3:uid="{A285681D-E094-46A5-84E5-6E0622F29A8B}" name="Sep_x000a_2022" dataDxfId="569" dataCellStyle="Comma"/>
    <tableColumn id="155" xr3:uid="{4C9DD500-E6DD-46AE-81FB-0FEF27D8C438}" name="Oct_x000a_2022" dataDxfId="568" dataCellStyle="Comma"/>
    <tableColumn id="156" xr3:uid="{676B7A8C-75BD-44FB-9F71-2DF0A5CF691C}" name="Nov_x000a_2022" dataDxfId="567" dataCellStyle="Comma"/>
    <tableColumn id="157" xr3:uid="{5DCE1684-450E-44A9-8948-633550FFFD9E}" name="Dec_x000a_2022" dataDxfId="566" dataCellStyle="Comma"/>
    <tableColumn id="158" xr3:uid="{9C9CC7BD-6288-4508-B7B7-1800AAA0F178}" name="Jan_x000a_2023" dataDxfId="565" dataCellStyle="Comma"/>
    <tableColumn id="159" xr3:uid="{0C874594-C899-40D0-97D1-9C756D287AD9}" name="Feb_x000a_2023" dataDxfId="564" dataCellStyle="Comma"/>
    <tableColumn id="160" xr3:uid="{97123219-59C6-43C9-B560-03BC965BA496}" name="Mar_x000a_2023" dataDxfId="563" dataCellStyle="Comma"/>
    <tableColumn id="161" xr3:uid="{5D4F701D-F103-4B50-A0E1-CB1F18A51FB7}" name="Apr_x000a_2023" dataDxfId="562" dataCellStyle="Comma"/>
    <tableColumn id="162" xr3:uid="{F836FD2D-E665-4C2B-AC22-5175FB9F1BE9}" name="May_x000a_2023" dataDxfId="561" dataCellStyle="Comma"/>
    <tableColumn id="163" xr3:uid="{A4CE644C-11FF-4615-BBED-9818D79DC1FD}" name="Jun_x000a_2023" dataDxfId="560" dataCellStyle="Comma"/>
    <tableColumn id="164" xr3:uid="{9292E6AB-B514-488A-962B-776BFE4D05ED}" name="Jul_x000a_2023" dataDxfId="559" dataCellStyle="Comma"/>
    <tableColumn id="165" xr3:uid="{75F864BE-2284-4D6B-AC96-719DA7D1C17E}" name="Aug_x000a_2023" dataDxfId="558" dataCellStyle="Comma"/>
    <tableColumn id="166" xr3:uid="{459FDA5E-E792-403D-8E68-50C2DE17062E}" name="Sep_x000a_2023" dataDxfId="557" dataCellStyle="Comma"/>
    <tableColumn id="168" xr3:uid="{494F9BA9-AC2D-4036-85A3-48EF41BDD361}" name="Oct_x000a_2023" dataDxfId="556" dataCellStyle="Comma"/>
    <tableColumn id="167" xr3:uid="{3FFFFEDB-BAF1-47BE-A917-9791473F35BD}" name="Nov_x000a_2023" dataDxfId="555" dataCellStyle="Comma"/>
    <tableColumn id="169" xr3:uid="{3CD9E81B-68FC-4893-A1E7-F7394E2F3F08}" name="Dec_x000a_2023" dataDxfId="554" dataCellStyle="Comma"/>
    <tableColumn id="170" xr3:uid="{60DB2CC6-2D6B-4BCD-A936-50CB94E33653}" name="Jan_x000a_2024" dataDxfId="553" dataCellStyle="Comma"/>
    <tableColumn id="171" xr3:uid="{CECA250C-C035-448A-9834-3AD1EC374981}" name="Feb_x000a_2024" dataDxfId="552" dataCellStyle="Comma"/>
    <tableColumn id="172" xr3:uid="{A6AFA454-4F5C-46FB-A7ED-93373A3FB12C}" name="Mar_x000a_2024" dataDxfId="551" dataCellStyle="Comma"/>
    <tableColumn id="173" xr3:uid="{EA9918A7-4561-4406-BFCA-EB336FB4C312}" name="Apr_x000a_2024" dataDxfId="550" dataCellStyle="Comma"/>
    <tableColumn id="174" xr3:uid="{129F4E20-89A5-46FF-8B6C-427DFBC8127D}" name="May_x000a_2024" dataDxfId="549" dataCellStyle="Comma"/>
    <tableColumn id="175" xr3:uid="{1C782B32-75A0-4EF1-8191-A8F79CE8F183}" name="Jun_x000a_2024" dataDxfId="548" dataCellStyle="Comma"/>
    <tableColumn id="176" xr3:uid="{C2C690C5-3039-4C97-A5AA-771D089EC7C7}" name="Jul_x000a_2024" dataDxfId="547" dataCellStyle="Comma"/>
    <tableColumn id="177" xr3:uid="{3C94CA85-1B91-46A0-B8E7-7E7095D323E8}" name="Aug_x000a_2024" dataDxfId="546" dataCellStyle="Comma"/>
    <tableColumn id="178" xr3:uid="{DFF8CC6B-F850-4D8F-8255-1B9CAC6A5976}" name="Sep_x000a_2024" dataDxfId="545" dataCellStyle="Comma"/>
    <tableColumn id="179" xr3:uid="{284E3891-A81E-4900-AD51-1F6C7480535B}" name="Oct_x000a_2024" dataDxfId="544" dataCellStyle="Comma"/>
    <tableColumn id="180" xr3:uid="{42206A7E-F195-4FE6-825C-A931BD8808B2}" name="Nov_x000a_2024" dataDxfId="543" dataCellStyle="Comma"/>
    <tableColumn id="181" xr3:uid="{443F5CDE-801F-4318-8DC1-03C544CC9261}" name="Dec_x000a_2024" dataDxfId="542" dataCellStyle="Comma"/>
    <tableColumn id="182" xr3:uid="{2F254026-15A5-4B14-92AD-B6BD0FA053D9}" name="Jan_x000a_2025" dataDxfId="541" dataCellStyle="Comma"/>
    <tableColumn id="183" xr3:uid="{8CA08EF9-581E-4E12-821F-AFD7CE1BE76B}" name="Feb_x000a_2025" dataDxfId="540" dataCellStyle="Comma"/>
    <tableColumn id="184" xr3:uid="{65D8C2E6-FD8B-47E4-9074-E709170A4E21}" name="Mar_x000a_2025" dataDxfId="539" dataCellStyle="Comma"/>
    <tableColumn id="185" xr3:uid="{4BECD0FC-5DF7-442A-898F-65B6128DE1D1}" name="Apr_x000a_2025" dataDxfId="538" dataCellStyle="Comma"/>
    <tableColumn id="186" xr3:uid="{B8C7F2A2-AFA2-4F7E-9161-FF60C442412E}" name="May_x000a_2025" dataDxfId="537" dataCellStyle="Comma"/>
    <tableColumn id="187" xr3:uid="{7ADC9C26-2AEE-4BBB-83F9-378C9ED03C52}" name="Jun_x000a_2025" dataDxfId="536" dataCellStyle="Comma"/>
    <tableColumn id="188" xr3:uid="{266FCBD9-1358-4AE5-AAFB-22320A9DC41F}" name="Jul_x000a_2025" dataDxfId="535" dataCellStyle="Comma"/>
    <tableColumn id="189" xr3:uid="{4AAB9953-BF24-44A2-9782-48B970B69272}" name="Aug_x000a_2025" dataDxfId="534" dataCellStyle="Comma"/>
    <tableColumn id="190" xr3:uid="{6CAC850A-DA2E-4894-B572-F94556647984}" name="Sep_x000a_2025" dataDxfId="533" dataCellStyle="Comma"/>
    <tableColumn id="191" xr3:uid="{D9F16346-3239-4064-8E5F-790B17207959}" name="Oct_x000a_2025" dataDxfId="532" dataCellStyle="Comma"/>
    <tableColumn id="192" xr3:uid="{DBED83AB-FF91-44D9-87B7-837062F5D962}" name="Nov_x000a_2025" dataDxfId="531" dataCellStyle="Comma"/>
    <tableColumn id="193" xr3:uid="{389CD80B-C1D3-49EA-B1BE-896E408A60A1}" name="Dec_x000a_2025" dataDxfId="530" dataCellStyle="Comma"/>
    <tableColumn id="194" xr3:uid="{DC944E9F-6680-4B29-8ED5-1E3A18D4B97A}" name="Jan_x000a_2026" dataDxfId="529" dataCellStyle="Comma"/>
    <tableColumn id="195" xr3:uid="{F8677EA3-7D5A-4815-A826-5FA7ABCDBA97}" name="Feb_x000a_2026" dataDxfId="528" dataCellStyle="Comma"/>
    <tableColumn id="196" xr3:uid="{311D1327-0DDB-45D3-B265-F693262D4258}" name="Mar_x000a_2026" dataDxfId="527"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069C89-CE90-4409-A680-525DF78926B5}" name="Cumulative_count_by_tariff20" displayName="Cumulative_count_by_tariff20" ref="A33:GN58" totalsRowShown="0">
  <tableColumns count="196">
    <tableColumn id="1" xr3:uid="{C82017DB-FAF2-42EB-A8C4-6F39F6D78DBE}" name="CUMULATIVE COUNT"/>
    <tableColumn id="2" xr3:uid="{A74823A7-2BDC-47E4-9C71-1FF066B10342}" name="Jan _x000a_2010"/>
    <tableColumn id="3" xr3:uid="{8AE65214-1655-4CE4-83BA-FDC329BD9655}" name="Feb _x000a_2010"/>
    <tableColumn id="4" xr3:uid="{7188D548-C2DA-4833-9C70-317483AFA215}" name="Mar _x000a_2010"/>
    <tableColumn id="5" xr3:uid="{1E62D7D0-939F-4292-AA28-BAAF27F07A3D}" name="Apr _x000a_2010"/>
    <tableColumn id="6" xr3:uid="{289C433F-39C0-4D7D-85CA-8C3386B21CE7}" name="May _x000a_2010"/>
    <tableColumn id="7" xr3:uid="{1C66A5B2-4502-496F-90E2-063FC8AC0EAF}" name="Jun _x000a_2010"/>
    <tableColumn id="8" xr3:uid="{C6F34A83-CE9E-4841-BDD8-DCB78EFCE67D}" name="Jul _x000a_2010"/>
    <tableColumn id="9" xr3:uid="{8F8B0E5C-06B2-4587-AF71-6A5BA3345E7E}" name="Aug _x000a_2010"/>
    <tableColumn id="10" xr3:uid="{1F6CD405-7FF6-4451-B593-CF38D23E3010}" name="Sep _x000a_2010"/>
    <tableColumn id="11" xr3:uid="{67229F0C-FD5B-4923-A3DD-82DC0FE182FC}" name="Oct _x000a_2010"/>
    <tableColumn id="12" xr3:uid="{4057EEC8-6D59-462F-AF2D-D041BF78204E}" name="Nov _x000a_2010"/>
    <tableColumn id="13" xr3:uid="{C35F2EE1-834A-45CD-A847-B4B0A124CCF9}" name="Dec _x000a_2010"/>
    <tableColumn id="14" xr3:uid="{07B2BF02-58AF-4274-8DF9-27062FE333AF}" name="Jan _x000a_2011"/>
    <tableColumn id="15" xr3:uid="{FFE3FCD3-B69B-47E4-B450-82083ED5ABBE}" name="Feb _x000a_2011"/>
    <tableColumn id="16" xr3:uid="{388DDAA8-E783-489E-B12B-FE6AAC062D08}" name="Mar _x000a_2011"/>
    <tableColumn id="17" xr3:uid="{0145C4EE-F8E6-4B48-BF4F-C39FC76F6A2A}" name="Apr _x000a_2011"/>
    <tableColumn id="18" xr3:uid="{9E072343-872C-48F2-8DA3-52D0D68AD6B3}" name="May _x000a_2011"/>
    <tableColumn id="19" xr3:uid="{F242BCA7-713F-49C7-973F-F6D46F05D01B}" name="Jun _x000a_2011"/>
    <tableColumn id="20" xr3:uid="{4B0D38DC-0627-4937-BF21-65C999D2E492}" name="Jul _x000a_2011"/>
    <tableColumn id="21" xr3:uid="{5CDEF7B5-42E8-44D2-A919-130916186B15}" name="Aug _x000a_2011"/>
    <tableColumn id="22" xr3:uid="{1D9D79C0-E262-45F5-82DB-014816EDC14A}" name="Sep _x000a_2011"/>
    <tableColumn id="23" xr3:uid="{4703118D-D1F8-4667-8285-1F3D75E0C3D8}" name="Oct _x000a_2011"/>
    <tableColumn id="24" xr3:uid="{6B789F29-4A59-477D-AD6E-4D0C35D338FC}" name="Nov _x000a_2011"/>
    <tableColumn id="25" xr3:uid="{E47C747B-4FCA-49D7-8C25-4D49E2683D0A}" name="Dec _x000a_2011"/>
    <tableColumn id="26" xr3:uid="{BD9AA770-627D-4548-915A-622421DFB26E}" name="Jan _x000a_2012"/>
    <tableColumn id="27" xr3:uid="{47798085-891A-459E-9D7D-D88FFBCABFD8}" name="Feb _x000a_2012"/>
    <tableColumn id="28" xr3:uid="{656949AF-7F6D-4D81-B144-990FA2D4D6E9}" name="Mar _x000a_2012"/>
    <tableColumn id="29" xr3:uid="{C5A627DB-C5D0-4C0F-9E5E-00A7D0612359}" name="Apr _x000a_2012"/>
    <tableColumn id="30" xr3:uid="{C5A0C3F0-7892-44D5-802D-EF2F6492673C}" name="May _x000a_2012"/>
    <tableColumn id="31" xr3:uid="{2534A680-80D5-4BEF-A43D-238F51FD7149}" name="Jun _x000a_2012"/>
    <tableColumn id="32" xr3:uid="{115C83BF-44A6-4E38-8DB9-1E1D47E94088}" name="Jul _x000a_2012"/>
    <tableColumn id="33" xr3:uid="{F3CB5AAF-8E89-4245-952B-977731E2A1AB}" name="Aug _x000a_2012"/>
    <tableColumn id="34" xr3:uid="{1E30CE80-6002-4FA8-B817-9698883F4FC2}" name="Sep _x000a_2012"/>
    <tableColumn id="35" xr3:uid="{AAB8ACFC-459D-4FFD-BD6D-D9A5A0E852D1}" name="Oct _x000a_2012"/>
    <tableColumn id="36" xr3:uid="{24307034-21EB-4389-883A-9102C2C624C3}" name="Nov _x000a_2012"/>
    <tableColumn id="37" xr3:uid="{34724BDF-6DA1-4E2E-9BBD-8E4CF83EF501}" name="Dec _x000a_2012"/>
    <tableColumn id="38" xr3:uid="{E51A9E24-5084-41E8-84D8-3B1E9036E670}" name="Jan _x000a_2013"/>
    <tableColumn id="39" xr3:uid="{EAB680BC-4AD9-481E-A84D-2E1C738018F6}" name="Feb _x000a_2013"/>
    <tableColumn id="40" xr3:uid="{77624D0A-23B9-4C66-9114-B521F4195BCA}" name="Mar _x000a_2013"/>
    <tableColumn id="41" xr3:uid="{DE112E5E-37CE-4C44-8450-7015A2F3AEE0}" name="Apr _x000a_2013"/>
    <tableColumn id="42" xr3:uid="{2168A82F-BD62-4BDD-B461-8107961A8930}" name="May _x000a_2013"/>
    <tableColumn id="43" xr3:uid="{63284004-E579-4BB6-9D7E-44FD45004337}" name="Jun _x000a_2013"/>
    <tableColumn id="44" xr3:uid="{A45A9F85-0D61-4AB8-82A3-11FD09093E75}" name="Jul _x000a_2013"/>
    <tableColumn id="45" xr3:uid="{1B27FEAD-9A6A-4793-B792-B90567F784A1}" name="Aug _x000a_2013"/>
    <tableColumn id="46" xr3:uid="{A2A2D284-6178-4B23-AD40-B9BA1D8B843D}" name="Sep _x000a_2013"/>
    <tableColumn id="47" xr3:uid="{EAD66601-06E1-49E1-B4CA-6951A1F096C9}" name="Oct _x000a_2013"/>
    <tableColumn id="48" xr3:uid="{7B43D7C0-8002-473A-9A21-97235979089D}" name=" Nov _x000a_2013"/>
    <tableColumn id="49" xr3:uid="{A0F8D3D5-7F2C-47AB-A760-421FC6EFD635}" name="Dec _x000a_2013"/>
    <tableColumn id="50" xr3:uid="{EBE339C6-A80C-43BA-AFD5-7401B95C8363}" name="Jan _x000a_2014"/>
    <tableColumn id="51" xr3:uid="{83BAC994-9862-4BBD-A0C4-576F88D8935B}" name="Feb _x000a_2014"/>
    <tableColumn id="52" xr3:uid="{D4FE7023-FE01-43E3-909B-A0CABDF6D465}" name="Mar _x000a_2014"/>
    <tableColumn id="53" xr3:uid="{1B20D06C-61E5-4287-AD9C-FDE765CB501F}" name="Apr _x000a_2014"/>
    <tableColumn id="54" xr3:uid="{069DB071-337E-42FA-94E2-4B0DBC6F5BA0}" name="May _x000a_2014"/>
    <tableColumn id="55" xr3:uid="{EB886BED-25DF-4270-9F84-733DECFAAF84}" name="Jun _x000a_2014"/>
    <tableColumn id="56" xr3:uid="{74990F25-F2E1-4353-96D5-29D9FE1179D9}" name="Jul _x000a_2014"/>
    <tableColumn id="57" xr3:uid="{8257B6FB-6863-4332-80FC-034C2528CED7}" name="Aug _x000a_2014"/>
    <tableColumn id="58" xr3:uid="{CEEF9FB8-6503-4CE5-AD89-5A84B0F6EACF}" name="Sep _x000a_2014"/>
    <tableColumn id="59" xr3:uid="{1094374F-9B61-4FE2-80B1-4330A82A8FDE}" name="Oct _x000a_2014"/>
    <tableColumn id="60" xr3:uid="{692A5B65-BFF7-4A0F-871F-435C70605968}" name="Nov _x000a_2014"/>
    <tableColumn id="61" xr3:uid="{079EF831-D294-465C-A510-AF1CEB791856}" name="Dec _x000a_2014"/>
    <tableColumn id="62" xr3:uid="{7FA3FC02-B836-4A64-B993-FA3C8374EA54}" name="Jan _x000a_2015"/>
    <tableColumn id="63" xr3:uid="{7CEB4893-2AD0-4A42-BB49-1EF4B33FCB0B}" name="Feb _x000a_2015"/>
    <tableColumn id="64" xr3:uid="{26BC6208-B92C-458B-B1BD-29B6DE94DB30}" name="Mar _x000a_2015"/>
    <tableColumn id="65" xr3:uid="{CB0718DE-BAAD-448A-ACA9-6F43506CBC7C}" name="Apr _x000a_2015"/>
    <tableColumn id="66" xr3:uid="{61517F41-A370-4BA6-A8E1-FD34C9E5106D}" name="May _x000a_2015"/>
    <tableColumn id="67" xr3:uid="{8D7F9AB7-EE1D-4BF2-8AAB-51CDAF235B4A}" name="Jun _x000a_2015"/>
    <tableColumn id="68" xr3:uid="{C7EF94C9-90B5-4EF3-B7AB-8D136B3A1C2C}" name="Jul _x000a_2015"/>
    <tableColumn id="69" xr3:uid="{5A976459-820A-4548-AAAD-CB0F4DB6486A}" name="Aug _x000a_2015"/>
    <tableColumn id="70" xr3:uid="{2A259749-55F7-4E30-895D-1A58B44DFD50}" name="Sep _x000a_2015"/>
    <tableColumn id="71" xr3:uid="{962AF960-CB7E-4A4F-888D-B61130C75687}" name="Oct _x000a_2015"/>
    <tableColumn id="72" xr3:uid="{A97C74EB-DF03-46DE-A56E-A899CD1981FF}" name="Nov _x000a_2015"/>
    <tableColumn id="73" xr3:uid="{8E5B6D69-D157-4D89-8316-EC9D43EAF573}" name="Dec _x000a_2015"/>
    <tableColumn id="74" xr3:uid="{C7E58EB8-1646-441A-BB30-C2F16F593CCC}" name="Jan _x000a_2016"/>
    <tableColumn id="75" xr3:uid="{82FBA27A-F3C3-4B64-B01A-ECF51BA4D91A}" name="Feb _x000a_2016"/>
    <tableColumn id="76" xr3:uid="{53173984-0D79-4265-B06B-AAEB9B007A93}" name="Mar _x000a_2016"/>
    <tableColumn id="77" xr3:uid="{7A058156-0C5C-476B-B19C-ED6D76CB248D}" name="Apr _x000a_2016"/>
    <tableColumn id="78" xr3:uid="{E701A65E-6B16-4B88-8072-8B34AEF6714C}" name="May _x000a_2016"/>
    <tableColumn id="79" xr3:uid="{9AF12078-7263-412B-89D3-EAEC01F98811}" name="Jun _x000a_2016"/>
    <tableColumn id="80" xr3:uid="{CDF6EA20-D2C2-412B-AB10-20F81524A45F}" name="Jul _x000a_2016"/>
    <tableColumn id="81" xr3:uid="{3C170E65-3A9E-44EC-8CF4-2B1E8DF315B0}" name="Aug _x000a_2016"/>
    <tableColumn id="82" xr3:uid="{1FCAA0F2-2C64-4AB1-A3C2-F8FD9C88C9AE}" name="Sep _x000a_2016"/>
    <tableColumn id="83" xr3:uid="{4693C4CA-C5FB-4EB7-BBE5-08D1F72EB226}" name="Oct _x000a_2016"/>
    <tableColumn id="84" xr3:uid="{BC1049C1-E3C5-4AEE-A15D-067FC8051630}" name="Nov _x000a_2016"/>
    <tableColumn id="85" xr3:uid="{517AF6CD-CB67-4EF8-803F-BD4831FD5D22}" name="Dec _x000a_2016"/>
    <tableColumn id="86" xr3:uid="{CFB740E1-3907-4E73-A522-0B98A31CD809}" name="Jan _x000a_2017"/>
    <tableColumn id="87" xr3:uid="{3B59D907-5626-43CE-8ACB-A7C12EE539BE}" name="Feb _x000a_2017"/>
    <tableColumn id="88" xr3:uid="{136E7097-2A3C-4A3C-B50C-0E819946C48D}" name="Mar _x000a_2017"/>
    <tableColumn id="89" xr3:uid="{440AEF85-06AF-4E79-B10B-97746B689A87}" name="Apr _x000a_2017"/>
    <tableColumn id="90" xr3:uid="{6A6478D5-ABAE-40A9-B78F-CEB4357A9042}" name="May _x000a_2017"/>
    <tableColumn id="91" xr3:uid="{C955BC02-BE0B-415C-860E-AA4CE145BBF6}" name="Jun _x000a_2017"/>
    <tableColumn id="92" xr3:uid="{AB10E549-D7AF-4996-A4E4-95DF889869C4}" name="Jul _x000a_2017"/>
    <tableColumn id="93" xr3:uid="{A88FCC89-B419-4415-A0CF-F90E43E13AF4}" name="Aug _x000a_2017"/>
    <tableColumn id="94" xr3:uid="{CF5C07C2-A6E8-497F-82BE-B31ECFD6457C}" name="Sep _x000a_2017"/>
    <tableColumn id="95" xr3:uid="{123D9718-336E-495A-9D04-4A3EE504C6F1}" name="Oct _x000a_2017"/>
    <tableColumn id="96" xr3:uid="{4FC0BB89-F0D8-4BDD-9FA9-1BF020C2792F}" name="Nov _x000a_2017"/>
    <tableColumn id="97" xr3:uid="{CBB4D7F6-7740-4BFB-ADBF-6EE81B558064}" name="Dec _x000a_2017"/>
    <tableColumn id="98" xr3:uid="{B0DBAC9B-54E1-4D4F-9B3E-7F78402CC7D8}" name="Jan _x000a_2018"/>
    <tableColumn id="99" xr3:uid="{4242F93E-1B56-4B35-A16D-A2A618B5D426}" name="Feb _x000a_2018"/>
    <tableColumn id="100" xr3:uid="{9513356C-1566-4C0D-93DC-E44C78B1AA21}" name="Mar _x000a_2018"/>
    <tableColumn id="101" xr3:uid="{C92393B5-54AC-460C-8D0A-338FAEEFDC7B}" name="Apr _x000a_2018"/>
    <tableColumn id="102" xr3:uid="{B1C50A46-B27D-4E21-8F6B-F97F053B2FB1}" name="May _x000a_2018"/>
    <tableColumn id="103" xr3:uid="{EC89D94D-3FD2-487E-9B0D-2A6DFE78A27D}" name="Jun _x000a_2018"/>
    <tableColumn id="104" xr3:uid="{7A9D019D-08BD-4A80-B285-8D4187680027}" name="Jul _x000a_2018"/>
    <tableColumn id="105" xr3:uid="{615D865F-CFD1-4707-97BA-2A07829DFD40}" name="Aug _x000a_2018"/>
    <tableColumn id="106" xr3:uid="{828C3690-3F07-4194-9392-1938A97D8842}" name="Sep _x000a_2018"/>
    <tableColumn id="107" xr3:uid="{5B034903-36FA-4593-9D8C-36F84697BA02}" name="Oct _x000a_2018"/>
    <tableColumn id="108" xr3:uid="{7BAA5BCA-CAB3-4154-92D0-38EFF7FFD4DD}" name="Nov _x000a_2018"/>
    <tableColumn id="109" xr3:uid="{8240BBD1-C727-4852-BDBB-51C583A0735F}" name="Dec _x000a_2018"/>
    <tableColumn id="110" xr3:uid="{C1202182-5E55-467B-859D-8B6A275AAB31}" name="Jan _x000a_2019"/>
    <tableColumn id="111" xr3:uid="{DF245F45-7C26-438B-B426-871FC77DAB53}" name="Feb _x000a_2019"/>
    <tableColumn id="112" xr3:uid="{E90B97B6-FAB3-420F-AFD2-215B21503B9C}" name="Mar _x000a_2019"/>
    <tableColumn id="113" xr3:uid="{0820F959-494D-4CB3-B3DF-EDA2551B716F}" name="Apr _x000a_2019"/>
    <tableColumn id="114" xr3:uid="{71A25765-8146-4EC6-A0EF-13ECCF23A9A8}" name="May _x000a_2019"/>
    <tableColumn id="115" xr3:uid="{08F00508-C8D6-4BC1-9041-A4898FAD55F5}" name="Jun _x000a_2019"/>
    <tableColumn id="116" xr3:uid="{19E76B75-211A-4AEC-93CB-51482E69B8FC}" name="Jul _x000a_2019"/>
    <tableColumn id="117" xr3:uid="{8ADB1FCD-D064-4C42-B858-2C7601E51231}" name="Aug _x000a_2019"/>
    <tableColumn id="118" xr3:uid="{3B98861B-646B-4640-9F1F-247DC010681C}" name="Sep _x000a_2019"/>
    <tableColumn id="119" xr3:uid="{07C05D05-F4C4-4C5C-B1F7-1A5F39135ADD}" name="Oct _x000a_2019"/>
    <tableColumn id="120" xr3:uid="{E7DBEABA-2152-4294-8A28-6B994EB6D3DE}" name="Nov _x000a_2019"/>
    <tableColumn id="121" xr3:uid="{D4446087-045B-4CE3-88EE-C3890BF03590}" name="Dec _x000a_2019"/>
    <tableColumn id="122" xr3:uid="{A2F1067F-0A3F-4B07-A448-AD5F93CA21CA}" name="Jan _x000a_2020"/>
    <tableColumn id="123" xr3:uid="{7EFBAC13-6F8A-4E09-8185-E9E7D8F01E83}" name="Feb _x000a_2020"/>
    <tableColumn id="124" xr3:uid="{025184E7-1C64-4CD1-BBBA-B911375CCBE2}" name="Mar _x000a_2020"/>
    <tableColumn id="125" xr3:uid="{423A0B02-2C3D-45B8-9885-F7EAE0521BCB}" name="Apr _x000a_2020"/>
    <tableColumn id="126" xr3:uid="{2AB8E038-1C13-4E43-BBBD-BEC4108E28B1}" name="May _x000a_2020"/>
    <tableColumn id="127" xr3:uid="{2664AA47-D8E7-45BF-9CBB-611F7ED0922A}" name="Jun _x000a_2020"/>
    <tableColumn id="128" xr3:uid="{8FD3779A-813B-4C13-B935-50FDC8106D9E}" name="Jul _x000a_2020"/>
    <tableColumn id="129" xr3:uid="{20A85C71-B0FD-461C-B7EA-AF375531B609}" name="Aug _x000a_2020"/>
    <tableColumn id="130" xr3:uid="{EE399681-5420-4E71-A53F-97BC2F52AEC7}" name="Sep  _x000a_2020"/>
    <tableColumn id="131" xr3:uid="{A70B17F8-48ED-43ED-A66D-64C3CC70CBFB}" name="Oct _x000a_2020"/>
    <tableColumn id="132" xr3:uid="{521237ED-66E0-44E4-844B-BE402DF264BF}" name="Nov _x000a_2020"/>
    <tableColumn id="133" xr3:uid="{13C5AE60-5C88-4A01-8141-D07DE97CFB4D}" name="Dec _x000a_2020"/>
    <tableColumn id="134" xr3:uid="{A169CB26-099C-401C-9900-9562AF48D115}" name="Jan _x000a_2021"/>
    <tableColumn id="135" xr3:uid="{6640341B-C472-47A5-B2DD-2E6584FEE8DC}" name="Feb _x000a_2021"/>
    <tableColumn id="136" xr3:uid="{19A67750-5AE2-4BE1-8F88-CA9DC95CC4A5}" name="Mar _x000a_2021"/>
    <tableColumn id="137" xr3:uid="{2BDE59ED-2F4C-4A00-AD5B-1206D40DFA9A}" name="Apr _x000a_2021"/>
    <tableColumn id="138" xr3:uid="{599F0C84-4F0D-4200-8375-6FD8F3E60AC6}" name="May _x000a_2021"/>
    <tableColumn id="139" xr3:uid="{DBB2B099-F3AB-46D0-948F-1B442F2F4F56}" name="Jun _x000a_2021"/>
    <tableColumn id="140" xr3:uid="{1BF66607-11E0-4D96-908C-5B3E3C4D9A62}" name="Jul _x000a_2021"/>
    <tableColumn id="141" xr3:uid="{BC44AF83-9740-4D36-B8FE-AA78D4042741}" name="Aug _x000a_2021"/>
    <tableColumn id="142" xr3:uid="{34A449CF-EFEF-43A2-A369-FD57AEAD64B6}" name="Sep _x000a_2021"/>
    <tableColumn id="143" xr3:uid="{CB4D0B2C-B3D6-4903-8BE2-CD1571A766A1}" name="Oct_x000a_2021"/>
    <tableColumn id="144" xr3:uid="{86132455-76DE-4B74-877B-E7C0F58B9107}" name="Nov_x000a_2021" dataDxfId="526" dataCellStyle="Comma"/>
    <tableColumn id="145" xr3:uid="{737D539C-D4F9-45DD-8D3F-8EB04816517B}" name="Dec_x000a_2021" dataDxfId="525" dataCellStyle="Comma"/>
    <tableColumn id="146" xr3:uid="{9C9F12DF-27FC-45F7-B16E-BE9A0F111CE5}" name="Jan_x000a_2022" dataDxfId="524" dataCellStyle="Comma"/>
    <tableColumn id="147" xr3:uid="{9333E6A5-1A70-4299-8CEB-3A80B5C964AA}" name="Feb_x000a_2022" dataDxfId="523" dataCellStyle="Comma"/>
    <tableColumn id="148" xr3:uid="{19523CCF-A5C6-4141-A72C-1A7ACE64F1F8}" name="Mar_x000a_2022" dataDxfId="522" dataCellStyle="Comma"/>
    <tableColumn id="149" xr3:uid="{12BE965F-5B28-41DC-B62A-35BF30C9FBF1}" name="Apr_x000a_2022" dataDxfId="521" dataCellStyle="Comma"/>
    <tableColumn id="150" xr3:uid="{ACC01C56-8DA6-40DE-939A-D3D2D3655A52}" name="May_x000a_2022" dataDxfId="520" dataCellStyle="Comma"/>
    <tableColumn id="151" xr3:uid="{99FEAB23-480F-4D1A-A951-F371C6821A58}" name="Jun_x000a_2022" dataDxfId="519" dataCellStyle="Comma"/>
    <tableColumn id="152" xr3:uid="{A4104626-384B-4BA5-9CDC-B678079C6C11}" name="Jul_x000a_2022" dataDxfId="518" dataCellStyle="Comma"/>
    <tableColumn id="153" xr3:uid="{14542EAF-5DA3-41A3-997C-91CE781C81BC}" name="Aug_x000a_2022" dataDxfId="517" dataCellStyle="Comma"/>
    <tableColumn id="154" xr3:uid="{18202CE2-22E6-4EC7-976B-52541AE8A496}" name="Sep_x000a_2022" dataDxfId="516" dataCellStyle="Comma"/>
    <tableColumn id="155" xr3:uid="{FDE403C1-29CE-484A-9604-DC3F2C298106}" name="Oct_x000a_2022" dataDxfId="515" dataCellStyle="Comma"/>
    <tableColumn id="156" xr3:uid="{4492F559-DE39-43A7-A783-7C57CD04ECBF}" name="Nov_x000a_2022" dataDxfId="514" dataCellStyle="Comma"/>
    <tableColumn id="157" xr3:uid="{107069FD-A328-40B0-B93A-5E946EE94C6A}" name="Dec_x000a_2022" dataDxfId="513" dataCellStyle="Comma"/>
    <tableColumn id="158" xr3:uid="{79358B1D-13EE-4252-9588-F4A782653103}" name="Jan_x000a_2023" dataDxfId="512" dataCellStyle="Comma"/>
    <tableColumn id="159" xr3:uid="{1D4F494B-CA91-4F1B-9B83-9D18F0807B9B}" name="Feb_x000a_2023" dataDxfId="511" dataCellStyle="Comma"/>
    <tableColumn id="160" xr3:uid="{A09ACE61-BB41-44D0-A6AD-692BC0B94FA1}" name="Mar_x000a_2023" dataDxfId="510" dataCellStyle="Comma"/>
    <tableColumn id="161" xr3:uid="{8CDCBB0C-9453-4408-81A5-9FC665D6D295}" name="Apr_x000a_2023" dataDxfId="509" dataCellStyle="Comma"/>
    <tableColumn id="162" xr3:uid="{8B1AFB34-74E1-4051-B9E0-C262042C5F6B}" name="May_x000a_2023" dataDxfId="508" dataCellStyle="Comma"/>
    <tableColumn id="163" xr3:uid="{C49C9D94-5C2A-473C-A024-C5C712CFCF67}" name="Jun_x000a_2023" dataDxfId="507" dataCellStyle="Comma"/>
    <tableColumn id="164" xr3:uid="{38F8F7FD-0E46-4D95-940C-E8C870CD4DFD}" name="Jul_x000a_2023" dataDxfId="506" dataCellStyle="Comma"/>
    <tableColumn id="165" xr3:uid="{7863853A-196B-4333-8E56-C200F2F8EB49}" name="Aug_x000a_2023" dataDxfId="505" dataCellStyle="Comma"/>
    <tableColumn id="166" xr3:uid="{56DD6E29-EC3C-418F-A4B0-58ED54303479}" name="Sep_x000a_2023" dataDxfId="504" dataCellStyle="Comma"/>
    <tableColumn id="167" xr3:uid="{11DA3F22-E2E3-4361-AE98-BA9D0F64DE62}" name="Oct_x000a_2023" dataDxfId="503" dataCellStyle="Comma"/>
    <tableColumn id="168" xr3:uid="{F3A9214D-752F-460F-949B-A316A6CFD1DF}" name="Nov_x000a_2023" dataDxfId="502" dataCellStyle="Comma"/>
    <tableColumn id="169" xr3:uid="{DE993D93-BDC1-4CEF-A9B4-81CE9A520D2F}" name="Dec_x000a_2023" dataDxfId="501" dataCellStyle="Comma"/>
    <tableColumn id="170" xr3:uid="{932E4AC8-9E1C-4A19-AB90-FD5998D2BC36}" name="Jan_x000a_2024" dataDxfId="500" dataCellStyle="Comma"/>
    <tableColumn id="171" xr3:uid="{9110079B-321D-4DF6-83D7-5F44E6F5D0FE}" name="Feb_x000a_2024" dataDxfId="499" dataCellStyle="Comma"/>
    <tableColumn id="172" xr3:uid="{CD237F6C-7C57-46F7-A9FF-80AD96CF9B12}" name="Mar_x000a_2024" dataDxfId="498" dataCellStyle="Comma"/>
    <tableColumn id="173" xr3:uid="{FA2DE43E-6C6F-4BC1-B594-0BFFA0F8F844}" name="Apr_x000a_2024" dataDxfId="497" dataCellStyle="Comma"/>
    <tableColumn id="174" xr3:uid="{8A700253-579B-49AE-A693-574D74F592F1}" name="May_x000a_2024" dataDxfId="496" dataCellStyle="Comma"/>
    <tableColumn id="175" xr3:uid="{879CDFE1-8653-4AE1-B777-8D669A105095}" name="Jun_x000a_2024" dataDxfId="495" dataCellStyle="Comma"/>
    <tableColumn id="176" xr3:uid="{CDCAE4D0-3464-4E6A-B287-A47C69B70BDC}" name="Jul_x000a_2024" dataDxfId="494" dataCellStyle="Comma"/>
    <tableColumn id="177" xr3:uid="{CBD02648-1229-4E1E-8150-3A9D024E5769}" name="Aug_x000a_2024" dataDxfId="493" dataCellStyle="Comma"/>
    <tableColumn id="178" xr3:uid="{46727523-E1E0-4374-A715-A567451B17AF}" name="Sep_x000a_2024" dataDxfId="492" dataCellStyle="Comma"/>
    <tableColumn id="179" xr3:uid="{696AFBBB-A173-400F-A4FB-372F7A72C7B7}" name="Oct_x000a_2024" dataDxfId="491" dataCellStyle="Comma"/>
    <tableColumn id="180" xr3:uid="{7331AF53-6CFB-4929-A5CF-EF63700301CB}" name="Nov_x000a_2024" dataDxfId="490" dataCellStyle="Comma"/>
    <tableColumn id="181" xr3:uid="{93F5A69B-5337-4CB4-956A-0B228E958A88}" name="Dec_x000a_2024" dataDxfId="489" dataCellStyle="Comma"/>
    <tableColumn id="182" xr3:uid="{6C130B5C-89AD-47C8-8662-DD9C6A9D3E0B}" name="Jan_x000a_2025" dataDxfId="488" dataCellStyle="Comma"/>
    <tableColumn id="183" xr3:uid="{840F02B7-398E-4AED-9A86-EB94D8E65F8C}" name="Feb_x000a_2025" dataDxfId="487" dataCellStyle="Comma"/>
    <tableColumn id="184" xr3:uid="{3ED6AED8-C0C6-40C6-BA63-5F9917D4886C}" name="Mar_x000a_2025" dataDxfId="486" dataCellStyle="Comma"/>
    <tableColumn id="185" xr3:uid="{98384C8B-A0A9-4218-9676-F4A420631FD0}" name="Apr_x000a_2025" dataDxfId="485" dataCellStyle="Comma"/>
    <tableColumn id="186" xr3:uid="{59BB1611-52F4-4DBA-96D2-457A4C6ED54A}" name="May_x000a_2025" dataDxfId="484" dataCellStyle="Comma"/>
    <tableColumn id="187" xr3:uid="{55AA19B6-49AB-440D-8F6F-C33B16B2D68A}" name="Jun_x000a_2025" dataDxfId="483" dataCellStyle="Comma"/>
    <tableColumn id="188" xr3:uid="{BC11C60F-E019-4F6E-AAF7-A7E631C59576}" name="Jul_x000a_2025" dataDxfId="482" dataCellStyle="Comma"/>
    <tableColumn id="189" xr3:uid="{39187D59-9912-48C6-B9E4-ADA1D31CEBEA}" name="Aug_x000a_2025" dataDxfId="481" dataCellStyle="Comma"/>
    <tableColumn id="190" xr3:uid="{66643756-CF68-4797-9A44-D79E08259E83}" name="Sep_x000a_2025" dataDxfId="480" dataCellStyle="Comma"/>
    <tableColumn id="191" xr3:uid="{746B87D6-BBCE-4BA1-8E88-39BF40735CDF}" name="Oct_x000a_2025" dataDxfId="479" dataCellStyle="Comma"/>
    <tableColumn id="192" xr3:uid="{3945A913-575D-4246-86F3-A6135E89F6A4}" name="Nov_x000a_2025" dataDxfId="478" dataCellStyle="Comma"/>
    <tableColumn id="193" xr3:uid="{859C00F3-8435-4E55-BC4A-4CF563704E3F}" name="Dec_x000a_2025" dataDxfId="477" dataCellStyle="Comma"/>
    <tableColumn id="194" xr3:uid="{7ED5C71A-6657-4223-9CC9-018D990E6DAF}" name="Jan_x000a_2026" dataDxfId="476" dataCellStyle="Comma"/>
    <tableColumn id="195" xr3:uid="{B091437A-E806-43B3-BB87-7380BF47D273}" name="Feb_x000a_2026" dataDxfId="475" dataCellStyle="Comma"/>
    <tableColumn id="196" xr3:uid="{8166740A-967B-44A5-A16D-2A10B29C9097}" name="Mar_x000a_2026" dataDxfId="474"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publications/desnz-standards-for-official-statistics/statistical-revisions-policy" TargetMode="External"/><Relationship Id="rId4" Type="http://schemas.openxmlformats.org/officeDocument/2006/relationships/hyperlink" Target="https://www.gov.uk/government/statistics/digest-of-uk-energy-statistics-dukes-2025"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1" t="s">
        <v>1653</v>
      </c>
    </row>
    <row r="2" spans="1:1" s="1" customFormat="1" ht="45.25" customHeight="1" x14ac:dyDescent="0.35">
      <c r="A2" s="92" t="s">
        <v>0</v>
      </c>
    </row>
    <row r="3" spans="1:1" s="1" customFormat="1" ht="25.5" customHeight="1" x14ac:dyDescent="0.55000000000000004">
      <c r="A3" s="93" t="s">
        <v>1</v>
      </c>
    </row>
    <row r="4" spans="1:1" s="1" customFormat="1" ht="43.5" customHeight="1" x14ac:dyDescent="0.35">
      <c r="A4" s="2" t="s">
        <v>1667</v>
      </c>
    </row>
    <row r="5" spans="1:1" s="1" customFormat="1" ht="28.5" customHeight="1" x14ac:dyDescent="0.5">
      <c r="A5" s="94" t="s">
        <v>2</v>
      </c>
    </row>
    <row r="6" spans="1:1" s="1" customFormat="1" ht="31" x14ac:dyDescent="0.35">
      <c r="A6" s="2" t="s">
        <v>1654</v>
      </c>
    </row>
    <row r="7" spans="1:1" s="1" customFormat="1" ht="27" customHeight="1" x14ac:dyDescent="0.5">
      <c r="A7" s="94" t="s">
        <v>3</v>
      </c>
    </row>
    <row r="8" spans="1:1" s="1" customFormat="1" ht="145" customHeight="1" x14ac:dyDescent="0.35">
      <c r="A8" s="2" t="s">
        <v>1649</v>
      </c>
    </row>
    <row r="9" spans="1:1" s="1" customFormat="1" ht="205" customHeight="1" x14ac:dyDescent="0.35">
      <c r="A9" s="2" t="s">
        <v>1646</v>
      </c>
    </row>
    <row r="10" spans="1:1" s="1" customFormat="1" ht="72" customHeight="1" x14ac:dyDescent="0.35">
      <c r="A10" s="2" t="s">
        <v>1647</v>
      </c>
    </row>
    <row r="11" spans="1:1" s="1" customFormat="1" ht="22.5" customHeight="1" x14ac:dyDescent="0.5">
      <c r="A11" s="95" t="s">
        <v>4</v>
      </c>
    </row>
    <row r="12" spans="1:1" s="1" customFormat="1" ht="55.5" customHeight="1" x14ac:dyDescent="0.35">
      <c r="A12" s="92" t="s">
        <v>1642</v>
      </c>
    </row>
    <row r="13" spans="1:1" s="1" customFormat="1" ht="27.75" customHeight="1" x14ac:dyDescent="0.5">
      <c r="A13" s="95" t="s">
        <v>5</v>
      </c>
    </row>
    <row r="14" spans="1:1" s="1" customFormat="1" ht="33.75" customHeight="1" x14ac:dyDescent="0.35">
      <c r="A14" s="92" t="s">
        <v>6</v>
      </c>
    </row>
    <row r="15" spans="1:1" s="6" customFormat="1" ht="17.149999999999999" customHeight="1" x14ac:dyDescent="0.35">
      <c r="A15" s="5" t="s">
        <v>7</v>
      </c>
    </row>
    <row r="16" spans="1:1" s="1" customFormat="1" ht="45" customHeight="1" x14ac:dyDescent="0.35">
      <c r="A16" s="2" t="s">
        <v>8</v>
      </c>
    </row>
    <row r="17" spans="1:1" s="1" customFormat="1" ht="20.149999999999999" customHeight="1" x14ac:dyDescent="0.35">
      <c r="A17" s="2" t="s">
        <v>9</v>
      </c>
    </row>
    <row r="18" spans="1:1" s="1" customFormat="1" ht="20.149999999999999" customHeight="1" x14ac:dyDescent="0.35">
      <c r="A18" s="2" t="s">
        <v>10</v>
      </c>
    </row>
    <row r="19" spans="1:1" s="1" customFormat="1" ht="20.149999999999999" customHeight="1" x14ac:dyDescent="0.35">
      <c r="A19" s="212" t="s">
        <v>11</v>
      </c>
    </row>
    <row r="20" spans="1:1" s="1" customFormat="1" ht="20.149999999999999" customHeight="1" x14ac:dyDescent="0.35">
      <c r="A20" s="212" t="s">
        <v>1650</v>
      </c>
    </row>
    <row r="21" spans="1:1" s="1" customFormat="1" ht="30" customHeight="1" x14ac:dyDescent="0.5">
      <c r="A21" s="4" t="s">
        <v>12</v>
      </c>
    </row>
    <row r="22" spans="1:1" s="1" customFormat="1" ht="20.149999999999999" customHeight="1" x14ac:dyDescent="0.45">
      <c r="A22" s="7" t="s">
        <v>13</v>
      </c>
    </row>
    <row r="23" spans="1:1" s="1" customFormat="1" ht="20.149999999999999" customHeight="1" x14ac:dyDescent="0.35">
      <c r="A23" s="2" t="s">
        <v>14</v>
      </c>
    </row>
    <row r="24" spans="1:1" s="1" customFormat="1" ht="20.149999999999999" customHeight="1" x14ac:dyDescent="0.35">
      <c r="A24" s="5" t="s">
        <v>15</v>
      </c>
    </row>
    <row r="25" spans="1:1" s="1" customFormat="1" ht="20.149999999999999" customHeight="1" x14ac:dyDescent="0.35">
      <c r="A25" s="2" t="s">
        <v>16</v>
      </c>
    </row>
    <row r="26" spans="1:1" s="1" customFormat="1" ht="20.149999999999999" customHeight="1" x14ac:dyDescent="0.45">
      <c r="A26" s="7" t="s">
        <v>17</v>
      </c>
    </row>
    <row r="27" spans="1:1" s="1" customFormat="1" ht="20.149999999999999" customHeight="1" x14ac:dyDescent="0.35">
      <c r="A27" s="5" t="s">
        <v>18</v>
      </c>
    </row>
    <row r="28" spans="1:1" s="1" customFormat="1" ht="20.149999999999999" customHeight="1" x14ac:dyDescent="0.35">
      <c r="A28" s="8" t="s">
        <v>19</v>
      </c>
    </row>
    <row r="29" spans="1:1" s="1" customFormat="1" ht="20.149999999999999" customHeight="1" x14ac:dyDescent="0.35">
      <c r="A29" s="9"/>
    </row>
  </sheetData>
  <hyperlinks>
    <hyperlink ref="A24" r:id="rId1" xr:uid="{00000000-0004-0000-0000-000002000000}"/>
    <hyperlink ref="A27" r:id="rId2" xr:uid="{00000000-0004-0000-0000-000003000000}"/>
    <hyperlink ref="A15" r:id="rId3" xr:uid="{B3A48FE9-F65B-4499-8261-1674A7E6BBED}"/>
    <hyperlink ref="A20" r:id="rId4" xr:uid="{1548612C-375C-4B15-8731-7C629CE53556}"/>
    <hyperlink ref="A19" r:id="rId5" xr:uid="{DE9AC4A1-8EA6-448A-B42E-06416B752FE3}"/>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84DF-1D60-4D4C-9AAB-61389BCFFC20}">
  <sheetPr>
    <pageSetUpPr fitToPage="1"/>
  </sheetPr>
  <dimension ref="A1:GL81"/>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94" width="11.54296875" style="6" customWidth="1"/>
    <col min="195" max="16384" width="8.81640625" style="6"/>
  </cols>
  <sheetData>
    <row r="1" spans="1:194" s="18" customFormat="1" ht="45" customHeight="1" x14ac:dyDescent="0.6">
      <c r="A1" s="17" t="s">
        <v>1630</v>
      </c>
    </row>
    <row r="2" spans="1:194" s="18" customFormat="1" ht="26.25" customHeight="1" x14ac:dyDescent="0.6">
      <c r="A2" s="19" t="s">
        <v>1629</v>
      </c>
    </row>
    <row r="3" spans="1:194" s="19" customFormat="1" ht="20.149999999999999" customHeight="1" x14ac:dyDescent="0.35">
      <c r="A3" s="19" t="s">
        <v>73</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4" s="19" customFormat="1" ht="20.149999999999999" customHeight="1" x14ac:dyDescent="0.35">
      <c r="A4" s="19" t="s">
        <v>74</v>
      </c>
      <c r="FQ4" s="175"/>
    </row>
    <row r="5" spans="1:194" s="19" customFormat="1" ht="20.149999999999999" customHeight="1" x14ac:dyDescent="0.35">
      <c r="A5" s="19" t="s">
        <v>75</v>
      </c>
    </row>
    <row r="6" spans="1:194" s="25" customFormat="1" ht="30" customHeight="1" x14ac:dyDescent="0.35">
      <c r="A6" s="21" t="s">
        <v>76</v>
      </c>
      <c r="B6" s="22" t="s">
        <v>77</v>
      </c>
      <c r="C6" s="23" t="s">
        <v>78</v>
      </c>
      <c r="D6" s="23" t="s">
        <v>79</v>
      </c>
      <c r="E6" s="23" t="s">
        <v>80</v>
      </c>
      <c r="F6" s="23" t="s">
        <v>81</v>
      </c>
      <c r="G6" s="23" t="s">
        <v>82</v>
      </c>
      <c r="H6" s="23" t="s">
        <v>83</v>
      </c>
      <c r="I6" s="23" t="s">
        <v>84</v>
      </c>
      <c r="J6" s="23" t="s">
        <v>85</v>
      </c>
      <c r="K6" s="23" t="s">
        <v>86</v>
      </c>
      <c r="L6" s="23" t="s">
        <v>87</v>
      </c>
      <c r="M6" s="23" t="s">
        <v>88</v>
      </c>
      <c r="N6" s="22" t="s">
        <v>89</v>
      </c>
      <c r="O6" s="23" t="s">
        <v>90</v>
      </c>
      <c r="P6" s="23" t="s">
        <v>91</v>
      </c>
      <c r="Q6" s="23" t="s">
        <v>92</v>
      </c>
      <c r="R6" s="23" t="s">
        <v>93</v>
      </c>
      <c r="S6" s="23" t="s">
        <v>94</v>
      </c>
      <c r="T6" s="23" t="s">
        <v>95</v>
      </c>
      <c r="U6" s="23" t="s">
        <v>96</v>
      </c>
      <c r="V6" s="23" t="s">
        <v>97</v>
      </c>
      <c r="W6" s="23" t="s">
        <v>98</v>
      </c>
      <c r="X6" s="23" t="s">
        <v>99</v>
      </c>
      <c r="Y6" s="23" t="s">
        <v>100</v>
      </c>
      <c r="Z6" s="22" t="s">
        <v>101</v>
      </c>
      <c r="AA6" s="23" t="s">
        <v>102</v>
      </c>
      <c r="AB6" s="23" t="s">
        <v>103</v>
      </c>
      <c r="AC6" s="23" t="s">
        <v>104</v>
      </c>
      <c r="AD6" s="23" t="s">
        <v>105</v>
      </c>
      <c r="AE6" s="23" t="s">
        <v>106</v>
      </c>
      <c r="AF6" s="23" t="s">
        <v>107</v>
      </c>
      <c r="AG6" s="23" t="s">
        <v>108</v>
      </c>
      <c r="AH6" s="23" t="s">
        <v>109</v>
      </c>
      <c r="AI6" s="23" t="s">
        <v>110</v>
      </c>
      <c r="AJ6" s="23" t="s">
        <v>111</v>
      </c>
      <c r="AK6" s="23" t="s">
        <v>112</v>
      </c>
      <c r="AL6" s="22" t="s">
        <v>113</v>
      </c>
      <c r="AM6" s="23" t="s">
        <v>114</v>
      </c>
      <c r="AN6" s="23" t="s">
        <v>115</v>
      </c>
      <c r="AO6" s="23" t="s">
        <v>116</v>
      </c>
      <c r="AP6" s="23" t="s">
        <v>117</v>
      </c>
      <c r="AQ6" s="23" t="s">
        <v>118</v>
      </c>
      <c r="AR6" s="23" t="s">
        <v>119</v>
      </c>
      <c r="AS6" s="23" t="s">
        <v>120</v>
      </c>
      <c r="AT6" s="23" t="s">
        <v>121</v>
      </c>
      <c r="AU6" s="23" t="s">
        <v>122</v>
      </c>
      <c r="AV6" s="23" t="s">
        <v>123</v>
      </c>
      <c r="AW6" s="24" t="s">
        <v>124</v>
      </c>
      <c r="AX6" s="23" t="s">
        <v>125</v>
      </c>
      <c r="AY6" s="23" t="s">
        <v>126</v>
      </c>
      <c r="AZ6" s="23" t="s">
        <v>127</v>
      </c>
      <c r="BA6" s="23" t="s">
        <v>128</v>
      </c>
      <c r="BB6" s="23" t="s">
        <v>129</v>
      </c>
      <c r="BC6" s="23" t="s">
        <v>130</v>
      </c>
      <c r="BD6" s="23" t="s">
        <v>131</v>
      </c>
      <c r="BE6" s="23" t="s">
        <v>132</v>
      </c>
      <c r="BF6" s="23" t="s">
        <v>133</v>
      </c>
      <c r="BG6" s="23" t="s">
        <v>134</v>
      </c>
      <c r="BH6" s="23" t="s">
        <v>135</v>
      </c>
      <c r="BI6" s="24" t="s">
        <v>136</v>
      </c>
      <c r="BJ6" s="23" t="s">
        <v>137</v>
      </c>
      <c r="BK6" s="23" t="s">
        <v>138</v>
      </c>
      <c r="BL6" s="23" t="s">
        <v>139</v>
      </c>
      <c r="BM6" s="23" t="s">
        <v>140</v>
      </c>
      <c r="BN6" s="23" t="s">
        <v>141</v>
      </c>
      <c r="BO6" s="23" t="s">
        <v>142</v>
      </c>
      <c r="BP6" s="23" t="s">
        <v>143</v>
      </c>
      <c r="BQ6" s="23" t="s">
        <v>144</v>
      </c>
      <c r="BR6" s="23" t="s">
        <v>145</v>
      </c>
      <c r="BS6" s="23" t="s">
        <v>146</v>
      </c>
      <c r="BT6" s="23" t="s">
        <v>147</v>
      </c>
      <c r="BU6" s="24" t="s">
        <v>148</v>
      </c>
      <c r="BV6" s="23" t="s">
        <v>149</v>
      </c>
      <c r="BW6" s="23" t="s">
        <v>150</v>
      </c>
      <c r="BX6" s="23" t="s">
        <v>151</v>
      </c>
      <c r="BY6" s="23" t="s">
        <v>152</v>
      </c>
      <c r="BZ6" s="23" t="s">
        <v>153</v>
      </c>
      <c r="CA6" s="23" t="s">
        <v>154</v>
      </c>
      <c r="CB6" s="23" t="s">
        <v>155</v>
      </c>
      <c r="CC6" s="23" t="s">
        <v>156</v>
      </c>
      <c r="CD6" s="23" t="s">
        <v>157</v>
      </c>
      <c r="CE6" s="23" t="s">
        <v>158</v>
      </c>
      <c r="CF6" s="23" t="s">
        <v>159</v>
      </c>
      <c r="CG6" s="24" t="s">
        <v>160</v>
      </c>
      <c r="CH6" s="23" t="s">
        <v>161</v>
      </c>
      <c r="CI6" s="23" t="s">
        <v>162</v>
      </c>
      <c r="CJ6" s="23" t="s">
        <v>163</v>
      </c>
      <c r="CK6" s="23" t="s">
        <v>164</v>
      </c>
      <c r="CL6" s="23" t="s">
        <v>165</v>
      </c>
      <c r="CM6" s="23" t="s">
        <v>166</v>
      </c>
      <c r="CN6" s="23" t="s">
        <v>167</v>
      </c>
      <c r="CO6" s="23" t="s">
        <v>168</v>
      </c>
      <c r="CP6" s="23" t="s">
        <v>169</v>
      </c>
      <c r="CQ6" s="23" t="s">
        <v>170</v>
      </c>
      <c r="CR6" s="23" t="s">
        <v>171</v>
      </c>
      <c r="CS6" s="24" t="s">
        <v>172</v>
      </c>
      <c r="CT6" s="23" t="s">
        <v>173</v>
      </c>
      <c r="CU6" s="23" t="s">
        <v>174</v>
      </c>
      <c r="CV6" s="23" t="s">
        <v>175</v>
      </c>
      <c r="CW6" s="23" t="s">
        <v>176</v>
      </c>
      <c r="CX6" s="23" t="s">
        <v>177</v>
      </c>
      <c r="CY6" s="23" t="s">
        <v>178</v>
      </c>
      <c r="CZ6" s="23" t="s">
        <v>179</v>
      </c>
      <c r="DA6" s="23" t="s">
        <v>180</v>
      </c>
      <c r="DB6" s="23" t="s">
        <v>181</v>
      </c>
      <c r="DC6" s="23" t="s">
        <v>182</v>
      </c>
      <c r="DD6" s="23" t="s">
        <v>183</v>
      </c>
      <c r="DE6" s="24" t="s">
        <v>184</v>
      </c>
      <c r="DF6" s="23" t="s">
        <v>185</v>
      </c>
      <c r="DG6" s="23" t="s">
        <v>186</v>
      </c>
      <c r="DH6" s="23" t="s">
        <v>187</v>
      </c>
      <c r="DI6" s="23" t="s">
        <v>188</v>
      </c>
      <c r="DJ6" s="23" t="s">
        <v>189</v>
      </c>
      <c r="DK6" s="23" t="s">
        <v>190</v>
      </c>
      <c r="DL6" s="23" t="s">
        <v>191</v>
      </c>
      <c r="DM6" s="23" t="s">
        <v>192</v>
      </c>
      <c r="DN6" s="23" t="s">
        <v>193</v>
      </c>
      <c r="DO6" s="23" t="s">
        <v>194</v>
      </c>
      <c r="DP6" s="23" t="s">
        <v>195</v>
      </c>
      <c r="DQ6" s="24" t="s">
        <v>196</v>
      </c>
      <c r="DR6" s="23" t="s">
        <v>197</v>
      </c>
      <c r="DS6" s="23" t="s">
        <v>198</v>
      </c>
      <c r="DT6" s="23" t="s">
        <v>199</v>
      </c>
      <c r="DU6" s="23" t="s">
        <v>200</v>
      </c>
      <c r="DV6" s="23" t="s">
        <v>201</v>
      </c>
      <c r="DW6" s="23" t="s">
        <v>202</v>
      </c>
      <c r="DX6" s="23" t="s">
        <v>203</v>
      </c>
      <c r="DY6" s="23" t="s">
        <v>204</v>
      </c>
      <c r="DZ6" s="23" t="s">
        <v>205</v>
      </c>
      <c r="EA6" s="23" t="s">
        <v>206</v>
      </c>
      <c r="EB6" s="23" t="s">
        <v>207</v>
      </c>
      <c r="EC6" s="24" t="s">
        <v>208</v>
      </c>
      <c r="ED6" s="23" t="s">
        <v>209</v>
      </c>
      <c r="EE6" s="23" t="s">
        <v>210</v>
      </c>
      <c r="EF6" s="23" t="s">
        <v>211</v>
      </c>
      <c r="EG6" s="23" t="s">
        <v>212</v>
      </c>
      <c r="EH6" s="23" t="s">
        <v>213</v>
      </c>
      <c r="EI6" s="23" t="s">
        <v>214</v>
      </c>
      <c r="EJ6" s="23" t="s">
        <v>215</v>
      </c>
      <c r="EK6" s="23" t="s">
        <v>216</v>
      </c>
      <c r="EL6" s="23" t="s">
        <v>217</v>
      </c>
      <c r="EM6" s="23" t="s">
        <v>218</v>
      </c>
      <c r="EN6" s="43" t="s">
        <v>219</v>
      </c>
      <c r="EO6" s="80" t="s">
        <v>220</v>
      </c>
      <c r="EP6" s="23" t="s">
        <v>221</v>
      </c>
      <c r="EQ6" s="43" t="s">
        <v>222</v>
      </c>
      <c r="ER6" s="43" t="s">
        <v>223</v>
      </c>
      <c r="ES6" s="43" t="s">
        <v>224</v>
      </c>
      <c r="ET6" s="43" t="s">
        <v>225</v>
      </c>
      <c r="EU6" s="43" t="s">
        <v>226</v>
      </c>
      <c r="EV6" s="43" t="s">
        <v>227</v>
      </c>
      <c r="EW6" s="43" t="s">
        <v>228</v>
      </c>
      <c r="EX6" s="43" t="s">
        <v>229</v>
      </c>
      <c r="EY6" s="43" t="s">
        <v>230</v>
      </c>
      <c r="EZ6" s="43" t="s">
        <v>231</v>
      </c>
      <c r="FA6" s="80" t="s">
        <v>232</v>
      </c>
      <c r="FB6" s="43" t="s">
        <v>233</v>
      </c>
      <c r="FC6" s="43" t="s">
        <v>234</v>
      </c>
      <c r="FD6" s="43" t="s">
        <v>235</v>
      </c>
      <c r="FE6" s="43" t="s">
        <v>236</v>
      </c>
      <c r="FF6" s="43" t="s">
        <v>237</v>
      </c>
      <c r="FG6" s="43" t="s">
        <v>238</v>
      </c>
      <c r="FH6" s="43" t="s">
        <v>239</v>
      </c>
      <c r="FI6" s="43" t="s">
        <v>240</v>
      </c>
      <c r="FJ6" s="43" t="s">
        <v>241</v>
      </c>
      <c r="FK6" s="43" t="s">
        <v>242</v>
      </c>
      <c r="FL6" s="43" t="s">
        <v>243</v>
      </c>
      <c r="FM6" s="43" t="s">
        <v>244</v>
      </c>
      <c r="FN6" s="147" t="s">
        <v>245</v>
      </c>
      <c r="FO6" s="43" t="s">
        <v>246</v>
      </c>
      <c r="FP6" s="43" t="s">
        <v>247</v>
      </c>
      <c r="FQ6" s="43" t="s">
        <v>248</v>
      </c>
      <c r="FR6" s="43" t="s">
        <v>249</v>
      </c>
      <c r="FS6" s="43" t="s">
        <v>250</v>
      </c>
      <c r="FT6" s="43" t="s">
        <v>251</v>
      </c>
      <c r="FU6" s="43" t="s">
        <v>252</v>
      </c>
      <c r="FV6" s="43" t="s">
        <v>253</v>
      </c>
      <c r="FW6" s="43" t="s">
        <v>254</v>
      </c>
      <c r="FX6" s="43" t="s">
        <v>255</v>
      </c>
      <c r="FY6" s="141" t="s">
        <v>256</v>
      </c>
      <c r="FZ6" s="43" t="s">
        <v>257</v>
      </c>
      <c r="GA6" s="43" t="s">
        <v>258</v>
      </c>
      <c r="GB6" s="43" t="s">
        <v>259</v>
      </c>
      <c r="GC6" s="43" t="s">
        <v>260</v>
      </c>
      <c r="GD6" s="43" t="s">
        <v>261</v>
      </c>
      <c r="GE6" s="43" t="s">
        <v>262</v>
      </c>
      <c r="GF6" s="43" t="s">
        <v>263</v>
      </c>
      <c r="GG6" s="43" t="s">
        <v>264</v>
      </c>
      <c r="GH6" s="43" t="s">
        <v>265</v>
      </c>
      <c r="GI6" s="43" t="s">
        <v>266</v>
      </c>
      <c r="GJ6" s="43" t="s">
        <v>1623</v>
      </c>
      <c r="GK6" s="141" t="s">
        <v>1632</v>
      </c>
      <c r="GL6" s="43" t="s">
        <v>1633</v>
      </c>
    </row>
    <row r="7" spans="1:194" s="30" customFormat="1" ht="20.149999999999999" customHeight="1" x14ac:dyDescent="0.35">
      <c r="A7" s="26" t="s">
        <v>267</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69"/>
      <c r="FO7" s="67"/>
      <c r="FP7" s="67"/>
      <c r="FQ7" s="67"/>
      <c r="FR7" s="67"/>
      <c r="FS7" s="67"/>
      <c r="FT7" s="67"/>
      <c r="FU7" s="177"/>
      <c r="FV7" s="177"/>
      <c r="FW7" s="177"/>
      <c r="FX7" s="177"/>
      <c r="FY7" s="190"/>
      <c r="FZ7" s="177"/>
      <c r="GA7" s="177"/>
      <c r="GB7" s="177"/>
      <c r="GC7" s="177"/>
      <c r="GD7" s="177"/>
      <c r="GE7" s="177"/>
      <c r="GF7" s="177"/>
      <c r="GG7" s="177"/>
      <c r="GH7" s="177"/>
      <c r="GI7" s="177"/>
      <c r="GJ7" s="177"/>
      <c r="GK7" s="190"/>
      <c r="GL7" s="177"/>
    </row>
    <row r="8" spans="1:194" s="1" customFormat="1" ht="20.149999999999999" customHeight="1" x14ac:dyDescent="0.35">
      <c r="A8" s="31" t="s">
        <v>1624</v>
      </c>
      <c r="B8" s="45">
        <v>8.0210000000000008</v>
      </c>
      <c r="C8" s="45">
        <v>9.1530000000000005</v>
      </c>
      <c r="D8" s="45">
        <v>11.038</v>
      </c>
      <c r="E8" s="45">
        <v>13.255000000000001</v>
      </c>
      <c r="F8" s="45">
        <v>16.698</v>
      </c>
      <c r="G8" s="45">
        <v>20.916</v>
      </c>
      <c r="H8" s="45">
        <v>26.105</v>
      </c>
      <c r="I8" s="45">
        <v>31.254999999999999</v>
      </c>
      <c r="J8" s="45">
        <v>37.920999999999999</v>
      </c>
      <c r="K8" s="45">
        <v>45.965000000000003</v>
      </c>
      <c r="L8" s="45">
        <v>55.264000000000003</v>
      </c>
      <c r="M8" s="49">
        <v>62.441000000000003</v>
      </c>
      <c r="N8" s="50">
        <v>72.281999999999996</v>
      </c>
      <c r="O8" s="45">
        <v>83.525000000000006</v>
      </c>
      <c r="P8" s="45">
        <v>100.41500000000001</v>
      </c>
      <c r="Q8" s="45">
        <v>116.246</v>
      </c>
      <c r="R8" s="45">
        <v>135.05000000000001</v>
      </c>
      <c r="S8" s="45">
        <v>159.839</v>
      </c>
      <c r="T8" s="45">
        <v>188.624</v>
      </c>
      <c r="U8" s="45">
        <v>225.017</v>
      </c>
      <c r="V8" s="45">
        <v>269.74</v>
      </c>
      <c r="W8" s="45">
        <v>321.173</v>
      </c>
      <c r="X8" s="45">
        <v>465.851</v>
      </c>
      <c r="Y8" s="49">
        <v>578.45699999999999</v>
      </c>
      <c r="Z8" s="50">
        <v>599.39</v>
      </c>
      <c r="AA8" s="45">
        <v>705.98900000000003</v>
      </c>
      <c r="AB8" s="45">
        <v>771.01099999999997</v>
      </c>
      <c r="AC8" s="45">
        <v>783.86800000000005</v>
      </c>
      <c r="AD8" s="45">
        <v>807.89300000000003</v>
      </c>
      <c r="AE8" s="45">
        <v>837.66700000000003</v>
      </c>
      <c r="AF8" s="45">
        <v>893.29899999999998</v>
      </c>
      <c r="AG8" s="45">
        <v>902.399</v>
      </c>
      <c r="AH8" s="45">
        <v>913.875</v>
      </c>
      <c r="AI8" s="45">
        <v>935.70899999999995</v>
      </c>
      <c r="AJ8" s="45">
        <v>948.46699999999998</v>
      </c>
      <c r="AK8" s="49">
        <v>961.27599999999995</v>
      </c>
      <c r="AL8" s="50">
        <v>975.255</v>
      </c>
      <c r="AM8" s="45">
        <v>989.87699999999995</v>
      </c>
      <c r="AN8" s="45">
        <v>1006.06</v>
      </c>
      <c r="AO8" s="45">
        <v>1022.428</v>
      </c>
      <c r="AP8" s="45">
        <v>1038.3789999999999</v>
      </c>
      <c r="AQ8" s="45">
        <v>1060.6120000000001</v>
      </c>
      <c r="AR8" s="45">
        <v>1073.961</v>
      </c>
      <c r="AS8" s="45">
        <v>1089.2280000000001</v>
      </c>
      <c r="AT8" s="45">
        <v>1104.729</v>
      </c>
      <c r="AU8" s="45">
        <v>1121.47</v>
      </c>
      <c r="AV8" s="45">
        <v>1140.1079999999999</v>
      </c>
      <c r="AW8" s="49">
        <v>1155.393</v>
      </c>
      <c r="AX8" s="45">
        <v>1170.855</v>
      </c>
      <c r="AY8" s="45">
        <v>1187.434</v>
      </c>
      <c r="AZ8" s="45">
        <v>1212.9929999999999</v>
      </c>
      <c r="BA8" s="45">
        <v>1227.8979999999999</v>
      </c>
      <c r="BB8" s="45">
        <v>1243.7860000000001</v>
      </c>
      <c r="BC8" s="45">
        <v>1260.539</v>
      </c>
      <c r="BD8" s="45">
        <v>1280.277</v>
      </c>
      <c r="BE8" s="45">
        <v>1299.7170000000001</v>
      </c>
      <c r="BF8" s="45">
        <v>1323.018</v>
      </c>
      <c r="BG8" s="45">
        <v>1346.9190000000001</v>
      </c>
      <c r="BH8" s="45">
        <v>1369.2760000000001</v>
      </c>
      <c r="BI8" s="49">
        <v>1391.7670000000001</v>
      </c>
      <c r="BJ8" s="45">
        <v>1408.086</v>
      </c>
      <c r="BK8" s="45">
        <v>1427.8979999999999</v>
      </c>
      <c r="BL8" s="45">
        <v>1458.1610000000001</v>
      </c>
      <c r="BM8" s="45">
        <v>1478.8320000000001</v>
      </c>
      <c r="BN8" s="45">
        <v>1500.7280000000001</v>
      </c>
      <c r="BO8" s="45">
        <v>1532.336</v>
      </c>
      <c r="BP8" s="45">
        <v>1555.1969999999999</v>
      </c>
      <c r="BQ8" s="45">
        <v>1578.0550000000001</v>
      </c>
      <c r="BR8" s="45">
        <v>1615.6679999999999</v>
      </c>
      <c r="BS8" s="45">
        <v>1649.98</v>
      </c>
      <c r="BT8" s="45">
        <v>1695.6379999999999</v>
      </c>
      <c r="BU8" s="49">
        <v>1745.864</v>
      </c>
      <c r="BV8" s="45">
        <v>1776.472</v>
      </c>
      <c r="BW8" s="45">
        <v>1782.45</v>
      </c>
      <c r="BX8" s="45">
        <v>1789.7629999999999</v>
      </c>
      <c r="BY8" s="45">
        <v>1795.1210000000001</v>
      </c>
      <c r="BZ8" s="45">
        <v>1801.2070000000001</v>
      </c>
      <c r="CA8" s="45">
        <v>1807.9949999999999</v>
      </c>
      <c r="CB8" s="45">
        <v>1813.5229999999999</v>
      </c>
      <c r="CC8" s="45">
        <v>1818.6769999999999</v>
      </c>
      <c r="CD8" s="45">
        <v>1824.3150000000001</v>
      </c>
      <c r="CE8" s="45">
        <v>1828.952</v>
      </c>
      <c r="CF8" s="45">
        <v>1834.5239999999999</v>
      </c>
      <c r="CG8" s="49">
        <v>1838.691</v>
      </c>
      <c r="CH8" s="45">
        <v>1842.6590000000001</v>
      </c>
      <c r="CI8" s="45">
        <v>1847.2159999999999</v>
      </c>
      <c r="CJ8" s="45">
        <v>1853.1479999999999</v>
      </c>
      <c r="CK8" s="45">
        <v>1857.38</v>
      </c>
      <c r="CL8" s="45">
        <v>1862.2929999999999</v>
      </c>
      <c r="CM8" s="45">
        <v>1867.1559999999999</v>
      </c>
      <c r="CN8" s="45">
        <v>1871.6759999999999</v>
      </c>
      <c r="CO8" s="45">
        <v>1877.15</v>
      </c>
      <c r="CP8" s="45">
        <v>1882.3979999999999</v>
      </c>
      <c r="CQ8" s="45">
        <v>1887.279</v>
      </c>
      <c r="CR8" s="45">
        <v>1893.23</v>
      </c>
      <c r="CS8" s="49">
        <v>1897.231</v>
      </c>
      <c r="CT8" s="45">
        <v>1901.653</v>
      </c>
      <c r="CU8" s="45">
        <v>1905.7090000000001</v>
      </c>
      <c r="CV8" s="45">
        <v>1910.6310000000001</v>
      </c>
      <c r="CW8" s="45">
        <v>1915.348</v>
      </c>
      <c r="CX8" s="45">
        <v>1920.674</v>
      </c>
      <c r="CY8" s="45">
        <v>1926.077</v>
      </c>
      <c r="CZ8" s="45">
        <v>1931.306</v>
      </c>
      <c r="DA8" s="45">
        <v>1937.2629999999999</v>
      </c>
      <c r="DB8" s="45">
        <v>1943.3009999999999</v>
      </c>
      <c r="DC8" s="45">
        <v>1950.5989999999999</v>
      </c>
      <c r="DD8" s="45">
        <v>1958.31</v>
      </c>
      <c r="DE8" s="49">
        <v>1964.7139999999999</v>
      </c>
      <c r="DF8" s="45">
        <v>1974.0319999999999</v>
      </c>
      <c r="DG8" s="45">
        <v>1984.759</v>
      </c>
      <c r="DH8" s="45">
        <v>2009.298</v>
      </c>
      <c r="DI8" s="45">
        <v>2012.5740000000001</v>
      </c>
      <c r="DJ8" s="45">
        <v>2016.5920000000001</v>
      </c>
      <c r="DK8" s="45">
        <v>2020.915</v>
      </c>
      <c r="DL8" s="45">
        <v>2025.0630000000001</v>
      </c>
      <c r="DM8" s="45">
        <v>2029.3869999999999</v>
      </c>
      <c r="DN8" s="45">
        <v>2034.106</v>
      </c>
      <c r="DO8" s="45">
        <v>2038.8389999999999</v>
      </c>
      <c r="DP8" s="45">
        <v>2043.845</v>
      </c>
      <c r="DQ8" s="49">
        <v>2047.0920000000001</v>
      </c>
      <c r="DR8" s="45">
        <v>2051.3240000000001</v>
      </c>
      <c r="DS8" s="45">
        <v>2055.4299999999998</v>
      </c>
      <c r="DT8" s="45">
        <v>2059.607</v>
      </c>
      <c r="DU8" s="45">
        <v>2060.415</v>
      </c>
      <c r="DV8" s="45">
        <v>2061.6840000000002</v>
      </c>
      <c r="DW8" s="45">
        <v>2064.5100000000002</v>
      </c>
      <c r="DX8" s="45">
        <v>2068.502</v>
      </c>
      <c r="DY8" s="45">
        <v>2072.7240000000002</v>
      </c>
      <c r="DZ8" s="45">
        <v>2078.0169999999998</v>
      </c>
      <c r="EA8" s="45">
        <v>2083.2069999999999</v>
      </c>
      <c r="EB8" s="45">
        <v>2088.7429999999999</v>
      </c>
      <c r="EC8" s="49">
        <v>2092.902</v>
      </c>
      <c r="ED8" s="45">
        <v>2098.1280000000002</v>
      </c>
      <c r="EE8" s="45">
        <v>2102.8290000000002</v>
      </c>
      <c r="EF8" s="45">
        <v>2109.259</v>
      </c>
      <c r="EG8" s="45">
        <v>2116.0880000000002</v>
      </c>
      <c r="EH8" s="45">
        <v>2123.3440000000001</v>
      </c>
      <c r="EI8" s="45">
        <v>2130.6610000000001</v>
      </c>
      <c r="EJ8" s="45">
        <v>2137.4119999999998</v>
      </c>
      <c r="EK8" s="45">
        <v>2144.828</v>
      </c>
      <c r="EL8" s="45">
        <v>2153.0459999999998</v>
      </c>
      <c r="EM8" s="45">
        <v>2160.4949999999999</v>
      </c>
      <c r="EN8" s="45">
        <v>2170.047</v>
      </c>
      <c r="EO8" s="82">
        <v>2177.2150000000001</v>
      </c>
      <c r="EP8" s="45">
        <v>2185.7420000000002</v>
      </c>
      <c r="EQ8" s="45">
        <v>2196.6460000000002</v>
      </c>
      <c r="ER8" s="45">
        <v>2211.404</v>
      </c>
      <c r="ES8" s="45">
        <v>2225.4850000000001</v>
      </c>
      <c r="ET8" s="45">
        <v>2240.6179999999999</v>
      </c>
      <c r="EU8" s="45">
        <v>2256.4720000000002</v>
      </c>
      <c r="EV8" s="45">
        <v>2270.989</v>
      </c>
      <c r="EW8" s="45">
        <v>2287.0320000000002</v>
      </c>
      <c r="EX8" s="45">
        <v>2306.241</v>
      </c>
      <c r="EY8" s="45">
        <v>2323.5050000000001</v>
      </c>
      <c r="EZ8" s="45">
        <v>2342.2240000000002</v>
      </c>
      <c r="FA8" s="82">
        <v>2356.1289999999999</v>
      </c>
      <c r="FB8" s="45">
        <v>2374.875</v>
      </c>
      <c r="FC8" s="45">
        <v>2395.3739999999998</v>
      </c>
      <c r="FD8" s="45">
        <v>2418.3110000000001</v>
      </c>
      <c r="FE8" s="45">
        <v>2436.5500000000002</v>
      </c>
      <c r="FF8" s="45">
        <v>2456.2660000000001</v>
      </c>
      <c r="FG8" s="45">
        <v>2476.6329999999998</v>
      </c>
      <c r="FH8" s="45">
        <v>2494.4789999999998</v>
      </c>
      <c r="FI8" s="45">
        <v>2512.136</v>
      </c>
      <c r="FJ8" s="45">
        <v>2530.0419999999999</v>
      </c>
      <c r="FK8" s="155">
        <v>2547.3890000000001</v>
      </c>
      <c r="FL8" s="155">
        <v>2565.8789999999999</v>
      </c>
      <c r="FM8" s="155">
        <v>2577.6669999999999</v>
      </c>
      <c r="FN8" s="69">
        <v>2593.6329999999998</v>
      </c>
      <c r="FO8" s="155">
        <v>2610.7240000000002</v>
      </c>
      <c r="FP8" s="155">
        <v>2630.24</v>
      </c>
      <c r="FQ8" s="155">
        <v>2649.1689999999999</v>
      </c>
      <c r="FR8" s="155">
        <v>2669.0659999999998</v>
      </c>
      <c r="FS8" s="155">
        <v>2688.5479999999998</v>
      </c>
      <c r="FT8" s="155">
        <v>2708.7359999999999</v>
      </c>
      <c r="FU8" s="178">
        <v>2728.7930000000001</v>
      </c>
      <c r="FV8" s="178">
        <v>2751.2640000000001</v>
      </c>
      <c r="FW8" s="178">
        <v>2777.7979999999998</v>
      </c>
      <c r="FX8" s="178">
        <v>2806.03</v>
      </c>
      <c r="FY8" s="180">
        <v>2825.18</v>
      </c>
      <c r="FZ8" s="178">
        <v>2850.1849999999999</v>
      </c>
      <c r="GA8" s="178">
        <v>2878.9459999999999</v>
      </c>
      <c r="GB8" s="178">
        <v>2914.377</v>
      </c>
      <c r="GC8" s="178">
        <v>2940.5909999999999</v>
      </c>
      <c r="GD8" s="178">
        <v>2969.6880000000001</v>
      </c>
      <c r="GE8" s="178">
        <v>2999.75</v>
      </c>
      <c r="GF8" s="178">
        <v>3028.0929999999998</v>
      </c>
      <c r="GG8" s="178">
        <v>3052.88</v>
      </c>
      <c r="GH8" s="178">
        <v>3082.1469999999999</v>
      </c>
      <c r="GI8" s="178">
        <v>3114.9879999999998</v>
      </c>
      <c r="GJ8" s="178">
        <v>3145.1379999999999</v>
      </c>
      <c r="GK8" s="180">
        <v>3169.1410000000001</v>
      </c>
      <c r="GL8" s="178">
        <v>3194.8</v>
      </c>
    </row>
    <row r="9" spans="1:194" s="1" customFormat="1" ht="20.149999999999999" customHeight="1" x14ac:dyDescent="0.35">
      <c r="A9" s="31" t="s">
        <v>1627</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96.072000000000003</v>
      </c>
      <c r="Z9" s="50">
        <v>98.25</v>
      </c>
      <c r="AA9" s="45">
        <v>125.134</v>
      </c>
      <c r="AB9" s="45">
        <v>135.233</v>
      </c>
      <c r="AC9" s="45">
        <v>137.209</v>
      </c>
      <c r="AD9" s="45">
        <v>143.863</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420.738</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614.45000000000005</v>
      </c>
      <c r="BR9" s="45">
        <v>636.89800000000002</v>
      </c>
      <c r="BS9" s="45">
        <v>653.22</v>
      </c>
      <c r="BT9" s="45">
        <v>673.59199999999998</v>
      </c>
      <c r="BU9" s="49">
        <v>699.96600000000001</v>
      </c>
      <c r="BV9" s="45">
        <v>712.97500000000002</v>
      </c>
      <c r="BW9" s="45">
        <v>714.95</v>
      </c>
      <c r="BX9" s="45">
        <v>718.16399999999999</v>
      </c>
      <c r="BY9" s="45">
        <v>720.85</v>
      </c>
      <c r="BZ9" s="45">
        <v>723.49699999999996</v>
      </c>
      <c r="CA9" s="45">
        <v>726.81700000000001</v>
      </c>
      <c r="CB9" s="45">
        <v>729.48199999999997</v>
      </c>
      <c r="CC9" s="45">
        <v>732.09</v>
      </c>
      <c r="CD9" s="45">
        <v>735.28899999999999</v>
      </c>
      <c r="CE9" s="45">
        <v>737.37900000000002</v>
      </c>
      <c r="CF9" s="45">
        <v>739.71</v>
      </c>
      <c r="CG9" s="49">
        <v>741.86099999999999</v>
      </c>
      <c r="CH9" s="45">
        <v>743.62099999999998</v>
      </c>
      <c r="CI9" s="45">
        <v>745.48</v>
      </c>
      <c r="CJ9" s="45">
        <v>748.197</v>
      </c>
      <c r="CK9" s="45">
        <v>750.07799999999997</v>
      </c>
      <c r="CL9" s="45">
        <v>752.62699999999995</v>
      </c>
      <c r="CM9" s="45">
        <v>755.54200000000003</v>
      </c>
      <c r="CN9" s="45">
        <v>758.12900000000002</v>
      </c>
      <c r="CO9" s="45">
        <v>760.58299999999997</v>
      </c>
      <c r="CP9" s="45">
        <v>763.58199999999999</v>
      </c>
      <c r="CQ9" s="45">
        <v>766.298</v>
      </c>
      <c r="CR9" s="45">
        <v>769.16700000000003</v>
      </c>
      <c r="CS9" s="49">
        <v>771.57100000000003</v>
      </c>
      <c r="CT9" s="45">
        <v>773.68</v>
      </c>
      <c r="CU9" s="45">
        <v>776.02300000000002</v>
      </c>
      <c r="CV9" s="45">
        <v>779.17200000000003</v>
      </c>
      <c r="CW9" s="45">
        <v>782.07</v>
      </c>
      <c r="CX9" s="45">
        <v>785.33</v>
      </c>
      <c r="CY9" s="45">
        <v>789.06700000000001</v>
      </c>
      <c r="CZ9" s="45">
        <v>792.21400000000006</v>
      </c>
      <c r="DA9" s="45">
        <v>795.62199999999996</v>
      </c>
      <c r="DB9" s="45">
        <v>799.91</v>
      </c>
      <c r="DC9" s="45">
        <v>803.923</v>
      </c>
      <c r="DD9" s="45">
        <v>809.28200000000004</v>
      </c>
      <c r="DE9" s="49">
        <v>814.28099999999995</v>
      </c>
      <c r="DF9" s="45">
        <v>819.48199999999997</v>
      </c>
      <c r="DG9" s="45">
        <v>827.31899999999996</v>
      </c>
      <c r="DH9" s="45">
        <v>847.41099999999994</v>
      </c>
      <c r="DI9" s="45">
        <v>848.17899999999997</v>
      </c>
      <c r="DJ9" s="45">
        <v>849.47199999999998</v>
      </c>
      <c r="DK9" s="45">
        <v>851.13199999999995</v>
      </c>
      <c r="DL9" s="45">
        <v>853.50400000000002</v>
      </c>
      <c r="DM9" s="45">
        <v>855.92899999999997</v>
      </c>
      <c r="DN9" s="45">
        <v>859.226</v>
      </c>
      <c r="DO9" s="45">
        <v>863.24699999999996</v>
      </c>
      <c r="DP9" s="45">
        <v>866.67899999999997</v>
      </c>
      <c r="DQ9" s="49">
        <v>869.43799999999999</v>
      </c>
      <c r="DR9" s="45">
        <v>872.88499999999999</v>
      </c>
      <c r="DS9" s="45">
        <v>876.44299999999998</v>
      </c>
      <c r="DT9" s="45">
        <v>880.37099999999998</v>
      </c>
      <c r="DU9" s="45">
        <v>881.88</v>
      </c>
      <c r="DV9" s="45">
        <v>884.43</v>
      </c>
      <c r="DW9" s="45">
        <v>889.11800000000005</v>
      </c>
      <c r="DX9" s="45">
        <v>894.17200000000003</v>
      </c>
      <c r="DY9" s="45">
        <v>898.76</v>
      </c>
      <c r="DZ9" s="45">
        <v>904.63</v>
      </c>
      <c r="EA9" s="45">
        <v>910.625</v>
      </c>
      <c r="EB9" s="45">
        <v>916.89800000000002</v>
      </c>
      <c r="EC9" s="49">
        <v>921.55200000000002</v>
      </c>
      <c r="ED9" s="45">
        <v>926.52800000000002</v>
      </c>
      <c r="EE9" s="45">
        <v>931.93700000000001</v>
      </c>
      <c r="EF9" s="45">
        <v>939.90899999999999</v>
      </c>
      <c r="EG9" s="45">
        <v>947.45</v>
      </c>
      <c r="EH9" s="45">
        <v>954.88599999999997</v>
      </c>
      <c r="EI9" s="45">
        <v>963.29100000000005</v>
      </c>
      <c r="EJ9" s="45">
        <v>971.42499999999995</v>
      </c>
      <c r="EK9" s="45">
        <v>978.71400000000006</v>
      </c>
      <c r="EL9" s="45">
        <v>988.60900000000004</v>
      </c>
      <c r="EM9" s="45">
        <v>998.41800000000001</v>
      </c>
      <c r="EN9" s="45">
        <v>1010.646</v>
      </c>
      <c r="EO9" s="82">
        <v>1019.665</v>
      </c>
      <c r="EP9" s="45">
        <v>1031.134</v>
      </c>
      <c r="EQ9" s="45">
        <v>1044.5509999999999</v>
      </c>
      <c r="ER9" s="45">
        <v>1063.136</v>
      </c>
      <c r="ES9" s="45">
        <v>1083.0840000000001</v>
      </c>
      <c r="ET9" s="45">
        <v>1107.2329999999999</v>
      </c>
      <c r="EU9" s="45">
        <v>1131.6569999999999</v>
      </c>
      <c r="EV9" s="45">
        <v>1158.742</v>
      </c>
      <c r="EW9" s="45">
        <v>1188.6500000000001</v>
      </c>
      <c r="EX9" s="45">
        <v>1224.134</v>
      </c>
      <c r="EY9" s="45">
        <v>1262.557</v>
      </c>
      <c r="EZ9" s="45">
        <v>1307.32</v>
      </c>
      <c r="FA9" s="82">
        <v>1342.2170000000001</v>
      </c>
      <c r="FB9" s="45">
        <v>1390.9480000000001</v>
      </c>
      <c r="FC9" s="45">
        <v>1441.9760000000001</v>
      </c>
      <c r="FD9" s="45">
        <v>1499.867</v>
      </c>
      <c r="FE9" s="45">
        <v>1546.896</v>
      </c>
      <c r="FF9" s="45">
        <v>1600.075</v>
      </c>
      <c r="FG9" s="45">
        <v>1652.8040000000001</v>
      </c>
      <c r="FH9" s="45">
        <v>1697.4829999999999</v>
      </c>
      <c r="FI9" s="45">
        <v>1743.298</v>
      </c>
      <c r="FJ9" s="45">
        <v>1786.884</v>
      </c>
      <c r="FK9" s="155">
        <v>1830.5150000000001</v>
      </c>
      <c r="FL9" s="155">
        <v>1873.2660000000001</v>
      </c>
      <c r="FM9" s="155">
        <v>1901.5640000000001</v>
      </c>
      <c r="FN9" s="69">
        <v>1936.194</v>
      </c>
      <c r="FO9" s="155">
        <v>1972.4380000000001</v>
      </c>
      <c r="FP9" s="155">
        <v>2009.1610000000001</v>
      </c>
      <c r="FQ9" s="155">
        <v>2048.7710000000002</v>
      </c>
      <c r="FR9" s="155">
        <v>2088.558</v>
      </c>
      <c r="FS9" s="155">
        <v>2124.3719999999998</v>
      </c>
      <c r="FT9" s="155">
        <v>2163.2950000000001</v>
      </c>
      <c r="FU9" s="178">
        <v>2197.5500000000002</v>
      </c>
      <c r="FV9" s="178">
        <v>2234.0810000000001</v>
      </c>
      <c r="FW9" s="178">
        <v>2275.2689999999998</v>
      </c>
      <c r="FX9" s="178">
        <v>2314.1089999999999</v>
      </c>
      <c r="FY9" s="180">
        <v>2342.2379999999998</v>
      </c>
      <c r="FZ9" s="178">
        <v>2377.7820000000002</v>
      </c>
      <c r="GA9" s="178">
        <v>2418.0549999999998</v>
      </c>
      <c r="GB9" s="178">
        <v>2465.8249999999998</v>
      </c>
      <c r="GC9" s="178">
        <v>2510.8719999999998</v>
      </c>
      <c r="GD9" s="178">
        <v>2560.181</v>
      </c>
      <c r="GE9" s="178">
        <v>2609.6129999999998</v>
      </c>
      <c r="GF9" s="178">
        <v>2662.5990000000002</v>
      </c>
      <c r="GG9" s="178">
        <v>2709.8440000000001</v>
      </c>
      <c r="GH9" s="178">
        <v>2763.2339999999999</v>
      </c>
      <c r="GI9" s="178">
        <v>2818.9119999999998</v>
      </c>
      <c r="GJ9" s="178">
        <v>2867.4360000000001</v>
      </c>
      <c r="GK9" s="180">
        <v>2902.5390000000002</v>
      </c>
      <c r="GL9" s="178">
        <v>2940.9360000000001</v>
      </c>
    </row>
    <row r="10" spans="1:194" s="1" customFormat="1" ht="20.149999999999999" customHeight="1" x14ac:dyDescent="0.35">
      <c r="A10" s="31" t="s">
        <v>1626</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690.98299999999995</v>
      </c>
      <c r="CS10" s="49">
        <v>694.85400000000004</v>
      </c>
      <c r="CT10" s="45">
        <v>698.94799999999998</v>
      </c>
      <c r="CU10" s="45">
        <v>702.67899999999997</v>
      </c>
      <c r="CV10" s="45">
        <v>707.99300000000005</v>
      </c>
      <c r="CW10" s="45">
        <v>711.36400000000003</v>
      </c>
      <c r="CX10" s="45">
        <v>714.80700000000002</v>
      </c>
      <c r="CY10" s="45">
        <v>719.57899999999995</v>
      </c>
      <c r="CZ10" s="45">
        <v>723.90300000000002</v>
      </c>
      <c r="DA10" s="45">
        <v>729.01300000000003</v>
      </c>
      <c r="DB10" s="45">
        <v>733.51400000000001</v>
      </c>
      <c r="DC10" s="45">
        <v>738.56100000000004</v>
      </c>
      <c r="DD10" s="45">
        <v>743.53399999999999</v>
      </c>
      <c r="DE10" s="49">
        <v>749.17</v>
      </c>
      <c r="DF10" s="45">
        <v>755.49699999999996</v>
      </c>
      <c r="DG10" s="45">
        <v>765.495</v>
      </c>
      <c r="DH10" s="45">
        <v>804.23299999999995</v>
      </c>
      <c r="DI10" s="45">
        <v>805.78399999999999</v>
      </c>
      <c r="DJ10" s="45">
        <v>807.38699999999994</v>
      </c>
      <c r="DK10" s="45">
        <v>809.36800000000005</v>
      </c>
      <c r="DL10" s="45">
        <v>811.68399999999997</v>
      </c>
      <c r="DM10" s="45">
        <v>814.97299999999996</v>
      </c>
      <c r="DN10" s="45">
        <v>818.29399999999998</v>
      </c>
      <c r="DO10" s="45">
        <v>821.52300000000002</v>
      </c>
      <c r="DP10" s="45">
        <v>825.13400000000001</v>
      </c>
      <c r="DQ10" s="49">
        <v>827.48500000000001</v>
      </c>
      <c r="DR10" s="45">
        <v>831.02099999999996</v>
      </c>
      <c r="DS10" s="45">
        <v>834.71600000000001</v>
      </c>
      <c r="DT10" s="45">
        <v>840.31399999999996</v>
      </c>
      <c r="DU10" s="45">
        <v>841.55600000000004</v>
      </c>
      <c r="DV10" s="45">
        <v>842.57500000000005</v>
      </c>
      <c r="DW10" s="45">
        <v>845.21100000000001</v>
      </c>
      <c r="DX10" s="45">
        <v>848.34900000000005</v>
      </c>
      <c r="DY10" s="45">
        <v>850.93</v>
      </c>
      <c r="DZ10" s="45">
        <v>855.06399999999996</v>
      </c>
      <c r="EA10" s="45">
        <v>858.827</v>
      </c>
      <c r="EB10" s="45">
        <v>863.08199999999999</v>
      </c>
      <c r="EC10" s="49">
        <v>866.03200000000004</v>
      </c>
      <c r="ED10" s="45">
        <v>869.005</v>
      </c>
      <c r="EE10" s="45">
        <v>872.47799999999995</v>
      </c>
      <c r="EF10" s="45">
        <v>877.25900000000001</v>
      </c>
      <c r="EG10" s="45">
        <v>880.995</v>
      </c>
      <c r="EH10" s="45">
        <v>884.76400000000001</v>
      </c>
      <c r="EI10" s="45">
        <v>888.13199999999995</v>
      </c>
      <c r="EJ10" s="45">
        <v>892.87</v>
      </c>
      <c r="EK10" s="45">
        <v>898.08299999999997</v>
      </c>
      <c r="EL10" s="45">
        <v>903.39200000000005</v>
      </c>
      <c r="EM10" s="45">
        <v>908.38499999999999</v>
      </c>
      <c r="EN10" s="45">
        <v>914.88199999999995</v>
      </c>
      <c r="EO10" s="82">
        <v>918.26499999999999</v>
      </c>
      <c r="EP10" s="45">
        <v>922.95600000000002</v>
      </c>
      <c r="EQ10" s="45">
        <v>928.05399999999997</v>
      </c>
      <c r="ER10" s="45">
        <v>935.95600000000002</v>
      </c>
      <c r="ES10" s="45">
        <v>941.81500000000005</v>
      </c>
      <c r="ET10" s="45">
        <v>949.95699999999999</v>
      </c>
      <c r="EU10" s="45">
        <v>956.88699999999994</v>
      </c>
      <c r="EV10" s="45">
        <v>964.274</v>
      </c>
      <c r="EW10" s="45">
        <v>972.47900000000004</v>
      </c>
      <c r="EX10" s="45">
        <v>980.80799999999999</v>
      </c>
      <c r="EY10" s="45">
        <v>989.54300000000001</v>
      </c>
      <c r="EZ10" s="45">
        <v>1000.175</v>
      </c>
      <c r="FA10" s="82">
        <v>1008.152</v>
      </c>
      <c r="FB10" s="45">
        <v>1018.599</v>
      </c>
      <c r="FC10" s="45">
        <v>1031.672</v>
      </c>
      <c r="FD10" s="45">
        <v>1047.43</v>
      </c>
      <c r="FE10" s="45">
        <v>1061.1600000000001</v>
      </c>
      <c r="FF10" s="45">
        <v>1078.6849999999999</v>
      </c>
      <c r="FG10" s="45">
        <v>1098.942</v>
      </c>
      <c r="FH10" s="45">
        <v>1115.944</v>
      </c>
      <c r="FI10" s="45">
        <v>1132.99</v>
      </c>
      <c r="FJ10" s="45">
        <v>1151.924</v>
      </c>
      <c r="FK10" s="155">
        <v>1168.1849999999999</v>
      </c>
      <c r="FL10" s="155">
        <v>1185.0730000000001</v>
      </c>
      <c r="FM10" s="155">
        <v>1195.5050000000001</v>
      </c>
      <c r="FN10" s="69">
        <v>1210.31</v>
      </c>
      <c r="FO10" s="155">
        <v>1223.633</v>
      </c>
      <c r="FP10" s="155">
        <v>1239.345</v>
      </c>
      <c r="FQ10" s="155">
        <v>1255.05</v>
      </c>
      <c r="FR10" s="155">
        <v>1273.2860000000001</v>
      </c>
      <c r="FS10" s="155">
        <v>1290.356</v>
      </c>
      <c r="FT10" s="155">
        <v>1309.0170000000001</v>
      </c>
      <c r="FU10" s="178">
        <v>1326.722</v>
      </c>
      <c r="FV10" s="178">
        <v>1343.904</v>
      </c>
      <c r="FW10" s="178">
        <v>1361.5050000000001</v>
      </c>
      <c r="FX10" s="178">
        <v>1379.7370000000001</v>
      </c>
      <c r="FY10" s="180">
        <v>1392.143</v>
      </c>
      <c r="FZ10" s="178">
        <v>1409.2139999999999</v>
      </c>
      <c r="GA10" s="178">
        <v>1429.3920000000001</v>
      </c>
      <c r="GB10" s="178">
        <v>1451.3620000000001</v>
      </c>
      <c r="GC10" s="178">
        <v>1472.213</v>
      </c>
      <c r="GD10" s="178">
        <v>1495.2539999999999</v>
      </c>
      <c r="GE10" s="178">
        <v>1516.951</v>
      </c>
      <c r="GF10" s="178">
        <v>1540.3920000000001</v>
      </c>
      <c r="GG10" s="178">
        <v>1561.55</v>
      </c>
      <c r="GH10" s="178">
        <v>1585.8489999999999</v>
      </c>
      <c r="GI10" s="178">
        <v>1609.248</v>
      </c>
      <c r="GJ10" s="178">
        <v>1629.597</v>
      </c>
      <c r="GK10" s="180">
        <v>1646.9269999999999</v>
      </c>
      <c r="GL10" s="178">
        <v>1666.2950000000001</v>
      </c>
    </row>
    <row r="11" spans="1:194" s="1" customFormat="1" ht="20.149999999999999" customHeight="1" x14ac:dyDescent="0.35">
      <c r="A11" s="31" t="s">
        <v>1628</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2916.6559999999999</v>
      </c>
      <c r="CF11" s="45">
        <v>2947.692</v>
      </c>
      <c r="CG11" s="49">
        <v>2988.2130000000002</v>
      </c>
      <c r="CH11" s="45">
        <v>2996.8029999999999</v>
      </c>
      <c r="CI11" s="45">
        <v>3048.895</v>
      </c>
      <c r="CJ11" s="45">
        <v>3412.6039999999998</v>
      </c>
      <c r="CK11" s="45">
        <v>3422.53</v>
      </c>
      <c r="CL11" s="45">
        <v>3429.2150000000001</v>
      </c>
      <c r="CM11" s="45">
        <v>3434.442</v>
      </c>
      <c r="CN11" s="45">
        <v>3443.7240000000002</v>
      </c>
      <c r="CO11" s="45">
        <v>3449.1819999999998</v>
      </c>
      <c r="CP11" s="45">
        <v>3452.7570000000001</v>
      </c>
      <c r="CQ11" s="45">
        <v>3455.1979999999999</v>
      </c>
      <c r="CR11" s="45">
        <v>3457.1170000000002</v>
      </c>
      <c r="CS11" s="49">
        <v>3458.2530000000002</v>
      </c>
      <c r="CT11" s="45">
        <v>3459.8960000000002</v>
      </c>
      <c r="CU11" s="45">
        <v>3460.652</v>
      </c>
      <c r="CV11" s="45">
        <v>3463.78</v>
      </c>
      <c r="CW11" s="45">
        <v>3466.5630000000001</v>
      </c>
      <c r="CX11" s="45">
        <v>3470.7890000000002</v>
      </c>
      <c r="CY11" s="45">
        <v>3477.2959999999998</v>
      </c>
      <c r="CZ11" s="45">
        <v>3480.0189999999998</v>
      </c>
      <c r="DA11" s="45">
        <v>3482.52</v>
      </c>
      <c r="DB11" s="45">
        <v>3484.9349999999999</v>
      </c>
      <c r="DC11" s="45">
        <v>3487.0329999999999</v>
      </c>
      <c r="DD11" s="45">
        <v>3496.0149999999999</v>
      </c>
      <c r="DE11" s="49">
        <v>3504.319</v>
      </c>
      <c r="DF11" s="45">
        <v>3507.288</v>
      </c>
      <c r="DG11" s="45">
        <v>3510.8760000000002</v>
      </c>
      <c r="DH11" s="45">
        <v>3514.9679999999998</v>
      </c>
      <c r="DI11" s="45">
        <v>3527.623</v>
      </c>
      <c r="DJ11" s="45">
        <v>3528.33</v>
      </c>
      <c r="DK11" s="45">
        <v>3530.5749999999998</v>
      </c>
      <c r="DL11" s="45">
        <v>3533.1660000000002</v>
      </c>
      <c r="DM11" s="45">
        <v>3539.9279999999999</v>
      </c>
      <c r="DN11" s="45">
        <v>3554.806</v>
      </c>
      <c r="DO11" s="45">
        <v>3555.94</v>
      </c>
      <c r="DP11" s="45">
        <v>3556.7</v>
      </c>
      <c r="DQ11" s="49">
        <v>3558.326</v>
      </c>
      <c r="DR11" s="45">
        <v>3567.076</v>
      </c>
      <c r="DS11" s="45">
        <v>3567.6759999999999</v>
      </c>
      <c r="DT11" s="45">
        <v>3570.0639999999999</v>
      </c>
      <c r="DU11" s="45">
        <v>3571.5149999999999</v>
      </c>
      <c r="DV11" s="45">
        <v>3571.7689999999998</v>
      </c>
      <c r="DW11" s="45">
        <v>3571.9189999999999</v>
      </c>
      <c r="DX11" s="45">
        <v>3578.7689999999998</v>
      </c>
      <c r="DY11" s="45">
        <v>3579.5189999999998</v>
      </c>
      <c r="DZ11" s="45">
        <v>3580.0189999999998</v>
      </c>
      <c r="EA11" s="45">
        <v>3583.9690000000001</v>
      </c>
      <c r="EB11" s="45">
        <v>3585.9189999999999</v>
      </c>
      <c r="EC11" s="49">
        <v>3589.2689999999998</v>
      </c>
      <c r="ED11" s="45">
        <v>3589.8440000000001</v>
      </c>
      <c r="EE11" s="45">
        <v>3591.6439999999998</v>
      </c>
      <c r="EF11" s="45">
        <v>3592.194</v>
      </c>
      <c r="EG11" s="45">
        <v>3592.5439999999999</v>
      </c>
      <c r="EH11" s="45">
        <v>3593.694</v>
      </c>
      <c r="EI11" s="45">
        <v>3595.0940000000001</v>
      </c>
      <c r="EJ11" s="45">
        <v>3601.2139999999999</v>
      </c>
      <c r="EK11" s="45">
        <v>3602.7919999999999</v>
      </c>
      <c r="EL11" s="45">
        <v>3609.9870000000001</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3674.6439999999998</v>
      </c>
      <c r="EX11" s="45">
        <v>3679.1019999999999</v>
      </c>
      <c r="EY11" s="45">
        <v>3685.942</v>
      </c>
      <c r="EZ11" s="45">
        <v>3694.739</v>
      </c>
      <c r="FA11" s="82">
        <v>3702.87</v>
      </c>
      <c r="FB11" s="45">
        <v>3706.0210000000002</v>
      </c>
      <c r="FC11" s="45">
        <v>3711.8780000000002</v>
      </c>
      <c r="FD11" s="45">
        <v>3717.259</v>
      </c>
      <c r="FE11" s="45">
        <v>3725.18</v>
      </c>
      <c r="FF11" s="45">
        <v>3730.5639999999999</v>
      </c>
      <c r="FG11" s="45">
        <v>3738.3870000000002</v>
      </c>
      <c r="FH11" s="45">
        <v>3748.239</v>
      </c>
      <c r="FI11" s="45">
        <v>3754.0059999999999</v>
      </c>
      <c r="FJ11" s="45">
        <v>3762.6350000000002</v>
      </c>
      <c r="FK11" s="155">
        <v>3773.0140000000001</v>
      </c>
      <c r="FL11" s="155">
        <v>3778.509</v>
      </c>
      <c r="FM11" s="155">
        <v>3782.366</v>
      </c>
      <c r="FN11" s="69">
        <v>3793.19</v>
      </c>
      <c r="FO11" s="155">
        <v>3798.7109999999998</v>
      </c>
      <c r="FP11" s="155">
        <v>3810.0459999999998</v>
      </c>
      <c r="FQ11" s="155">
        <v>3813.0940000000001</v>
      </c>
      <c r="FR11" s="155">
        <v>3821.5650000000001</v>
      </c>
      <c r="FS11" s="155">
        <v>3828.1970000000001</v>
      </c>
      <c r="FT11" s="155">
        <v>3836.4</v>
      </c>
      <c r="FU11" s="178">
        <v>3840.7669999999998</v>
      </c>
      <c r="FV11" s="178">
        <v>3844.4859999999999</v>
      </c>
      <c r="FW11" s="178">
        <v>3850.4090000000001</v>
      </c>
      <c r="FX11" s="178">
        <v>3855.8090000000002</v>
      </c>
      <c r="FY11" s="180">
        <v>3857.335</v>
      </c>
      <c r="FZ11" s="178">
        <v>3858.761</v>
      </c>
      <c r="GA11" s="178">
        <v>3861.5990000000002</v>
      </c>
      <c r="GB11" s="178">
        <v>3863.4250000000002</v>
      </c>
      <c r="GC11" s="178">
        <v>3864.8249999999998</v>
      </c>
      <c r="GD11" s="178">
        <v>3867.9639999999999</v>
      </c>
      <c r="GE11" s="178">
        <v>3870.415</v>
      </c>
      <c r="GF11" s="178">
        <v>3875.6149999999998</v>
      </c>
      <c r="GG11" s="178">
        <v>3877.3150000000001</v>
      </c>
      <c r="GH11" s="178">
        <v>3879.4650000000001</v>
      </c>
      <c r="GI11" s="178">
        <v>3881.8150000000001</v>
      </c>
      <c r="GJ11" s="178">
        <v>3883.2649999999999</v>
      </c>
      <c r="GK11" s="180">
        <v>3884.165</v>
      </c>
      <c r="GL11" s="178">
        <v>3885.0149999999999</v>
      </c>
    </row>
    <row r="12" spans="1:194" s="1" customFormat="1" ht="20.149999999999999" customHeight="1" x14ac:dyDescent="0.35">
      <c r="A12" s="31" t="s">
        <v>1625</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5">
        <v>4729.96</v>
      </c>
      <c r="FL12" s="155">
        <v>4729.96</v>
      </c>
      <c r="FM12" s="155">
        <v>4729.96</v>
      </c>
      <c r="FN12" s="69">
        <v>4787.8680000000004</v>
      </c>
      <c r="FO12" s="155">
        <v>4787.8680000000004</v>
      </c>
      <c r="FP12" s="155">
        <v>4851.3680000000004</v>
      </c>
      <c r="FQ12" s="155">
        <v>4907.6180000000004</v>
      </c>
      <c r="FR12" s="67">
        <v>4912.6180000000004</v>
      </c>
      <c r="FS12" s="67">
        <v>4956.0079999999998</v>
      </c>
      <c r="FT12" s="67">
        <v>4961.0079999999998</v>
      </c>
      <c r="FU12" s="178">
        <v>4961.0079999999998</v>
      </c>
      <c r="FV12" s="178">
        <v>4961.0079999999998</v>
      </c>
      <c r="FW12" s="178">
        <v>4984.24</v>
      </c>
      <c r="FX12" s="178">
        <v>4984.24</v>
      </c>
      <c r="FY12" s="180">
        <v>4984.24</v>
      </c>
      <c r="FZ12" s="178">
        <v>5030.1469999999999</v>
      </c>
      <c r="GA12" s="178">
        <v>5040.1469999999999</v>
      </c>
      <c r="GB12" s="178">
        <v>5040.1469999999999</v>
      </c>
      <c r="GC12" s="178">
        <v>5040.1469999999999</v>
      </c>
      <c r="GD12" s="178">
        <v>5040.1469999999999</v>
      </c>
      <c r="GE12" s="178">
        <v>5082.1469999999999</v>
      </c>
      <c r="GF12" s="178">
        <v>5082.1469999999999</v>
      </c>
      <c r="GG12" s="178">
        <v>5100.1469999999999</v>
      </c>
      <c r="GH12" s="178">
        <v>5100.1469999999999</v>
      </c>
      <c r="GI12" s="178">
        <v>5100.1469999999999</v>
      </c>
      <c r="GJ12" s="178">
        <v>5100.1469999999999</v>
      </c>
      <c r="GK12" s="180">
        <v>5100.1469999999999</v>
      </c>
      <c r="GL12" s="178">
        <v>5100.1469999999999</v>
      </c>
    </row>
    <row r="13" spans="1:194" s="1" customFormat="1" ht="20.149999999999999" customHeight="1" x14ac:dyDescent="0.4">
      <c r="A13" s="31" t="s">
        <v>1631</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5">
        <v>2098.0450000000001</v>
      </c>
      <c r="FL13" s="155">
        <v>2098.0450000000001</v>
      </c>
      <c r="FM13" s="155">
        <v>2098.0450000000001</v>
      </c>
      <c r="FN13" s="69">
        <v>2385.7440000000001</v>
      </c>
      <c r="FO13" s="155">
        <v>2461.6439999999998</v>
      </c>
      <c r="FP13" s="155">
        <v>2532.444</v>
      </c>
      <c r="FQ13" s="155">
        <v>2628.384</v>
      </c>
      <c r="FR13" s="155">
        <v>2728.1840000000002</v>
      </c>
      <c r="FS13" s="155">
        <v>2823.1840000000002</v>
      </c>
      <c r="FT13" s="155">
        <v>2879.634</v>
      </c>
      <c r="FU13" s="178">
        <v>2879.634</v>
      </c>
      <c r="FV13" s="178">
        <v>2879.634</v>
      </c>
      <c r="FW13" s="178">
        <v>3131.5340000000001</v>
      </c>
      <c r="FX13" s="178">
        <v>3181.4340000000002</v>
      </c>
      <c r="FY13" s="180">
        <v>3216.4340000000002</v>
      </c>
      <c r="FZ13" s="178">
        <v>3430.0940000000001</v>
      </c>
      <c r="GA13" s="178">
        <v>3493.0940000000001</v>
      </c>
      <c r="GB13" s="178">
        <v>3642.7939999999999</v>
      </c>
      <c r="GC13" s="178">
        <v>3717.694</v>
      </c>
      <c r="GD13" s="178">
        <v>3817.5839999999998</v>
      </c>
      <c r="GE13" s="178">
        <v>3907.4839999999999</v>
      </c>
      <c r="GF13" s="178">
        <v>4390.384</v>
      </c>
      <c r="GG13" s="178">
        <v>4468.2839999999997</v>
      </c>
      <c r="GH13" s="178">
        <v>4510.2839999999997</v>
      </c>
      <c r="GI13" s="178">
        <v>4560.1840000000002</v>
      </c>
      <c r="GJ13" s="178">
        <v>4560.1840000000002</v>
      </c>
      <c r="GK13" s="180">
        <v>4560.1840000000002</v>
      </c>
      <c r="GL13" s="178">
        <v>4605.1840000000002</v>
      </c>
    </row>
    <row r="14" spans="1:194" s="25" customFormat="1" ht="20.149999999999999" customHeight="1" thickBot="1" x14ac:dyDescent="0.4">
      <c r="A14" s="32" t="s">
        <v>268</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30.692</v>
      </c>
      <c r="H14" s="52">
        <f t="shared" si="0"/>
        <v>36.567999999999998</v>
      </c>
      <c r="I14" s="52">
        <f t="shared" si="0"/>
        <v>42.388999999999996</v>
      </c>
      <c r="J14" s="52">
        <f t="shared" si="0"/>
        <v>49.910999999999994</v>
      </c>
      <c r="K14" s="52">
        <f t="shared" si="0"/>
        <v>59.347000000000001</v>
      </c>
      <c r="L14" s="52">
        <f t="shared" si="0"/>
        <v>69.789000000000001</v>
      </c>
      <c r="M14" s="52">
        <f t="shared" si="0"/>
        <v>77.780000000000015</v>
      </c>
      <c r="N14" s="51">
        <f t="shared" si="0"/>
        <v>88.988</v>
      </c>
      <c r="O14" s="52">
        <f t="shared" si="0"/>
        <v>102.46000000000001</v>
      </c>
      <c r="P14" s="52">
        <f t="shared" si="0"/>
        <v>122.36600000000001</v>
      </c>
      <c r="Q14" s="52">
        <f t="shared" si="0"/>
        <v>146.792</v>
      </c>
      <c r="R14" s="52">
        <f t="shared" si="0"/>
        <v>170.43299999999999</v>
      </c>
      <c r="S14" s="52">
        <f t="shared" si="0"/>
        <v>204.38299999999998</v>
      </c>
      <c r="T14" s="52">
        <f t="shared" si="0"/>
        <v>362.21000000000004</v>
      </c>
      <c r="U14" s="52">
        <f t="shared" si="0"/>
        <v>408.14400000000001</v>
      </c>
      <c r="V14" s="52">
        <f t="shared" si="0"/>
        <v>480.05500000000001</v>
      </c>
      <c r="W14" s="52">
        <f t="shared" si="0"/>
        <v>601.59199999999998</v>
      </c>
      <c r="X14" s="52">
        <f t="shared" si="0"/>
        <v>800.08899999999994</v>
      </c>
      <c r="Y14" s="52">
        <f t="shared" si="0"/>
        <v>993.64699999999993</v>
      </c>
      <c r="Z14" s="51">
        <f t="shared" si="0"/>
        <v>1024.0569999999998</v>
      </c>
      <c r="AA14" s="52">
        <f t="shared" si="0"/>
        <v>1198.5990000000002</v>
      </c>
      <c r="AB14" s="52">
        <f t="shared" si="0"/>
        <v>1310.6969999999999</v>
      </c>
      <c r="AC14" s="52">
        <f t="shared" si="0"/>
        <v>1327.998</v>
      </c>
      <c r="AD14" s="52">
        <f t="shared" si="0"/>
        <v>1364.19</v>
      </c>
      <c r="AE14" s="52">
        <f t="shared" si="0"/>
        <v>1429.4159999999999</v>
      </c>
      <c r="AF14" s="52">
        <f t="shared" si="0"/>
        <v>1625.165</v>
      </c>
      <c r="AG14" s="52">
        <f t="shared" si="0"/>
        <v>1640.201</v>
      </c>
      <c r="AH14" s="52">
        <f t="shared" si="0"/>
        <v>1659.127</v>
      </c>
      <c r="AI14" s="52">
        <f t="shared" si="0"/>
        <v>1703.5139999999999</v>
      </c>
      <c r="AJ14" s="52">
        <f t="shared" si="0"/>
        <v>1731.8679999999999</v>
      </c>
      <c r="AK14" s="53">
        <f t="shared" si="0"/>
        <v>1754.402</v>
      </c>
      <c r="AL14" s="52">
        <f t="shared" si="0"/>
        <v>1782.9739999999999</v>
      </c>
      <c r="AM14" s="52">
        <f t="shared" si="0"/>
        <v>1853.2269999999999</v>
      </c>
      <c r="AN14" s="52">
        <f t="shared" si="0"/>
        <v>2250.3420000000001</v>
      </c>
      <c r="AO14" s="52">
        <f t="shared" si="0"/>
        <v>2311.547</v>
      </c>
      <c r="AP14" s="52">
        <f t="shared" si="0"/>
        <v>2381.2969999999996</v>
      </c>
      <c r="AQ14" s="52">
        <f t="shared" si="0"/>
        <v>2509.181</v>
      </c>
      <c r="AR14" s="52">
        <f t="shared" si="0"/>
        <v>2548.4479999999999</v>
      </c>
      <c r="AS14" s="52">
        <f t="shared" si="0"/>
        <v>2615.152</v>
      </c>
      <c r="AT14" s="52">
        <f t="shared" si="0"/>
        <v>2658.4249999999997</v>
      </c>
      <c r="AU14" s="52">
        <f t="shared" si="0"/>
        <v>2704.7159999999999</v>
      </c>
      <c r="AV14" s="52">
        <f t="shared" si="0"/>
        <v>2806.279</v>
      </c>
      <c r="AW14" s="54">
        <f t="shared" si="0"/>
        <v>2876.9759999999997</v>
      </c>
      <c r="AX14" s="52">
        <f t="shared" si="0"/>
        <v>2999.6149999999998</v>
      </c>
      <c r="AY14" s="52">
        <f t="shared" si="0"/>
        <v>3116.8270000000002</v>
      </c>
      <c r="AZ14" s="52">
        <f t="shared" si="0"/>
        <v>4157.1950000000006</v>
      </c>
      <c r="BA14" s="52">
        <f t="shared" si="0"/>
        <v>4242.3019999999997</v>
      </c>
      <c r="BB14" s="52">
        <f t="shared" si="0"/>
        <v>4343.88</v>
      </c>
      <c r="BC14" s="52">
        <f t="shared" si="0"/>
        <v>4477.8059999999996</v>
      </c>
      <c r="BD14" s="52">
        <f t="shared" si="0"/>
        <v>4643.5740000000005</v>
      </c>
      <c r="BE14" s="52">
        <f t="shared" si="0"/>
        <v>4705.375</v>
      </c>
      <c r="BF14" s="52">
        <f t="shared" si="0"/>
        <v>4910.116</v>
      </c>
      <c r="BG14" s="52">
        <f t="shared" si="0"/>
        <v>5075.7960000000003</v>
      </c>
      <c r="BH14" s="52">
        <f t="shared" si="0"/>
        <v>5214.491</v>
      </c>
      <c r="BI14" s="54">
        <f t="shared" si="0"/>
        <v>5519.0460000000003</v>
      </c>
      <c r="BJ14" s="52">
        <f t="shared" si="0"/>
        <v>5616.7020000000002</v>
      </c>
      <c r="BK14" s="52">
        <f t="shared" si="0"/>
        <v>5778.8649999999998</v>
      </c>
      <c r="BL14" s="52">
        <f t="shared" si="0"/>
        <v>8104.5050000000001</v>
      </c>
      <c r="BM14" s="52">
        <f t="shared" si="0"/>
        <v>8153.9130000000005</v>
      </c>
      <c r="BN14" s="52">
        <f t="shared" si="0"/>
        <v>8218.4969999999994</v>
      </c>
      <c r="BO14" s="52">
        <f t="shared" ref="BO14:DZ14" si="1">SUM(BO8:BO13)</f>
        <v>8351.5210000000006</v>
      </c>
      <c r="BP14" s="52">
        <f t="shared" si="1"/>
        <v>8436.3410000000003</v>
      </c>
      <c r="BQ14" s="52">
        <f t="shared" si="1"/>
        <v>8553.1790000000001</v>
      </c>
      <c r="BR14" s="52">
        <f t="shared" si="1"/>
        <v>8680.384</v>
      </c>
      <c r="BS14" s="52">
        <f t="shared" si="1"/>
        <v>8849.7139999999999</v>
      </c>
      <c r="BT14" s="52">
        <f t="shared" si="1"/>
        <v>9059.6360000000004</v>
      </c>
      <c r="BU14" s="54">
        <f t="shared" si="1"/>
        <v>9741.235999999999</v>
      </c>
      <c r="BV14" s="52">
        <f t="shared" si="1"/>
        <v>9943.1640000000007</v>
      </c>
      <c r="BW14" s="52">
        <f t="shared" si="1"/>
        <v>10047.197</v>
      </c>
      <c r="BX14" s="52">
        <f t="shared" si="1"/>
        <v>11213.990999999998</v>
      </c>
      <c r="BY14" s="52">
        <f t="shared" si="1"/>
        <v>11280.108</v>
      </c>
      <c r="BZ14" s="52">
        <f t="shared" si="1"/>
        <v>11323.396000000001</v>
      </c>
      <c r="CA14" s="52">
        <f t="shared" si="1"/>
        <v>11536.431</v>
      </c>
      <c r="CB14" s="52">
        <f t="shared" si="1"/>
        <v>11577.117999999999</v>
      </c>
      <c r="CC14" s="52">
        <f t="shared" si="1"/>
        <v>11637.897999999999</v>
      </c>
      <c r="CD14" s="52">
        <f t="shared" si="1"/>
        <v>11681.663</v>
      </c>
      <c r="CE14" s="52">
        <f t="shared" si="1"/>
        <v>11722.088</v>
      </c>
      <c r="CF14" s="52">
        <f t="shared" si="1"/>
        <v>11763.967000000001</v>
      </c>
      <c r="CG14" s="54">
        <f t="shared" si="1"/>
        <v>11840.299000000001</v>
      </c>
      <c r="CH14" s="52">
        <f t="shared" si="1"/>
        <v>11878.273999999999</v>
      </c>
      <c r="CI14" s="52">
        <f t="shared" si="1"/>
        <v>11944.147999999999</v>
      </c>
      <c r="CJ14" s="52">
        <f t="shared" si="1"/>
        <v>12420.733999999999</v>
      </c>
      <c r="CK14" s="52">
        <f t="shared" si="1"/>
        <v>12439.684999999999</v>
      </c>
      <c r="CL14" s="52">
        <f t="shared" si="1"/>
        <v>12457.425999999999</v>
      </c>
      <c r="CM14" s="52">
        <f t="shared" si="1"/>
        <v>12474.365999999998</v>
      </c>
      <c r="CN14" s="52">
        <f t="shared" si="1"/>
        <v>12503.047999999999</v>
      </c>
      <c r="CO14" s="52">
        <f t="shared" si="1"/>
        <v>12520.383999999998</v>
      </c>
      <c r="CP14" s="52">
        <f t="shared" si="1"/>
        <v>12537.088</v>
      </c>
      <c r="CQ14" s="52">
        <f t="shared" si="1"/>
        <v>12561.697</v>
      </c>
      <c r="CR14" s="52">
        <f t="shared" si="1"/>
        <v>12577.394</v>
      </c>
      <c r="CS14" s="54">
        <f t="shared" si="1"/>
        <v>12588.806</v>
      </c>
      <c r="CT14" s="52">
        <f t="shared" si="1"/>
        <v>12601.074000000001</v>
      </c>
      <c r="CU14" s="52">
        <f t="shared" si="1"/>
        <v>12611.96</v>
      </c>
      <c r="CV14" s="52">
        <f t="shared" si="1"/>
        <v>12628.473</v>
      </c>
      <c r="CW14" s="52">
        <f t="shared" si="1"/>
        <v>12642.242</v>
      </c>
      <c r="CX14" s="52">
        <f t="shared" si="1"/>
        <v>12658.496999999999</v>
      </c>
      <c r="CY14" s="52">
        <f t="shared" si="1"/>
        <v>12678.916000000001</v>
      </c>
      <c r="CZ14" s="52">
        <f t="shared" si="1"/>
        <v>12694.339</v>
      </c>
      <c r="DA14" s="52">
        <f t="shared" si="1"/>
        <v>12711.314999999999</v>
      </c>
      <c r="DB14" s="52">
        <f t="shared" si="1"/>
        <v>12728.557000000001</v>
      </c>
      <c r="DC14" s="52">
        <f t="shared" si="1"/>
        <v>12754.512999999999</v>
      </c>
      <c r="DD14" s="52">
        <f t="shared" si="1"/>
        <v>12781.538</v>
      </c>
      <c r="DE14" s="54">
        <f t="shared" si="1"/>
        <v>12811.881000000001</v>
      </c>
      <c r="DF14" s="52">
        <f t="shared" si="1"/>
        <v>12900.334000000001</v>
      </c>
      <c r="DG14" s="52">
        <f t="shared" si="1"/>
        <v>12932.484</v>
      </c>
      <c r="DH14" s="52">
        <f t="shared" si="1"/>
        <v>13019.945</v>
      </c>
      <c r="DI14" s="52">
        <f t="shared" si="1"/>
        <v>13038.195</v>
      </c>
      <c r="DJ14" s="52">
        <f t="shared" si="1"/>
        <v>13045.816000000001</v>
      </c>
      <c r="DK14" s="52">
        <f t="shared" si="1"/>
        <v>13056.025000000001</v>
      </c>
      <c r="DL14" s="52">
        <f t="shared" si="1"/>
        <v>13074.652000000002</v>
      </c>
      <c r="DM14" s="52">
        <f t="shared" si="1"/>
        <v>13091.452000000001</v>
      </c>
      <c r="DN14" s="52">
        <f t="shared" si="1"/>
        <v>13126.867</v>
      </c>
      <c r="DO14" s="52">
        <f t="shared" si="1"/>
        <v>13139.984</v>
      </c>
      <c r="DP14" s="52">
        <f t="shared" si="1"/>
        <v>13152.793000000001</v>
      </c>
      <c r="DQ14" s="54">
        <f t="shared" si="1"/>
        <v>13197.476000000001</v>
      </c>
      <c r="DR14" s="52">
        <f t="shared" si="1"/>
        <v>13236.748999999998</v>
      </c>
      <c r="DS14" s="52">
        <f t="shared" si="1"/>
        <v>13253.707999999999</v>
      </c>
      <c r="DT14" s="52">
        <f t="shared" si="1"/>
        <v>13269.798999999999</v>
      </c>
      <c r="DU14" s="52">
        <f t="shared" si="1"/>
        <v>13274.808999999999</v>
      </c>
      <c r="DV14" s="52">
        <f t="shared" si="1"/>
        <v>13288.801000000001</v>
      </c>
      <c r="DW14" s="52">
        <f t="shared" si="1"/>
        <v>13299.101000000001</v>
      </c>
      <c r="DX14" s="52">
        <f t="shared" si="1"/>
        <v>13318.135</v>
      </c>
      <c r="DY14" s="52">
        <f t="shared" si="1"/>
        <v>13378.495999999999</v>
      </c>
      <c r="DZ14" s="52">
        <f t="shared" si="1"/>
        <v>13419.992999999999</v>
      </c>
      <c r="EA14" s="52">
        <f t="shared" ref="EA14:GL14" si="2">SUM(EA8:EA13)</f>
        <v>13438.891</v>
      </c>
      <c r="EB14" s="52">
        <f t="shared" si="2"/>
        <v>13456.904999999999</v>
      </c>
      <c r="EC14" s="54">
        <f t="shared" si="2"/>
        <v>13484.043</v>
      </c>
      <c r="ED14" s="52">
        <f t="shared" si="2"/>
        <v>13555.793</v>
      </c>
      <c r="EE14" s="52">
        <f t="shared" si="2"/>
        <v>13571.175999999999</v>
      </c>
      <c r="EF14" s="52">
        <f t="shared" si="2"/>
        <v>13723.808999999999</v>
      </c>
      <c r="EG14" s="52">
        <f t="shared" si="2"/>
        <v>13792.165000000001</v>
      </c>
      <c r="EH14" s="52">
        <f t="shared" si="2"/>
        <v>13818.775999999998</v>
      </c>
      <c r="EI14" s="52">
        <f t="shared" si="2"/>
        <v>13853.266</v>
      </c>
      <c r="EJ14" s="52">
        <f t="shared" si="2"/>
        <v>13879.008999999998</v>
      </c>
      <c r="EK14" s="52">
        <f t="shared" si="2"/>
        <v>13900.504999999997</v>
      </c>
      <c r="EL14" s="52">
        <f t="shared" si="2"/>
        <v>13931.121999999999</v>
      </c>
      <c r="EM14" s="52">
        <f t="shared" si="2"/>
        <v>13982.237999999998</v>
      </c>
      <c r="EN14" s="52">
        <f t="shared" si="2"/>
        <v>14013.014999999999</v>
      </c>
      <c r="EO14" s="53">
        <f t="shared" si="2"/>
        <v>14036.77</v>
      </c>
      <c r="EP14" s="52">
        <f t="shared" si="2"/>
        <v>14124.865999999998</v>
      </c>
      <c r="EQ14" s="52">
        <f t="shared" si="2"/>
        <v>14171.759999999998</v>
      </c>
      <c r="ER14" s="52">
        <f t="shared" si="2"/>
        <v>14220.613000000001</v>
      </c>
      <c r="ES14" s="52">
        <f t="shared" si="2"/>
        <v>14304.112000000001</v>
      </c>
      <c r="ET14" s="52">
        <f t="shared" si="2"/>
        <v>14355.45</v>
      </c>
      <c r="EU14" s="52">
        <f t="shared" si="2"/>
        <v>14406.697</v>
      </c>
      <c r="EV14" s="52">
        <f t="shared" si="2"/>
        <v>14463.046999999999</v>
      </c>
      <c r="EW14" s="52">
        <f t="shared" si="2"/>
        <v>14518.689999999999</v>
      </c>
      <c r="EX14" s="52">
        <f t="shared" si="2"/>
        <v>14609.169999999998</v>
      </c>
      <c r="EY14" s="52">
        <f t="shared" si="2"/>
        <v>14680.431999999997</v>
      </c>
      <c r="EZ14" s="52">
        <f t="shared" si="2"/>
        <v>14763.343000000001</v>
      </c>
      <c r="FA14" s="53">
        <f t="shared" si="2"/>
        <v>14877.282999999999</v>
      </c>
      <c r="FB14" s="52">
        <f t="shared" si="2"/>
        <v>15020.358</v>
      </c>
      <c r="FC14" s="52">
        <f t="shared" si="2"/>
        <v>15146.715</v>
      </c>
      <c r="FD14" s="52">
        <f t="shared" si="2"/>
        <v>15369.132000000001</v>
      </c>
      <c r="FE14" s="52">
        <f t="shared" si="2"/>
        <v>15461.050999999999</v>
      </c>
      <c r="FF14" s="52">
        <f t="shared" si="2"/>
        <v>15556.855</v>
      </c>
      <c r="FG14" s="52">
        <f t="shared" si="2"/>
        <v>15658.030999999999</v>
      </c>
      <c r="FH14" s="52">
        <f t="shared" si="2"/>
        <v>15747.41</v>
      </c>
      <c r="FI14" s="52">
        <f t="shared" si="2"/>
        <v>15833.695</v>
      </c>
      <c r="FJ14" s="52">
        <f t="shared" si="2"/>
        <v>15982.340000000002</v>
      </c>
      <c r="FK14" s="157">
        <f t="shared" si="2"/>
        <v>16147.107999999998</v>
      </c>
      <c r="FL14" s="157">
        <f t="shared" si="2"/>
        <v>16230.732000000002</v>
      </c>
      <c r="FM14" s="157">
        <f t="shared" si="2"/>
        <v>16285.106999999998</v>
      </c>
      <c r="FN14" s="125">
        <f t="shared" si="2"/>
        <v>16706.938999999998</v>
      </c>
      <c r="FO14" s="157">
        <f t="shared" si="2"/>
        <v>16855.018</v>
      </c>
      <c r="FP14" s="157">
        <f t="shared" si="2"/>
        <v>17072.603999999999</v>
      </c>
      <c r="FQ14" s="157">
        <f t="shared" si="2"/>
        <v>17302.086000000003</v>
      </c>
      <c r="FR14" s="157">
        <f t="shared" si="2"/>
        <v>17493.277000000002</v>
      </c>
      <c r="FS14" s="157">
        <f t="shared" si="2"/>
        <v>17710.665000000001</v>
      </c>
      <c r="FT14" s="157">
        <f t="shared" si="2"/>
        <v>17858.09</v>
      </c>
      <c r="FU14" s="157">
        <f t="shared" si="2"/>
        <v>17934.474000000002</v>
      </c>
      <c r="FV14" s="157">
        <f t="shared" si="2"/>
        <v>18014.377</v>
      </c>
      <c r="FW14" s="157">
        <f t="shared" si="2"/>
        <v>18380.755000000001</v>
      </c>
      <c r="FX14" s="157">
        <f t="shared" si="2"/>
        <v>18521.359</v>
      </c>
      <c r="FY14" s="191">
        <f t="shared" si="2"/>
        <v>18617.57</v>
      </c>
      <c r="FZ14" s="157">
        <f t="shared" si="2"/>
        <v>18956.183000000001</v>
      </c>
      <c r="GA14" s="157">
        <f t="shared" si="2"/>
        <v>19121.233</v>
      </c>
      <c r="GB14" s="157">
        <f t="shared" si="2"/>
        <v>19377.93</v>
      </c>
      <c r="GC14" s="157">
        <f t="shared" si="2"/>
        <v>19546.342000000001</v>
      </c>
      <c r="GD14" s="157">
        <f t="shared" si="2"/>
        <v>19750.817999999999</v>
      </c>
      <c r="GE14" s="157">
        <f t="shared" si="2"/>
        <v>19986.36</v>
      </c>
      <c r="GF14" s="157">
        <f t="shared" si="2"/>
        <v>20579.230000000003</v>
      </c>
      <c r="GG14" s="157">
        <f t="shared" si="2"/>
        <v>20770.02</v>
      </c>
      <c r="GH14" s="157">
        <f t="shared" si="2"/>
        <v>20921.126</v>
      </c>
      <c r="GI14" s="157">
        <f t="shared" si="2"/>
        <v>21085.294000000002</v>
      </c>
      <c r="GJ14" s="157">
        <f t="shared" si="2"/>
        <v>21185.767</v>
      </c>
      <c r="GK14" s="191">
        <f t="shared" si="2"/>
        <v>21263.103000000003</v>
      </c>
      <c r="GL14" s="157">
        <f t="shared" si="2"/>
        <v>21392.377</v>
      </c>
    </row>
    <row r="15" spans="1:194" s="30" customFormat="1" ht="20.149999999999999" customHeight="1" thickTop="1" x14ac:dyDescent="0.35">
      <c r="A15" s="26" t="s">
        <v>269</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5"/>
      <c r="FL15" s="155"/>
      <c r="FM15" s="155"/>
      <c r="FN15" s="69"/>
      <c r="FO15" s="155"/>
      <c r="FP15" s="155"/>
      <c r="FQ15" s="155"/>
      <c r="FR15" s="155"/>
      <c r="FS15" s="155"/>
      <c r="FT15" s="155"/>
      <c r="FU15" s="177"/>
      <c r="FV15" s="177"/>
      <c r="FW15" s="177"/>
      <c r="FX15" s="177"/>
      <c r="FY15" s="192"/>
      <c r="FZ15" s="177"/>
      <c r="GA15" s="178"/>
      <c r="GB15" s="178"/>
      <c r="GC15" s="178"/>
      <c r="GD15" s="178"/>
      <c r="GE15" s="178"/>
      <c r="GF15" s="178"/>
      <c r="GG15" s="178"/>
      <c r="GH15" s="178"/>
      <c r="GI15" s="178"/>
      <c r="GJ15" s="178"/>
      <c r="GK15" s="192"/>
      <c r="GL15" s="177"/>
    </row>
    <row r="16" spans="1:194" s="1" customFormat="1" ht="20.149999999999999" customHeight="1" x14ac:dyDescent="0.35">
      <c r="A16" s="31" t="s">
        <v>1624</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26.966999999999999</v>
      </c>
      <c r="EV16" s="45">
        <v>27.03</v>
      </c>
      <c r="EW16" s="45">
        <v>27.1</v>
      </c>
      <c r="EX16" s="45">
        <v>27.190999999999999</v>
      </c>
      <c r="EY16" s="45">
        <v>27.248999999999999</v>
      </c>
      <c r="EZ16" s="45">
        <v>27.324000000000002</v>
      </c>
      <c r="FA16" s="82">
        <v>27.367000000000001</v>
      </c>
      <c r="FB16" s="45">
        <v>27.416</v>
      </c>
      <c r="FC16" s="45">
        <v>27.48</v>
      </c>
      <c r="FD16" s="45">
        <v>27.521999999999998</v>
      </c>
      <c r="FE16" s="45">
        <v>27.556999999999999</v>
      </c>
      <c r="FF16" s="45">
        <v>27.597999999999999</v>
      </c>
      <c r="FG16" s="45">
        <v>27.632000000000001</v>
      </c>
      <c r="FH16" s="45">
        <v>27.673999999999999</v>
      </c>
      <c r="FI16" s="45">
        <v>27.733000000000001</v>
      </c>
      <c r="FJ16" s="45">
        <v>27.82</v>
      </c>
      <c r="FK16" s="155">
        <v>27.890999999999998</v>
      </c>
      <c r="FL16" s="155">
        <v>27.943000000000001</v>
      </c>
      <c r="FM16" s="155">
        <v>27.966000000000001</v>
      </c>
      <c r="FN16" s="69">
        <v>28.007000000000001</v>
      </c>
      <c r="FO16" s="155">
        <v>28.125</v>
      </c>
      <c r="FP16" s="155">
        <v>28.167999999999999</v>
      </c>
      <c r="FQ16" s="155">
        <v>28.364999999999998</v>
      </c>
      <c r="FR16" s="155">
        <v>28.469000000000001</v>
      </c>
      <c r="FS16" s="155">
        <v>28.667000000000002</v>
      </c>
      <c r="FT16" s="155">
        <v>28.795000000000002</v>
      </c>
      <c r="FU16" s="178">
        <v>28.93</v>
      </c>
      <c r="FV16" s="178">
        <v>29.079000000000001</v>
      </c>
      <c r="FW16" s="178">
        <v>29.308</v>
      </c>
      <c r="FX16" s="178">
        <v>29.649000000000001</v>
      </c>
      <c r="FY16" s="180">
        <v>29.724</v>
      </c>
      <c r="FZ16" s="178">
        <v>29.814</v>
      </c>
      <c r="GA16" s="178">
        <v>29.984999999999999</v>
      </c>
      <c r="GB16" s="178">
        <v>30.23</v>
      </c>
      <c r="GC16" s="178">
        <v>30.379000000000001</v>
      </c>
      <c r="GD16" s="178">
        <v>30.673999999999999</v>
      </c>
      <c r="GE16" s="178">
        <v>30.882999999999999</v>
      </c>
      <c r="GF16" s="178">
        <v>31.024999999999999</v>
      </c>
      <c r="GG16" s="178">
        <v>31.215</v>
      </c>
      <c r="GH16" s="178">
        <v>31.327999999999999</v>
      </c>
      <c r="GI16" s="178">
        <v>31.579000000000001</v>
      </c>
      <c r="GJ16" s="178">
        <v>31.88</v>
      </c>
      <c r="GK16" s="180">
        <v>32.006999999999998</v>
      </c>
      <c r="GL16" s="178">
        <v>32.161000000000001</v>
      </c>
    </row>
    <row r="17" spans="1:194" s="1" customFormat="1" ht="20.149999999999999" customHeight="1" x14ac:dyDescent="0.35">
      <c r="A17" s="31" t="s">
        <v>1627</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72.787000000000006</v>
      </c>
      <c r="FF17" s="45">
        <v>73.510000000000005</v>
      </c>
      <c r="FG17" s="45">
        <v>74.308999999999997</v>
      </c>
      <c r="FH17" s="45">
        <v>75.022000000000006</v>
      </c>
      <c r="FI17" s="45">
        <v>75.888999999999996</v>
      </c>
      <c r="FJ17" s="45">
        <v>76.566999999999993</v>
      </c>
      <c r="FK17" s="155">
        <v>77.284000000000006</v>
      </c>
      <c r="FL17" s="155">
        <v>77.951999999999998</v>
      </c>
      <c r="FM17" s="155">
        <v>78.411000000000001</v>
      </c>
      <c r="FN17" s="69">
        <v>78.878</v>
      </c>
      <c r="FO17" s="155">
        <v>79.44</v>
      </c>
      <c r="FP17" s="155">
        <v>79.799000000000007</v>
      </c>
      <c r="FQ17" s="155">
        <v>80.387</v>
      </c>
      <c r="FR17" s="155">
        <v>81.027000000000001</v>
      </c>
      <c r="FS17" s="155">
        <v>81.798000000000002</v>
      </c>
      <c r="FT17" s="155">
        <v>82.528999999999996</v>
      </c>
      <c r="FU17" s="178">
        <v>83.322000000000003</v>
      </c>
      <c r="FV17" s="178">
        <v>83.960999999999999</v>
      </c>
      <c r="FW17" s="178">
        <v>84.617000000000004</v>
      </c>
      <c r="FX17" s="178">
        <v>85.313000000000002</v>
      </c>
      <c r="FY17" s="180">
        <v>85.620999999999995</v>
      </c>
      <c r="FZ17" s="178">
        <v>86.210999999999999</v>
      </c>
      <c r="GA17" s="178">
        <v>86.784000000000006</v>
      </c>
      <c r="GB17" s="178">
        <v>87.64</v>
      </c>
      <c r="GC17" s="178">
        <v>88.382999999999996</v>
      </c>
      <c r="GD17" s="178">
        <v>89.63</v>
      </c>
      <c r="GE17" s="178">
        <v>90.763999999999996</v>
      </c>
      <c r="GF17" s="178">
        <v>91.650999999999996</v>
      </c>
      <c r="GG17" s="178">
        <v>92.674000000000007</v>
      </c>
      <c r="GH17" s="178">
        <v>93.730999999999995</v>
      </c>
      <c r="GI17" s="178">
        <v>94.873000000000005</v>
      </c>
      <c r="GJ17" s="178">
        <v>95.947000000000003</v>
      </c>
      <c r="GK17" s="180">
        <v>96.613</v>
      </c>
      <c r="GL17" s="178">
        <v>97.59</v>
      </c>
    </row>
    <row r="18" spans="1:194" s="1" customFormat="1" ht="20.149999999999999" customHeight="1" x14ac:dyDescent="0.35">
      <c r="A18" s="31" t="s">
        <v>1626</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44.195</v>
      </c>
      <c r="FC18" s="45">
        <v>44.591000000000001</v>
      </c>
      <c r="FD18" s="45">
        <v>44.963000000000001</v>
      </c>
      <c r="FE18" s="45">
        <v>45.363</v>
      </c>
      <c r="FF18" s="45">
        <v>45.688000000000002</v>
      </c>
      <c r="FG18" s="45">
        <v>45.917999999999999</v>
      </c>
      <c r="FH18" s="45">
        <v>46.073</v>
      </c>
      <c r="FI18" s="45">
        <v>46.188000000000002</v>
      </c>
      <c r="FJ18" s="45">
        <v>46.466999999999999</v>
      </c>
      <c r="FK18" s="155">
        <v>47.034999999999997</v>
      </c>
      <c r="FL18" s="155">
        <v>47.271999999999998</v>
      </c>
      <c r="FM18" s="155">
        <v>47.49</v>
      </c>
      <c r="FN18" s="69">
        <v>47.613999999999997</v>
      </c>
      <c r="FO18" s="155">
        <v>47.874000000000002</v>
      </c>
      <c r="FP18" s="155">
        <v>48.018999999999998</v>
      </c>
      <c r="FQ18" s="155">
        <v>48.404000000000003</v>
      </c>
      <c r="FR18" s="155">
        <v>48.533000000000001</v>
      </c>
      <c r="FS18" s="155">
        <v>48.692999999999998</v>
      </c>
      <c r="FT18" s="155">
        <v>48.859000000000002</v>
      </c>
      <c r="FU18" s="178">
        <v>48.975000000000001</v>
      </c>
      <c r="FV18" s="178">
        <v>49.054000000000002</v>
      </c>
      <c r="FW18" s="178">
        <v>49.127000000000002</v>
      </c>
      <c r="FX18" s="178">
        <v>49.256</v>
      </c>
      <c r="FY18" s="180">
        <v>49.347000000000001</v>
      </c>
      <c r="FZ18" s="178">
        <v>49.432000000000002</v>
      </c>
      <c r="GA18" s="178">
        <v>49.637999999999998</v>
      </c>
      <c r="GB18" s="178">
        <v>49.720999999999997</v>
      </c>
      <c r="GC18" s="178">
        <v>49.933999999999997</v>
      </c>
      <c r="GD18" s="178">
        <v>50.204000000000001</v>
      </c>
      <c r="GE18" s="178">
        <v>50.545999999999999</v>
      </c>
      <c r="GF18" s="178">
        <v>50.777999999999999</v>
      </c>
      <c r="GG18" s="178">
        <v>51.006</v>
      </c>
      <c r="GH18" s="178">
        <v>51.207000000000001</v>
      </c>
      <c r="GI18" s="178">
        <v>51.566000000000003</v>
      </c>
      <c r="GJ18" s="178">
        <v>51.898000000000003</v>
      </c>
      <c r="GK18" s="180">
        <v>51.993000000000002</v>
      </c>
      <c r="GL18" s="178">
        <v>52.18</v>
      </c>
    </row>
    <row r="19" spans="1:194" s="1" customFormat="1" ht="20.149999999999999" customHeight="1" x14ac:dyDescent="0.35">
      <c r="A19" s="31" t="s">
        <v>1628</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5">
        <v>30.628</v>
      </c>
      <c r="FL19" s="155">
        <v>30.628</v>
      </c>
      <c r="FM19" s="155">
        <v>30.628</v>
      </c>
      <c r="FN19" s="69">
        <v>30.628</v>
      </c>
      <c r="FO19" s="155">
        <v>30.628</v>
      </c>
      <c r="FP19" s="155">
        <v>30.628</v>
      </c>
      <c r="FQ19" s="155">
        <v>30.628</v>
      </c>
      <c r="FR19" s="155">
        <v>30.628</v>
      </c>
      <c r="FS19" s="155">
        <v>30.844999999999999</v>
      </c>
      <c r="FT19" s="155">
        <v>30.895</v>
      </c>
      <c r="FU19" s="178">
        <v>30.895</v>
      </c>
      <c r="FV19" s="178">
        <v>30.895</v>
      </c>
      <c r="FW19" s="178">
        <v>30.895</v>
      </c>
      <c r="FX19" s="178">
        <v>30.895</v>
      </c>
      <c r="FY19" s="180">
        <v>30.895</v>
      </c>
      <c r="FZ19" s="178">
        <v>30.895</v>
      </c>
      <c r="GA19" s="178">
        <v>30.895</v>
      </c>
      <c r="GB19" s="178">
        <v>30.895</v>
      </c>
      <c r="GC19" s="178">
        <v>30.895</v>
      </c>
      <c r="GD19" s="178">
        <v>30.895</v>
      </c>
      <c r="GE19" s="178">
        <v>30.895</v>
      </c>
      <c r="GF19" s="178">
        <v>30.945</v>
      </c>
      <c r="GG19" s="178">
        <v>30.995000000000001</v>
      </c>
      <c r="GH19" s="178">
        <v>30.995000000000001</v>
      </c>
      <c r="GI19" s="178">
        <v>30.995000000000001</v>
      </c>
      <c r="GJ19" s="178">
        <v>30.995000000000001</v>
      </c>
      <c r="GK19" s="180">
        <v>30.995000000000001</v>
      </c>
      <c r="GL19" s="178">
        <v>30.995000000000001</v>
      </c>
    </row>
    <row r="20" spans="1:194" s="1" customFormat="1" ht="20.149999999999999" customHeight="1" x14ac:dyDescent="0.35">
      <c r="A20" s="31" t="s">
        <v>1625</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5">
        <v>85.843999999999994</v>
      </c>
      <c r="FL20" s="155">
        <v>85.843999999999994</v>
      </c>
      <c r="FM20" s="155">
        <v>85.843999999999994</v>
      </c>
      <c r="FN20" s="69">
        <v>85.843999999999994</v>
      </c>
      <c r="FO20" s="155">
        <v>85.843999999999994</v>
      </c>
      <c r="FP20" s="155">
        <v>85.843999999999994</v>
      </c>
      <c r="FQ20" s="155">
        <v>85.843999999999994</v>
      </c>
      <c r="FR20" s="155">
        <v>85.843999999999994</v>
      </c>
      <c r="FS20" s="155">
        <v>85.843999999999994</v>
      </c>
      <c r="FT20" s="155">
        <v>85.843999999999994</v>
      </c>
      <c r="FU20" s="178">
        <v>85.843999999999994</v>
      </c>
      <c r="FV20" s="178">
        <v>85.843999999999994</v>
      </c>
      <c r="FW20" s="178">
        <v>85.843999999999994</v>
      </c>
      <c r="FX20" s="178">
        <v>85.843999999999994</v>
      </c>
      <c r="FY20" s="180">
        <v>85.843999999999994</v>
      </c>
      <c r="FZ20" s="178">
        <v>85.843999999999994</v>
      </c>
      <c r="GA20" s="178">
        <v>85.843999999999994</v>
      </c>
      <c r="GB20" s="178">
        <v>85.843999999999994</v>
      </c>
      <c r="GC20" s="178">
        <v>85.843999999999994</v>
      </c>
      <c r="GD20" s="178">
        <v>85.843999999999994</v>
      </c>
      <c r="GE20" s="178">
        <v>85.843999999999994</v>
      </c>
      <c r="GF20" s="178">
        <v>85.843999999999994</v>
      </c>
      <c r="GG20" s="178">
        <v>85.843999999999994</v>
      </c>
      <c r="GH20" s="178">
        <v>85.843999999999994</v>
      </c>
      <c r="GI20" s="178">
        <v>85.843999999999994</v>
      </c>
      <c r="GJ20" s="178">
        <v>85.843999999999994</v>
      </c>
      <c r="GK20" s="180">
        <v>85.843999999999994</v>
      </c>
      <c r="GL20" s="178">
        <v>85.843999999999994</v>
      </c>
    </row>
    <row r="21" spans="1:194" s="1" customFormat="1" ht="20.149999999999999" customHeight="1" x14ac:dyDescent="0.4">
      <c r="A21" s="31" t="s">
        <v>1631</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5">
        <v>104.953</v>
      </c>
      <c r="FL21" s="155">
        <v>104.953</v>
      </c>
      <c r="FM21" s="155">
        <v>104.953</v>
      </c>
      <c r="FN21" s="69">
        <v>104.953</v>
      </c>
      <c r="FO21" s="155">
        <v>104.953</v>
      </c>
      <c r="FP21" s="155">
        <v>104.953</v>
      </c>
      <c r="FQ21" s="155">
        <v>104.953</v>
      </c>
      <c r="FR21" s="155">
        <v>104.953</v>
      </c>
      <c r="FS21" s="155">
        <v>104.953</v>
      </c>
      <c r="FT21" s="155">
        <v>104.953</v>
      </c>
      <c r="FU21" s="178">
        <v>104.953</v>
      </c>
      <c r="FV21" s="178">
        <v>104.953</v>
      </c>
      <c r="FW21" s="178">
        <v>104.953</v>
      </c>
      <c r="FX21" s="178">
        <v>104.953</v>
      </c>
      <c r="FY21" s="180">
        <v>104.953</v>
      </c>
      <c r="FZ21" s="178">
        <v>104.953</v>
      </c>
      <c r="GA21" s="178">
        <v>104.953</v>
      </c>
      <c r="GB21" s="178">
        <v>104.953</v>
      </c>
      <c r="GC21" s="178">
        <v>104.953</v>
      </c>
      <c r="GD21" s="178">
        <v>104.953</v>
      </c>
      <c r="GE21" s="178">
        <v>104.953</v>
      </c>
      <c r="GF21" s="178">
        <v>104.953</v>
      </c>
      <c r="GG21" s="178">
        <v>104.953</v>
      </c>
      <c r="GH21" s="178">
        <v>104.953</v>
      </c>
      <c r="GI21" s="178">
        <v>104.953</v>
      </c>
      <c r="GJ21" s="178">
        <v>104.953</v>
      </c>
      <c r="GK21" s="180">
        <v>104.953</v>
      </c>
      <c r="GL21" s="178">
        <v>104.953</v>
      </c>
    </row>
    <row r="22" spans="1:194" s="25" customFormat="1" ht="20.149999999999999" customHeight="1" thickBot="1" x14ac:dyDescent="0.4">
      <c r="A22" s="32" t="s">
        <v>268</v>
      </c>
      <c r="B22" s="51">
        <f>SUM(B16:B21)</f>
        <v>1.046</v>
      </c>
      <c r="C22" s="52">
        <f t="shared" ref="C22:BN22" si="3">SUM(C16:C21)</f>
        <v>1.046</v>
      </c>
      <c r="D22" s="52">
        <f t="shared" si="3"/>
        <v>1.0860000000000001</v>
      </c>
      <c r="E22" s="52">
        <f t="shared" si="3"/>
        <v>1.099</v>
      </c>
      <c r="F22" s="52">
        <f t="shared" si="3"/>
        <v>1.105</v>
      </c>
      <c r="G22" s="52">
        <f t="shared" si="3"/>
        <v>1.133</v>
      </c>
      <c r="H22" s="52">
        <f t="shared" si="3"/>
        <v>1.1520000000000001</v>
      </c>
      <c r="I22" s="52">
        <f t="shared" si="3"/>
        <v>1.155</v>
      </c>
      <c r="J22" s="52">
        <f t="shared" si="3"/>
        <v>1.1560000000000001</v>
      </c>
      <c r="K22" s="52">
        <f t="shared" si="3"/>
        <v>1.167</v>
      </c>
      <c r="L22" s="52">
        <f t="shared" si="3"/>
        <v>1.1859999999999999</v>
      </c>
      <c r="M22" s="53">
        <f t="shared" si="3"/>
        <v>1.198</v>
      </c>
      <c r="N22" s="52">
        <f t="shared" si="3"/>
        <v>1.198</v>
      </c>
      <c r="O22" s="52">
        <f t="shared" si="3"/>
        <v>1.2070000000000001</v>
      </c>
      <c r="P22" s="52">
        <f t="shared" si="3"/>
        <v>1.2210000000000001</v>
      </c>
      <c r="Q22" s="52">
        <f t="shared" si="3"/>
        <v>1.23</v>
      </c>
      <c r="R22" s="52">
        <f t="shared" si="3"/>
        <v>1.2829999999999999</v>
      </c>
      <c r="S22" s="52">
        <f t="shared" si="3"/>
        <v>1.3260000000000001</v>
      </c>
      <c r="T22" s="52">
        <f t="shared" si="3"/>
        <v>1.343</v>
      </c>
      <c r="U22" s="52">
        <f t="shared" si="3"/>
        <v>1.3759999999999999</v>
      </c>
      <c r="V22" s="52">
        <f t="shared" si="3"/>
        <v>1.4260000000000002</v>
      </c>
      <c r="W22" s="52">
        <f t="shared" si="3"/>
        <v>1.5359999999999998</v>
      </c>
      <c r="X22" s="52">
        <f t="shared" si="3"/>
        <v>1.6529999999999998</v>
      </c>
      <c r="Y22" s="53">
        <f t="shared" si="3"/>
        <v>1.823</v>
      </c>
      <c r="Z22" s="52">
        <f t="shared" si="3"/>
        <v>2.0070000000000001</v>
      </c>
      <c r="AA22" s="52">
        <f t="shared" si="3"/>
        <v>2.0909999999999997</v>
      </c>
      <c r="AB22" s="52">
        <f t="shared" si="3"/>
        <v>2.226</v>
      </c>
      <c r="AC22" s="52">
        <f t="shared" si="3"/>
        <v>2.3180000000000001</v>
      </c>
      <c r="AD22" s="52">
        <f t="shared" si="3"/>
        <v>2.3979999999999997</v>
      </c>
      <c r="AE22" s="52">
        <f t="shared" si="3"/>
        <v>2.444</v>
      </c>
      <c r="AF22" s="52">
        <f t="shared" si="3"/>
        <v>2.5459999999999998</v>
      </c>
      <c r="AG22" s="52">
        <f t="shared" si="3"/>
        <v>2.992</v>
      </c>
      <c r="AH22" s="52">
        <f t="shared" si="3"/>
        <v>3.4409999999999998</v>
      </c>
      <c r="AI22" s="52">
        <f t="shared" si="3"/>
        <v>4.2469999999999999</v>
      </c>
      <c r="AJ22" s="52">
        <f t="shared" si="3"/>
        <v>5.3029999999999999</v>
      </c>
      <c r="AK22" s="53">
        <f t="shared" si="3"/>
        <v>5.93</v>
      </c>
      <c r="AL22" s="52">
        <f t="shared" si="3"/>
        <v>6.8069999999999995</v>
      </c>
      <c r="AM22" s="52">
        <f t="shared" si="3"/>
        <v>7.5129999999999999</v>
      </c>
      <c r="AN22" s="52">
        <f t="shared" si="3"/>
        <v>8.4510000000000023</v>
      </c>
      <c r="AO22" s="52">
        <f t="shared" si="3"/>
        <v>9.2680000000000007</v>
      </c>
      <c r="AP22" s="52">
        <f t="shared" si="3"/>
        <v>10.535</v>
      </c>
      <c r="AQ22" s="52">
        <f t="shared" si="3"/>
        <v>11.774000000000003</v>
      </c>
      <c r="AR22" s="52">
        <f t="shared" si="3"/>
        <v>13.545000000000002</v>
      </c>
      <c r="AS22" s="52">
        <f t="shared" si="3"/>
        <v>16.278999999999996</v>
      </c>
      <c r="AT22" s="52">
        <f t="shared" si="3"/>
        <v>19.079000000000001</v>
      </c>
      <c r="AU22" s="52">
        <f t="shared" si="3"/>
        <v>21.702000000000002</v>
      </c>
      <c r="AV22" s="52">
        <f t="shared" si="3"/>
        <v>25.132999999999996</v>
      </c>
      <c r="AW22" s="54">
        <f t="shared" si="3"/>
        <v>27.605999999999998</v>
      </c>
      <c r="AX22" s="52">
        <f t="shared" si="3"/>
        <v>31.162000000000003</v>
      </c>
      <c r="AY22" s="52">
        <f t="shared" si="3"/>
        <v>41.815999999999995</v>
      </c>
      <c r="AZ22" s="52">
        <f t="shared" si="3"/>
        <v>43.695</v>
      </c>
      <c r="BA22" s="52">
        <f t="shared" si="3"/>
        <v>45.463999999999999</v>
      </c>
      <c r="BB22" s="52">
        <f t="shared" si="3"/>
        <v>48.369</v>
      </c>
      <c r="BC22" s="52">
        <f t="shared" si="3"/>
        <v>50.948000000000008</v>
      </c>
      <c r="BD22" s="52">
        <f t="shared" si="3"/>
        <v>53.718000000000004</v>
      </c>
      <c r="BE22" s="52">
        <f t="shared" si="3"/>
        <v>55.921999999999997</v>
      </c>
      <c r="BF22" s="52">
        <f t="shared" si="3"/>
        <v>58.585999999999991</v>
      </c>
      <c r="BG22" s="52">
        <f t="shared" si="3"/>
        <v>61.149000000000001</v>
      </c>
      <c r="BH22" s="52">
        <f t="shared" si="3"/>
        <v>63.488999999999997</v>
      </c>
      <c r="BI22" s="54">
        <f t="shared" si="3"/>
        <v>66.841999999999999</v>
      </c>
      <c r="BJ22" s="52">
        <f t="shared" si="3"/>
        <v>69.258999999999986</v>
      </c>
      <c r="BK22" s="52">
        <f t="shared" si="3"/>
        <v>71.989999999999995</v>
      </c>
      <c r="BL22" s="52">
        <f t="shared" si="3"/>
        <v>75.652000000000001</v>
      </c>
      <c r="BM22" s="52">
        <f t="shared" si="3"/>
        <v>78.305999999999997</v>
      </c>
      <c r="BN22" s="52">
        <f t="shared" si="3"/>
        <v>84.625000000000014</v>
      </c>
      <c r="BO22" s="52">
        <f t="shared" ref="BO22:DZ22" si="4">SUM(BO16:BO21)</f>
        <v>87.588999999999999</v>
      </c>
      <c r="BP22" s="52">
        <f t="shared" si="4"/>
        <v>90.200999999999993</v>
      </c>
      <c r="BQ22" s="52">
        <f t="shared" si="4"/>
        <v>95.283999999999992</v>
      </c>
      <c r="BR22" s="52">
        <f t="shared" si="4"/>
        <v>107.08</v>
      </c>
      <c r="BS22" s="52">
        <f t="shared" si="4"/>
        <v>108.679</v>
      </c>
      <c r="BT22" s="52">
        <f t="shared" si="4"/>
        <v>110.19499999999999</v>
      </c>
      <c r="BU22" s="54">
        <f t="shared" si="4"/>
        <v>111.738</v>
      </c>
      <c r="BV22" s="52">
        <f t="shared" si="4"/>
        <v>113.33800000000001</v>
      </c>
      <c r="BW22" s="52">
        <f t="shared" si="4"/>
        <v>114.93200000000002</v>
      </c>
      <c r="BX22" s="52">
        <f t="shared" si="4"/>
        <v>116.72499999999999</v>
      </c>
      <c r="BY22" s="52">
        <f t="shared" si="4"/>
        <v>118.32500000000002</v>
      </c>
      <c r="BZ22" s="52">
        <f t="shared" si="4"/>
        <v>124.38200000000001</v>
      </c>
      <c r="CA22" s="52">
        <f t="shared" si="4"/>
        <v>125.989</v>
      </c>
      <c r="CB22" s="52">
        <f t="shared" si="4"/>
        <v>127.9</v>
      </c>
      <c r="CC22" s="52">
        <f t="shared" si="4"/>
        <v>130.161</v>
      </c>
      <c r="CD22" s="52">
        <f t="shared" si="4"/>
        <v>137.26900000000001</v>
      </c>
      <c r="CE22" s="52">
        <f t="shared" si="4"/>
        <v>137.43100000000001</v>
      </c>
      <c r="CF22" s="52">
        <f t="shared" si="4"/>
        <v>137.69999999999999</v>
      </c>
      <c r="CG22" s="54">
        <f t="shared" si="4"/>
        <v>137.94499999999999</v>
      </c>
      <c r="CH22" s="52">
        <f t="shared" si="4"/>
        <v>138.78200000000001</v>
      </c>
      <c r="CI22" s="52">
        <f t="shared" si="4"/>
        <v>166.47399999999999</v>
      </c>
      <c r="CJ22" s="52">
        <f t="shared" si="4"/>
        <v>255.68400000000003</v>
      </c>
      <c r="CK22" s="52">
        <f t="shared" si="4"/>
        <v>255.75799999999998</v>
      </c>
      <c r="CL22" s="52">
        <f t="shared" si="4"/>
        <v>255.85000000000002</v>
      </c>
      <c r="CM22" s="52">
        <f t="shared" si="4"/>
        <v>256.05400000000003</v>
      </c>
      <c r="CN22" s="52">
        <f t="shared" si="4"/>
        <v>256.10400000000004</v>
      </c>
      <c r="CO22" s="52">
        <f t="shared" si="4"/>
        <v>256.21600000000001</v>
      </c>
      <c r="CP22" s="52">
        <f t="shared" si="4"/>
        <v>256.30500000000001</v>
      </c>
      <c r="CQ22" s="52">
        <f t="shared" si="4"/>
        <v>256.38500000000005</v>
      </c>
      <c r="CR22" s="52">
        <f t="shared" si="4"/>
        <v>256.60900000000004</v>
      </c>
      <c r="CS22" s="54">
        <f t="shared" si="4"/>
        <v>268.68399999999997</v>
      </c>
      <c r="CT22" s="52">
        <f t="shared" si="4"/>
        <v>295.82600000000002</v>
      </c>
      <c r="CU22" s="52">
        <f t="shared" si="4"/>
        <v>302.41200000000003</v>
      </c>
      <c r="CV22" s="52">
        <f t="shared" si="4"/>
        <v>326.85599999999999</v>
      </c>
      <c r="CW22" s="52">
        <f t="shared" si="4"/>
        <v>339.995</v>
      </c>
      <c r="CX22" s="52">
        <f t="shared" si="4"/>
        <v>346.56700000000001</v>
      </c>
      <c r="CY22" s="52">
        <f t="shared" si="4"/>
        <v>346.63599999999997</v>
      </c>
      <c r="CZ22" s="52">
        <f t="shared" si="4"/>
        <v>346.702</v>
      </c>
      <c r="DA22" s="52">
        <f t="shared" si="4"/>
        <v>346.892</v>
      </c>
      <c r="DB22" s="52">
        <f t="shared" si="4"/>
        <v>346.94200000000001</v>
      </c>
      <c r="DC22" s="52">
        <f t="shared" si="4"/>
        <v>347.084</v>
      </c>
      <c r="DD22" s="52">
        <f t="shared" si="4"/>
        <v>347.18899999999996</v>
      </c>
      <c r="DE22" s="54">
        <f t="shared" si="4"/>
        <v>347.27499999999998</v>
      </c>
      <c r="DF22" s="52">
        <f t="shared" si="4"/>
        <v>347.4</v>
      </c>
      <c r="DG22" s="52">
        <f t="shared" si="4"/>
        <v>347.56799999999998</v>
      </c>
      <c r="DH22" s="52">
        <f t="shared" si="4"/>
        <v>347.61699999999996</v>
      </c>
      <c r="DI22" s="52">
        <f t="shared" si="4"/>
        <v>347.649</v>
      </c>
      <c r="DJ22" s="52">
        <f t="shared" si="4"/>
        <v>347.70299999999997</v>
      </c>
      <c r="DK22" s="52">
        <f t="shared" si="4"/>
        <v>347.80799999999999</v>
      </c>
      <c r="DL22" s="52">
        <f t="shared" si="4"/>
        <v>347.88</v>
      </c>
      <c r="DM22" s="52">
        <f t="shared" si="4"/>
        <v>347.95799999999997</v>
      </c>
      <c r="DN22" s="52">
        <f t="shared" si="4"/>
        <v>348.12900000000002</v>
      </c>
      <c r="DO22" s="52">
        <f t="shared" si="4"/>
        <v>348.22500000000002</v>
      </c>
      <c r="DP22" s="52">
        <f t="shared" si="4"/>
        <v>348.28300000000002</v>
      </c>
      <c r="DQ22" s="54">
        <f t="shared" si="4"/>
        <v>348.31799999999998</v>
      </c>
      <c r="DR22" s="52">
        <f t="shared" si="4"/>
        <v>348.38800000000003</v>
      </c>
      <c r="DS22" s="52">
        <f t="shared" si="4"/>
        <v>348.46199999999999</v>
      </c>
      <c r="DT22" s="52">
        <f t="shared" si="4"/>
        <v>348.52</v>
      </c>
      <c r="DU22" s="52">
        <f t="shared" si="4"/>
        <v>348.536</v>
      </c>
      <c r="DV22" s="52">
        <f t="shared" si="4"/>
        <v>348.53999999999996</v>
      </c>
      <c r="DW22" s="52">
        <f t="shared" si="4"/>
        <v>348.64400000000001</v>
      </c>
      <c r="DX22" s="52">
        <f t="shared" si="4"/>
        <v>348.75099999999998</v>
      </c>
      <c r="DY22" s="52">
        <f t="shared" si="4"/>
        <v>348.93600000000004</v>
      </c>
      <c r="DZ22" s="52">
        <f t="shared" si="4"/>
        <v>349.06200000000001</v>
      </c>
      <c r="EA22" s="52">
        <f t="shared" ref="EA22:GL22" si="5">SUM(EA16:EA21)</f>
        <v>349.11099999999999</v>
      </c>
      <c r="EB22" s="52">
        <f t="shared" si="5"/>
        <v>349.17999999999995</v>
      </c>
      <c r="EC22" s="54">
        <f t="shared" si="5"/>
        <v>349.20499999999998</v>
      </c>
      <c r="ED22" s="52">
        <f>SUM(ED16:ED21)</f>
        <v>349.31200000000001</v>
      </c>
      <c r="EE22" s="52">
        <f t="shared" si="5"/>
        <v>349.37400000000002</v>
      </c>
      <c r="EF22" s="52">
        <f t="shared" si="5"/>
        <v>349.49199999999996</v>
      </c>
      <c r="EG22" s="52">
        <f t="shared" si="5"/>
        <v>349.673</v>
      </c>
      <c r="EH22" s="52">
        <f t="shared" si="5"/>
        <v>349.92200000000003</v>
      </c>
      <c r="EI22" s="52">
        <f t="shared" si="5"/>
        <v>350.22</v>
      </c>
      <c r="EJ22" s="52">
        <f t="shared" si="5"/>
        <v>350.36400000000003</v>
      </c>
      <c r="EK22" s="52">
        <f t="shared" si="5"/>
        <v>350.60500000000002</v>
      </c>
      <c r="EL22" s="52">
        <f t="shared" si="5"/>
        <v>351.00900000000001</v>
      </c>
      <c r="EM22" s="52">
        <f t="shared" si="5"/>
        <v>351.27699999999999</v>
      </c>
      <c r="EN22" s="52">
        <f t="shared" si="5"/>
        <v>351.78800000000001</v>
      </c>
      <c r="EO22" s="53">
        <f t="shared" si="5"/>
        <v>352.02199999999999</v>
      </c>
      <c r="EP22" s="52">
        <f t="shared" si="5"/>
        <v>352.58299999999997</v>
      </c>
      <c r="EQ22" s="52">
        <f t="shared" si="5"/>
        <v>353.00299999999999</v>
      </c>
      <c r="ER22" s="52">
        <f t="shared" si="5"/>
        <v>353.60300000000001</v>
      </c>
      <c r="ES22" s="52">
        <f t="shared" si="5"/>
        <v>354.11500000000001</v>
      </c>
      <c r="ET22" s="52">
        <f t="shared" si="5"/>
        <v>355.09199999999998</v>
      </c>
      <c r="EU22" s="52">
        <f t="shared" si="5"/>
        <v>355.952</v>
      </c>
      <c r="EV22" s="52">
        <f t="shared" si="5"/>
        <v>356.72799999999995</v>
      </c>
      <c r="EW22" s="52">
        <f t="shared" si="5"/>
        <v>357.62299999999999</v>
      </c>
      <c r="EX22" s="52">
        <f t="shared" si="5"/>
        <v>358.72799999999995</v>
      </c>
      <c r="EY22" s="52">
        <f t="shared" si="5"/>
        <v>359.98799999999994</v>
      </c>
      <c r="EZ22" s="52">
        <f t="shared" si="5"/>
        <v>361.44799999999998</v>
      </c>
      <c r="FA22" s="53">
        <f t="shared" si="5"/>
        <v>362.38299999999992</v>
      </c>
      <c r="FB22" s="52">
        <f t="shared" si="5"/>
        <v>363.63799999999992</v>
      </c>
      <c r="FC22" s="52">
        <f t="shared" si="5"/>
        <v>364.82100000000003</v>
      </c>
      <c r="FD22" s="52">
        <f t="shared" si="5"/>
        <v>365.89</v>
      </c>
      <c r="FE22" s="52">
        <f t="shared" si="5"/>
        <v>366.78199999999993</v>
      </c>
      <c r="FF22" s="52">
        <f t="shared" si="5"/>
        <v>367.87099999999998</v>
      </c>
      <c r="FG22" s="52">
        <f t="shared" si="5"/>
        <v>368.93399999999997</v>
      </c>
      <c r="FH22" s="52">
        <f t="shared" si="5"/>
        <v>369.84399999999994</v>
      </c>
      <c r="FI22" s="52">
        <f t="shared" si="5"/>
        <v>370.88499999999999</v>
      </c>
      <c r="FJ22" s="52">
        <f t="shared" si="5"/>
        <v>371.97899999999993</v>
      </c>
      <c r="FK22" s="157">
        <f t="shared" si="5"/>
        <v>373.63499999999999</v>
      </c>
      <c r="FL22" s="157">
        <f t="shared" si="5"/>
        <v>374.59199999999998</v>
      </c>
      <c r="FM22" s="157">
        <f t="shared" si="5"/>
        <v>375.29200000000003</v>
      </c>
      <c r="FN22" s="125">
        <f t="shared" si="5"/>
        <v>375.92399999999998</v>
      </c>
      <c r="FO22" s="157">
        <f t="shared" si="5"/>
        <v>376.86400000000003</v>
      </c>
      <c r="FP22" s="157">
        <f t="shared" si="5"/>
        <v>377.41100000000006</v>
      </c>
      <c r="FQ22" s="157">
        <f t="shared" si="5"/>
        <v>378.58100000000002</v>
      </c>
      <c r="FR22" s="157">
        <f t="shared" si="5"/>
        <v>379.45399999999995</v>
      </c>
      <c r="FS22" s="157">
        <f t="shared" si="5"/>
        <v>380.79999999999995</v>
      </c>
      <c r="FT22" s="157">
        <f t="shared" si="5"/>
        <v>381.875</v>
      </c>
      <c r="FU22" s="157">
        <f t="shared" si="5"/>
        <v>382.91899999999998</v>
      </c>
      <c r="FV22" s="157">
        <f t="shared" si="5"/>
        <v>383.78599999999994</v>
      </c>
      <c r="FW22" s="157">
        <f t="shared" si="5"/>
        <v>384.74400000000003</v>
      </c>
      <c r="FX22" s="157">
        <f t="shared" si="5"/>
        <v>385.90999999999997</v>
      </c>
      <c r="FY22" s="191">
        <f t="shared" si="5"/>
        <v>386.38400000000001</v>
      </c>
      <c r="FZ22" s="157">
        <f t="shared" si="5"/>
        <v>387.149</v>
      </c>
      <c r="GA22" s="157">
        <f t="shared" si="5"/>
        <v>388.09900000000005</v>
      </c>
      <c r="GB22" s="157">
        <f t="shared" si="5"/>
        <v>389.28300000000002</v>
      </c>
      <c r="GC22" s="157">
        <f t="shared" si="5"/>
        <v>390.38800000000003</v>
      </c>
      <c r="GD22" s="157">
        <f t="shared" si="5"/>
        <v>392.20000000000005</v>
      </c>
      <c r="GE22" s="157">
        <f t="shared" si="5"/>
        <v>393.88499999999999</v>
      </c>
      <c r="GF22" s="157">
        <f t="shared" si="5"/>
        <v>395.19599999999991</v>
      </c>
      <c r="GG22" s="157">
        <f t="shared" si="5"/>
        <v>396.68700000000001</v>
      </c>
      <c r="GH22" s="157">
        <f t="shared" si="5"/>
        <v>398.05799999999999</v>
      </c>
      <c r="GI22" s="157">
        <f t="shared" si="5"/>
        <v>399.80999999999995</v>
      </c>
      <c r="GJ22" s="157">
        <f t="shared" si="5"/>
        <v>401.51699999999994</v>
      </c>
      <c r="GK22" s="191">
        <f t="shared" si="5"/>
        <v>402.40499999999997</v>
      </c>
      <c r="GL22" s="157">
        <f t="shared" si="5"/>
        <v>403.72299999999996</v>
      </c>
    </row>
    <row r="23" spans="1:194" s="30" customFormat="1" ht="20.149999999999999" customHeight="1" thickTop="1" x14ac:dyDescent="0.35">
      <c r="A23" s="26" t="s">
        <v>270</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5"/>
      <c r="FL23" s="155"/>
      <c r="FM23" s="155"/>
      <c r="FN23" s="69"/>
      <c r="FO23" s="155"/>
      <c r="FP23" s="155"/>
      <c r="FQ23" s="155"/>
      <c r="FR23" s="155"/>
      <c r="FS23" s="155"/>
      <c r="FT23" s="155"/>
      <c r="FU23" s="177"/>
      <c r="FV23" s="177"/>
      <c r="FW23" s="177"/>
      <c r="FX23" s="177"/>
      <c r="FY23" s="193"/>
      <c r="FZ23" s="177"/>
      <c r="GA23" s="178"/>
      <c r="GB23" s="178"/>
      <c r="GC23" s="178"/>
      <c r="GD23" s="178"/>
      <c r="GE23" s="178"/>
      <c r="GF23" s="178"/>
      <c r="GG23" s="178"/>
      <c r="GH23" s="178"/>
      <c r="GI23" s="178"/>
      <c r="GJ23" s="178"/>
      <c r="GK23" s="193"/>
      <c r="GL23" s="177"/>
    </row>
    <row r="24" spans="1:194" s="1" customFormat="1" ht="20.149999999999999" customHeight="1" x14ac:dyDescent="0.35">
      <c r="A24" s="31" t="s">
        <v>1624</v>
      </c>
      <c r="B24" s="45">
        <v>8.3360000000000003</v>
      </c>
      <c r="C24" s="45">
        <v>9.4689999999999994</v>
      </c>
      <c r="D24" s="45">
        <v>11.361000000000001</v>
      </c>
      <c r="E24" s="45">
        <v>13.592000000000001</v>
      </c>
      <c r="F24" s="45">
        <v>17.041</v>
      </c>
      <c r="G24" s="45">
        <v>21.274000000000001</v>
      </c>
      <c r="H24" s="45">
        <v>26.466000000000001</v>
      </c>
      <c r="I24" s="45">
        <v>31.62</v>
      </c>
      <c r="J24" s="45">
        <v>38.286999999999999</v>
      </c>
      <c r="K24" s="45">
        <v>46.337000000000003</v>
      </c>
      <c r="L24" s="45">
        <v>55.654000000000003</v>
      </c>
      <c r="M24" s="49">
        <v>62.838999999999999</v>
      </c>
      <c r="N24" s="50">
        <v>72.679000000000002</v>
      </c>
      <c r="O24" s="45">
        <v>83.924000000000007</v>
      </c>
      <c r="P24" s="45">
        <v>100.82299999999999</v>
      </c>
      <c r="Q24" s="45">
        <v>116.658</v>
      </c>
      <c r="R24" s="45">
        <v>135.48699999999999</v>
      </c>
      <c r="S24" s="45">
        <v>160.28</v>
      </c>
      <c r="T24" s="45">
        <v>189.06899999999999</v>
      </c>
      <c r="U24" s="45">
        <v>225.47900000000001</v>
      </c>
      <c r="V24" s="45">
        <v>270.238</v>
      </c>
      <c r="W24" s="45">
        <v>321.70999999999998</v>
      </c>
      <c r="X24" s="45">
        <v>466.44799999999998</v>
      </c>
      <c r="Y24" s="49">
        <v>579.11099999999999</v>
      </c>
      <c r="Z24" s="50">
        <v>600.11599999999999</v>
      </c>
      <c r="AA24" s="45">
        <v>706.73199999999997</v>
      </c>
      <c r="AB24" s="45">
        <v>771.81899999999996</v>
      </c>
      <c r="AC24" s="45">
        <v>784.70399999999995</v>
      </c>
      <c r="AD24" s="45">
        <v>808.75099999999998</v>
      </c>
      <c r="AE24" s="45">
        <v>838.54499999999996</v>
      </c>
      <c r="AF24" s="45">
        <v>894.20799999999997</v>
      </c>
      <c r="AG24" s="45">
        <v>903.44600000000003</v>
      </c>
      <c r="AH24" s="45">
        <v>915.06799999999998</v>
      </c>
      <c r="AI24" s="45">
        <v>937.04700000000003</v>
      </c>
      <c r="AJ24" s="45">
        <v>949.94</v>
      </c>
      <c r="AK24" s="49">
        <v>962.84299999999996</v>
      </c>
      <c r="AL24" s="50">
        <v>977.01300000000003</v>
      </c>
      <c r="AM24" s="45">
        <v>991.79</v>
      </c>
      <c r="AN24" s="45">
        <v>1008.111</v>
      </c>
      <c r="AO24" s="45">
        <v>1024.5830000000001</v>
      </c>
      <c r="AP24" s="45">
        <v>1040.6949999999999</v>
      </c>
      <c r="AQ24" s="45">
        <v>1063.01</v>
      </c>
      <c r="AR24" s="45">
        <v>1076.5630000000001</v>
      </c>
      <c r="AS24" s="45">
        <v>1092.1210000000001</v>
      </c>
      <c r="AT24" s="45">
        <v>1107.9069999999999</v>
      </c>
      <c r="AU24" s="45">
        <v>1124.96</v>
      </c>
      <c r="AV24" s="45">
        <v>1143.8399999999999</v>
      </c>
      <c r="AW24" s="49">
        <v>1159.386</v>
      </c>
      <c r="AX24" s="45">
        <v>1175.0360000000001</v>
      </c>
      <c r="AY24" s="45">
        <v>1191.8389999999999</v>
      </c>
      <c r="AZ24" s="45">
        <v>1217.713</v>
      </c>
      <c r="BA24" s="45">
        <v>1232.9100000000001</v>
      </c>
      <c r="BB24" s="45">
        <v>1249.2439999999999</v>
      </c>
      <c r="BC24" s="45">
        <v>1266.546</v>
      </c>
      <c r="BD24" s="45">
        <v>1286.884</v>
      </c>
      <c r="BE24" s="45">
        <v>1306.915</v>
      </c>
      <c r="BF24" s="45">
        <v>1330.8420000000001</v>
      </c>
      <c r="BG24" s="45">
        <v>1355.309</v>
      </c>
      <c r="BH24" s="45">
        <v>1378.2639999999999</v>
      </c>
      <c r="BI24" s="49">
        <v>1401.1890000000001</v>
      </c>
      <c r="BJ24" s="45">
        <v>1417.922</v>
      </c>
      <c r="BK24" s="45">
        <v>1438.155</v>
      </c>
      <c r="BL24" s="45">
        <v>1468.808</v>
      </c>
      <c r="BM24" s="45">
        <v>1489.873</v>
      </c>
      <c r="BN24" s="45">
        <v>1512.2850000000001</v>
      </c>
      <c r="BO24" s="45">
        <v>1544.4359999999999</v>
      </c>
      <c r="BP24" s="45">
        <v>1567.845</v>
      </c>
      <c r="BQ24" s="45">
        <v>1591.4169999999999</v>
      </c>
      <c r="BR24" s="45">
        <v>1630.261</v>
      </c>
      <c r="BS24" s="45">
        <v>1665.1759999999999</v>
      </c>
      <c r="BT24" s="45">
        <v>1711.579</v>
      </c>
      <c r="BU24" s="49">
        <v>1762.576</v>
      </c>
      <c r="BV24" s="45">
        <v>1794.0609999999999</v>
      </c>
      <c r="BW24" s="45">
        <v>1800.884</v>
      </c>
      <c r="BX24" s="45">
        <v>1809.114</v>
      </c>
      <c r="BY24" s="45">
        <v>1815.028</v>
      </c>
      <c r="BZ24" s="45">
        <v>1821.33</v>
      </c>
      <c r="CA24" s="45">
        <v>1828.327</v>
      </c>
      <c r="CB24" s="45">
        <v>1834.2239999999999</v>
      </c>
      <c r="CC24" s="45">
        <v>1839.7449999999999</v>
      </c>
      <c r="CD24" s="45">
        <v>1847.15</v>
      </c>
      <c r="CE24" s="45">
        <v>1851.829</v>
      </c>
      <c r="CF24" s="45">
        <v>1857.481</v>
      </c>
      <c r="CG24" s="49">
        <v>1861.6990000000001</v>
      </c>
      <c r="CH24" s="45">
        <v>1865.7739999999999</v>
      </c>
      <c r="CI24" s="45">
        <v>1870.6590000000001</v>
      </c>
      <c r="CJ24" s="45">
        <v>1877.338</v>
      </c>
      <c r="CK24" s="45">
        <v>1881.596</v>
      </c>
      <c r="CL24" s="45">
        <v>1886.547</v>
      </c>
      <c r="CM24" s="45">
        <v>1891.5640000000001</v>
      </c>
      <c r="CN24" s="45">
        <v>1896.1179999999999</v>
      </c>
      <c r="CO24" s="45">
        <v>1901.635</v>
      </c>
      <c r="CP24" s="45">
        <v>1906.9549999999999</v>
      </c>
      <c r="CQ24" s="45">
        <v>1911.904</v>
      </c>
      <c r="CR24" s="45">
        <v>1917.932</v>
      </c>
      <c r="CS24" s="49">
        <v>1921.9659999999999</v>
      </c>
      <c r="CT24" s="45">
        <v>1926.423</v>
      </c>
      <c r="CU24" s="45">
        <v>1930.5039999999999</v>
      </c>
      <c r="CV24" s="45">
        <v>1935.4559999999999</v>
      </c>
      <c r="CW24" s="45">
        <v>1940.191</v>
      </c>
      <c r="CX24" s="45">
        <v>1945.546</v>
      </c>
      <c r="CY24" s="45">
        <v>1950.9749999999999</v>
      </c>
      <c r="CZ24" s="45">
        <v>1956.2139999999999</v>
      </c>
      <c r="DA24" s="45">
        <v>1962.1949999999999</v>
      </c>
      <c r="DB24" s="45">
        <v>1968.24</v>
      </c>
      <c r="DC24" s="45">
        <v>1975.662</v>
      </c>
      <c r="DD24" s="45">
        <v>1983.443</v>
      </c>
      <c r="DE24" s="49">
        <v>1989.854</v>
      </c>
      <c r="DF24" s="45">
        <v>1999.2750000000001</v>
      </c>
      <c r="DG24" s="45">
        <v>2010.079</v>
      </c>
      <c r="DH24" s="45">
        <v>2034.6469999999999</v>
      </c>
      <c r="DI24" s="45">
        <v>2037.9459999999999</v>
      </c>
      <c r="DJ24" s="45">
        <v>2042.0050000000001</v>
      </c>
      <c r="DK24" s="45">
        <v>2046.3689999999999</v>
      </c>
      <c r="DL24" s="45">
        <v>2050.558</v>
      </c>
      <c r="DM24" s="45">
        <v>2054.9319999999998</v>
      </c>
      <c r="DN24" s="45">
        <v>2059.7220000000002</v>
      </c>
      <c r="DO24" s="45">
        <v>2064.4920000000002</v>
      </c>
      <c r="DP24" s="45">
        <v>2069.527</v>
      </c>
      <c r="DQ24" s="49">
        <v>2072.7820000000002</v>
      </c>
      <c r="DR24" s="45">
        <v>2077.0419999999999</v>
      </c>
      <c r="DS24" s="45">
        <v>2081.1709999999998</v>
      </c>
      <c r="DT24" s="45">
        <v>2085.37</v>
      </c>
      <c r="DU24" s="45">
        <v>2086.1790000000001</v>
      </c>
      <c r="DV24" s="45">
        <v>2087.451</v>
      </c>
      <c r="DW24" s="45">
        <v>2090.31</v>
      </c>
      <c r="DX24" s="45">
        <v>2094.3049999999998</v>
      </c>
      <c r="DY24" s="45">
        <v>2098.578</v>
      </c>
      <c r="DZ24" s="45">
        <v>2103.922</v>
      </c>
      <c r="EA24" s="45">
        <v>2109.1460000000002</v>
      </c>
      <c r="EB24" s="45">
        <v>2114.6990000000001</v>
      </c>
      <c r="EC24" s="49">
        <v>2118.8580000000002</v>
      </c>
      <c r="ED24" s="45">
        <v>2124.154</v>
      </c>
      <c r="EE24" s="45">
        <v>2128.87</v>
      </c>
      <c r="EF24" s="45">
        <v>2135.328</v>
      </c>
      <c r="EG24" s="45">
        <v>2142.1799999999998</v>
      </c>
      <c r="EH24" s="45">
        <v>2149.4699999999998</v>
      </c>
      <c r="EI24" s="45">
        <v>2156.855</v>
      </c>
      <c r="EJ24" s="45">
        <v>2163.6489999999999</v>
      </c>
      <c r="EK24" s="45">
        <v>2171.136</v>
      </c>
      <c r="EL24" s="45">
        <v>2179.4679999999998</v>
      </c>
      <c r="EM24" s="45">
        <v>2187.0030000000002</v>
      </c>
      <c r="EN24" s="45">
        <v>2196.6640000000002</v>
      </c>
      <c r="EO24" s="82">
        <v>2203.8719999999998</v>
      </c>
      <c r="EP24" s="45">
        <v>2212.4740000000002</v>
      </c>
      <c r="EQ24" s="45">
        <v>2223.4430000000002</v>
      </c>
      <c r="ER24" s="45">
        <v>2238.2269999999999</v>
      </c>
      <c r="ES24" s="45">
        <v>2252.3290000000002</v>
      </c>
      <c r="ET24" s="45">
        <v>2267.5459999999998</v>
      </c>
      <c r="EU24" s="45">
        <v>2283.4389999999999</v>
      </c>
      <c r="EV24" s="45">
        <v>2298.0189999999998</v>
      </c>
      <c r="EW24" s="45">
        <v>2314.1320000000001</v>
      </c>
      <c r="EX24" s="45">
        <v>2333.433</v>
      </c>
      <c r="EY24" s="45">
        <v>2350.7539999999999</v>
      </c>
      <c r="EZ24" s="45">
        <v>2369.549</v>
      </c>
      <c r="FA24" s="82">
        <v>2383.4960000000001</v>
      </c>
      <c r="FB24" s="45">
        <v>2402.29</v>
      </c>
      <c r="FC24" s="45">
        <v>2422.8539999999998</v>
      </c>
      <c r="FD24" s="45">
        <v>2445.8330000000001</v>
      </c>
      <c r="FE24" s="45">
        <v>2464.107</v>
      </c>
      <c r="FF24" s="45">
        <v>2483.864</v>
      </c>
      <c r="FG24" s="45">
        <v>2504.2640000000001</v>
      </c>
      <c r="FH24" s="45">
        <v>2522.1529999999998</v>
      </c>
      <c r="FI24" s="45">
        <v>2539.8690000000001</v>
      </c>
      <c r="FJ24" s="45">
        <v>2557.8629999999998</v>
      </c>
      <c r="FK24" s="45">
        <v>2575.279</v>
      </c>
      <c r="FL24" s="45">
        <v>2593.8220000000001</v>
      </c>
      <c r="FM24" s="155">
        <v>2605.6329999999998</v>
      </c>
      <c r="FN24" s="69">
        <v>2621.64</v>
      </c>
      <c r="FO24" s="178">
        <v>2638.8490000000002</v>
      </c>
      <c r="FP24" s="178">
        <v>2658.4079999999999</v>
      </c>
      <c r="FQ24" s="178">
        <v>2677.5349999999999</v>
      </c>
      <c r="FR24" s="178">
        <v>2697.5349999999999</v>
      </c>
      <c r="FS24" s="178">
        <v>2717.2150000000001</v>
      </c>
      <c r="FT24" s="178">
        <v>2737.5309999999999</v>
      </c>
      <c r="FU24" s="178">
        <v>2757.723</v>
      </c>
      <c r="FV24" s="178">
        <v>2780.3429999999998</v>
      </c>
      <c r="FW24" s="178">
        <v>2807.1060000000002</v>
      </c>
      <c r="FX24" s="178">
        <v>2835.6790000000001</v>
      </c>
      <c r="FY24" s="180">
        <v>2854.9029999999998</v>
      </c>
      <c r="FZ24" s="178">
        <v>2879.9989999999998</v>
      </c>
      <c r="GA24" s="178">
        <v>2908.931</v>
      </c>
      <c r="GB24" s="178">
        <v>2944.6080000000002</v>
      </c>
      <c r="GC24" s="178">
        <v>2970.97</v>
      </c>
      <c r="GD24" s="178">
        <v>3000.3620000000001</v>
      </c>
      <c r="GE24" s="178">
        <v>3030.634</v>
      </c>
      <c r="GF24" s="178">
        <v>3059.1170000000002</v>
      </c>
      <c r="GG24" s="178">
        <v>3084.0940000000001</v>
      </c>
      <c r="GH24" s="178">
        <v>3113.4749999999999</v>
      </c>
      <c r="GI24" s="178">
        <v>3146.567</v>
      </c>
      <c r="GJ24" s="178">
        <v>3177.018</v>
      </c>
      <c r="GK24" s="180">
        <v>3201.1469999999999</v>
      </c>
      <c r="GL24" s="178">
        <v>3226.9609999999998</v>
      </c>
    </row>
    <row r="25" spans="1:194" s="1" customFormat="1" ht="20.149999999999999" customHeight="1" x14ac:dyDescent="0.35">
      <c r="A25" s="31" t="s">
        <v>1627</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96.933000000000007</v>
      </c>
      <c r="Z25" s="50">
        <v>99.222999999999999</v>
      </c>
      <c r="AA25" s="45">
        <v>126.133</v>
      </c>
      <c r="AB25" s="45">
        <v>136.26300000000001</v>
      </c>
      <c r="AC25" s="45">
        <v>138.28200000000001</v>
      </c>
      <c r="AD25" s="45">
        <v>144.99600000000001</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583.85699999999997</v>
      </c>
      <c r="BM25" s="45">
        <v>596.87900000000002</v>
      </c>
      <c r="BN25" s="45">
        <v>611.62599999999998</v>
      </c>
      <c r="BO25" s="45">
        <v>633.17700000000002</v>
      </c>
      <c r="BP25" s="45">
        <v>646.54300000000001</v>
      </c>
      <c r="BQ25" s="45">
        <v>661.05799999999999</v>
      </c>
      <c r="BR25" s="45">
        <v>687.51800000000003</v>
      </c>
      <c r="BS25" s="45">
        <v>704.39400000000001</v>
      </c>
      <c r="BT25" s="45">
        <v>725.33100000000002</v>
      </c>
      <c r="BU25" s="49">
        <v>752.149</v>
      </c>
      <c r="BV25" s="45">
        <v>765.654</v>
      </c>
      <c r="BW25" s="45">
        <v>768.05499999999995</v>
      </c>
      <c r="BX25" s="45">
        <v>771.81100000000004</v>
      </c>
      <c r="BY25" s="45">
        <v>775.06500000000005</v>
      </c>
      <c r="BZ25" s="45">
        <v>778.33500000000004</v>
      </c>
      <c r="CA25" s="45">
        <v>782.38400000000001</v>
      </c>
      <c r="CB25" s="45">
        <v>785.63400000000001</v>
      </c>
      <c r="CC25" s="45">
        <v>789.13400000000001</v>
      </c>
      <c r="CD25" s="45">
        <v>794.13300000000004</v>
      </c>
      <c r="CE25" s="45">
        <v>796.27200000000005</v>
      </c>
      <c r="CF25" s="45">
        <v>798.73500000000001</v>
      </c>
      <c r="CG25" s="49">
        <v>801.00800000000004</v>
      </c>
      <c r="CH25" s="45">
        <v>802.85400000000004</v>
      </c>
      <c r="CI25" s="45">
        <v>804.87199999999996</v>
      </c>
      <c r="CJ25" s="45">
        <v>808.07899999999995</v>
      </c>
      <c r="CK25" s="45">
        <v>809.976</v>
      </c>
      <c r="CL25" s="45">
        <v>812.529</v>
      </c>
      <c r="CM25" s="45">
        <v>815.44399999999996</v>
      </c>
      <c r="CN25" s="45">
        <v>818.03499999999997</v>
      </c>
      <c r="CO25" s="45">
        <v>820.51300000000003</v>
      </c>
      <c r="CP25" s="45">
        <v>823.53</v>
      </c>
      <c r="CQ25" s="45">
        <v>826.24599999999998</v>
      </c>
      <c r="CR25" s="45">
        <v>829.13300000000004</v>
      </c>
      <c r="CS25" s="49">
        <v>831.54100000000005</v>
      </c>
      <c r="CT25" s="45">
        <v>833.65700000000004</v>
      </c>
      <c r="CU25" s="45">
        <v>836.048</v>
      </c>
      <c r="CV25" s="45">
        <v>839.24900000000002</v>
      </c>
      <c r="CW25" s="45">
        <v>842.19600000000003</v>
      </c>
      <c r="CX25" s="45">
        <v>845.48599999999999</v>
      </c>
      <c r="CY25" s="45">
        <v>849.25599999999997</v>
      </c>
      <c r="CZ25" s="45">
        <v>852.44600000000003</v>
      </c>
      <c r="DA25" s="45">
        <v>855.90300000000002</v>
      </c>
      <c r="DB25" s="45">
        <v>860.221</v>
      </c>
      <c r="DC25" s="45">
        <v>864.24199999999996</v>
      </c>
      <c r="DD25" s="45">
        <v>869.61300000000006</v>
      </c>
      <c r="DE25" s="49">
        <v>874.63599999999997</v>
      </c>
      <c r="DF25" s="45">
        <v>879.86</v>
      </c>
      <c r="DG25" s="45">
        <v>887.726</v>
      </c>
      <c r="DH25" s="45">
        <v>907.83799999999997</v>
      </c>
      <c r="DI25" s="45">
        <v>908.61500000000001</v>
      </c>
      <c r="DJ25" s="45">
        <v>909.92</v>
      </c>
      <c r="DK25" s="45">
        <v>911.60900000000004</v>
      </c>
      <c r="DL25" s="45">
        <v>914.01199999999994</v>
      </c>
      <c r="DM25" s="45">
        <v>916.45399999999995</v>
      </c>
      <c r="DN25" s="45">
        <v>919.78200000000004</v>
      </c>
      <c r="DO25" s="45">
        <v>923.81500000000005</v>
      </c>
      <c r="DP25" s="45">
        <v>927.25599999999997</v>
      </c>
      <c r="DQ25" s="49">
        <v>930.029</v>
      </c>
      <c r="DR25" s="45">
        <v>933.50699999999995</v>
      </c>
      <c r="DS25" s="45">
        <v>937.11500000000001</v>
      </c>
      <c r="DT25" s="45">
        <v>941.06700000000001</v>
      </c>
      <c r="DU25" s="45">
        <v>942.58</v>
      </c>
      <c r="DV25" s="45">
        <v>945.13</v>
      </c>
      <c r="DW25" s="45">
        <v>949.86699999999996</v>
      </c>
      <c r="DX25" s="45">
        <v>954.97400000000005</v>
      </c>
      <c r="DY25" s="45">
        <v>959.59799999999996</v>
      </c>
      <c r="DZ25" s="45">
        <v>965.51900000000001</v>
      </c>
      <c r="EA25" s="45">
        <v>971.52800000000002</v>
      </c>
      <c r="EB25" s="45">
        <v>977.85400000000004</v>
      </c>
      <c r="EC25" s="49">
        <v>982.53200000000004</v>
      </c>
      <c r="ED25" s="45">
        <v>987.53599999999994</v>
      </c>
      <c r="EE25" s="45">
        <v>992.99099999999999</v>
      </c>
      <c r="EF25" s="45">
        <v>1001.032</v>
      </c>
      <c r="EG25" s="45">
        <v>1008.6609999999999</v>
      </c>
      <c r="EH25" s="45">
        <v>1016.252</v>
      </c>
      <c r="EI25" s="45">
        <v>1024.8109999999999</v>
      </c>
      <c r="EJ25" s="45">
        <v>1033.03</v>
      </c>
      <c r="EK25" s="45">
        <v>1040.479</v>
      </c>
      <c r="EL25" s="45">
        <v>1050.6179999999999</v>
      </c>
      <c r="EM25" s="45">
        <v>1060.538</v>
      </c>
      <c r="EN25" s="45">
        <v>1073.124</v>
      </c>
      <c r="EO25" s="82">
        <v>1082.2940000000001</v>
      </c>
      <c r="EP25" s="45">
        <v>1094.182</v>
      </c>
      <c r="EQ25" s="45">
        <v>1107.829</v>
      </c>
      <c r="ER25" s="45">
        <v>1126.7950000000001</v>
      </c>
      <c r="ES25" s="45">
        <v>1147.1389999999999</v>
      </c>
      <c r="ET25" s="45">
        <v>1172</v>
      </c>
      <c r="EU25" s="45">
        <v>1197.0550000000001</v>
      </c>
      <c r="EV25" s="45">
        <v>1224.7080000000001</v>
      </c>
      <c r="EW25" s="45">
        <v>1255.248</v>
      </c>
      <c r="EX25" s="45">
        <v>1291.578</v>
      </c>
      <c r="EY25" s="45">
        <v>1330.7739999999999</v>
      </c>
      <c r="EZ25" s="45">
        <v>1376.653</v>
      </c>
      <c r="FA25" s="82">
        <v>1412.223</v>
      </c>
      <c r="FB25" s="45">
        <v>1461.9010000000001</v>
      </c>
      <c r="FC25" s="45">
        <v>1513.6510000000001</v>
      </c>
      <c r="FD25" s="45">
        <v>1572.1969999999999</v>
      </c>
      <c r="FE25" s="45">
        <v>1619.683</v>
      </c>
      <c r="FF25" s="45">
        <v>1673.5840000000001</v>
      </c>
      <c r="FG25" s="45">
        <v>1727.1120000000001</v>
      </c>
      <c r="FH25" s="45">
        <v>1772.5050000000001</v>
      </c>
      <c r="FI25" s="45">
        <v>1819.1859999999999</v>
      </c>
      <c r="FJ25" s="45">
        <v>1863.45</v>
      </c>
      <c r="FK25" s="45">
        <v>1907.799</v>
      </c>
      <c r="FL25" s="45">
        <v>1951.2170000000001</v>
      </c>
      <c r="FM25" s="155">
        <v>1979.9749999999999</v>
      </c>
      <c r="FN25" s="69">
        <v>2015.0719999999999</v>
      </c>
      <c r="FO25" s="178">
        <v>2051.8780000000002</v>
      </c>
      <c r="FP25" s="178">
        <v>2088.96</v>
      </c>
      <c r="FQ25" s="178">
        <v>2129.1579999999999</v>
      </c>
      <c r="FR25" s="178">
        <v>2169.585</v>
      </c>
      <c r="FS25" s="178">
        <v>2206.17</v>
      </c>
      <c r="FT25" s="178">
        <v>2245.8249999999998</v>
      </c>
      <c r="FU25" s="178">
        <v>2280.8719999999998</v>
      </c>
      <c r="FV25" s="178">
        <v>2318.0419999999999</v>
      </c>
      <c r="FW25" s="178">
        <v>2359.886</v>
      </c>
      <c r="FX25" s="178">
        <v>2399.422</v>
      </c>
      <c r="FY25" s="180">
        <v>2427.8589999999999</v>
      </c>
      <c r="FZ25" s="178">
        <v>2463.9929999999999</v>
      </c>
      <c r="GA25" s="178">
        <v>2504.8389999999999</v>
      </c>
      <c r="GB25" s="178">
        <v>2553.4650000000001</v>
      </c>
      <c r="GC25" s="178">
        <v>2599.2550000000001</v>
      </c>
      <c r="GD25" s="178">
        <v>2649.8110000000001</v>
      </c>
      <c r="GE25" s="178">
        <v>2700.377</v>
      </c>
      <c r="GF25" s="178">
        <v>2754.2489999999998</v>
      </c>
      <c r="GG25" s="178">
        <v>2802.518</v>
      </c>
      <c r="GH25" s="178">
        <v>2856.9650000000001</v>
      </c>
      <c r="GI25" s="178">
        <v>2913.7849999999999</v>
      </c>
      <c r="GJ25" s="178">
        <v>2963.3829999999998</v>
      </c>
      <c r="GK25" s="180">
        <v>2999.152</v>
      </c>
      <c r="GL25" s="178">
        <v>3038.5259999999998</v>
      </c>
    </row>
    <row r="26" spans="1:194" s="1" customFormat="1" ht="20.149999999999999" customHeight="1" x14ac:dyDescent="0.35">
      <c r="A26" s="31" t="s">
        <v>1626</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731.47299999999996</v>
      </c>
      <c r="CS26" s="49">
        <v>735.42100000000005</v>
      </c>
      <c r="CT26" s="45">
        <v>739.51499999999999</v>
      </c>
      <c r="CU26" s="45">
        <v>743.25800000000004</v>
      </c>
      <c r="CV26" s="45">
        <v>748.57299999999998</v>
      </c>
      <c r="CW26" s="45">
        <v>752.01499999999999</v>
      </c>
      <c r="CX26" s="45">
        <v>755.47</v>
      </c>
      <c r="CY26" s="45">
        <v>760.25300000000004</v>
      </c>
      <c r="CZ26" s="45">
        <v>764.59</v>
      </c>
      <c r="DA26" s="45">
        <v>769.81899999999996</v>
      </c>
      <c r="DB26" s="45">
        <v>774.33199999999999</v>
      </c>
      <c r="DC26" s="45">
        <v>779.38800000000003</v>
      </c>
      <c r="DD26" s="45">
        <v>784.38400000000001</v>
      </c>
      <c r="DE26" s="49">
        <v>790.07399999999996</v>
      </c>
      <c r="DF26" s="45">
        <v>796.40099999999995</v>
      </c>
      <c r="DG26" s="45">
        <v>806.46100000000001</v>
      </c>
      <c r="DH26" s="45">
        <v>845.2</v>
      </c>
      <c r="DI26" s="45">
        <v>846.75099999999998</v>
      </c>
      <c r="DJ26" s="45">
        <v>848.35400000000004</v>
      </c>
      <c r="DK26" s="45">
        <v>850.37099999999998</v>
      </c>
      <c r="DL26" s="45">
        <v>852.68600000000004</v>
      </c>
      <c r="DM26" s="45">
        <v>855.98699999999997</v>
      </c>
      <c r="DN26" s="45">
        <v>859.37599999999998</v>
      </c>
      <c r="DO26" s="45">
        <v>862.65099999999995</v>
      </c>
      <c r="DP26" s="45">
        <v>866.28300000000002</v>
      </c>
      <c r="DQ26" s="49">
        <v>868.64700000000005</v>
      </c>
      <c r="DR26" s="45">
        <v>872.19500000000005</v>
      </c>
      <c r="DS26" s="45">
        <v>875.89</v>
      </c>
      <c r="DT26" s="45">
        <v>881.49900000000002</v>
      </c>
      <c r="DU26" s="45">
        <v>882.75400000000002</v>
      </c>
      <c r="DV26" s="45">
        <v>883.77300000000002</v>
      </c>
      <c r="DW26" s="45">
        <v>886.43</v>
      </c>
      <c r="DX26" s="45">
        <v>889.61900000000003</v>
      </c>
      <c r="DY26" s="45">
        <v>892.2</v>
      </c>
      <c r="DZ26" s="45">
        <v>896.35799999999995</v>
      </c>
      <c r="EA26" s="45">
        <v>900.12199999999996</v>
      </c>
      <c r="EB26" s="45">
        <v>904.37699999999995</v>
      </c>
      <c r="EC26" s="49">
        <v>907.327</v>
      </c>
      <c r="ED26" s="45">
        <v>910.31</v>
      </c>
      <c r="EE26" s="45">
        <v>913.78200000000004</v>
      </c>
      <c r="EF26" s="45">
        <v>918.58500000000004</v>
      </c>
      <c r="EG26" s="45">
        <v>922.38900000000001</v>
      </c>
      <c r="EH26" s="45">
        <v>926.21900000000005</v>
      </c>
      <c r="EI26" s="45">
        <v>929.66300000000001</v>
      </c>
      <c r="EJ26" s="45">
        <v>934.41700000000003</v>
      </c>
      <c r="EK26" s="45">
        <v>939.64200000000005</v>
      </c>
      <c r="EL26" s="45">
        <v>944.99599999999998</v>
      </c>
      <c r="EM26" s="45">
        <v>950.05700000000002</v>
      </c>
      <c r="EN26" s="45">
        <v>956.59900000000005</v>
      </c>
      <c r="EO26" s="82">
        <v>960.02599999999995</v>
      </c>
      <c r="EP26" s="45">
        <v>964.78399999999999</v>
      </c>
      <c r="EQ26" s="45">
        <v>970.00800000000004</v>
      </c>
      <c r="ER26" s="45">
        <v>978.05100000000004</v>
      </c>
      <c r="ES26" s="45">
        <v>984.00599999999997</v>
      </c>
      <c r="ET26" s="45">
        <v>992.28099999999995</v>
      </c>
      <c r="EU26" s="45">
        <v>999.39800000000002</v>
      </c>
      <c r="EV26" s="45">
        <v>1006.931</v>
      </c>
      <c r="EW26" s="45">
        <v>1015.329</v>
      </c>
      <c r="EX26" s="45">
        <v>1023.826</v>
      </c>
      <c r="EY26" s="45">
        <v>1032.991</v>
      </c>
      <c r="EZ26" s="45">
        <v>1043.8910000000001</v>
      </c>
      <c r="FA26" s="82">
        <v>1052.087</v>
      </c>
      <c r="FB26" s="45">
        <v>1062.7940000000001</v>
      </c>
      <c r="FC26" s="45">
        <v>1076.2629999999999</v>
      </c>
      <c r="FD26" s="45">
        <v>1092.393</v>
      </c>
      <c r="FE26" s="45">
        <v>1106.5229999999999</v>
      </c>
      <c r="FF26" s="45">
        <v>1124.373</v>
      </c>
      <c r="FG26" s="45">
        <v>1144.8599999999999</v>
      </c>
      <c r="FH26" s="45">
        <v>1162.0170000000001</v>
      </c>
      <c r="FI26" s="45">
        <v>1179.1790000000001</v>
      </c>
      <c r="FJ26" s="45">
        <v>1198.3900000000001</v>
      </c>
      <c r="FK26" s="45">
        <v>1215.22</v>
      </c>
      <c r="FL26" s="45">
        <v>1232.345</v>
      </c>
      <c r="FM26" s="155">
        <v>1242.9949999999999</v>
      </c>
      <c r="FN26" s="69">
        <v>1257.924</v>
      </c>
      <c r="FO26" s="178">
        <v>1271.5070000000001</v>
      </c>
      <c r="FP26" s="178">
        <v>1287.364</v>
      </c>
      <c r="FQ26" s="178">
        <v>1303.4549999999999</v>
      </c>
      <c r="FR26" s="178">
        <v>1321.819</v>
      </c>
      <c r="FS26" s="178">
        <v>1339.049</v>
      </c>
      <c r="FT26" s="178">
        <v>1357.876</v>
      </c>
      <c r="FU26" s="178">
        <v>1375.6969999999999</v>
      </c>
      <c r="FV26" s="178">
        <v>1392.9580000000001</v>
      </c>
      <c r="FW26" s="178">
        <v>1410.6320000000001</v>
      </c>
      <c r="FX26" s="178">
        <v>1428.9929999999999</v>
      </c>
      <c r="FY26" s="180">
        <v>1441.49</v>
      </c>
      <c r="FZ26" s="178">
        <v>1458.646</v>
      </c>
      <c r="GA26" s="178">
        <v>1479.029</v>
      </c>
      <c r="GB26" s="178">
        <v>1501.0830000000001</v>
      </c>
      <c r="GC26" s="178">
        <v>1522.146</v>
      </c>
      <c r="GD26" s="178">
        <v>1545.4580000000001</v>
      </c>
      <c r="GE26" s="178">
        <v>1567.4970000000001</v>
      </c>
      <c r="GF26" s="178">
        <v>1591.17</v>
      </c>
      <c r="GG26" s="178">
        <v>1612.557</v>
      </c>
      <c r="GH26" s="178">
        <v>1637.056</v>
      </c>
      <c r="GI26" s="178">
        <v>1660.8140000000001</v>
      </c>
      <c r="GJ26" s="178">
        <v>1681.4939999999999</v>
      </c>
      <c r="GK26" s="180">
        <v>1698.92</v>
      </c>
      <c r="GL26" s="178">
        <v>1718.4749999999999</v>
      </c>
    </row>
    <row r="27" spans="1:194" s="1" customFormat="1" ht="20.149999999999999" customHeight="1" x14ac:dyDescent="0.35">
      <c r="A27" s="31" t="s">
        <v>1628</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2933.0920000000001</v>
      </c>
      <c r="CF27" s="45">
        <v>2964.127</v>
      </c>
      <c r="CG27" s="49">
        <v>3004.6480000000001</v>
      </c>
      <c r="CH27" s="45">
        <v>3013.8589999999999</v>
      </c>
      <c r="CI27" s="45">
        <v>3066.4960000000001</v>
      </c>
      <c r="CJ27" s="45">
        <v>3432.471</v>
      </c>
      <c r="CK27" s="45">
        <v>3442.3969999999999</v>
      </c>
      <c r="CL27" s="45">
        <v>3449.1320000000001</v>
      </c>
      <c r="CM27" s="45">
        <v>3454.3589999999999</v>
      </c>
      <c r="CN27" s="45">
        <v>3463.6410000000001</v>
      </c>
      <c r="CO27" s="45">
        <v>3469.0990000000002</v>
      </c>
      <c r="CP27" s="45">
        <v>3472.674</v>
      </c>
      <c r="CQ27" s="45">
        <v>3475.1149999999998</v>
      </c>
      <c r="CR27" s="45">
        <v>3477.0340000000001</v>
      </c>
      <c r="CS27" s="49">
        <v>3478.17</v>
      </c>
      <c r="CT27" s="45">
        <v>3479.8130000000001</v>
      </c>
      <c r="CU27" s="45">
        <v>3480.569</v>
      </c>
      <c r="CV27" s="45">
        <v>3493.8580000000002</v>
      </c>
      <c r="CW27" s="45">
        <v>3496.6419999999998</v>
      </c>
      <c r="CX27" s="45">
        <v>3500.8670000000002</v>
      </c>
      <c r="CY27" s="45">
        <v>3507.3739999999998</v>
      </c>
      <c r="CZ27" s="45">
        <v>3510.0970000000002</v>
      </c>
      <c r="DA27" s="45">
        <v>3512.5990000000002</v>
      </c>
      <c r="DB27" s="45">
        <v>3515.0129999999999</v>
      </c>
      <c r="DC27" s="45">
        <v>3517.1109999999999</v>
      </c>
      <c r="DD27" s="45">
        <v>3526.0929999999998</v>
      </c>
      <c r="DE27" s="49">
        <v>3534.3969999999999</v>
      </c>
      <c r="DF27" s="45">
        <v>3537.366</v>
      </c>
      <c r="DG27" s="45">
        <v>3540.9540000000002</v>
      </c>
      <c r="DH27" s="45">
        <v>3545.0459999999998</v>
      </c>
      <c r="DI27" s="45">
        <v>3557.701</v>
      </c>
      <c r="DJ27" s="45">
        <v>3558.4090000000001</v>
      </c>
      <c r="DK27" s="45">
        <v>3560.6529999999998</v>
      </c>
      <c r="DL27" s="45">
        <v>3563.2449999999999</v>
      </c>
      <c r="DM27" s="45">
        <v>3570.0059999999999</v>
      </c>
      <c r="DN27" s="45">
        <v>3584.884</v>
      </c>
      <c r="DO27" s="45">
        <v>3586.018</v>
      </c>
      <c r="DP27" s="45">
        <v>3586.7779999999998</v>
      </c>
      <c r="DQ27" s="49">
        <v>3588.404</v>
      </c>
      <c r="DR27" s="45">
        <v>3597.154</v>
      </c>
      <c r="DS27" s="45">
        <v>3597.7539999999999</v>
      </c>
      <c r="DT27" s="45">
        <v>3600.1419999999998</v>
      </c>
      <c r="DU27" s="45">
        <v>3601.5929999999998</v>
      </c>
      <c r="DV27" s="45">
        <v>3601.8470000000002</v>
      </c>
      <c r="DW27" s="45">
        <v>3601.9969999999998</v>
      </c>
      <c r="DX27" s="45">
        <v>3608.8470000000002</v>
      </c>
      <c r="DY27" s="45">
        <v>3609.6970000000001</v>
      </c>
      <c r="DZ27" s="45">
        <v>3610.1970000000001</v>
      </c>
      <c r="EA27" s="45">
        <v>3614.1469999999999</v>
      </c>
      <c r="EB27" s="45">
        <v>3616.0970000000002</v>
      </c>
      <c r="EC27" s="49">
        <v>3619.4470000000001</v>
      </c>
      <c r="ED27" s="45">
        <v>3620.0219999999999</v>
      </c>
      <c r="EE27" s="45">
        <v>3621.8220000000001</v>
      </c>
      <c r="EF27" s="45">
        <v>3622.3719999999998</v>
      </c>
      <c r="EG27" s="45">
        <v>3622.7220000000002</v>
      </c>
      <c r="EH27" s="45">
        <v>3623.8719999999998</v>
      </c>
      <c r="EI27" s="45">
        <v>3625.2719999999999</v>
      </c>
      <c r="EJ27" s="45">
        <v>3631.3919999999998</v>
      </c>
      <c r="EK27" s="45">
        <v>3632.971</v>
      </c>
      <c r="EL27" s="45">
        <v>3640.1660000000002</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3704.922</v>
      </c>
      <c r="EX27" s="45">
        <v>3709.38</v>
      </c>
      <c r="EY27" s="45">
        <v>3716.22</v>
      </c>
      <c r="EZ27" s="45">
        <v>3725.0169999999998</v>
      </c>
      <c r="FA27" s="82">
        <v>3733.1480000000001</v>
      </c>
      <c r="FB27" s="45">
        <v>3736.299</v>
      </c>
      <c r="FC27" s="45">
        <v>3742.1559999999999</v>
      </c>
      <c r="FD27" s="45">
        <v>3747.5369999999998</v>
      </c>
      <c r="FE27" s="45">
        <v>3755.4580000000001</v>
      </c>
      <c r="FF27" s="45">
        <v>3760.8420000000001</v>
      </c>
      <c r="FG27" s="45">
        <v>3768.665</v>
      </c>
      <c r="FH27" s="45">
        <v>3778.5169999999998</v>
      </c>
      <c r="FI27" s="45">
        <v>3784.2840000000001</v>
      </c>
      <c r="FJ27" s="45">
        <v>3792.9630000000002</v>
      </c>
      <c r="FK27" s="45">
        <v>3803.6419999999998</v>
      </c>
      <c r="FL27" s="45">
        <v>3809.1370000000002</v>
      </c>
      <c r="FM27" s="155">
        <v>3812.9940000000001</v>
      </c>
      <c r="FN27" s="69">
        <v>3823.8180000000002</v>
      </c>
      <c r="FO27" s="178">
        <v>3829.3389999999999</v>
      </c>
      <c r="FP27" s="178">
        <v>3840.674</v>
      </c>
      <c r="FQ27" s="178">
        <v>3843.7220000000002</v>
      </c>
      <c r="FR27" s="178">
        <v>3852.194</v>
      </c>
      <c r="FS27" s="178">
        <v>3859.0419999999999</v>
      </c>
      <c r="FT27" s="178">
        <v>3867.2950000000001</v>
      </c>
      <c r="FU27" s="178">
        <v>3871.6619999999998</v>
      </c>
      <c r="FV27" s="178">
        <v>3875.3809999999999</v>
      </c>
      <c r="FW27" s="178">
        <v>3881.3040000000001</v>
      </c>
      <c r="FX27" s="178">
        <v>3886.7040000000002</v>
      </c>
      <c r="FY27" s="180">
        <v>3888.23</v>
      </c>
      <c r="FZ27" s="178">
        <v>3889.6559999999999</v>
      </c>
      <c r="GA27" s="178">
        <v>3892.4940000000001</v>
      </c>
      <c r="GB27" s="178">
        <v>3894.32</v>
      </c>
      <c r="GC27" s="178">
        <v>3895.72</v>
      </c>
      <c r="GD27" s="178">
        <v>3898.8589999999999</v>
      </c>
      <c r="GE27" s="178">
        <v>3901.31</v>
      </c>
      <c r="GF27" s="178">
        <v>3906.56</v>
      </c>
      <c r="GG27" s="178">
        <v>3908.31</v>
      </c>
      <c r="GH27" s="178">
        <v>3910.46</v>
      </c>
      <c r="GI27" s="178">
        <v>3912.81</v>
      </c>
      <c r="GJ27" s="178">
        <v>3914.26</v>
      </c>
      <c r="GK27" s="180">
        <v>3915.16</v>
      </c>
      <c r="GL27" s="178">
        <v>3916.01</v>
      </c>
    </row>
    <row r="28" spans="1:194" s="1" customFormat="1" ht="20.149999999999999" customHeight="1" x14ac:dyDescent="0.35">
      <c r="A28" s="31" t="s">
        <v>1625</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5">
        <v>4815.8029999999999</v>
      </c>
      <c r="FN28" s="69">
        <v>4873.7120000000004</v>
      </c>
      <c r="FO28" s="178">
        <v>4873.7120000000004</v>
      </c>
      <c r="FP28" s="178">
        <v>4937.2120000000004</v>
      </c>
      <c r="FQ28" s="178">
        <v>4993.4620000000004</v>
      </c>
      <c r="FR28" s="178">
        <v>4998.4620000000004</v>
      </c>
      <c r="FS28" s="178">
        <v>5041.8519999999999</v>
      </c>
      <c r="FT28" s="178">
        <v>5046.8519999999999</v>
      </c>
      <c r="FU28" s="178">
        <v>5046.8519999999999</v>
      </c>
      <c r="FV28" s="178">
        <v>5046.8519999999999</v>
      </c>
      <c r="FW28" s="178">
        <v>5070.0839999999998</v>
      </c>
      <c r="FX28" s="178">
        <v>5070.0839999999998</v>
      </c>
      <c r="FY28" s="180">
        <v>5070.0839999999998</v>
      </c>
      <c r="FZ28" s="178">
        <v>5115.991</v>
      </c>
      <c r="GA28" s="178">
        <v>5125.991</v>
      </c>
      <c r="GB28" s="178">
        <v>5125.991</v>
      </c>
      <c r="GC28" s="178">
        <v>5125.991</v>
      </c>
      <c r="GD28" s="178">
        <v>5125.991</v>
      </c>
      <c r="GE28" s="178">
        <v>5167.991</v>
      </c>
      <c r="GF28" s="178">
        <v>5167.991</v>
      </c>
      <c r="GG28" s="178">
        <v>5185.991</v>
      </c>
      <c r="GH28" s="178">
        <v>5185.991</v>
      </c>
      <c r="GI28" s="178">
        <v>5185.991</v>
      </c>
      <c r="GJ28" s="178">
        <v>5185.991</v>
      </c>
      <c r="GK28" s="180">
        <v>5185.991</v>
      </c>
      <c r="GL28" s="178">
        <v>5185.991</v>
      </c>
    </row>
    <row r="29" spans="1:194" s="1" customFormat="1" ht="20.149999999999999" customHeight="1" x14ac:dyDescent="0.4">
      <c r="A29" s="31" t="s">
        <v>1631</v>
      </c>
      <c r="B29" s="87">
        <v>0</v>
      </c>
      <c r="C29" s="87">
        <v>0</v>
      </c>
      <c r="D29" s="87">
        <v>0</v>
      </c>
      <c r="E29" s="87">
        <v>0</v>
      </c>
      <c r="F29" s="87">
        <v>0</v>
      </c>
      <c r="G29" s="87">
        <v>0</v>
      </c>
      <c r="H29" s="87">
        <v>0</v>
      </c>
      <c r="I29" s="87">
        <v>0</v>
      </c>
      <c r="J29" s="87">
        <v>0</v>
      </c>
      <c r="K29" s="87">
        <v>0</v>
      </c>
      <c r="L29" s="87">
        <v>0</v>
      </c>
      <c r="M29" s="88">
        <v>0</v>
      </c>
      <c r="N29" s="86">
        <v>0</v>
      </c>
      <c r="O29" s="87">
        <v>0</v>
      </c>
      <c r="P29" s="87">
        <v>0</v>
      </c>
      <c r="Q29" s="87">
        <v>0</v>
      </c>
      <c r="R29" s="87">
        <v>0</v>
      </c>
      <c r="S29" s="87">
        <v>0</v>
      </c>
      <c r="T29" s="87">
        <v>0</v>
      </c>
      <c r="U29" s="87">
        <v>0</v>
      </c>
      <c r="V29" s="87">
        <v>0</v>
      </c>
      <c r="W29" s="87">
        <v>0</v>
      </c>
      <c r="X29" s="87">
        <v>0</v>
      </c>
      <c r="Y29" s="88">
        <v>0</v>
      </c>
      <c r="Z29" s="87">
        <v>0</v>
      </c>
      <c r="AA29" s="87">
        <v>0</v>
      </c>
      <c r="AB29" s="87">
        <v>0</v>
      </c>
      <c r="AC29" s="87">
        <v>0</v>
      </c>
      <c r="AD29" s="87">
        <v>0</v>
      </c>
      <c r="AE29" s="87">
        <v>0</v>
      </c>
      <c r="AF29" s="87">
        <v>0</v>
      </c>
      <c r="AG29" s="87">
        <v>0</v>
      </c>
      <c r="AH29" s="87">
        <v>0</v>
      </c>
      <c r="AI29" s="87">
        <v>0</v>
      </c>
      <c r="AJ29" s="87">
        <v>0</v>
      </c>
      <c r="AK29" s="87">
        <v>0</v>
      </c>
      <c r="AL29" s="47">
        <v>0</v>
      </c>
      <c r="AM29" s="87">
        <v>0</v>
      </c>
      <c r="AN29" s="161">
        <v>34.47</v>
      </c>
      <c r="AO29" s="161">
        <v>34.47</v>
      </c>
      <c r="AP29" s="161">
        <v>34.47</v>
      </c>
      <c r="AQ29" s="161">
        <v>34.47</v>
      </c>
      <c r="AR29" s="161">
        <v>34.47</v>
      </c>
      <c r="AS29" s="161">
        <v>34.47</v>
      </c>
      <c r="AT29" s="161">
        <v>34.47</v>
      </c>
      <c r="AU29" s="161">
        <v>34.47</v>
      </c>
      <c r="AV29" s="161">
        <v>34.47</v>
      </c>
      <c r="AW29" s="48">
        <v>34.47</v>
      </c>
      <c r="AX29" s="46">
        <v>34.47</v>
      </c>
      <c r="AY29" s="161">
        <v>66.171000000000006</v>
      </c>
      <c r="AZ29" s="161">
        <v>97.760999999999996</v>
      </c>
      <c r="BA29" s="161">
        <v>129.77099999999999</v>
      </c>
      <c r="BB29" s="161">
        <v>129.77099999999999</v>
      </c>
      <c r="BC29" s="161">
        <v>129.77099999999999</v>
      </c>
      <c r="BD29" s="161">
        <v>162.221</v>
      </c>
      <c r="BE29" s="161">
        <v>162.221</v>
      </c>
      <c r="BF29" s="161">
        <v>236.06399999999999</v>
      </c>
      <c r="BG29" s="161">
        <v>296.745</v>
      </c>
      <c r="BH29" s="161">
        <v>296.745</v>
      </c>
      <c r="BI29" s="48">
        <v>383.32100000000003</v>
      </c>
      <c r="BJ29" s="161">
        <v>383.32100000000003</v>
      </c>
      <c r="BK29" s="161">
        <v>383.32100000000003</v>
      </c>
      <c r="BL29" s="161">
        <v>979.03700000000003</v>
      </c>
      <c r="BM29" s="161">
        <v>979.03700000000003</v>
      </c>
      <c r="BN29" s="161">
        <v>979.03700000000003</v>
      </c>
      <c r="BO29" s="161">
        <v>979.03700000000003</v>
      </c>
      <c r="BP29" s="161">
        <v>979.03700000000003</v>
      </c>
      <c r="BQ29" s="161">
        <v>979.03700000000003</v>
      </c>
      <c r="BR29" s="161">
        <v>979.03700000000003</v>
      </c>
      <c r="BS29" s="161">
        <v>979.03700000000003</v>
      </c>
      <c r="BT29" s="161">
        <v>979.03700000000003</v>
      </c>
      <c r="BU29" s="48">
        <v>979.03700000000003</v>
      </c>
      <c r="BV29" s="161">
        <v>1017.037</v>
      </c>
      <c r="BW29" s="161">
        <v>1017.037</v>
      </c>
      <c r="BX29" s="161">
        <v>1421.837</v>
      </c>
      <c r="BY29" s="161">
        <v>1421.837</v>
      </c>
      <c r="BZ29" s="161">
        <v>1421.837</v>
      </c>
      <c r="CA29" s="161">
        <v>1421.837</v>
      </c>
      <c r="CB29" s="161">
        <v>1421.837</v>
      </c>
      <c r="CC29" s="161">
        <v>1421.837</v>
      </c>
      <c r="CD29" s="161">
        <v>1421.837</v>
      </c>
      <c r="CE29" s="161">
        <v>1421.837</v>
      </c>
      <c r="CF29" s="161">
        <v>1421.837</v>
      </c>
      <c r="CG29" s="48">
        <v>1421.837</v>
      </c>
      <c r="CH29" s="161">
        <v>1421.837</v>
      </c>
      <c r="CI29" s="161">
        <v>1421.837</v>
      </c>
      <c r="CJ29" s="161">
        <v>1499.69</v>
      </c>
      <c r="CK29" s="161">
        <v>1499.69</v>
      </c>
      <c r="CL29" s="161">
        <v>1499.69</v>
      </c>
      <c r="CM29" s="161">
        <v>1499.69</v>
      </c>
      <c r="CN29" s="161">
        <v>1499.69</v>
      </c>
      <c r="CO29" s="161">
        <v>1499.69</v>
      </c>
      <c r="CP29" s="161">
        <v>1499.69</v>
      </c>
      <c r="CQ29" s="161">
        <v>1499.69</v>
      </c>
      <c r="CR29" s="161">
        <v>1499.69</v>
      </c>
      <c r="CS29" s="49">
        <v>1499.69</v>
      </c>
      <c r="CT29" s="161">
        <v>1526.79</v>
      </c>
      <c r="CU29" s="161">
        <v>1526.79</v>
      </c>
      <c r="CV29" s="161">
        <v>1526.79</v>
      </c>
      <c r="CW29" s="161">
        <v>1526.79</v>
      </c>
      <c r="CX29" s="161">
        <v>1526.79</v>
      </c>
      <c r="CY29" s="161">
        <v>1526.79</v>
      </c>
      <c r="CZ29" s="161">
        <v>1526.79</v>
      </c>
      <c r="DA29" s="161">
        <v>1526.79</v>
      </c>
      <c r="DB29" s="161">
        <v>1526.79</v>
      </c>
      <c r="DC29" s="161">
        <v>1526.79</v>
      </c>
      <c r="DD29" s="161">
        <v>1526.79</v>
      </c>
      <c r="DE29" s="48">
        <v>1526.79</v>
      </c>
      <c r="DF29" s="161">
        <v>1576.777</v>
      </c>
      <c r="DG29" s="161">
        <v>1576.777</v>
      </c>
      <c r="DH29" s="161">
        <v>1576.777</v>
      </c>
      <c r="DI29" s="161">
        <v>1576.777</v>
      </c>
      <c r="DJ29" s="161">
        <v>1576.777</v>
      </c>
      <c r="DK29" s="161">
        <v>1576.777</v>
      </c>
      <c r="DL29" s="161">
        <v>1576.777</v>
      </c>
      <c r="DM29" s="161">
        <v>1576.777</v>
      </c>
      <c r="DN29" s="161">
        <v>1576.777</v>
      </c>
      <c r="DO29" s="161">
        <v>1576.777</v>
      </c>
      <c r="DP29" s="161">
        <v>1576.777</v>
      </c>
      <c r="DQ29" s="48">
        <v>1611.4770000000001</v>
      </c>
      <c r="DR29" s="161">
        <v>1611.4770000000001</v>
      </c>
      <c r="DS29" s="161">
        <v>1611.4770000000001</v>
      </c>
      <c r="DT29" s="161">
        <v>1611.4770000000001</v>
      </c>
      <c r="DU29" s="161">
        <v>1611.4770000000001</v>
      </c>
      <c r="DV29" s="161">
        <v>1611.4770000000001</v>
      </c>
      <c r="DW29" s="161">
        <v>1611.4770000000001</v>
      </c>
      <c r="DX29" s="161">
        <v>1611.4770000000001</v>
      </c>
      <c r="DY29" s="161">
        <v>1654.6969999999999</v>
      </c>
      <c r="DZ29" s="161">
        <v>1680.3969999999999</v>
      </c>
      <c r="EA29" s="161">
        <v>1680.3969999999999</v>
      </c>
      <c r="EB29" s="161">
        <v>1680.3969999999999</v>
      </c>
      <c r="EC29" s="49">
        <v>1680.3969999999999</v>
      </c>
      <c r="ED29" s="161">
        <v>1730.3969999999999</v>
      </c>
      <c r="EE29" s="161">
        <v>1730.3969999999999</v>
      </c>
      <c r="EF29" s="161">
        <v>1855.297</v>
      </c>
      <c r="EG29" s="161">
        <v>1905.1969999999999</v>
      </c>
      <c r="EH29" s="161">
        <v>1905.1969999999999</v>
      </c>
      <c r="EI29" s="161">
        <v>1905.1969999999999</v>
      </c>
      <c r="EJ29" s="161">
        <v>1905.1969999999999</v>
      </c>
      <c r="EK29" s="161">
        <v>1905.1969999999999</v>
      </c>
      <c r="EL29" s="161">
        <v>1905.1969999999999</v>
      </c>
      <c r="EM29" s="161">
        <v>1930.1969999999999</v>
      </c>
      <c r="EN29" s="161">
        <v>1930.1969999999999</v>
      </c>
      <c r="EO29" s="82">
        <v>1930.1969999999999</v>
      </c>
      <c r="EP29" s="161">
        <v>1930.1969999999999</v>
      </c>
      <c r="EQ29" s="161">
        <v>1930.1969999999999</v>
      </c>
      <c r="ER29" s="161">
        <v>1930.1969999999999</v>
      </c>
      <c r="ES29" s="161">
        <v>1962.1969999999999</v>
      </c>
      <c r="ET29" s="161">
        <v>1962.1969999999999</v>
      </c>
      <c r="EU29" s="161">
        <v>1962.1969999999999</v>
      </c>
      <c r="EV29" s="161">
        <v>1962.1969999999999</v>
      </c>
      <c r="EW29" s="161">
        <v>1962.1969999999999</v>
      </c>
      <c r="EX29" s="161">
        <v>1962.1969999999999</v>
      </c>
      <c r="EY29" s="161">
        <v>1962.1969999999999</v>
      </c>
      <c r="EZ29" s="161">
        <v>1962.1969999999999</v>
      </c>
      <c r="FA29" s="82">
        <v>2002.1969999999999</v>
      </c>
      <c r="FB29" s="161">
        <v>2027.1969999999999</v>
      </c>
      <c r="FC29" s="161">
        <v>2053.1970000000001</v>
      </c>
      <c r="FD29" s="161">
        <v>2153.0970000000002</v>
      </c>
      <c r="FE29" s="161">
        <v>2153.0970000000002</v>
      </c>
      <c r="FF29" s="161">
        <v>2153.0970000000002</v>
      </c>
      <c r="FG29" s="161">
        <v>2153.0970000000002</v>
      </c>
      <c r="FH29" s="161">
        <v>2153.0970000000002</v>
      </c>
      <c r="FI29" s="161">
        <v>2153.0970000000002</v>
      </c>
      <c r="FJ29" s="161">
        <v>2202.9969999999998</v>
      </c>
      <c r="FK29" s="161">
        <v>2202.9969999999998</v>
      </c>
      <c r="FL29" s="161">
        <v>2202.9969999999998</v>
      </c>
      <c r="FM29" s="161">
        <v>2202.9969999999998</v>
      </c>
      <c r="FN29" s="69">
        <v>2490.6970000000001</v>
      </c>
      <c r="FO29" s="161">
        <v>2566.5970000000002</v>
      </c>
      <c r="FP29" s="161">
        <v>2637.3969999999999</v>
      </c>
      <c r="FQ29" s="161">
        <v>2733.337</v>
      </c>
      <c r="FR29" s="161">
        <v>2833.1370000000002</v>
      </c>
      <c r="FS29" s="161">
        <v>2928.1370000000002</v>
      </c>
      <c r="FT29" s="161">
        <v>2984.587</v>
      </c>
      <c r="FU29" s="161">
        <v>2984.587</v>
      </c>
      <c r="FV29" s="161">
        <v>2984.587</v>
      </c>
      <c r="FW29" s="161">
        <v>3236.4870000000001</v>
      </c>
      <c r="FX29" s="161">
        <v>3286.3870000000002</v>
      </c>
      <c r="FY29" s="194">
        <v>3321.3870000000002</v>
      </c>
      <c r="FZ29" s="161">
        <v>3535.047</v>
      </c>
      <c r="GA29" s="161">
        <v>3598.047</v>
      </c>
      <c r="GB29" s="161">
        <v>3747.7469999999998</v>
      </c>
      <c r="GC29" s="161">
        <v>3822.6469999999999</v>
      </c>
      <c r="GD29" s="161">
        <v>3922.5369999999998</v>
      </c>
      <c r="GE29" s="161">
        <v>4012.4369999999999</v>
      </c>
      <c r="GF29" s="161">
        <v>4495.3370000000004</v>
      </c>
      <c r="GG29" s="161">
        <v>4573.2370000000001</v>
      </c>
      <c r="GH29" s="161">
        <v>4615.2370000000001</v>
      </c>
      <c r="GI29" s="161">
        <v>4665.1369999999997</v>
      </c>
      <c r="GJ29" s="161">
        <v>4665.1369999999997</v>
      </c>
      <c r="GK29" s="194">
        <v>4665.1369999999997</v>
      </c>
      <c r="GL29" s="161">
        <v>4710.1369999999997</v>
      </c>
    </row>
    <row r="30" spans="1:194" s="1" customFormat="1" ht="20.149999999999999" customHeight="1" x14ac:dyDescent="0.35">
      <c r="A30" s="31" t="s">
        <v>271</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6">
        <v>14.6</v>
      </c>
      <c r="AL30" s="46">
        <v>14.6</v>
      </c>
      <c r="AM30" s="46">
        <v>14.6</v>
      </c>
      <c r="AN30" s="46">
        <v>14.6</v>
      </c>
      <c r="AO30" s="46">
        <v>14.6</v>
      </c>
      <c r="AP30" s="46">
        <v>14.6</v>
      </c>
      <c r="AQ30" s="46">
        <v>14.6</v>
      </c>
      <c r="AR30" s="46">
        <v>14.6</v>
      </c>
      <c r="AS30" s="46">
        <v>14.6</v>
      </c>
      <c r="AT30" s="46">
        <v>14.6</v>
      </c>
      <c r="AU30" s="46">
        <v>14.6</v>
      </c>
      <c r="AV30" s="46">
        <v>14.6</v>
      </c>
      <c r="AW30" s="188">
        <v>14.6</v>
      </c>
      <c r="AX30" s="46">
        <v>14.6</v>
      </c>
      <c r="AY30" s="46">
        <v>14.6</v>
      </c>
      <c r="AZ30" s="46">
        <v>14.6</v>
      </c>
      <c r="BA30" s="46">
        <v>14.6</v>
      </c>
      <c r="BB30" s="46">
        <v>14.6</v>
      </c>
      <c r="BC30" s="46">
        <v>14.6</v>
      </c>
      <c r="BD30" s="46">
        <v>14.6</v>
      </c>
      <c r="BE30" s="46">
        <v>14.6</v>
      </c>
      <c r="BF30" s="46">
        <v>14.6</v>
      </c>
      <c r="BG30" s="46">
        <v>14.6</v>
      </c>
      <c r="BH30" s="46">
        <v>14.6</v>
      </c>
      <c r="BI30" s="188">
        <v>14.6</v>
      </c>
      <c r="BJ30" s="46">
        <v>14.6</v>
      </c>
      <c r="BK30" s="46">
        <v>14.6</v>
      </c>
      <c r="BL30" s="46">
        <v>14.6</v>
      </c>
      <c r="BM30" s="46">
        <v>14.6</v>
      </c>
      <c r="BN30" s="46">
        <v>14.6</v>
      </c>
      <c r="BO30" s="46">
        <v>14.6</v>
      </c>
      <c r="BP30" s="46">
        <v>14.6</v>
      </c>
      <c r="BQ30" s="46">
        <v>14.6</v>
      </c>
      <c r="BR30" s="46">
        <v>14.6</v>
      </c>
      <c r="BS30" s="46">
        <v>14.6</v>
      </c>
      <c r="BT30" s="46">
        <v>14.6</v>
      </c>
      <c r="BU30" s="188">
        <v>14.6</v>
      </c>
      <c r="BV30" s="46">
        <v>14.6</v>
      </c>
      <c r="BW30" s="46">
        <v>14.6</v>
      </c>
      <c r="BX30" s="46">
        <v>14.6</v>
      </c>
      <c r="BY30" s="46">
        <v>14.6</v>
      </c>
      <c r="BZ30" s="46">
        <v>14.6</v>
      </c>
      <c r="CA30" s="46">
        <v>14.6</v>
      </c>
      <c r="CB30" s="46">
        <v>14.6</v>
      </c>
      <c r="CC30" s="46">
        <v>14.6</v>
      </c>
      <c r="CD30" s="46">
        <v>14.6</v>
      </c>
      <c r="CE30" s="46">
        <v>14.6</v>
      </c>
      <c r="CF30" s="46">
        <v>14.6</v>
      </c>
      <c r="CG30" s="188">
        <v>14.6</v>
      </c>
      <c r="CH30" s="46">
        <v>14.6</v>
      </c>
      <c r="CI30" s="46">
        <v>14.6</v>
      </c>
      <c r="CJ30" s="46">
        <v>14.6</v>
      </c>
      <c r="CK30" s="46">
        <v>14.6</v>
      </c>
      <c r="CL30" s="46">
        <v>14.6</v>
      </c>
      <c r="CM30" s="46">
        <v>14.6</v>
      </c>
      <c r="CN30" s="46">
        <v>14.6</v>
      </c>
      <c r="CO30" s="46">
        <v>14.6</v>
      </c>
      <c r="CP30" s="46">
        <v>14.6</v>
      </c>
      <c r="CQ30" s="46">
        <v>14.6</v>
      </c>
      <c r="CR30" s="46">
        <v>14.6</v>
      </c>
      <c r="CS30" s="186">
        <v>14.6</v>
      </c>
      <c r="CT30" s="46">
        <v>14.6</v>
      </c>
      <c r="CU30" s="46">
        <v>14.6</v>
      </c>
      <c r="CV30" s="46">
        <v>14.6</v>
      </c>
      <c r="CW30" s="46">
        <v>14.6</v>
      </c>
      <c r="CX30" s="46">
        <v>14.6</v>
      </c>
      <c r="CY30" s="46">
        <v>14.6</v>
      </c>
      <c r="CZ30" s="46">
        <v>14.6</v>
      </c>
      <c r="DA30" s="46">
        <v>14.6</v>
      </c>
      <c r="DB30" s="46">
        <v>14.6</v>
      </c>
      <c r="DC30" s="46">
        <v>14.6</v>
      </c>
      <c r="DD30" s="46">
        <v>14.6</v>
      </c>
      <c r="DE30" s="188">
        <v>14.6</v>
      </c>
      <c r="DF30" s="46">
        <v>14.6</v>
      </c>
      <c r="DG30" s="46">
        <v>14.6</v>
      </c>
      <c r="DH30" s="46">
        <v>14.6</v>
      </c>
      <c r="DI30" s="46">
        <v>14.6</v>
      </c>
      <c r="DJ30" s="46">
        <v>14.6</v>
      </c>
      <c r="DK30" s="46">
        <v>14.6</v>
      </c>
      <c r="DL30" s="46">
        <v>14.6</v>
      </c>
      <c r="DM30" s="46">
        <v>14.6</v>
      </c>
      <c r="DN30" s="46">
        <v>14.6</v>
      </c>
      <c r="DO30" s="46">
        <v>14.6</v>
      </c>
      <c r="DP30" s="46">
        <v>14.6</v>
      </c>
      <c r="DQ30" s="188">
        <v>14.6</v>
      </c>
      <c r="DR30" s="46">
        <v>14.6</v>
      </c>
      <c r="DS30" s="46">
        <v>14.6</v>
      </c>
      <c r="DT30" s="46">
        <v>14.6</v>
      </c>
      <c r="DU30" s="46">
        <v>14.6</v>
      </c>
      <c r="DV30" s="46">
        <v>14.6</v>
      </c>
      <c r="DW30" s="46">
        <v>14.6</v>
      </c>
      <c r="DX30" s="46">
        <v>14.6</v>
      </c>
      <c r="DY30" s="46">
        <v>14.6</v>
      </c>
      <c r="DZ30" s="46">
        <v>14.6</v>
      </c>
      <c r="EA30" s="46">
        <v>14.6</v>
      </c>
      <c r="EB30" s="46">
        <v>14.6</v>
      </c>
      <c r="EC30" s="186">
        <v>14.6</v>
      </c>
      <c r="ED30" s="46">
        <v>14.6</v>
      </c>
      <c r="EE30" s="46">
        <v>14.6</v>
      </c>
      <c r="EF30" s="46">
        <v>14.6</v>
      </c>
      <c r="EG30" s="46">
        <v>14.6</v>
      </c>
      <c r="EH30" s="46">
        <v>14.6</v>
      </c>
      <c r="EI30" s="46">
        <v>14.6</v>
      </c>
      <c r="EJ30" s="46">
        <v>14.6</v>
      </c>
      <c r="EK30" s="46">
        <v>14.6</v>
      </c>
      <c r="EL30" s="46">
        <v>14.6</v>
      </c>
      <c r="EM30" s="46">
        <v>14.6</v>
      </c>
      <c r="EN30" s="46">
        <v>14.6</v>
      </c>
      <c r="EO30" s="186">
        <v>14.6</v>
      </c>
      <c r="EP30" s="185">
        <v>14.6</v>
      </c>
      <c r="EQ30" s="46">
        <v>14.6</v>
      </c>
      <c r="ER30" s="46">
        <v>14.6</v>
      </c>
      <c r="ES30" s="46">
        <v>14.6</v>
      </c>
      <c r="ET30" s="46">
        <v>14.6</v>
      </c>
      <c r="EU30" s="46">
        <v>14.6</v>
      </c>
      <c r="EV30" s="46">
        <v>14.6</v>
      </c>
      <c r="EW30" s="46">
        <v>14.6</v>
      </c>
      <c r="EX30" s="46">
        <v>14.6</v>
      </c>
      <c r="EY30" s="46">
        <v>14.6</v>
      </c>
      <c r="EZ30" s="46">
        <v>14.6</v>
      </c>
      <c r="FA30" s="184">
        <v>14.6</v>
      </c>
      <c r="FB30" s="185">
        <v>14.6</v>
      </c>
      <c r="FC30" s="46">
        <v>14.6</v>
      </c>
      <c r="FD30" s="46">
        <v>14.6</v>
      </c>
      <c r="FE30" s="46">
        <v>14.6</v>
      </c>
      <c r="FF30" s="46">
        <v>14.6</v>
      </c>
      <c r="FG30" s="46">
        <v>14.6</v>
      </c>
      <c r="FH30" s="46">
        <v>14.6</v>
      </c>
      <c r="FI30" s="46">
        <v>14.6</v>
      </c>
      <c r="FJ30" s="46">
        <v>14.6</v>
      </c>
      <c r="FK30" s="46">
        <v>14.6</v>
      </c>
      <c r="FL30" s="46">
        <v>14.6</v>
      </c>
      <c r="FM30" s="46">
        <v>14.6</v>
      </c>
      <c r="FN30" s="183">
        <v>14.6</v>
      </c>
      <c r="FO30" s="178">
        <v>14.6</v>
      </c>
      <c r="FP30" s="178">
        <v>14.6</v>
      </c>
      <c r="FQ30" s="178">
        <v>14.6</v>
      </c>
      <c r="FR30" s="178">
        <v>14.6</v>
      </c>
      <c r="FS30" s="178">
        <v>14.6</v>
      </c>
      <c r="FT30" s="178">
        <v>14.6</v>
      </c>
      <c r="FU30" s="178">
        <v>14.6</v>
      </c>
      <c r="FV30" s="178">
        <v>14.6</v>
      </c>
      <c r="FW30" s="178">
        <v>14.6</v>
      </c>
      <c r="FX30" s="178">
        <v>14.6</v>
      </c>
      <c r="FY30" s="180">
        <v>14.6</v>
      </c>
      <c r="FZ30" s="178">
        <v>14.6</v>
      </c>
      <c r="GA30" s="178">
        <v>14.6</v>
      </c>
      <c r="GB30" s="178">
        <v>14.6</v>
      </c>
      <c r="GC30" s="178">
        <v>14.6</v>
      </c>
      <c r="GD30" s="178">
        <v>14.6</v>
      </c>
      <c r="GE30" s="178">
        <v>14.6</v>
      </c>
      <c r="GF30" s="178">
        <v>14.6</v>
      </c>
      <c r="GG30" s="178">
        <v>14.6</v>
      </c>
      <c r="GH30" s="178">
        <v>14.6</v>
      </c>
      <c r="GI30" s="178">
        <v>14.6</v>
      </c>
      <c r="GJ30" s="178">
        <v>14.6</v>
      </c>
      <c r="GK30" s="180">
        <v>14.6</v>
      </c>
      <c r="GL30" s="178">
        <v>14.6</v>
      </c>
    </row>
    <row r="31" spans="1:194" s="25" customFormat="1" ht="20.149999999999999" customHeight="1" thickBot="1" x14ac:dyDescent="0.4">
      <c r="A31" s="32" t="s">
        <v>268</v>
      </c>
      <c r="B31" s="51">
        <f>SUM(B24:B30)</f>
        <v>29.872</v>
      </c>
      <c r="C31" s="52">
        <f t="shared" ref="C31:BN31" si="6">SUM(C24:C30)</f>
        <v>31.286999999999999</v>
      </c>
      <c r="D31" s="52">
        <f t="shared" si="6"/>
        <v>33.820999999999998</v>
      </c>
      <c r="E31" s="52">
        <f t="shared" si="6"/>
        <v>36.481000000000002</v>
      </c>
      <c r="F31" s="52">
        <f t="shared" si="6"/>
        <v>40.784999999999997</v>
      </c>
      <c r="G31" s="52">
        <f t="shared" si="6"/>
        <v>46.424999999999997</v>
      </c>
      <c r="H31" s="52">
        <f t="shared" si="6"/>
        <v>52.319000000000003</v>
      </c>
      <c r="I31" s="52">
        <f t="shared" si="6"/>
        <v>58.143999999999998</v>
      </c>
      <c r="J31" s="52">
        <f t="shared" si="6"/>
        <v>65.666999999999987</v>
      </c>
      <c r="K31" s="52">
        <f t="shared" si="6"/>
        <v>75.114999999999995</v>
      </c>
      <c r="L31" s="52">
        <f t="shared" si="6"/>
        <v>85.576999999999998</v>
      </c>
      <c r="M31" s="52">
        <f t="shared" si="6"/>
        <v>93.577999999999989</v>
      </c>
      <c r="N31" s="51">
        <f t="shared" si="6"/>
        <v>104.786</v>
      </c>
      <c r="O31" s="52">
        <f t="shared" si="6"/>
        <v>118.26700000000001</v>
      </c>
      <c r="P31" s="52">
        <f t="shared" si="6"/>
        <v>138.18700000000001</v>
      </c>
      <c r="Q31" s="52">
        <f t="shared" si="6"/>
        <v>162.62199999999999</v>
      </c>
      <c r="R31" s="52">
        <f t="shared" si="6"/>
        <v>186.316</v>
      </c>
      <c r="S31" s="52">
        <f t="shared" si="6"/>
        <v>220.309</v>
      </c>
      <c r="T31" s="52">
        <f t="shared" si="6"/>
        <v>378.154</v>
      </c>
      <c r="U31" s="52">
        <f t="shared" si="6"/>
        <v>424.12000000000006</v>
      </c>
      <c r="V31" s="52">
        <f t="shared" si="6"/>
        <v>496.08100000000002</v>
      </c>
      <c r="W31" s="52">
        <f t="shared" si="6"/>
        <v>617.72799999999995</v>
      </c>
      <c r="X31" s="52">
        <f t="shared" si="6"/>
        <v>816.34299999999996</v>
      </c>
      <c r="Y31" s="52">
        <f t="shared" si="6"/>
        <v>1010.0699999999999</v>
      </c>
      <c r="Z31" s="51">
        <f t="shared" si="6"/>
        <v>1040.6629999999998</v>
      </c>
      <c r="AA31" s="52">
        <f t="shared" si="6"/>
        <v>1215.289</v>
      </c>
      <c r="AB31" s="52">
        <f t="shared" si="6"/>
        <v>1327.5219999999999</v>
      </c>
      <c r="AC31" s="52">
        <f t="shared" si="6"/>
        <v>1344.915</v>
      </c>
      <c r="AD31" s="52">
        <f t="shared" si="6"/>
        <v>1381.1889999999999</v>
      </c>
      <c r="AE31" s="52">
        <f t="shared" si="6"/>
        <v>1446.4589999999998</v>
      </c>
      <c r="AF31" s="52">
        <f t="shared" si="6"/>
        <v>1642.3099999999997</v>
      </c>
      <c r="AG31" s="52">
        <f t="shared" si="6"/>
        <v>1657.7939999999999</v>
      </c>
      <c r="AH31" s="52">
        <f t="shared" si="6"/>
        <v>1677.1689999999999</v>
      </c>
      <c r="AI31" s="52">
        <f t="shared" si="6"/>
        <v>1722.36</v>
      </c>
      <c r="AJ31" s="52">
        <f t="shared" si="6"/>
        <v>1751.7710000000002</v>
      </c>
      <c r="AK31" s="53">
        <f t="shared" si="6"/>
        <v>1774.9309999999998</v>
      </c>
      <c r="AL31" s="52">
        <f t="shared" si="6"/>
        <v>1804.3809999999999</v>
      </c>
      <c r="AM31" s="52">
        <f t="shared" si="6"/>
        <v>1875.3409999999999</v>
      </c>
      <c r="AN31" s="52">
        <f t="shared" si="6"/>
        <v>2273.3919999999998</v>
      </c>
      <c r="AO31" s="52">
        <f t="shared" si="6"/>
        <v>2335.4160000000002</v>
      </c>
      <c r="AP31" s="52">
        <f t="shared" si="6"/>
        <v>2406.4329999999995</v>
      </c>
      <c r="AQ31" s="52">
        <f t="shared" si="6"/>
        <v>2535.5539999999996</v>
      </c>
      <c r="AR31" s="52">
        <f t="shared" si="6"/>
        <v>2576.5939999999996</v>
      </c>
      <c r="AS31" s="52">
        <f t="shared" si="6"/>
        <v>2646.0309999999999</v>
      </c>
      <c r="AT31" s="52">
        <f t="shared" si="6"/>
        <v>2692.1039999999998</v>
      </c>
      <c r="AU31" s="52">
        <f t="shared" si="6"/>
        <v>2741.0169999999998</v>
      </c>
      <c r="AV31" s="52">
        <f t="shared" si="6"/>
        <v>2846.0119999999997</v>
      </c>
      <c r="AW31" s="54">
        <f t="shared" si="6"/>
        <v>2919.1819999999998</v>
      </c>
      <c r="AX31" s="52">
        <f t="shared" si="6"/>
        <v>3045.377</v>
      </c>
      <c r="AY31" s="52">
        <f t="shared" si="6"/>
        <v>3173.2419999999997</v>
      </c>
      <c r="AZ31" s="52">
        <f t="shared" si="6"/>
        <v>4215.4900000000007</v>
      </c>
      <c r="BA31" s="52">
        <f t="shared" si="6"/>
        <v>4302.3650000000007</v>
      </c>
      <c r="BB31" s="52">
        <f t="shared" si="6"/>
        <v>4406.848</v>
      </c>
      <c r="BC31" s="52">
        <f t="shared" si="6"/>
        <v>4543.3550000000005</v>
      </c>
      <c r="BD31" s="52">
        <f t="shared" si="6"/>
        <v>4711.8899999999994</v>
      </c>
      <c r="BE31" s="52">
        <f t="shared" si="6"/>
        <v>4775.8970000000008</v>
      </c>
      <c r="BF31" s="52">
        <f t="shared" si="6"/>
        <v>4983.3020000000006</v>
      </c>
      <c r="BG31" s="52">
        <f t="shared" si="6"/>
        <v>5151.5439999999999</v>
      </c>
      <c r="BH31" s="52">
        <f t="shared" si="6"/>
        <v>5292.5780000000004</v>
      </c>
      <c r="BI31" s="54">
        <f t="shared" si="6"/>
        <v>5600.4889999999996</v>
      </c>
      <c r="BJ31" s="52">
        <f t="shared" si="6"/>
        <v>5700.5599999999995</v>
      </c>
      <c r="BK31" s="52">
        <f t="shared" si="6"/>
        <v>5865.4560000000001</v>
      </c>
      <c r="BL31" s="52">
        <f t="shared" si="6"/>
        <v>8194.7579999999998</v>
      </c>
      <c r="BM31" s="52">
        <f t="shared" si="6"/>
        <v>8246.8189999999995</v>
      </c>
      <c r="BN31" s="52">
        <f t="shared" si="6"/>
        <v>8317.7219999999998</v>
      </c>
      <c r="BO31" s="52">
        <f t="shared" ref="BO31:DZ31" si="7">SUM(BO24:BO30)</f>
        <v>8453.7090000000007</v>
      </c>
      <c r="BP31" s="52">
        <f t="shared" si="7"/>
        <v>8541.1419999999998</v>
      </c>
      <c r="BQ31" s="52">
        <f t="shared" si="7"/>
        <v>8663.0630000000001</v>
      </c>
      <c r="BR31" s="52">
        <f t="shared" si="7"/>
        <v>8802.0600000000013</v>
      </c>
      <c r="BS31" s="52">
        <f t="shared" si="7"/>
        <v>8972.9940000000006</v>
      </c>
      <c r="BT31" s="52">
        <f t="shared" si="7"/>
        <v>9184.43</v>
      </c>
      <c r="BU31" s="54">
        <f t="shared" si="7"/>
        <v>9867.5750000000007</v>
      </c>
      <c r="BV31" s="52">
        <f t="shared" si="7"/>
        <v>10071.099</v>
      </c>
      <c r="BW31" s="52">
        <f t="shared" si="7"/>
        <v>10176.729000000001</v>
      </c>
      <c r="BX31" s="52">
        <f t="shared" si="7"/>
        <v>11345.316000000001</v>
      </c>
      <c r="BY31" s="52">
        <f t="shared" si="7"/>
        <v>11413.035</v>
      </c>
      <c r="BZ31" s="52">
        <f t="shared" si="7"/>
        <v>11462.378999999999</v>
      </c>
      <c r="CA31" s="52">
        <f t="shared" si="7"/>
        <v>11677.019</v>
      </c>
      <c r="CB31" s="52">
        <f t="shared" si="7"/>
        <v>11719.617</v>
      </c>
      <c r="CC31" s="52">
        <f t="shared" si="7"/>
        <v>11782.657999999999</v>
      </c>
      <c r="CD31" s="52">
        <f t="shared" si="7"/>
        <v>11833.531000000001</v>
      </c>
      <c r="CE31" s="52">
        <f t="shared" si="7"/>
        <v>11874.121000000001</v>
      </c>
      <c r="CF31" s="52">
        <f t="shared" si="7"/>
        <v>11916.267</v>
      </c>
      <c r="CG31" s="54">
        <f t="shared" si="7"/>
        <v>11992.844000000001</v>
      </c>
      <c r="CH31" s="52">
        <f t="shared" si="7"/>
        <v>12031.656000000001</v>
      </c>
      <c r="CI31" s="52">
        <f t="shared" si="7"/>
        <v>12125.22</v>
      </c>
      <c r="CJ31" s="52">
        <f t="shared" si="7"/>
        <v>12691.017000000002</v>
      </c>
      <c r="CK31" s="52">
        <f t="shared" si="7"/>
        <v>12710.042000000001</v>
      </c>
      <c r="CL31" s="52">
        <f t="shared" si="7"/>
        <v>12727.875000000002</v>
      </c>
      <c r="CM31" s="52">
        <f t="shared" si="7"/>
        <v>12745.019</v>
      </c>
      <c r="CN31" s="52">
        <f t="shared" si="7"/>
        <v>12773.751</v>
      </c>
      <c r="CO31" s="52">
        <f t="shared" si="7"/>
        <v>12791.198</v>
      </c>
      <c r="CP31" s="52">
        <f t="shared" si="7"/>
        <v>12807.993000000002</v>
      </c>
      <c r="CQ31" s="52">
        <f t="shared" si="7"/>
        <v>12832.681</v>
      </c>
      <c r="CR31" s="52">
        <f t="shared" si="7"/>
        <v>12848.603000000001</v>
      </c>
      <c r="CS31" s="54">
        <f t="shared" si="7"/>
        <v>12872.089</v>
      </c>
      <c r="CT31" s="52">
        <f t="shared" si="7"/>
        <v>12911.499000000002</v>
      </c>
      <c r="CU31" s="52">
        <f t="shared" si="7"/>
        <v>12928.97</v>
      </c>
      <c r="CV31" s="52">
        <f t="shared" si="7"/>
        <v>12969.929000000002</v>
      </c>
      <c r="CW31" s="52">
        <f t="shared" si="7"/>
        <v>12996.837000000001</v>
      </c>
      <c r="CX31" s="52">
        <f t="shared" si="7"/>
        <v>13019.662000000002</v>
      </c>
      <c r="CY31" s="52">
        <f t="shared" si="7"/>
        <v>13040.151</v>
      </c>
      <c r="CZ31" s="52">
        <f t="shared" si="7"/>
        <v>13055.640000000001</v>
      </c>
      <c r="DA31" s="52">
        <f t="shared" si="7"/>
        <v>13072.808999999999</v>
      </c>
      <c r="DB31" s="52">
        <f t="shared" si="7"/>
        <v>13090.099</v>
      </c>
      <c r="DC31" s="52">
        <f t="shared" si="7"/>
        <v>13116.196000000002</v>
      </c>
      <c r="DD31" s="52">
        <f t="shared" si="7"/>
        <v>13143.325999999999</v>
      </c>
      <c r="DE31" s="54">
        <f t="shared" si="7"/>
        <v>13173.753999999999</v>
      </c>
      <c r="DF31" s="52">
        <f t="shared" si="7"/>
        <v>13262.332</v>
      </c>
      <c r="DG31" s="52">
        <f t="shared" si="7"/>
        <v>13294.65</v>
      </c>
      <c r="DH31" s="52">
        <f t="shared" si="7"/>
        <v>13382.161</v>
      </c>
      <c r="DI31" s="52">
        <f t="shared" si="7"/>
        <v>13400.442999999999</v>
      </c>
      <c r="DJ31" s="52">
        <f t="shared" si="7"/>
        <v>13408.118</v>
      </c>
      <c r="DK31" s="52">
        <f t="shared" si="7"/>
        <v>13418.432000000001</v>
      </c>
      <c r="DL31" s="52">
        <f t="shared" si="7"/>
        <v>13437.131000000001</v>
      </c>
      <c r="DM31" s="52">
        <f t="shared" si="7"/>
        <v>13454.008999999998</v>
      </c>
      <c r="DN31" s="52">
        <f t="shared" si="7"/>
        <v>13489.594000000001</v>
      </c>
      <c r="DO31" s="52">
        <f t="shared" si="7"/>
        <v>13502.806</v>
      </c>
      <c r="DP31" s="52">
        <f t="shared" si="7"/>
        <v>13515.673999999999</v>
      </c>
      <c r="DQ31" s="54">
        <f t="shared" si="7"/>
        <v>13560.392000000002</v>
      </c>
      <c r="DR31" s="52">
        <f t="shared" si="7"/>
        <v>13599.736000000001</v>
      </c>
      <c r="DS31" s="52">
        <f t="shared" si="7"/>
        <v>13616.768000000002</v>
      </c>
      <c r="DT31" s="52">
        <f t="shared" si="7"/>
        <v>13632.916000000001</v>
      </c>
      <c r="DU31" s="52">
        <f t="shared" si="7"/>
        <v>13637.944000000001</v>
      </c>
      <c r="DV31" s="52">
        <f t="shared" si="7"/>
        <v>13651.939000000002</v>
      </c>
      <c r="DW31" s="52">
        <f t="shared" si="7"/>
        <v>13662.342000000001</v>
      </c>
      <c r="DX31" s="52">
        <f t="shared" si="7"/>
        <v>13681.483000000002</v>
      </c>
      <c r="DY31" s="52">
        <f t="shared" si="7"/>
        <v>13742.031000000001</v>
      </c>
      <c r="DZ31" s="52">
        <f t="shared" si="7"/>
        <v>13783.654</v>
      </c>
      <c r="EA31" s="52">
        <f t="shared" ref="EA31:FM31" si="8">SUM(EA24:EA30)</f>
        <v>13802.601000000001</v>
      </c>
      <c r="EB31" s="52">
        <f t="shared" si="8"/>
        <v>13820.684999999999</v>
      </c>
      <c r="EC31" s="54">
        <f t="shared" si="8"/>
        <v>13847.847</v>
      </c>
      <c r="ED31" s="52">
        <f t="shared" si="8"/>
        <v>13919.705</v>
      </c>
      <c r="EE31" s="52">
        <f t="shared" si="8"/>
        <v>13935.147999999999</v>
      </c>
      <c r="EF31" s="52">
        <f t="shared" si="8"/>
        <v>14087.900000000001</v>
      </c>
      <c r="EG31" s="52">
        <f t="shared" si="8"/>
        <v>14156.434999999999</v>
      </c>
      <c r="EH31" s="52">
        <f t="shared" si="8"/>
        <v>14183.296</v>
      </c>
      <c r="EI31" s="52">
        <f t="shared" si="8"/>
        <v>14218.084000000001</v>
      </c>
      <c r="EJ31" s="52">
        <f t="shared" si="8"/>
        <v>14243.971</v>
      </c>
      <c r="EK31" s="52">
        <f t="shared" si="8"/>
        <v>14265.710999999999</v>
      </c>
      <c r="EL31" s="52">
        <f t="shared" si="8"/>
        <v>14296.731</v>
      </c>
      <c r="EM31" s="52">
        <f t="shared" si="8"/>
        <v>14348.111999999999</v>
      </c>
      <c r="EN31" s="52">
        <f t="shared" si="8"/>
        <v>14379.401</v>
      </c>
      <c r="EO31" s="53">
        <f t="shared" si="8"/>
        <v>14403.390000000001</v>
      </c>
      <c r="EP31" s="52">
        <f t="shared" si="8"/>
        <v>14492.047</v>
      </c>
      <c r="EQ31" s="52">
        <f t="shared" si="8"/>
        <v>14539.362000000001</v>
      </c>
      <c r="ER31" s="52">
        <f t="shared" si="8"/>
        <v>14588.813</v>
      </c>
      <c r="ES31" s="52">
        <f t="shared" si="8"/>
        <v>14672.825000000001</v>
      </c>
      <c r="ET31" s="52">
        <f t="shared" si="8"/>
        <v>14725.142</v>
      </c>
      <c r="EU31" s="52">
        <f t="shared" si="8"/>
        <v>14777.246000000001</v>
      </c>
      <c r="EV31" s="52">
        <f t="shared" si="8"/>
        <v>14834.373</v>
      </c>
      <c r="EW31" s="52">
        <f t="shared" si="8"/>
        <v>14890.911</v>
      </c>
      <c r="EX31" s="52">
        <f t="shared" si="8"/>
        <v>14982.497000000001</v>
      </c>
      <c r="EY31" s="52">
        <f t="shared" si="8"/>
        <v>15055.019</v>
      </c>
      <c r="EZ31" s="52">
        <f t="shared" si="8"/>
        <v>15139.390000000001</v>
      </c>
      <c r="FA31" s="53">
        <f t="shared" si="8"/>
        <v>15254.264000000001</v>
      </c>
      <c r="FB31" s="52">
        <f t="shared" si="8"/>
        <v>15398.593999999999</v>
      </c>
      <c r="FC31" s="52">
        <f t="shared" si="8"/>
        <v>15526.134</v>
      </c>
      <c r="FD31" s="52">
        <f t="shared" si="8"/>
        <v>15749.619999999999</v>
      </c>
      <c r="FE31" s="52">
        <f t="shared" si="8"/>
        <v>15842.431</v>
      </c>
      <c r="FF31" s="52">
        <f t="shared" si="8"/>
        <v>15939.323</v>
      </c>
      <c r="FG31" s="52">
        <f t="shared" si="8"/>
        <v>16041.561</v>
      </c>
      <c r="FH31" s="52">
        <f t="shared" si="8"/>
        <v>16131.851999999999</v>
      </c>
      <c r="FI31" s="52">
        <f t="shared" si="8"/>
        <v>16219.178</v>
      </c>
      <c r="FJ31" s="52">
        <f t="shared" si="8"/>
        <v>16368.916000000001</v>
      </c>
      <c r="FK31" s="52">
        <f t="shared" si="8"/>
        <v>16535.339999999997</v>
      </c>
      <c r="FL31" s="157">
        <f t="shared" si="8"/>
        <v>16619.920999999998</v>
      </c>
      <c r="FM31" s="157">
        <f t="shared" si="8"/>
        <v>16674.996999999999</v>
      </c>
      <c r="FN31" s="125">
        <f>(SUM(FN24:FN30))</f>
        <v>17097.463</v>
      </c>
      <c r="FO31" s="157">
        <f>(SUM(FO24:FO30))</f>
        <v>17246.482</v>
      </c>
      <c r="FP31" s="157">
        <f t="shared" ref="FP31:GL31" si="9">(SUM(FP24:FP30))</f>
        <v>17464.614999999998</v>
      </c>
      <c r="FQ31" s="157">
        <f t="shared" si="9"/>
        <v>17695.268999999997</v>
      </c>
      <c r="FR31" s="157">
        <f t="shared" si="9"/>
        <v>17887.331999999999</v>
      </c>
      <c r="FS31" s="157">
        <f t="shared" si="9"/>
        <v>18106.064999999999</v>
      </c>
      <c r="FT31" s="157">
        <f t="shared" si="9"/>
        <v>18254.565999999999</v>
      </c>
      <c r="FU31" s="157">
        <f t="shared" si="9"/>
        <v>18331.992999999999</v>
      </c>
      <c r="FV31" s="157">
        <f t="shared" si="9"/>
        <v>18412.762999999999</v>
      </c>
      <c r="FW31" s="157">
        <f t="shared" si="9"/>
        <v>18780.098999999998</v>
      </c>
      <c r="FX31" s="157">
        <f t="shared" si="9"/>
        <v>18921.868999999999</v>
      </c>
      <c r="FY31" s="191">
        <f t="shared" si="9"/>
        <v>19018.552999999996</v>
      </c>
      <c r="FZ31" s="157">
        <f t="shared" si="9"/>
        <v>19357.931999999997</v>
      </c>
      <c r="GA31" s="157">
        <f t="shared" si="9"/>
        <v>19523.931</v>
      </c>
      <c r="GB31" s="157">
        <f t="shared" si="9"/>
        <v>19781.813999999998</v>
      </c>
      <c r="GC31" s="157">
        <f t="shared" si="9"/>
        <v>19951.328999999998</v>
      </c>
      <c r="GD31" s="157">
        <f t="shared" si="9"/>
        <v>20157.617999999999</v>
      </c>
      <c r="GE31" s="157">
        <f t="shared" si="9"/>
        <v>20394.845999999998</v>
      </c>
      <c r="GF31" s="157">
        <f t="shared" si="9"/>
        <v>20989.023999999998</v>
      </c>
      <c r="GG31" s="157">
        <f t="shared" si="9"/>
        <v>21181.307000000001</v>
      </c>
      <c r="GH31" s="157">
        <f t="shared" si="9"/>
        <v>21333.784</v>
      </c>
      <c r="GI31" s="157">
        <f t="shared" si="9"/>
        <v>21499.703999999998</v>
      </c>
      <c r="GJ31" s="157">
        <f t="shared" si="9"/>
        <v>21601.882999999998</v>
      </c>
      <c r="GK31" s="191">
        <f t="shared" si="9"/>
        <v>21680.107</v>
      </c>
      <c r="GL31" s="157">
        <f t="shared" si="9"/>
        <v>21810.699999999997</v>
      </c>
    </row>
    <row r="32" spans="1:194" s="25" customFormat="1" ht="20.149999999999999" customHeight="1" thickTop="1" x14ac:dyDescent="0.35">
      <c r="A32" s="189" t="s">
        <v>272</v>
      </c>
      <c r="B32" s="87">
        <v>10.222</v>
      </c>
      <c r="C32" s="87">
        <v>11.53</v>
      </c>
      <c r="D32" s="87">
        <v>13.821999999999999</v>
      </c>
      <c r="E32" s="87">
        <v>16.359000000000002</v>
      </c>
      <c r="F32" s="87">
        <v>20.379000000000001</v>
      </c>
      <c r="G32" s="87">
        <v>24.93</v>
      </c>
      <c r="H32" s="87">
        <v>30.547000000000001</v>
      </c>
      <c r="I32" s="87">
        <v>36.151000000000003</v>
      </c>
      <c r="J32" s="87">
        <v>43.375999999999998</v>
      </c>
      <c r="K32" s="87">
        <v>52.075000000000003</v>
      </c>
      <c r="L32" s="87">
        <v>62.179000000000002</v>
      </c>
      <c r="M32" s="187">
        <v>69.760000000000005</v>
      </c>
      <c r="N32" s="87">
        <v>80.492000000000004</v>
      </c>
      <c r="O32" s="87">
        <v>92.831999999999994</v>
      </c>
      <c r="P32" s="87">
        <v>111.121</v>
      </c>
      <c r="Q32" s="87">
        <v>128.696</v>
      </c>
      <c r="R32" s="87">
        <v>150.148</v>
      </c>
      <c r="S32" s="87">
        <v>177.53399999999999</v>
      </c>
      <c r="T32" s="87">
        <v>211.24</v>
      </c>
      <c r="U32" s="87">
        <v>253.804</v>
      </c>
      <c r="V32" s="87">
        <v>309.44499999999999</v>
      </c>
      <c r="W32" s="87">
        <v>371.786</v>
      </c>
      <c r="X32" s="87">
        <v>550.07600000000002</v>
      </c>
      <c r="Y32" s="187">
        <v>705.15200000000004</v>
      </c>
      <c r="Z32" s="87">
        <v>728.88900000000001</v>
      </c>
      <c r="AA32" s="87">
        <v>874.57500000000005</v>
      </c>
      <c r="AB32" s="87">
        <v>960.77300000000002</v>
      </c>
      <c r="AC32" s="87">
        <v>976.25300000000004</v>
      </c>
      <c r="AD32" s="87">
        <v>1008.802</v>
      </c>
      <c r="AE32" s="87">
        <v>1053.221</v>
      </c>
      <c r="AF32" s="87">
        <v>1153.807</v>
      </c>
      <c r="AG32" s="87">
        <v>1165.8689999999999</v>
      </c>
      <c r="AH32" s="87">
        <v>1182.4359999999999</v>
      </c>
      <c r="AI32" s="87">
        <v>1219.4069999999999</v>
      </c>
      <c r="AJ32" s="87">
        <v>1238.549</v>
      </c>
      <c r="AK32" s="187">
        <v>1258.309</v>
      </c>
      <c r="AL32" s="87">
        <v>1279.711</v>
      </c>
      <c r="AM32" s="87">
        <v>1304.3140000000001</v>
      </c>
      <c r="AN32" s="87">
        <v>1333.742</v>
      </c>
      <c r="AO32" s="87">
        <v>1365.3810000000001</v>
      </c>
      <c r="AP32" s="87">
        <v>1396.527</v>
      </c>
      <c r="AQ32" s="87">
        <v>1447.146</v>
      </c>
      <c r="AR32" s="87">
        <v>1470.981</v>
      </c>
      <c r="AS32" s="87">
        <v>1501.3330000000001</v>
      </c>
      <c r="AT32" s="87">
        <v>1532.94</v>
      </c>
      <c r="AU32" s="87">
        <v>1565.9169999999999</v>
      </c>
      <c r="AV32" s="87">
        <v>1604.952</v>
      </c>
      <c r="AW32" s="187">
        <v>1641.8520000000001</v>
      </c>
      <c r="AX32" s="87">
        <v>1674.0509999999999</v>
      </c>
      <c r="AY32" s="87">
        <v>1715.922</v>
      </c>
      <c r="AZ32" s="87">
        <v>1778.4059999999999</v>
      </c>
      <c r="BA32" s="87">
        <v>1807.3630000000001</v>
      </c>
      <c r="BB32" s="87">
        <v>1841.2940000000001</v>
      </c>
      <c r="BC32" s="87">
        <v>1878.463</v>
      </c>
      <c r="BD32" s="87">
        <v>1918.9749999999999</v>
      </c>
      <c r="BE32" s="87">
        <v>1957.866</v>
      </c>
      <c r="BF32" s="87">
        <v>2004.835</v>
      </c>
      <c r="BG32" s="87">
        <v>2052.1280000000002</v>
      </c>
      <c r="BH32" s="87">
        <v>2098.1880000000001</v>
      </c>
      <c r="BI32" s="187">
        <v>2151.9369999999999</v>
      </c>
      <c r="BJ32" s="87">
        <v>2180.6770000000001</v>
      </c>
      <c r="BK32" s="87">
        <v>2218.6849999999999</v>
      </c>
      <c r="BL32" s="87">
        <v>2279.5659999999998</v>
      </c>
      <c r="BM32" s="87">
        <v>2318.366</v>
      </c>
      <c r="BN32" s="87">
        <v>2360.4899999999998</v>
      </c>
      <c r="BO32" s="87">
        <v>2421.4079999999999</v>
      </c>
      <c r="BP32" s="87">
        <v>2463.7579999999998</v>
      </c>
      <c r="BQ32" s="87">
        <v>2509.7159999999999</v>
      </c>
      <c r="BR32" s="87">
        <v>2589.4090000000001</v>
      </c>
      <c r="BS32" s="87">
        <v>2646.8989999999999</v>
      </c>
      <c r="BT32" s="87">
        <v>2719.3850000000002</v>
      </c>
      <c r="BU32" s="187">
        <v>2820.2779999999998</v>
      </c>
      <c r="BV32" s="87">
        <v>2872.3470000000002</v>
      </c>
      <c r="BW32" s="87">
        <v>2880.9180000000001</v>
      </c>
      <c r="BX32" s="87">
        <v>2892.973</v>
      </c>
      <c r="BY32" s="87">
        <v>2901.8629999999998</v>
      </c>
      <c r="BZ32" s="87">
        <v>2911.42</v>
      </c>
      <c r="CA32" s="87">
        <v>2922.2269999999999</v>
      </c>
      <c r="CB32" s="87">
        <v>2931.2289999999998</v>
      </c>
      <c r="CC32" s="87">
        <v>2940.982</v>
      </c>
      <c r="CD32" s="87">
        <v>2954.3389999999999</v>
      </c>
      <c r="CE32" s="87">
        <v>2960.828</v>
      </c>
      <c r="CF32" s="87">
        <v>2968.6880000000001</v>
      </c>
      <c r="CG32" s="187">
        <v>2976.0740000000001</v>
      </c>
      <c r="CH32" s="87">
        <v>2981.5529999999999</v>
      </c>
      <c r="CI32" s="87">
        <v>2988.3069999999998</v>
      </c>
      <c r="CJ32" s="87">
        <v>2998.078</v>
      </c>
      <c r="CK32" s="87">
        <v>3004.1909999999998</v>
      </c>
      <c r="CL32" s="87">
        <v>3011.1</v>
      </c>
      <c r="CM32" s="87">
        <v>3018.6930000000002</v>
      </c>
      <c r="CN32" s="87">
        <v>3025.4879999999998</v>
      </c>
      <c r="CO32" s="87">
        <v>3033.0079999999998</v>
      </c>
      <c r="CP32" s="87">
        <v>3041.0819999999999</v>
      </c>
      <c r="CQ32" s="87">
        <v>3048.194</v>
      </c>
      <c r="CR32" s="87">
        <v>3056.444</v>
      </c>
      <c r="CS32" s="187">
        <v>3062.8870000000002</v>
      </c>
      <c r="CT32" s="87">
        <v>3069.4090000000001</v>
      </c>
      <c r="CU32" s="87">
        <v>3075.5140000000001</v>
      </c>
      <c r="CV32" s="87">
        <v>3083.5680000000002</v>
      </c>
      <c r="CW32" s="87">
        <v>3090.5740000000001</v>
      </c>
      <c r="CX32" s="87">
        <v>3098.7289999999998</v>
      </c>
      <c r="CY32" s="87">
        <v>3107.5169999999998</v>
      </c>
      <c r="CZ32" s="87">
        <v>3115.7310000000002</v>
      </c>
      <c r="DA32" s="87">
        <v>3124.7890000000002</v>
      </c>
      <c r="DB32" s="87">
        <v>3134.8620000000001</v>
      </c>
      <c r="DC32" s="87">
        <v>3145.7139999999999</v>
      </c>
      <c r="DD32" s="87">
        <v>3158.1489999999999</v>
      </c>
      <c r="DE32" s="187">
        <v>3169.94</v>
      </c>
      <c r="DF32" s="87">
        <v>3184.547</v>
      </c>
      <c r="DG32" s="87">
        <v>3203.6320000000001</v>
      </c>
      <c r="DH32" s="87">
        <v>3254.623</v>
      </c>
      <c r="DI32" s="87">
        <v>3256.5309999999999</v>
      </c>
      <c r="DJ32" s="87">
        <v>3259.241</v>
      </c>
      <c r="DK32" s="87">
        <v>3262.422</v>
      </c>
      <c r="DL32" s="87">
        <v>3266.779</v>
      </c>
      <c r="DM32" s="87">
        <v>3271.127</v>
      </c>
      <c r="DN32" s="87">
        <v>3276.7559999999999</v>
      </c>
      <c r="DO32" s="87">
        <v>3282.9850000000001</v>
      </c>
      <c r="DP32" s="87">
        <v>3288.712</v>
      </c>
      <c r="DQ32" s="187">
        <v>3292.93</v>
      </c>
      <c r="DR32" s="87">
        <v>3298.7</v>
      </c>
      <c r="DS32" s="87">
        <v>3304.6370000000002</v>
      </c>
      <c r="DT32" s="87">
        <v>3310.701</v>
      </c>
      <c r="DU32" s="87">
        <v>3312.826</v>
      </c>
      <c r="DV32" s="87">
        <v>3316.221</v>
      </c>
      <c r="DW32" s="87">
        <v>3322.5149999999999</v>
      </c>
      <c r="DX32" s="87">
        <v>3329.674</v>
      </c>
      <c r="DY32" s="87">
        <v>3336.1779999999999</v>
      </c>
      <c r="DZ32" s="87">
        <v>3344.8510000000001</v>
      </c>
      <c r="EA32" s="87">
        <v>3353.569</v>
      </c>
      <c r="EB32" s="87">
        <v>3363.2379999999998</v>
      </c>
      <c r="EC32" s="187">
        <v>3371.643</v>
      </c>
      <c r="ED32" s="87">
        <v>3381.6689999999999</v>
      </c>
      <c r="EE32" s="87">
        <v>3391.1190000000001</v>
      </c>
      <c r="EF32" s="87">
        <v>3405.366</v>
      </c>
      <c r="EG32" s="87">
        <v>3419.317</v>
      </c>
      <c r="EH32" s="87">
        <v>3433.835</v>
      </c>
      <c r="EI32" s="87">
        <v>3448.0369999999998</v>
      </c>
      <c r="EJ32" s="87">
        <v>3461.6</v>
      </c>
      <c r="EK32" s="87">
        <v>3474.9960000000001</v>
      </c>
      <c r="EL32" s="87">
        <v>3491.4810000000002</v>
      </c>
      <c r="EM32" s="87">
        <v>3507.0819999999999</v>
      </c>
      <c r="EN32" s="87">
        <v>3526.7809999999999</v>
      </c>
      <c r="EO32" s="89">
        <v>3541.2559999999999</v>
      </c>
      <c r="EP32" s="87">
        <v>3559.7919999999999</v>
      </c>
      <c r="EQ32" s="87">
        <v>3581.67</v>
      </c>
      <c r="ER32" s="87">
        <v>3613.07</v>
      </c>
      <c r="ES32" s="87">
        <v>3645.087</v>
      </c>
      <c r="ET32" s="87">
        <v>3683.1770000000001</v>
      </c>
      <c r="EU32" s="87">
        <v>3721.8789999999999</v>
      </c>
      <c r="EV32" s="87">
        <v>3761.8829999999998</v>
      </c>
      <c r="EW32" s="87">
        <v>3806.672</v>
      </c>
      <c r="EX32" s="87">
        <v>3860.9279999999999</v>
      </c>
      <c r="EY32" s="87">
        <v>3916.25</v>
      </c>
      <c r="EZ32" s="87">
        <v>3979.3780000000002</v>
      </c>
      <c r="FA32" s="89">
        <v>4027.8960000000002</v>
      </c>
      <c r="FB32" s="87">
        <v>4096.0200000000004</v>
      </c>
      <c r="FC32" s="87">
        <v>4168.0829999999996</v>
      </c>
      <c r="FD32" s="87">
        <v>4249.6279999999997</v>
      </c>
      <c r="FE32" s="87">
        <v>4315.8500000000004</v>
      </c>
      <c r="FF32" s="87">
        <v>4388.9830000000002</v>
      </c>
      <c r="FG32" s="87">
        <v>4463.277</v>
      </c>
      <c r="FH32" s="87">
        <v>4527.1220000000003</v>
      </c>
      <c r="FI32" s="87">
        <v>4590.9350000000004</v>
      </c>
      <c r="FJ32" s="87">
        <v>4653.7659999999996</v>
      </c>
      <c r="FK32" s="87">
        <v>4714.8689999999997</v>
      </c>
      <c r="FL32" s="161">
        <v>4776.13</v>
      </c>
      <c r="FM32" s="161">
        <v>4816.5690000000004</v>
      </c>
      <c r="FN32" s="170">
        <v>4868.1890000000003</v>
      </c>
      <c r="FO32" s="161">
        <v>4921.6540000000005</v>
      </c>
      <c r="FP32" s="161">
        <v>4977.7060000000001</v>
      </c>
      <c r="FQ32" s="161">
        <v>5037.0929999999998</v>
      </c>
      <c r="FR32" s="161">
        <v>5098.2560000000003</v>
      </c>
      <c r="FS32" s="161">
        <v>5154.1660000000002</v>
      </c>
      <c r="FT32" s="161">
        <v>5213.4669999999996</v>
      </c>
      <c r="FU32" s="161">
        <v>5268.17</v>
      </c>
      <c r="FV32" s="161">
        <v>5326.2039999999997</v>
      </c>
      <c r="FW32" s="161">
        <v>5392.1580000000004</v>
      </c>
      <c r="FX32" s="161">
        <v>5456.0829999999996</v>
      </c>
      <c r="FY32" s="194">
        <v>5501.85</v>
      </c>
      <c r="FZ32" s="161">
        <v>5562.1580000000004</v>
      </c>
      <c r="GA32" s="161">
        <v>5628.5159999999996</v>
      </c>
      <c r="GB32" s="161">
        <v>5706.3720000000003</v>
      </c>
      <c r="GC32" s="161">
        <v>5775.1769999999997</v>
      </c>
      <c r="GD32" s="161">
        <v>5852.1350000000002</v>
      </c>
      <c r="GE32" s="161">
        <v>5928.0060000000003</v>
      </c>
      <c r="GF32" s="161">
        <v>6009.3590000000004</v>
      </c>
      <c r="GG32" s="161">
        <v>6081.3540000000003</v>
      </c>
      <c r="GH32" s="161">
        <v>6162.7809999999999</v>
      </c>
      <c r="GI32" s="161">
        <v>6247.8490000000002</v>
      </c>
      <c r="GJ32" s="161">
        <v>6322.6319999999996</v>
      </c>
      <c r="GK32" s="194">
        <v>6379.71</v>
      </c>
      <c r="GL32" s="161">
        <v>6442.8370000000004</v>
      </c>
    </row>
    <row r="33" spans="1:194" customFormat="1" ht="20.149999999999999" customHeight="1" x14ac:dyDescent="0.35">
      <c r="EO33" s="180"/>
      <c r="EP33" s="178"/>
      <c r="ES33" s="178"/>
      <c r="ET33" s="178"/>
      <c r="EU33" s="178"/>
      <c r="EV33" s="178"/>
      <c r="EW33" s="178"/>
      <c r="EX33" s="178"/>
      <c r="EY33" s="178"/>
      <c r="EZ33" s="178"/>
      <c r="FA33" s="82"/>
      <c r="FB33" s="178"/>
      <c r="FC33" s="178"/>
      <c r="FD33" s="178"/>
      <c r="FE33" s="178"/>
      <c r="FF33" s="178"/>
      <c r="FG33" s="178"/>
      <c r="FH33" s="178"/>
      <c r="FI33" s="178"/>
      <c r="FJ33" s="178"/>
      <c r="FK33" s="178"/>
      <c r="FL33" s="178"/>
      <c r="FM33" s="178"/>
      <c r="FN33" s="69"/>
      <c r="FO33" s="178"/>
      <c r="FP33" s="178"/>
      <c r="FQ33" s="178"/>
      <c r="FR33" s="178"/>
      <c r="FS33" s="178"/>
      <c r="FT33" s="178"/>
      <c r="FU33" s="178"/>
      <c r="FV33" s="178"/>
      <c r="FW33" s="178"/>
      <c r="FX33" s="178"/>
      <c r="FY33" s="180"/>
      <c r="FZ33" s="178"/>
      <c r="GA33" s="178"/>
      <c r="GB33" s="178"/>
      <c r="GC33" s="178"/>
      <c r="GD33" s="178"/>
      <c r="GE33" s="178"/>
      <c r="GF33" s="178"/>
      <c r="GG33" s="178"/>
      <c r="GH33" s="178"/>
      <c r="GI33" s="178"/>
      <c r="GJ33" s="178"/>
      <c r="GK33" s="180"/>
      <c r="GL33" s="178"/>
    </row>
    <row r="34" spans="1:194" customFormat="1" ht="30.65" customHeight="1" x14ac:dyDescent="0.35">
      <c r="A34" s="21" t="s">
        <v>273</v>
      </c>
      <c r="B34" s="22" t="s">
        <v>77</v>
      </c>
      <c r="C34" s="23" t="s">
        <v>78</v>
      </c>
      <c r="D34" s="23" t="s">
        <v>79</v>
      </c>
      <c r="E34" s="23" t="s">
        <v>80</v>
      </c>
      <c r="F34" s="23" t="s">
        <v>81</v>
      </c>
      <c r="G34" s="23" t="s">
        <v>82</v>
      </c>
      <c r="H34" s="23" t="s">
        <v>83</v>
      </c>
      <c r="I34" s="23" t="s">
        <v>84</v>
      </c>
      <c r="J34" s="23" t="s">
        <v>85</v>
      </c>
      <c r="K34" s="23" t="s">
        <v>86</v>
      </c>
      <c r="L34" s="23" t="s">
        <v>87</v>
      </c>
      <c r="M34" s="23" t="s">
        <v>88</v>
      </c>
      <c r="N34" s="22" t="s">
        <v>89</v>
      </c>
      <c r="O34" s="23" t="s">
        <v>90</v>
      </c>
      <c r="P34" s="23" t="s">
        <v>91</v>
      </c>
      <c r="Q34" s="23" t="s">
        <v>92</v>
      </c>
      <c r="R34" s="23" t="s">
        <v>93</v>
      </c>
      <c r="S34" s="23" t="s">
        <v>94</v>
      </c>
      <c r="T34" s="23" t="s">
        <v>95</v>
      </c>
      <c r="U34" s="23" t="s">
        <v>96</v>
      </c>
      <c r="V34" s="23" t="s">
        <v>97</v>
      </c>
      <c r="W34" s="23" t="s">
        <v>98</v>
      </c>
      <c r="X34" s="23" t="s">
        <v>99</v>
      </c>
      <c r="Y34" s="23" t="s">
        <v>100</v>
      </c>
      <c r="Z34" s="22" t="s">
        <v>101</v>
      </c>
      <c r="AA34" s="23" t="s">
        <v>102</v>
      </c>
      <c r="AB34" s="23" t="s">
        <v>103</v>
      </c>
      <c r="AC34" s="23" t="s">
        <v>104</v>
      </c>
      <c r="AD34" s="23" t="s">
        <v>105</v>
      </c>
      <c r="AE34" s="23" t="s">
        <v>106</v>
      </c>
      <c r="AF34" s="23" t="s">
        <v>107</v>
      </c>
      <c r="AG34" s="23" t="s">
        <v>108</v>
      </c>
      <c r="AH34" s="23" t="s">
        <v>109</v>
      </c>
      <c r="AI34" s="23" t="s">
        <v>110</v>
      </c>
      <c r="AJ34" s="23" t="s">
        <v>111</v>
      </c>
      <c r="AK34" s="23" t="s">
        <v>112</v>
      </c>
      <c r="AL34" s="22" t="s">
        <v>113</v>
      </c>
      <c r="AM34" s="23" t="s">
        <v>114</v>
      </c>
      <c r="AN34" s="23" t="s">
        <v>115</v>
      </c>
      <c r="AO34" s="23" t="s">
        <v>116</v>
      </c>
      <c r="AP34" s="23" t="s">
        <v>117</v>
      </c>
      <c r="AQ34" s="23" t="s">
        <v>118</v>
      </c>
      <c r="AR34" s="23" t="s">
        <v>119</v>
      </c>
      <c r="AS34" s="23" t="s">
        <v>120</v>
      </c>
      <c r="AT34" s="23" t="s">
        <v>121</v>
      </c>
      <c r="AU34" s="23" t="s">
        <v>122</v>
      </c>
      <c r="AV34" s="23" t="s">
        <v>123</v>
      </c>
      <c r="AW34" s="24" t="s">
        <v>124</v>
      </c>
      <c r="AX34" s="23" t="s">
        <v>125</v>
      </c>
      <c r="AY34" s="23" t="s">
        <v>126</v>
      </c>
      <c r="AZ34" s="23" t="s">
        <v>127</v>
      </c>
      <c r="BA34" s="23" t="s">
        <v>128</v>
      </c>
      <c r="BB34" s="23" t="s">
        <v>129</v>
      </c>
      <c r="BC34" s="23" t="s">
        <v>130</v>
      </c>
      <c r="BD34" s="23" t="s">
        <v>131</v>
      </c>
      <c r="BE34" s="23" t="s">
        <v>132</v>
      </c>
      <c r="BF34" s="23" t="s">
        <v>133</v>
      </c>
      <c r="BG34" s="23" t="s">
        <v>134</v>
      </c>
      <c r="BH34" s="23" t="s">
        <v>135</v>
      </c>
      <c r="BI34" s="24" t="s">
        <v>136</v>
      </c>
      <c r="BJ34" s="23" t="s">
        <v>137</v>
      </c>
      <c r="BK34" s="23" t="s">
        <v>138</v>
      </c>
      <c r="BL34" s="23" t="s">
        <v>139</v>
      </c>
      <c r="BM34" s="23" t="s">
        <v>140</v>
      </c>
      <c r="BN34" s="23" t="s">
        <v>141</v>
      </c>
      <c r="BO34" s="23" t="s">
        <v>142</v>
      </c>
      <c r="BP34" s="23" t="s">
        <v>143</v>
      </c>
      <c r="BQ34" s="23" t="s">
        <v>144</v>
      </c>
      <c r="BR34" s="23" t="s">
        <v>145</v>
      </c>
      <c r="BS34" s="23" t="s">
        <v>146</v>
      </c>
      <c r="BT34" s="23" t="s">
        <v>147</v>
      </c>
      <c r="BU34" s="24" t="s">
        <v>148</v>
      </c>
      <c r="BV34" s="23" t="s">
        <v>149</v>
      </c>
      <c r="BW34" s="23" t="s">
        <v>150</v>
      </c>
      <c r="BX34" s="23" t="s">
        <v>151</v>
      </c>
      <c r="BY34" s="23" t="s">
        <v>152</v>
      </c>
      <c r="BZ34" s="23" t="s">
        <v>153</v>
      </c>
      <c r="CA34" s="23" t="s">
        <v>154</v>
      </c>
      <c r="CB34" s="23" t="s">
        <v>155</v>
      </c>
      <c r="CC34" s="23" t="s">
        <v>156</v>
      </c>
      <c r="CD34" s="23" t="s">
        <v>157</v>
      </c>
      <c r="CE34" s="23" t="s">
        <v>158</v>
      </c>
      <c r="CF34" s="23" t="s">
        <v>159</v>
      </c>
      <c r="CG34" s="24" t="s">
        <v>160</v>
      </c>
      <c r="CH34" s="23" t="s">
        <v>161</v>
      </c>
      <c r="CI34" s="23" t="s">
        <v>162</v>
      </c>
      <c r="CJ34" s="23" t="s">
        <v>163</v>
      </c>
      <c r="CK34" s="23" t="s">
        <v>164</v>
      </c>
      <c r="CL34" s="23" t="s">
        <v>165</v>
      </c>
      <c r="CM34" s="23" t="s">
        <v>166</v>
      </c>
      <c r="CN34" s="23" t="s">
        <v>167</v>
      </c>
      <c r="CO34" s="23" t="s">
        <v>168</v>
      </c>
      <c r="CP34" s="23" t="s">
        <v>169</v>
      </c>
      <c r="CQ34" s="23" t="s">
        <v>170</v>
      </c>
      <c r="CR34" s="23" t="s">
        <v>171</v>
      </c>
      <c r="CS34" s="24" t="s">
        <v>172</v>
      </c>
      <c r="CT34" s="23" t="s">
        <v>173</v>
      </c>
      <c r="CU34" s="23" t="s">
        <v>174</v>
      </c>
      <c r="CV34" s="23" t="s">
        <v>175</v>
      </c>
      <c r="CW34" s="23" t="s">
        <v>176</v>
      </c>
      <c r="CX34" s="23" t="s">
        <v>177</v>
      </c>
      <c r="CY34" s="23" t="s">
        <v>178</v>
      </c>
      <c r="CZ34" s="23" t="s">
        <v>179</v>
      </c>
      <c r="DA34" s="23" t="s">
        <v>180</v>
      </c>
      <c r="DB34" s="23" t="s">
        <v>181</v>
      </c>
      <c r="DC34" s="23" t="s">
        <v>182</v>
      </c>
      <c r="DD34" s="23" t="s">
        <v>183</v>
      </c>
      <c r="DE34" s="24" t="s">
        <v>184</v>
      </c>
      <c r="DF34" s="23" t="s">
        <v>185</v>
      </c>
      <c r="DG34" s="23" t="s">
        <v>186</v>
      </c>
      <c r="DH34" s="23" t="s">
        <v>187</v>
      </c>
      <c r="DI34" s="23" t="s">
        <v>188</v>
      </c>
      <c r="DJ34" s="23" t="s">
        <v>189</v>
      </c>
      <c r="DK34" s="23" t="s">
        <v>190</v>
      </c>
      <c r="DL34" s="23" t="s">
        <v>191</v>
      </c>
      <c r="DM34" s="23" t="s">
        <v>192</v>
      </c>
      <c r="DN34" s="23" t="s">
        <v>193</v>
      </c>
      <c r="DO34" s="23" t="s">
        <v>194</v>
      </c>
      <c r="DP34" s="23" t="s">
        <v>195</v>
      </c>
      <c r="DQ34" s="24" t="s">
        <v>196</v>
      </c>
      <c r="DR34" s="23" t="s">
        <v>197</v>
      </c>
      <c r="DS34" s="23" t="s">
        <v>198</v>
      </c>
      <c r="DT34" s="23" t="s">
        <v>199</v>
      </c>
      <c r="DU34" s="23" t="s">
        <v>200</v>
      </c>
      <c r="DV34" s="23" t="s">
        <v>201</v>
      </c>
      <c r="DW34" s="23" t="s">
        <v>202</v>
      </c>
      <c r="DX34" s="23" t="s">
        <v>203</v>
      </c>
      <c r="DY34" s="23" t="s">
        <v>204</v>
      </c>
      <c r="DZ34" s="23" t="s">
        <v>205</v>
      </c>
      <c r="EA34" s="23" t="s">
        <v>206</v>
      </c>
      <c r="EB34" s="23" t="s">
        <v>207</v>
      </c>
      <c r="EC34" s="24" t="s">
        <v>208</v>
      </c>
      <c r="ED34" s="23" t="s">
        <v>209</v>
      </c>
      <c r="EE34" s="23" t="s">
        <v>210</v>
      </c>
      <c r="EF34" s="23" t="s">
        <v>211</v>
      </c>
      <c r="EG34" s="23" t="s">
        <v>212</v>
      </c>
      <c r="EH34" s="23" t="s">
        <v>213</v>
      </c>
      <c r="EI34" s="23" t="s">
        <v>214</v>
      </c>
      <c r="EJ34" s="23" t="s">
        <v>215</v>
      </c>
      <c r="EK34" s="23" t="s">
        <v>216</v>
      </c>
      <c r="EL34" s="23" t="s">
        <v>274</v>
      </c>
      <c r="EM34" s="23" t="s">
        <v>218</v>
      </c>
      <c r="EN34" s="43" t="s">
        <v>219</v>
      </c>
      <c r="EO34" s="24" t="s">
        <v>220</v>
      </c>
      <c r="EP34" s="23" t="s">
        <v>221</v>
      </c>
      <c r="EQ34" s="43" t="s">
        <v>222</v>
      </c>
      <c r="ER34" s="43" t="s">
        <v>223</v>
      </c>
      <c r="ES34" s="43" t="s">
        <v>224</v>
      </c>
      <c r="ET34" s="43" t="s">
        <v>225</v>
      </c>
      <c r="EU34" s="43" t="s">
        <v>226</v>
      </c>
      <c r="EV34" s="43" t="s">
        <v>227</v>
      </c>
      <c r="EW34" s="43" t="s">
        <v>228</v>
      </c>
      <c r="EX34" s="43" t="s">
        <v>229</v>
      </c>
      <c r="EY34" s="43" t="s">
        <v>230</v>
      </c>
      <c r="EZ34" s="43" t="s">
        <v>231</v>
      </c>
      <c r="FA34" s="24" t="s">
        <v>232</v>
      </c>
      <c r="FB34" s="43" t="s">
        <v>233</v>
      </c>
      <c r="FC34" s="43" t="s">
        <v>234</v>
      </c>
      <c r="FD34" s="43" t="s">
        <v>235</v>
      </c>
      <c r="FE34" s="43" t="s">
        <v>236</v>
      </c>
      <c r="FF34" s="43" t="s">
        <v>237</v>
      </c>
      <c r="FG34" s="43" t="s">
        <v>238</v>
      </c>
      <c r="FH34" s="43" t="s">
        <v>239</v>
      </c>
      <c r="FI34" s="43" t="s">
        <v>240</v>
      </c>
      <c r="FJ34" s="43" t="s">
        <v>241</v>
      </c>
      <c r="FK34" s="43" t="s">
        <v>242</v>
      </c>
      <c r="FL34" s="43" t="s">
        <v>243</v>
      </c>
      <c r="FM34" s="43" t="s">
        <v>244</v>
      </c>
      <c r="FN34" s="147" t="s">
        <v>245</v>
      </c>
      <c r="FO34" s="43" t="s">
        <v>246</v>
      </c>
      <c r="FP34" s="43" t="s">
        <v>247</v>
      </c>
      <c r="FQ34" s="43" t="s">
        <v>248</v>
      </c>
      <c r="FR34" s="43" t="s">
        <v>249</v>
      </c>
      <c r="FS34" s="43" t="s">
        <v>250</v>
      </c>
      <c r="FT34" s="43" t="s">
        <v>251</v>
      </c>
      <c r="FU34" s="43" t="s">
        <v>252</v>
      </c>
      <c r="FV34" s="43" t="s">
        <v>253</v>
      </c>
      <c r="FW34" s="43" t="s">
        <v>254</v>
      </c>
      <c r="FX34" s="43" t="s">
        <v>255</v>
      </c>
      <c r="FY34" s="141" t="s">
        <v>256</v>
      </c>
      <c r="FZ34" s="43" t="s">
        <v>257</v>
      </c>
      <c r="GA34" s="43" t="s">
        <v>258</v>
      </c>
      <c r="GB34" s="43" t="s">
        <v>259</v>
      </c>
      <c r="GC34" s="43" t="s">
        <v>260</v>
      </c>
      <c r="GD34" s="43" t="s">
        <v>261</v>
      </c>
      <c r="GE34" s="43" t="s">
        <v>262</v>
      </c>
      <c r="GF34" s="43" t="s">
        <v>263</v>
      </c>
      <c r="GG34" s="43" t="s">
        <v>264</v>
      </c>
      <c r="GH34" s="43" t="s">
        <v>265</v>
      </c>
      <c r="GI34" s="43" t="s">
        <v>266</v>
      </c>
      <c r="GJ34" s="43" t="s">
        <v>1623</v>
      </c>
      <c r="GK34" s="141" t="s">
        <v>1632</v>
      </c>
      <c r="GL34" s="43" t="s">
        <v>1633</v>
      </c>
    </row>
    <row r="35" spans="1:194" s="37" customFormat="1" ht="36" customHeight="1" x14ac:dyDescent="0.35">
      <c r="A35" s="26" t="s">
        <v>267</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6"/>
      <c r="FO35" s="38"/>
      <c r="FP35" s="38"/>
      <c r="FQ35" s="38"/>
      <c r="FR35" s="38"/>
      <c r="FS35" s="38"/>
      <c r="FT35" s="38"/>
      <c r="FU35" s="179"/>
      <c r="FV35" s="179"/>
      <c r="FW35" s="179"/>
      <c r="FX35" s="179"/>
      <c r="FY35" s="195"/>
      <c r="FZ35" s="179"/>
      <c r="GA35" s="179"/>
      <c r="GB35" s="179"/>
      <c r="GC35" s="179"/>
      <c r="GD35" s="179"/>
      <c r="GE35" s="179"/>
      <c r="GF35" s="179"/>
      <c r="GG35" s="179"/>
      <c r="GH35" s="179"/>
      <c r="GI35" s="179"/>
      <c r="GJ35" s="179"/>
      <c r="GK35" s="195"/>
      <c r="GL35" s="179"/>
    </row>
    <row r="36" spans="1:194" s="30" customFormat="1" ht="20.149999999999999" customHeight="1" x14ac:dyDescent="0.35">
      <c r="A36" s="31" t="s">
        <v>1624</v>
      </c>
      <c r="B36" s="55">
        <v>4202</v>
      </c>
      <c r="C36" s="55">
        <v>4757</v>
      </c>
      <c r="D36" s="55">
        <v>5723</v>
      </c>
      <c r="E36" s="55">
        <v>6729</v>
      </c>
      <c r="F36" s="55">
        <v>8182</v>
      </c>
      <c r="G36" s="55">
        <v>10024</v>
      </c>
      <c r="H36" s="55">
        <v>12267</v>
      </c>
      <c r="I36" s="55">
        <v>14477</v>
      </c>
      <c r="J36" s="55">
        <v>17237</v>
      </c>
      <c r="K36" s="55">
        <v>20581</v>
      </c>
      <c r="L36" s="55">
        <v>24424</v>
      </c>
      <c r="M36" s="56">
        <v>27391</v>
      </c>
      <c r="N36" s="57">
        <v>31392</v>
      </c>
      <c r="O36" s="55">
        <v>35895</v>
      </c>
      <c r="P36" s="55">
        <v>42731</v>
      </c>
      <c r="Q36" s="55">
        <v>48787</v>
      </c>
      <c r="R36" s="55">
        <v>55725</v>
      </c>
      <c r="S36" s="55">
        <v>64759</v>
      </c>
      <c r="T36" s="55">
        <v>75126</v>
      </c>
      <c r="U36" s="55">
        <v>88147</v>
      </c>
      <c r="V36" s="55">
        <v>103885</v>
      </c>
      <c r="W36" s="55">
        <v>122089</v>
      </c>
      <c r="X36" s="55">
        <v>172218</v>
      </c>
      <c r="Y36" s="56">
        <v>212254</v>
      </c>
      <c r="Z36" s="57">
        <v>220176</v>
      </c>
      <c r="AA36" s="55">
        <v>257164</v>
      </c>
      <c r="AB36" s="55">
        <v>281336</v>
      </c>
      <c r="AC36" s="55">
        <v>286303</v>
      </c>
      <c r="AD36" s="55">
        <v>295067</v>
      </c>
      <c r="AE36" s="55">
        <v>305640</v>
      </c>
      <c r="AF36" s="55">
        <v>325003</v>
      </c>
      <c r="AG36" s="55">
        <v>328456</v>
      </c>
      <c r="AH36" s="55">
        <v>332749</v>
      </c>
      <c r="AI36" s="55">
        <v>340622</v>
      </c>
      <c r="AJ36" s="55">
        <v>345369</v>
      </c>
      <c r="AK36" s="56">
        <v>350178</v>
      </c>
      <c r="AL36" s="57">
        <v>355249</v>
      </c>
      <c r="AM36" s="55">
        <v>360506</v>
      </c>
      <c r="AN36" s="55">
        <v>366335</v>
      </c>
      <c r="AO36" s="55">
        <v>372119</v>
      </c>
      <c r="AP36" s="55">
        <v>377846</v>
      </c>
      <c r="AQ36" s="55">
        <v>385645</v>
      </c>
      <c r="AR36" s="55">
        <v>390465</v>
      </c>
      <c r="AS36" s="55">
        <v>395885</v>
      </c>
      <c r="AT36" s="55">
        <v>401498</v>
      </c>
      <c r="AU36" s="55">
        <v>407532</v>
      </c>
      <c r="AV36" s="55">
        <v>414249</v>
      </c>
      <c r="AW36" s="56">
        <v>419776</v>
      </c>
      <c r="AX36" s="55">
        <v>425255</v>
      </c>
      <c r="AY36" s="55">
        <v>431250</v>
      </c>
      <c r="AZ36" s="55">
        <v>440410</v>
      </c>
      <c r="BA36" s="55">
        <v>445918</v>
      </c>
      <c r="BB36" s="55">
        <v>451747</v>
      </c>
      <c r="BC36" s="55">
        <v>458099</v>
      </c>
      <c r="BD36" s="55">
        <v>465456</v>
      </c>
      <c r="BE36" s="55">
        <v>472546</v>
      </c>
      <c r="BF36" s="55">
        <v>481170</v>
      </c>
      <c r="BG36" s="55">
        <v>490103</v>
      </c>
      <c r="BH36" s="55">
        <v>498289</v>
      </c>
      <c r="BI36" s="56">
        <v>506389</v>
      </c>
      <c r="BJ36" s="55">
        <v>512683</v>
      </c>
      <c r="BK36" s="55">
        <v>520145</v>
      </c>
      <c r="BL36" s="55">
        <v>531293</v>
      </c>
      <c r="BM36" s="55">
        <v>539019</v>
      </c>
      <c r="BN36" s="55">
        <v>546989</v>
      </c>
      <c r="BO36" s="55">
        <v>558205</v>
      </c>
      <c r="BP36" s="55">
        <v>566503</v>
      </c>
      <c r="BQ36" s="55">
        <v>574639</v>
      </c>
      <c r="BR36" s="55">
        <v>587712</v>
      </c>
      <c r="BS36" s="55">
        <v>599993</v>
      </c>
      <c r="BT36" s="55">
        <v>616015</v>
      </c>
      <c r="BU36" s="56">
        <v>633400</v>
      </c>
      <c r="BV36" s="55">
        <v>644414</v>
      </c>
      <c r="BW36" s="55">
        <v>647153</v>
      </c>
      <c r="BX36" s="55">
        <v>650404</v>
      </c>
      <c r="BY36" s="55">
        <v>653048</v>
      </c>
      <c r="BZ36" s="55">
        <v>655776</v>
      </c>
      <c r="CA36" s="55">
        <v>658938</v>
      </c>
      <c r="CB36" s="55">
        <v>661446</v>
      </c>
      <c r="CC36" s="55">
        <v>663725</v>
      </c>
      <c r="CD36" s="55">
        <v>666539</v>
      </c>
      <c r="CE36" s="55">
        <v>668769</v>
      </c>
      <c r="CF36" s="55">
        <v>671548</v>
      </c>
      <c r="CG36" s="56">
        <v>673457</v>
      </c>
      <c r="CH36" s="55">
        <v>675477</v>
      </c>
      <c r="CI36" s="55">
        <v>677640</v>
      </c>
      <c r="CJ36" s="55">
        <v>680396</v>
      </c>
      <c r="CK36" s="55">
        <v>682272</v>
      </c>
      <c r="CL36" s="55">
        <v>684821</v>
      </c>
      <c r="CM36" s="55">
        <v>687234</v>
      </c>
      <c r="CN36" s="55">
        <v>689371</v>
      </c>
      <c r="CO36" s="55">
        <v>691879</v>
      </c>
      <c r="CP36" s="55">
        <v>694379</v>
      </c>
      <c r="CQ36" s="55">
        <v>696794</v>
      </c>
      <c r="CR36" s="55">
        <v>699738</v>
      </c>
      <c r="CS36" s="56">
        <v>701552</v>
      </c>
      <c r="CT36" s="55">
        <v>703753</v>
      </c>
      <c r="CU36" s="55">
        <v>705837</v>
      </c>
      <c r="CV36" s="55">
        <v>708291</v>
      </c>
      <c r="CW36" s="55">
        <v>710563</v>
      </c>
      <c r="CX36" s="55">
        <v>713104</v>
      </c>
      <c r="CY36" s="55">
        <v>715610</v>
      </c>
      <c r="CZ36" s="55">
        <v>718033</v>
      </c>
      <c r="DA36" s="55">
        <v>720840</v>
      </c>
      <c r="DB36" s="55">
        <v>723620</v>
      </c>
      <c r="DC36" s="55">
        <v>726958</v>
      </c>
      <c r="DD36" s="55">
        <v>730466</v>
      </c>
      <c r="DE36" s="56">
        <v>733226</v>
      </c>
      <c r="DF36" s="55">
        <v>736943</v>
      </c>
      <c r="DG36" s="55">
        <v>741026</v>
      </c>
      <c r="DH36" s="55">
        <v>750622</v>
      </c>
      <c r="DI36" s="55">
        <v>752478</v>
      </c>
      <c r="DJ36" s="55">
        <v>754795</v>
      </c>
      <c r="DK36" s="55">
        <v>757235</v>
      </c>
      <c r="DL36" s="55">
        <v>759582</v>
      </c>
      <c r="DM36" s="55">
        <v>762059</v>
      </c>
      <c r="DN36" s="55">
        <v>764650</v>
      </c>
      <c r="DO36" s="55">
        <v>767299</v>
      </c>
      <c r="DP36" s="55">
        <v>770125</v>
      </c>
      <c r="DQ36" s="56">
        <v>771985</v>
      </c>
      <c r="DR36" s="55">
        <v>774327</v>
      </c>
      <c r="DS36" s="55">
        <v>776543</v>
      </c>
      <c r="DT36" s="55">
        <v>778810</v>
      </c>
      <c r="DU36" s="55">
        <v>779139</v>
      </c>
      <c r="DV36" s="55">
        <v>779690</v>
      </c>
      <c r="DW36" s="55">
        <v>781070</v>
      </c>
      <c r="DX36" s="55">
        <v>783262</v>
      </c>
      <c r="DY36" s="55">
        <v>785497</v>
      </c>
      <c r="DZ36" s="55">
        <v>788326</v>
      </c>
      <c r="EA36" s="55">
        <v>791014</v>
      </c>
      <c r="EB36" s="55">
        <v>793995</v>
      </c>
      <c r="EC36" s="56">
        <v>796134</v>
      </c>
      <c r="ED36" s="55">
        <v>798719</v>
      </c>
      <c r="EE36" s="55">
        <v>801132</v>
      </c>
      <c r="EF36" s="55">
        <v>804389</v>
      </c>
      <c r="EG36" s="55">
        <v>807783</v>
      </c>
      <c r="EH36" s="55">
        <v>811225</v>
      </c>
      <c r="EI36" s="55">
        <v>814678</v>
      </c>
      <c r="EJ36" s="55">
        <v>817830</v>
      </c>
      <c r="EK36" s="55">
        <v>821258</v>
      </c>
      <c r="EL36" s="55">
        <v>825042</v>
      </c>
      <c r="EM36" s="55">
        <v>828562</v>
      </c>
      <c r="EN36" s="55">
        <v>833025</v>
      </c>
      <c r="EO36" s="56">
        <v>836309</v>
      </c>
      <c r="EP36" s="55">
        <v>840018</v>
      </c>
      <c r="EQ36" s="55">
        <v>844774</v>
      </c>
      <c r="ER36" s="55">
        <v>851040</v>
      </c>
      <c r="ES36" s="55">
        <v>856901</v>
      </c>
      <c r="ET36" s="55">
        <v>863150</v>
      </c>
      <c r="EU36" s="55">
        <v>869722</v>
      </c>
      <c r="EV36" s="55">
        <v>875594</v>
      </c>
      <c r="EW36" s="55">
        <v>882047</v>
      </c>
      <c r="EX36" s="55">
        <v>889625</v>
      </c>
      <c r="EY36" s="55">
        <v>896391</v>
      </c>
      <c r="EZ36" s="55">
        <v>903913</v>
      </c>
      <c r="FA36" s="56">
        <v>909519</v>
      </c>
      <c r="FB36" s="55">
        <v>916665</v>
      </c>
      <c r="FC36" s="55">
        <v>924424</v>
      </c>
      <c r="FD36" s="55">
        <v>933273</v>
      </c>
      <c r="FE36" s="55">
        <v>940176</v>
      </c>
      <c r="FF36" s="55">
        <v>947823</v>
      </c>
      <c r="FG36" s="55">
        <v>955925</v>
      </c>
      <c r="FH36" s="55">
        <v>962928</v>
      </c>
      <c r="FI36" s="55">
        <v>969842</v>
      </c>
      <c r="FJ36" s="39">
        <v>976821</v>
      </c>
      <c r="FK36" s="39">
        <v>983730</v>
      </c>
      <c r="FL36" s="39">
        <v>991233</v>
      </c>
      <c r="FM36" s="39">
        <v>995880</v>
      </c>
      <c r="FN36" s="77">
        <v>1002198</v>
      </c>
      <c r="FO36" s="39">
        <v>1008978</v>
      </c>
      <c r="FP36" s="39">
        <v>1016716</v>
      </c>
      <c r="FQ36" s="39">
        <v>1024250</v>
      </c>
      <c r="FR36" s="39">
        <v>1032443</v>
      </c>
      <c r="FS36" s="39">
        <v>1040912</v>
      </c>
      <c r="FT36" s="39">
        <v>1049471</v>
      </c>
      <c r="FU36" s="38">
        <v>1058046</v>
      </c>
      <c r="FV36" s="38">
        <v>1067844</v>
      </c>
      <c r="FW36" s="38">
        <v>1079637</v>
      </c>
      <c r="FX36" s="38">
        <v>1092906</v>
      </c>
      <c r="FY36" s="196">
        <v>1101457</v>
      </c>
      <c r="FZ36" s="38">
        <v>1111947</v>
      </c>
      <c r="GA36" s="38">
        <v>1124256</v>
      </c>
      <c r="GB36" s="38">
        <v>1139401</v>
      </c>
      <c r="GC36" s="38">
        <v>1151019</v>
      </c>
      <c r="GD36" s="38">
        <v>1164551</v>
      </c>
      <c r="GE36" s="38">
        <v>1178589</v>
      </c>
      <c r="GF36" s="38">
        <v>1191166</v>
      </c>
      <c r="GG36" s="38">
        <v>1202405</v>
      </c>
      <c r="GH36" s="38">
        <v>1215883</v>
      </c>
      <c r="GI36" s="38">
        <v>1231240</v>
      </c>
      <c r="GJ36" s="38">
        <v>1245583</v>
      </c>
      <c r="GK36" s="196">
        <v>1256791</v>
      </c>
      <c r="GL36" s="38">
        <v>1268110</v>
      </c>
    </row>
    <row r="37" spans="1:194" s="1" customFormat="1" ht="20.149999999999999" customHeight="1" x14ac:dyDescent="0.35">
      <c r="A37" s="31" t="s">
        <v>1627</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19353</v>
      </c>
      <c r="Z37" s="57">
        <v>19826</v>
      </c>
      <c r="AA37" s="55">
        <v>25683</v>
      </c>
      <c r="AB37" s="55">
        <v>27665</v>
      </c>
      <c r="AC37" s="55">
        <v>28129</v>
      </c>
      <c r="AD37" s="55">
        <v>29681</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141712</v>
      </c>
      <c r="BR37" s="55">
        <v>146993</v>
      </c>
      <c r="BS37" s="55">
        <v>150878</v>
      </c>
      <c r="BT37" s="55">
        <v>155673</v>
      </c>
      <c r="BU37" s="56">
        <v>161662</v>
      </c>
      <c r="BV37" s="55">
        <v>164575</v>
      </c>
      <c r="BW37" s="55">
        <v>165008</v>
      </c>
      <c r="BX37" s="55">
        <v>165729</v>
      </c>
      <c r="BY37" s="55">
        <v>166320</v>
      </c>
      <c r="BZ37" s="55">
        <v>166912</v>
      </c>
      <c r="CA37" s="55">
        <v>167645</v>
      </c>
      <c r="CB37" s="55">
        <v>168215</v>
      </c>
      <c r="CC37" s="55">
        <v>168767</v>
      </c>
      <c r="CD37" s="55">
        <v>169426</v>
      </c>
      <c r="CE37" s="55">
        <v>169879</v>
      </c>
      <c r="CF37" s="55">
        <v>170381</v>
      </c>
      <c r="CG37" s="56">
        <v>170847</v>
      </c>
      <c r="CH37" s="55">
        <v>171214</v>
      </c>
      <c r="CI37" s="55">
        <v>171600</v>
      </c>
      <c r="CJ37" s="55">
        <v>172148</v>
      </c>
      <c r="CK37" s="55">
        <v>172542</v>
      </c>
      <c r="CL37" s="55">
        <v>173068</v>
      </c>
      <c r="CM37" s="55">
        <v>173677</v>
      </c>
      <c r="CN37" s="55">
        <v>174222</v>
      </c>
      <c r="CO37" s="55">
        <v>174727</v>
      </c>
      <c r="CP37" s="55">
        <v>175366</v>
      </c>
      <c r="CQ37" s="55">
        <v>175926</v>
      </c>
      <c r="CR37" s="55">
        <v>176521</v>
      </c>
      <c r="CS37" s="56">
        <v>177006</v>
      </c>
      <c r="CT37" s="55">
        <v>177434</v>
      </c>
      <c r="CU37" s="55">
        <v>177907</v>
      </c>
      <c r="CV37" s="55">
        <v>178550</v>
      </c>
      <c r="CW37" s="55">
        <v>179127</v>
      </c>
      <c r="CX37" s="55">
        <v>179787</v>
      </c>
      <c r="CY37" s="55">
        <v>180549</v>
      </c>
      <c r="CZ37" s="55">
        <v>181203</v>
      </c>
      <c r="DA37" s="55">
        <v>181892</v>
      </c>
      <c r="DB37" s="55">
        <v>182772</v>
      </c>
      <c r="DC37" s="55">
        <v>183589</v>
      </c>
      <c r="DD37" s="55">
        <v>184686</v>
      </c>
      <c r="DE37" s="56">
        <v>185700</v>
      </c>
      <c r="DF37" s="55">
        <v>186718</v>
      </c>
      <c r="DG37" s="55">
        <v>188255</v>
      </c>
      <c r="DH37" s="55">
        <v>192070</v>
      </c>
      <c r="DI37" s="55">
        <v>192219</v>
      </c>
      <c r="DJ37" s="55">
        <v>192470</v>
      </c>
      <c r="DK37" s="55">
        <v>192789</v>
      </c>
      <c r="DL37" s="55">
        <v>193242</v>
      </c>
      <c r="DM37" s="55">
        <v>193700</v>
      </c>
      <c r="DN37" s="55">
        <v>194340</v>
      </c>
      <c r="DO37" s="55">
        <v>195107</v>
      </c>
      <c r="DP37" s="55">
        <v>195764</v>
      </c>
      <c r="DQ37" s="56">
        <v>196284</v>
      </c>
      <c r="DR37" s="55">
        <v>196935</v>
      </c>
      <c r="DS37" s="55">
        <v>197604</v>
      </c>
      <c r="DT37" s="55">
        <v>198349</v>
      </c>
      <c r="DU37" s="55">
        <v>198631</v>
      </c>
      <c r="DV37" s="55">
        <v>199107</v>
      </c>
      <c r="DW37" s="55">
        <v>199983</v>
      </c>
      <c r="DX37" s="55">
        <v>200925</v>
      </c>
      <c r="DY37" s="55">
        <v>201786</v>
      </c>
      <c r="DZ37" s="55">
        <v>202883</v>
      </c>
      <c r="EA37" s="55">
        <v>203995</v>
      </c>
      <c r="EB37" s="55">
        <v>205155</v>
      </c>
      <c r="EC37" s="56">
        <v>206015</v>
      </c>
      <c r="ED37" s="55">
        <v>206923</v>
      </c>
      <c r="EE37" s="55">
        <v>207914</v>
      </c>
      <c r="EF37" s="55">
        <v>209378</v>
      </c>
      <c r="EG37" s="55">
        <v>210768</v>
      </c>
      <c r="EH37" s="55">
        <v>212161</v>
      </c>
      <c r="EI37" s="55">
        <v>213726</v>
      </c>
      <c r="EJ37" s="55">
        <v>215218</v>
      </c>
      <c r="EK37" s="55">
        <v>216577</v>
      </c>
      <c r="EL37" s="55">
        <v>218409</v>
      </c>
      <c r="EM37" s="55">
        <v>220186</v>
      </c>
      <c r="EN37" s="55">
        <v>222438</v>
      </c>
      <c r="EO37" s="56">
        <v>224116</v>
      </c>
      <c r="EP37" s="55">
        <v>226217</v>
      </c>
      <c r="EQ37" s="55">
        <v>228701</v>
      </c>
      <c r="ER37" s="55">
        <v>232113</v>
      </c>
      <c r="ES37" s="55">
        <v>235771</v>
      </c>
      <c r="ET37" s="55">
        <v>240227</v>
      </c>
      <c r="EU37" s="55">
        <v>244726</v>
      </c>
      <c r="EV37" s="55">
        <v>249673</v>
      </c>
      <c r="EW37" s="55">
        <v>255198</v>
      </c>
      <c r="EX37" s="55">
        <v>261692</v>
      </c>
      <c r="EY37" s="55">
        <v>268716</v>
      </c>
      <c r="EZ37" s="55">
        <v>276921</v>
      </c>
      <c r="FA37" s="56">
        <v>283234</v>
      </c>
      <c r="FB37" s="55">
        <v>292016</v>
      </c>
      <c r="FC37" s="55">
        <v>301224</v>
      </c>
      <c r="FD37" s="55">
        <v>311676</v>
      </c>
      <c r="FE37" s="55">
        <v>320118</v>
      </c>
      <c r="FF37" s="55">
        <v>329684</v>
      </c>
      <c r="FG37" s="55">
        <v>339153</v>
      </c>
      <c r="FH37" s="55">
        <v>347145</v>
      </c>
      <c r="FI37" s="55">
        <v>355425</v>
      </c>
      <c r="FJ37" s="39">
        <v>363273</v>
      </c>
      <c r="FK37" s="39">
        <v>371106</v>
      </c>
      <c r="FL37" s="39">
        <v>378819</v>
      </c>
      <c r="FM37" s="39">
        <v>383860</v>
      </c>
      <c r="FN37" s="77">
        <v>390018</v>
      </c>
      <c r="FO37" s="39">
        <v>396483</v>
      </c>
      <c r="FP37" s="39">
        <v>403042</v>
      </c>
      <c r="FQ37" s="39">
        <v>410094</v>
      </c>
      <c r="FR37" s="39">
        <v>417102</v>
      </c>
      <c r="FS37" s="39">
        <v>423429</v>
      </c>
      <c r="FT37" s="39">
        <v>430281</v>
      </c>
      <c r="FU37" s="39">
        <v>436299</v>
      </c>
      <c r="FV37" s="39">
        <v>442704</v>
      </c>
      <c r="FW37" s="39">
        <v>449908</v>
      </c>
      <c r="FX37" s="39">
        <v>456695</v>
      </c>
      <c r="FY37" s="197">
        <v>461580</v>
      </c>
      <c r="FZ37" s="39">
        <v>467724</v>
      </c>
      <c r="GA37" s="39">
        <v>474717</v>
      </c>
      <c r="GB37" s="39">
        <v>482958</v>
      </c>
      <c r="GC37" s="39">
        <v>490559</v>
      </c>
      <c r="GD37" s="39">
        <v>498824</v>
      </c>
      <c r="GE37" s="39">
        <v>507105</v>
      </c>
      <c r="GF37" s="39">
        <v>516044</v>
      </c>
      <c r="GG37" s="39">
        <v>523958</v>
      </c>
      <c r="GH37" s="39">
        <v>532954</v>
      </c>
      <c r="GI37" s="39">
        <v>542311</v>
      </c>
      <c r="GJ37" s="39">
        <v>550475</v>
      </c>
      <c r="GK37" s="197">
        <v>556410</v>
      </c>
      <c r="GL37" s="39">
        <v>562812</v>
      </c>
    </row>
    <row r="38" spans="1:194" s="1" customFormat="1" ht="20.149999999999999" customHeight="1" x14ac:dyDescent="0.35">
      <c r="A38" s="31" t="s">
        <v>1626</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26894</v>
      </c>
      <c r="CS38" s="56">
        <v>27050</v>
      </c>
      <c r="CT38" s="55">
        <v>27215</v>
      </c>
      <c r="CU38" s="55">
        <v>27373</v>
      </c>
      <c r="CV38" s="55">
        <v>27595</v>
      </c>
      <c r="CW38" s="55">
        <v>27735</v>
      </c>
      <c r="CX38" s="55">
        <v>27887</v>
      </c>
      <c r="CY38" s="55">
        <v>28082</v>
      </c>
      <c r="CZ38" s="55">
        <v>28265</v>
      </c>
      <c r="DA38" s="55">
        <v>28472</v>
      </c>
      <c r="DB38" s="55">
        <v>28654</v>
      </c>
      <c r="DC38" s="55">
        <v>28870</v>
      </c>
      <c r="DD38" s="55">
        <v>29083</v>
      </c>
      <c r="DE38" s="56">
        <v>29312</v>
      </c>
      <c r="DF38" s="55">
        <v>29581</v>
      </c>
      <c r="DG38" s="55">
        <v>29984</v>
      </c>
      <c r="DH38" s="55">
        <v>31579</v>
      </c>
      <c r="DI38" s="55">
        <v>31650</v>
      </c>
      <c r="DJ38" s="55">
        <v>31719</v>
      </c>
      <c r="DK38" s="55">
        <v>31815</v>
      </c>
      <c r="DL38" s="55">
        <v>31923</v>
      </c>
      <c r="DM38" s="55">
        <v>32060</v>
      </c>
      <c r="DN38" s="55">
        <v>32196</v>
      </c>
      <c r="DO38" s="55">
        <v>32335</v>
      </c>
      <c r="DP38" s="55">
        <v>32489</v>
      </c>
      <c r="DQ38" s="56">
        <v>32600</v>
      </c>
      <c r="DR38" s="55">
        <v>32758</v>
      </c>
      <c r="DS38" s="55">
        <v>32918</v>
      </c>
      <c r="DT38" s="55">
        <v>33133</v>
      </c>
      <c r="DU38" s="55">
        <v>33184</v>
      </c>
      <c r="DV38" s="55">
        <v>33235</v>
      </c>
      <c r="DW38" s="55">
        <v>33357</v>
      </c>
      <c r="DX38" s="55">
        <v>33502</v>
      </c>
      <c r="DY38" s="55">
        <v>33616</v>
      </c>
      <c r="DZ38" s="55">
        <v>33787</v>
      </c>
      <c r="EA38" s="55">
        <v>33961</v>
      </c>
      <c r="EB38" s="55">
        <v>34150</v>
      </c>
      <c r="EC38" s="56">
        <v>34289</v>
      </c>
      <c r="ED38" s="55">
        <v>34428</v>
      </c>
      <c r="EE38" s="55">
        <v>34590</v>
      </c>
      <c r="EF38" s="55">
        <v>34819</v>
      </c>
      <c r="EG38" s="55">
        <v>35000</v>
      </c>
      <c r="EH38" s="55">
        <v>35178</v>
      </c>
      <c r="EI38" s="55">
        <v>35345</v>
      </c>
      <c r="EJ38" s="55">
        <v>35569</v>
      </c>
      <c r="EK38" s="55">
        <v>35817</v>
      </c>
      <c r="EL38" s="55">
        <v>36055</v>
      </c>
      <c r="EM38" s="55">
        <v>36302</v>
      </c>
      <c r="EN38" s="55">
        <v>36605</v>
      </c>
      <c r="EO38" s="56">
        <v>36771</v>
      </c>
      <c r="EP38" s="55">
        <v>36994</v>
      </c>
      <c r="EQ38" s="55">
        <v>37235</v>
      </c>
      <c r="ER38" s="55">
        <v>37606</v>
      </c>
      <c r="ES38" s="55">
        <v>37885</v>
      </c>
      <c r="ET38" s="55">
        <v>38257</v>
      </c>
      <c r="EU38" s="55">
        <v>38604</v>
      </c>
      <c r="EV38" s="55">
        <v>38968</v>
      </c>
      <c r="EW38" s="55">
        <v>39358</v>
      </c>
      <c r="EX38" s="55">
        <v>39767</v>
      </c>
      <c r="EY38" s="55">
        <v>40205</v>
      </c>
      <c r="EZ38" s="55">
        <v>40733</v>
      </c>
      <c r="FA38" s="56">
        <v>41138</v>
      </c>
      <c r="FB38" s="55">
        <v>41673</v>
      </c>
      <c r="FC38" s="55">
        <v>42376</v>
      </c>
      <c r="FD38" s="55">
        <v>43180</v>
      </c>
      <c r="FE38" s="55">
        <v>43897</v>
      </c>
      <c r="FF38" s="55">
        <v>44799</v>
      </c>
      <c r="FG38" s="55">
        <v>45780</v>
      </c>
      <c r="FH38" s="55">
        <v>46628</v>
      </c>
      <c r="FI38" s="55">
        <v>47462</v>
      </c>
      <c r="FJ38" s="39">
        <v>48381</v>
      </c>
      <c r="FK38" s="39">
        <v>49189</v>
      </c>
      <c r="FL38" s="39">
        <v>50013</v>
      </c>
      <c r="FM38" s="39">
        <v>50532</v>
      </c>
      <c r="FN38" s="77">
        <v>51287</v>
      </c>
      <c r="FO38" s="39">
        <v>51962</v>
      </c>
      <c r="FP38" s="39">
        <v>52734</v>
      </c>
      <c r="FQ38" s="39">
        <v>53536</v>
      </c>
      <c r="FR38" s="39">
        <v>54477</v>
      </c>
      <c r="FS38" s="39">
        <v>55359</v>
      </c>
      <c r="FT38" s="39">
        <v>56320</v>
      </c>
      <c r="FU38" s="39">
        <v>57232</v>
      </c>
      <c r="FV38" s="39">
        <v>58116</v>
      </c>
      <c r="FW38" s="39">
        <v>59059</v>
      </c>
      <c r="FX38" s="39">
        <v>60026</v>
      </c>
      <c r="FY38" s="197">
        <v>60707</v>
      </c>
      <c r="FZ38" s="39">
        <v>61646</v>
      </c>
      <c r="GA38" s="39">
        <v>62729</v>
      </c>
      <c r="GB38" s="39">
        <v>63945</v>
      </c>
      <c r="GC38" s="39">
        <v>65135</v>
      </c>
      <c r="GD38" s="39">
        <v>66467</v>
      </c>
      <c r="GE38" s="39">
        <v>67752</v>
      </c>
      <c r="GF38" s="39">
        <v>69132</v>
      </c>
      <c r="GG38" s="39">
        <v>70377</v>
      </c>
      <c r="GH38" s="39">
        <v>71806</v>
      </c>
      <c r="GI38" s="39">
        <v>73185</v>
      </c>
      <c r="GJ38" s="39">
        <v>74402</v>
      </c>
      <c r="GK38" s="197">
        <v>75469</v>
      </c>
      <c r="GL38" s="39">
        <v>76631</v>
      </c>
    </row>
    <row r="39" spans="1:194" s="1" customFormat="1" ht="20.149999999999999" customHeight="1" x14ac:dyDescent="0.35">
      <c r="A39" s="31" t="s">
        <v>1628</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5905</v>
      </c>
      <c r="CF39" s="55">
        <v>5928</v>
      </c>
      <c r="CG39" s="56">
        <v>5967</v>
      </c>
      <c r="CH39" s="55">
        <v>5973</v>
      </c>
      <c r="CI39" s="55">
        <v>5996</v>
      </c>
      <c r="CJ39" s="55">
        <v>6101</v>
      </c>
      <c r="CK39" s="55">
        <v>6121</v>
      </c>
      <c r="CL39" s="55">
        <v>6134</v>
      </c>
      <c r="CM39" s="55">
        <v>6157</v>
      </c>
      <c r="CN39" s="55">
        <v>6175</v>
      </c>
      <c r="CO39" s="55">
        <v>6199</v>
      </c>
      <c r="CP39" s="55">
        <v>6223</v>
      </c>
      <c r="CQ39" s="55">
        <v>6238</v>
      </c>
      <c r="CR39" s="55">
        <v>6256</v>
      </c>
      <c r="CS39" s="56">
        <v>6264</v>
      </c>
      <c r="CT39" s="55">
        <v>6274</v>
      </c>
      <c r="CU39" s="55">
        <v>6282</v>
      </c>
      <c r="CV39" s="55">
        <v>6297</v>
      </c>
      <c r="CW39" s="55">
        <v>6311</v>
      </c>
      <c r="CX39" s="55">
        <v>6324</v>
      </c>
      <c r="CY39" s="55">
        <v>6335</v>
      </c>
      <c r="CZ39" s="55">
        <v>6346</v>
      </c>
      <c r="DA39" s="55">
        <v>6366</v>
      </c>
      <c r="DB39" s="55">
        <v>6383</v>
      </c>
      <c r="DC39" s="55">
        <v>6395</v>
      </c>
      <c r="DD39" s="55">
        <v>6421</v>
      </c>
      <c r="DE39" s="56">
        <v>6452</v>
      </c>
      <c r="DF39" s="55">
        <v>6463</v>
      </c>
      <c r="DG39" s="55">
        <v>6477</v>
      </c>
      <c r="DH39" s="55">
        <v>6513</v>
      </c>
      <c r="DI39" s="55">
        <v>6529</v>
      </c>
      <c r="DJ39" s="55">
        <v>6535</v>
      </c>
      <c r="DK39" s="55">
        <v>6544</v>
      </c>
      <c r="DL39" s="55">
        <v>6554</v>
      </c>
      <c r="DM39" s="55">
        <v>6569</v>
      </c>
      <c r="DN39" s="55">
        <v>6584</v>
      </c>
      <c r="DO39" s="55">
        <v>6594</v>
      </c>
      <c r="DP39" s="55">
        <v>6599</v>
      </c>
      <c r="DQ39" s="56">
        <v>6605</v>
      </c>
      <c r="DR39" s="55">
        <v>6615</v>
      </c>
      <c r="DS39" s="55">
        <v>6620</v>
      </c>
      <c r="DT39" s="55">
        <v>6637</v>
      </c>
      <c r="DU39" s="55">
        <v>6645</v>
      </c>
      <c r="DV39" s="55">
        <v>6648</v>
      </c>
      <c r="DW39" s="55">
        <v>6651</v>
      </c>
      <c r="DX39" s="55">
        <v>6658</v>
      </c>
      <c r="DY39" s="55">
        <v>6670</v>
      </c>
      <c r="DZ39" s="55">
        <v>6680</v>
      </c>
      <c r="EA39" s="55">
        <v>6684</v>
      </c>
      <c r="EB39" s="55">
        <v>6688</v>
      </c>
      <c r="EC39" s="56">
        <v>6697</v>
      </c>
      <c r="ED39" s="55">
        <v>6703</v>
      </c>
      <c r="EE39" s="55">
        <v>6708</v>
      </c>
      <c r="EF39" s="55">
        <v>6716</v>
      </c>
      <c r="EG39" s="55">
        <v>6722</v>
      </c>
      <c r="EH39" s="55">
        <v>6728</v>
      </c>
      <c r="EI39" s="55">
        <v>6737</v>
      </c>
      <c r="EJ39" s="55">
        <v>6748</v>
      </c>
      <c r="EK39" s="55">
        <v>6755</v>
      </c>
      <c r="EL39" s="55">
        <v>6772</v>
      </c>
      <c r="EM39" s="55">
        <v>6786</v>
      </c>
      <c r="EN39" s="55">
        <v>6802</v>
      </c>
      <c r="EO39" s="56">
        <v>6816</v>
      </c>
      <c r="EP39" s="55">
        <v>6834</v>
      </c>
      <c r="EQ39" s="55">
        <v>6847</v>
      </c>
      <c r="ER39" s="55">
        <v>6863</v>
      </c>
      <c r="ES39" s="55">
        <v>6881</v>
      </c>
      <c r="ET39" s="55">
        <v>6900</v>
      </c>
      <c r="EU39" s="55">
        <v>6922</v>
      </c>
      <c r="EV39" s="55">
        <v>6936</v>
      </c>
      <c r="EW39" s="55">
        <v>6949</v>
      </c>
      <c r="EX39" s="55">
        <v>6967</v>
      </c>
      <c r="EY39" s="55">
        <v>6997</v>
      </c>
      <c r="EZ39" s="55">
        <v>7023</v>
      </c>
      <c r="FA39" s="56">
        <v>7040</v>
      </c>
      <c r="FB39" s="55">
        <v>7068</v>
      </c>
      <c r="FC39" s="55">
        <v>7094</v>
      </c>
      <c r="FD39" s="55">
        <v>7149</v>
      </c>
      <c r="FE39" s="55">
        <v>7190</v>
      </c>
      <c r="FF39" s="55">
        <v>7242</v>
      </c>
      <c r="FG39" s="55">
        <v>7300</v>
      </c>
      <c r="FH39" s="55">
        <v>7346</v>
      </c>
      <c r="FI39" s="55">
        <v>7397</v>
      </c>
      <c r="FJ39" s="39">
        <v>7445</v>
      </c>
      <c r="FK39" s="39">
        <v>7487</v>
      </c>
      <c r="FL39" s="39">
        <v>7529</v>
      </c>
      <c r="FM39" s="39">
        <v>7552</v>
      </c>
      <c r="FN39" s="77">
        <v>7585</v>
      </c>
      <c r="FO39" s="39">
        <v>7623</v>
      </c>
      <c r="FP39" s="39">
        <v>7664</v>
      </c>
      <c r="FQ39" s="39">
        <v>7706</v>
      </c>
      <c r="FR39" s="39">
        <v>7750</v>
      </c>
      <c r="FS39" s="39">
        <v>7780</v>
      </c>
      <c r="FT39" s="39">
        <v>7825</v>
      </c>
      <c r="FU39" s="39">
        <v>7863</v>
      </c>
      <c r="FV39" s="39">
        <v>7886</v>
      </c>
      <c r="FW39" s="39">
        <v>7916</v>
      </c>
      <c r="FX39" s="39">
        <v>7956</v>
      </c>
      <c r="FY39" s="197">
        <v>7979</v>
      </c>
      <c r="FZ39" s="39">
        <v>8002</v>
      </c>
      <c r="GA39" s="39">
        <v>8037</v>
      </c>
      <c r="GB39" s="39">
        <v>8064</v>
      </c>
      <c r="GC39" s="39">
        <v>8089</v>
      </c>
      <c r="GD39" s="39">
        <v>8132</v>
      </c>
      <c r="GE39" s="39">
        <v>8167</v>
      </c>
      <c r="GF39" s="39">
        <v>8206</v>
      </c>
      <c r="GG39" s="39">
        <v>8240</v>
      </c>
      <c r="GH39" s="39">
        <v>8283</v>
      </c>
      <c r="GI39" s="39">
        <v>8330</v>
      </c>
      <c r="GJ39" s="39">
        <v>8359</v>
      </c>
      <c r="GK39" s="197">
        <v>8377</v>
      </c>
      <c r="GL39" s="39">
        <v>8394</v>
      </c>
    </row>
    <row r="40" spans="1:194" s="1" customFormat="1" ht="20.149999999999999" customHeight="1" x14ac:dyDescent="0.35">
      <c r="A40" s="31" t="s">
        <v>1625</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197">
        <v>480</v>
      </c>
      <c r="FZ40" s="39">
        <v>483</v>
      </c>
      <c r="GA40" s="39">
        <v>484</v>
      </c>
      <c r="GB40" s="39">
        <v>484</v>
      </c>
      <c r="GC40" s="39">
        <v>484</v>
      </c>
      <c r="GD40" s="39">
        <v>484</v>
      </c>
      <c r="GE40" s="39">
        <v>486</v>
      </c>
      <c r="GF40" s="39">
        <v>486</v>
      </c>
      <c r="GG40" s="39">
        <v>487</v>
      </c>
      <c r="GH40" s="39">
        <v>487</v>
      </c>
      <c r="GI40" s="39">
        <v>487</v>
      </c>
      <c r="GJ40" s="39">
        <v>487</v>
      </c>
      <c r="GK40" s="197">
        <v>487</v>
      </c>
      <c r="GL40" s="39">
        <v>487</v>
      </c>
    </row>
    <row r="41" spans="1:194" s="1" customFormat="1" ht="20.149999999999999" customHeight="1" x14ac:dyDescent="0.4">
      <c r="A41" s="31" t="s">
        <v>1631</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0">
        <v>49</v>
      </c>
      <c r="FC41" s="160">
        <v>50</v>
      </c>
      <c r="FD41" s="160">
        <v>52</v>
      </c>
      <c r="FE41" s="160">
        <v>52</v>
      </c>
      <c r="FF41" s="160">
        <v>52</v>
      </c>
      <c r="FG41" s="160">
        <v>52</v>
      </c>
      <c r="FH41" s="160">
        <v>52</v>
      </c>
      <c r="FI41" s="160">
        <v>52</v>
      </c>
      <c r="FJ41" s="160">
        <v>53</v>
      </c>
      <c r="FK41" s="160">
        <v>53</v>
      </c>
      <c r="FL41" s="160">
        <v>53</v>
      </c>
      <c r="FM41" s="39">
        <v>53</v>
      </c>
      <c r="FN41" s="77">
        <v>59</v>
      </c>
      <c r="FO41" s="39">
        <v>61</v>
      </c>
      <c r="FP41" s="39">
        <v>63</v>
      </c>
      <c r="FQ41" s="39">
        <v>65</v>
      </c>
      <c r="FR41" s="39">
        <v>67</v>
      </c>
      <c r="FS41" s="39">
        <v>69</v>
      </c>
      <c r="FT41" s="39">
        <v>71</v>
      </c>
      <c r="FU41" s="39">
        <v>71</v>
      </c>
      <c r="FV41" s="39">
        <v>71</v>
      </c>
      <c r="FW41" s="39">
        <v>77</v>
      </c>
      <c r="FX41" s="39">
        <v>78</v>
      </c>
      <c r="FY41" s="197">
        <v>79</v>
      </c>
      <c r="FZ41" s="39">
        <v>84</v>
      </c>
      <c r="GA41" s="39">
        <v>86</v>
      </c>
      <c r="GB41" s="39">
        <v>89</v>
      </c>
      <c r="GC41" s="39">
        <v>91</v>
      </c>
      <c r="GD41" s="39">
        <v>93</v>
      </c>
      <c r="GE41" s="39">
        <v>95</v>
      </c>
      <c r="GF41" s="39">
        <v>99</v>
      </c>
      <c r="GG41" s="39">
        <v>101</v>
      </c>
      <c r="GH41" s="39">
        <v>102</v>
      </c>
      <c r="GI41" s="39">
        <v>103</v>
      </c>
      <c r="GJ41" s="39">
        <v>103</v>
      </c>
      <c r="GK41" s="197">
        <v>103</v>
      </c>
      <c r="GL41" s="39">
        <v>104</v>
      </c>
    </row>
    <row r="42" spans="1:194" s="1" customFormat="1" ht="20.149999999999999" customHeight="1" thickBot="1" x14ac:dyDescent="0.4">
      <c r="A42" s="32" t="s">
        <v>268</v>
      </c>
      <c r="B42" s="61">
        <f>SUM(B36:B41)</f>
        <v>4842</v>
      </c>
      <c r="C42" s="62">
        <f t="shared" ref="C42:BN42" si="10">SUM(C36:C41)</f>
        <v>5433</v>
      </c>
      <c r="D42" s="62">
        <f t="shared" si="10"/>
        <v>6460</v>
      </c>
      <c r="E42" s="62">
        <f t="shared" si="10"/>
        <v>7507</v>
      </c>
      <c r="F42" s="62">
        <f t="shared" si="10"/>
        <v>9034</v>
      </c>
      <c r="G42" s="62">
        <f t="shared" si="10"/>
        <v>10951</v>
      </c>
      <c r="H42" s="62">
        <f t="shared" si="10"/>
        <v>13274</v>
      </c>
      <c r="I42" s="62">
        <f t="shared" si="10"/>
        <v>15565</v>
      </c>
      <c r="J42" s="62">
        <f t="shared" si="10"/>
        <v>18431</v>
      </c>
      <c r="K42" s="62">
        <f t="shared" si="10"/>
        <v>21898</v>
      </c>
      <c r="L42" s="62">
        <f t="shared" si="10"/>
        <v>25864</v>
      </c>
      <c r="M42" s="62">
        <f t="shared" si="10"/>
        <v>28912</v>
      </c>
      <c r="N42" s="61">
        <f t="shared" si="10"/>
        <v>33073</v>
      </c>
      <c r="O42" s="62">
        <f t="shared" si="10"/>
        <v>37759</v>
      </c>
      <c r="P42" s="62">
        <f t="shared" si="10"/>
        <v>44858</v>
      </c>
      <c r="Q42" s="62">
        <f t="shared" si="10"/>
        <v>51274</v>
      </c>
      <c r="R42" s="62">
        <f t="shared" si="10"/>
        <v>58638</v>
      </c>
      <c r="S42" s="62">
        <f t="shared" si="10"/>
        <v>68203</v>
      </c>
      <c r="T42" s="62">
        <f t="shared" si="10"/>
        <v>79526</v>
      </c>
      <c r="U42" s="62">
        <f t="shared" si="10"/>
        <v>93770</v>
      </c>
      <c r="V42" s="62">
        <f t="shared" si="10"/>
        <v>111274</v>
      </c>
      <c r="W42" s="62">
        <f t="shared" si="10"/>
        <v>131750</v>
      </c>
      <c r="X42" s="62">
        <f t="shared" si="10"/>
        <v>188963</v>
      </c>
      <c r="Y42" s="62">
        <f t="shared" si="10"/>
        <v>235382</v>
      </c>
      <c r="Z42" s="61">
        <f t="shared" si="10"/>
        <v>243825</v>
      </c>
      <c r="AA42" s="62">
        <f t="shared" si="10"/>
        <v>287909</v>
      </c>
      <c r="AB42" s="62">
        <f t="shared" si="10"/>
        <v>314955</v>
      </c>
      <c r="AC42" s="62">
        <f t="shared" si="10"/>
        <v>320461</v>
      </c>
      <c r="AD42" s="62">
        <f t="shared" si="10"/>
        <v>330953</v>
      </c>
      <c r="AE42" s="62">
        <f t="shared" si="10"/>
        <v>344226</v>
      </c>
      <c r="AF42" s="62">
        <f t="shared" si="10"/>
        <v>370965</v>
      </c>
      <c r="AG42" s="62">
        <f t="shared" si="10"/>
        <v>374882</v>
      </c>
      <c r="AH42" s="62">
        <f t="shared" si="10"/>
        <v>380124</v>
      </c>
      <c r="AI42" s="62">
        <f t="shared" si="10"/>
        <v>390875</v>
      </c>
      <c r="AJ42" s="62">
        <f t="shared" si="10"/>
        <v>396683</v>
      </c>
      <c r="AK42" s="127">
        <f t="shared" si="10"/>
        <v>402759</v>
      </c>
      <c r="AL42" s="62">
        <f t="shared" si="10"/>
        <v>409223</v>
      </c>
      <c r="AM42" s="62">
        <f t="shared" si="10"/>
        <v>416254</v>
      </c>
      <c r="AN42" s="62">
        <f t="shared" si="10"/>
        <v>424431</v>
      </c>
      <c r="AO42" s="62">
        <f t="shared" si="10"/>
        <v>432893</v>
      </c>
      <c r="AP42" s="62">
        <f t="shared" si="10"/>
        <v>441471</v>
      </c>
      <c r="AQ42" s="62">
        <f t="shared" si="10"/>
        <v>454201</v>
      </c>
      <c r="AR42" s="62">
        <f t="shared" si="10"/>
        <v>460971</v>
      </c>
      <c r="AS42" s="62">
        <f t="shared" si="10"/>
        <v>468851</v>
      </c>
      <c r="AT42" s="62">
        <f t="shared" si="10"/>
        <v>477235</v>
      </c>
      <c r="AU42" s="62">
        <f t="shared" si="10"/>
        <v>486241</v>
      </c>
      <c r="AV42" s="62">
        <f t="shared" si="10"/>
        <v>496512</v>
      </c>
      <c r="AW42" s="63">
        <f t="shared" si="10"/>
        <v>505123</v>
      </c>
      <c r="AX42" s="62">
        <f t="shared" si="10"/>
        <v>513405</v>
      </c>
      <c r="AY42" s="62">
        <f t="shared" si="10"/>
        <v>522456</v>
      </c>
      <c r="AZ42" s="62">
        <f t="shared" si="10"/>
        <v>538349</v>
      </c>
      <c r="BA42" s="62">
        <f t="shared" si="10"/>
        <v>546593</v>
      </c>
      <c r="BB42" s="62">
        <f t="shared" si="10"/>
        <v>555651</v>
      </c>
      <c r="BC42" s="62">
        <f t="shared" si="10"/>
        <v>565804</v>
      </c>
      <c r="BD42" s="62">
        <f t="shared" si="10"/>
        <v>577094</v>
      </c>
      <c r="BE42" s="62">
        <f t="shared" si="10"/>
        <v>587910</v>
      </c>
      <c r="BF42" s="62">
        <f t="shared" si="10"/>
        <v>600829</v>
      </c>
      <c r="BG42" s="62">
        <f t="shared" si="10"/>
        <v>614287</v>
      </c>
      <c r="BH42" s="62">
        <f t="shared" si="10"/>
        <v>627016</v>
      </c>
      <c r="BI42" s="63">
        <f t="shared" si="10"/>
        <v>640427</v>
      </c>
      <c r="BJ42" s="62">
        <f t="shared" si="10"/>
        <v>648985</v>
      </c>
      <c r="BK42" s="62">
        <f t="shared" si="10"/>
        <v>659476</v>
      </c>
      <c r="BL42" s="62">
        <f t="shared" si="10"/>
        <v>676360</v>
      </c>
      <c r="BM42" s="62">
        <f t="shared" si="10"/>
        <v>687324</v>
      </c>
      <c r="BN42" s="62">
        <f t="shared" si="10"/>
        <v>698930</v>
      </c>
      <c r="BO42" s="62">
        <f t="shared" ref="BO42:DZ42" si="11">SUM(BO36:BO41)</f>
        <v>715704</v>
      </c>
      <c r="BP42" s="62">
        <f t="shared" si="11"/>
        <v>727398</v>
      </c>
      <c r="BQ42" s="62">
        <f t="shared" si="11"/>
        <v>739051</v>
      </c>
      <c r="BR42" s="62">
        <f t="shared" si="11"/>
        <v>758458</v>
      </c>
      <c r="BS42" s="62">
        <f t="shared" si="11"/>
        <v>775247</v>
      </c>
      <c r="BT42" s="62">
        <f t="shared" si="11"/>
        <v>797030</v>
      </c>
      <c r="BU42" s="63">
        <f t="shared" si="11"/>
        <v>823070</v>
      </c>
      <c r="BV42" s="62">
        <f t="shared" si="11"/>
        <v>838148</v>
      </c>
      <c r="BW42" s="62">
        <f t="shared" si="11"/>
        <v>841464</v>
      </c>
      <c r="BX42" s="62">
        <f t="shared" si="11"/>
        <v>845894</v>
      </c>
      <c r="BY42" s="62">
        <f t="shared" si="11"/>
        <v>849273</v>
      </c>
      <c r="BZ42" s="62">
        <f t="shared" si="11"/>
        <v>852744</v>
      </c>
      <c r="CA42" s="62">
        <f t="shared" si="11"/>
        <v>856867</v>
      </c>
      <c r="CB42" s="62">
        <f t="shared" si="11"/>
        <v>860118</v>
      </c>
      <c r="CC42" s="62">
        <f t="shared" si="11"/>
        <v>863178</v>
      </c>
      <c r="CD42" s="62">
        <f t="shared" si="11"/>
        <v>866990</v>
      </c>
      <c r="CE42" s="62">
        <f t="shared" si="11"/>
        <v>869829</v>
      </c>
      <c r="CF42" s="62">
        <f t="shared" si="11"/>
        <v>873278</v>
      </c>
      <c r="CG42" s="63">
        <f t="shared" si="11"/>
        <v>875878</v>
      </c>
      <c r="CH42" s="62">
        <f t="shared" si="11"/>
        <v>878358</v>
      </c>
      <c r="CI42" s="62">
        <f t="shared" si="11"/>
        <v>881031</v>
      </c>
      <c r="CJ42" s="62">
        <f t="shared" si="11"/>
        <v>884659</v>
      </c>
      <c r="CK42" s="62">
        <f t="shared" si="11"/>
        <v>887074</v>
      </c>
      <c r="CL42" s="62">
        <f t="shared" si="11"/>
        <v>890313</v>
      </c>
      <c r="CM42" s="62">
        <f t="shared" si="11"/>
        <v>893543</v>
      </c>
      <c r="CN42" s="62">
        <f t="shared" si="11"/>
        <v>896400</v>
      </c>
      <c r="CO42" s="62">
        <f t="shared" si="11"/>
        <v>899602</v>
      </c>
      <c r="CP42" s="62">
        <f t="shared" si="11"/>
        <v>902964</v>
      </c>
      <c r="CQ42" s="62">
        <f t="shared" si="11"/>
        <v>906119</v>
      </c>
      <c r="CR42" s="62">
        <f t="shared" si="11"/>
        <v>909872</v>
      </c>
      <c r="CS42" s="63">
        <f t="shared" si="11"/>
        <v>912335</v>
      </c>
      <c r="CT42" s="62">
        <f t="shared" si="11"/>
        <v>915139</v>
      </c>
      <c r="CU42" s="62">
        <f t="shared" si="11"/>
        <v>917862</v>
      </c>
      <c r="CV42" s="62">
        <f t="shared" si="11"/>
        <v>921196</v>
      </c>
      <c r="CW42" s="62">
        <f t="shared" si="11"/>
        <v>924199</v>
      </c>
      <c r="CX42" s="62">
        <f t="shared" si="11"/>
        <v>927565</v>
      </c>
      <c r="CY42" s="62">
        <f t="shared" si="11"/>
        <v>931039</v>
      </c>
      <c r="CZ42" s="62">
        <f t="shared" si="11"/>
        <v>934310</v>
      </c>
      <c r="DA42" s="62">
        <f t="shared" si="11"/>
        <v>938033</v>
      </c>
      <c r="DB42" s="62">
        <f t="shared" si="11"/>
        <v>941892</v>
      </c>
      <c r="DC42" s="62">
        <f t="shared" si="11"/>
        <v>946276</v>
      </c>
      <c r="DD42" s="62">
        <f t="shared" si="11"/>
        <v>951120</v>
      </c>
      <c r="DE42" s="63">
        <f t="shared" si="11"/>
        <v>955155</v>
      </c>
      <c r="DF42" s="62">
        <f t="shared" si="11"/>
        <v>960172</v>
      </c>
      <c r="DG42" s="62">
        <f t="shared" si="11"/>
        <v>966209</v>
      </c>
      <c r="DH42" s="62">
        <f t="shared" si="11"/>
        <v>981251</v>
      </c>
      <c r="DI42" s="62">
        <f t="shared" si="11"/>
        <v>983343</v>
      </c>
      <c r="DJ42" s="62">
        <f t="shared" si="11"/>
        <v>985986</v>
      </c>
      <c r="DK42" s="62">
        <f t="shared" si="11"/>
        <v>988850</v>
      </c>
      <c r="DL42" s="62">
        <f t="shared" si="11"/>
        <v>991769</v>
      </c>
      <c r="DM42" s="62">
        <f t="shared" si="11"/>
        <v>994856</v>
      </c>
      <c r="DN42" s="62">
        <f t="shared" si="11"/>
        <v>998239</v>
      </c>
      <c r="DO42" s="62">
        <f t="shared" si="11"/>
        <v>1001804</v>
      </c>
      <c r="DP42" s="62">
        <f t="shared" si="11"/>
        <v>1005446</v>
      </c>
      <c r="DQ42" s="63">
        <f t="shared" si="11"/>
        <v>1007944</v>
      </c>
      <c r="DR42" s="62">
        <f t="shared" si="11"/>
        <v>1011107</v>
      </c>
      <c r="DS42" s="62">
        <f t="shared" si="11"/>
        <v>1014158</v>
      </c>
      <c r="DT42" s="62">
        <f t="shared" si="11"/>
        <v>1017402</v>
      </c>
      <c r="DU42" s="62">
        <f t="shared" si="11"/>
        <v>1018072</v>
      </c>
      <c r="DV42" s="62">
        <f t="shared" si="11"/>
        <v>1019154</v>
      </c>
      <c r="DW42" s="62">
        <f t="shared" si="11"/>
        <v>1021535</v>
      </c>
      <c r="DX42" s="62">
        <f t="shared" si="11"/>
        <v>1024821</v>
      </c>
      <c r="DY42" s="62">
        <f t="shared" si="11"/>
        <v>1028045</v>
      </c>
      <c r="DZ42" s="62">
        <f t="shared" si="11"/>
        <v>1032153</v>
      </c>
      <c r="EA42" s="62">
        <f t="shared" ref="EA42:GL42" si="12">SUM(EA36:EA41)</f>
        <v>1036131</v>
      </c>
      <c r="EB42" s="62">
        <f t="shared" si="12"/>
        <v>1040465</v>
      </c>
      <c r="EC42" s="63">
        <f t="shared" si="12"/>
        <v>1043613</v>
      </c>
      <c r="ED42" s="62">
        <f t="shared" si="12"/>
        <v>1047253</v>
      </c>
      <c r="EE42" s="62">
        <f t="shared" si="12"/>
        <v>1050824</v>
      </c>
      <c r="EF42" s="62">
        <f t="shared" si="12"/>
        <v>1055785</v>
      </c>
      <c r="EG42" s="62">
        <f t="shared" si="12"/>
        <v>1060757</v>
      </c>
      <c r="EH42" s="62">
        <f t="shared" si="12"/>
        <v>1065777</v>
      </c>
      <c r="EI42" s="62">
        <f t="shared" si="12"/>
        <v>1070973</v>
      </c>
      <c r="EJ42" s="62">
        <f t="shared" si="12"/>
        <v>1075852</v>
      </c>
      <c r="EK42" s="62">
        <f t="shared" si="12"/>
        <v>1080894</v>
      </c>
      <c r="EL42" s="62">
        <f t="shared" si="12"/>
        <v>1086765</v>
      </c>
      <c r="EM42" s="62">
        <f t="shared" si="12"/>
        <v>1092324</v>
      </c>
      <c r="EN42" s="62">
        <f t="shared" si="12"/>
        <v>1099358</v>
      </c>
      <c r="EO42" s="63">
        <f t="shared" si="12"/>
        <v>1104500</v>
      </c>
      <c r="EP42" s="62">
        <f t="shared" si="12"/>
        <v>1110554</v>
      </c>
      <c r="EQ42" s="62">
        <f t="shared" si="12"/>
        <v>1118049</v>
      </c>
      <c r="ER42" s="62">
        <f t="shared" si="12"/>
        <v>1128115</v>
      </c>
      <c r="ES42" s="62">
        <f t="shared" si="12"/>
        <v>1137932</v>
      </c>
      <c r="ET42" s="62">
        <f t="shared" si="12"/>
        <v>1149028</v>
      </c>
      <c r="EU42" s="62">
        <f t="shared" si="12"/>
        <v>1160468</v>
      </c>
      <c r="EV42" s="62">
        <f t="shared" si="12"/>
        <v>1171665</v>
      </c>
      <c r="EW42" s="62">
        <f t="shared" si="12"/>
        <v>1184046</v>
      </c>
      <c r="EX42" s="62">
        <f t="shared" si="12"/>
        <v>1198546</v>
      </c>
      <c r="EY42" s="62">
        <f t="shared" si="12"/>
        <v>1212804</v>
      </c>
      <c r="EZ42" s="62">
        <f t="shared" si="12"/>
        <v>1229085</v>
      </c>
      <c r="FA42" s="63">
        <f t="shared" si="12"/>
        <v>1241428</v>
      </c>
      <c r="FB42" s="62">
        <f t="shared" si="12"/>
        <v>1257923</v>
      </c>
      <c r="FC42" s="62">
        <f t="shared" si="12"/>
        <v>1275621</v>
      </c>
      <c r="FD42" s="62">
        <f t="shared" si="12"/>
        <v>1295786</v>
      </c>
      <c r="FE42" s="62">
        <f t="shared" si="12"/>
        <v>1311890</v>
      </c>
      <c r="FF42" s="62">
        <f t="shared" si="12"/>
        <v>1330057</v>
      </c>
      <c r="FG42" s="62">
        <f t="shared" si="12"/>
        <v>1348667</v>
      </c>
      <c r="FH42" s="62">
        <f t="shared" si="12"/>
        <v>1364556</v>
      </c>
      <c r="FI42" s="62">
        <f t="shared" si="12"/>
        <v>1380635</v>
      </c>
      <c r="FJ42" s="62">
        <f t="shared" si="12"/>
        <v>1396431</v>
      </c>
      <c r="FK42" s="158">
        <f t="shared" si="12"/>
        <v>1412028</v>
      </c>
      <c r="FL42" s="158">
        <f t="shared" si="12"/>
        <v>1428110</v>
      </c>
      <c r="FM42" s="158">
        <f t="shared" si="12"/>
        <v>1438340</v>
      </c>
      <c r="FN42" s="122">
        <f t="shared" si="12"/>
        <v>1451615</v>
      </c>
      <c r="FO42" s="158">
        <f t="shared" si="12"/>
        <v>1465575</v>
      </c>
      <c r="FP42" s="158">
        <f t="shared" si="12"/>
        <v>1480691</v>
      </c>
      <c r="FQ42" s="158">
        <f t="shared" si="12"/>
        <v>1496126</v>
      </c>
      <c r="FR42" s="158">
        <f t="shared" si="12"/>
        <v>1512315</v>
      </c>
      <c r="FS42" s="158">
        <f t="shared" si="12"/>
        <v>1528027</v>
      </c>
      <c r="FT42" s="158">
        <f t="shared" si="12"/>
        <v>1544447</v>
      </c>
      <c r="FU42" s="158">
        <f t="shared" si="12"/>
        <v>1559990</v>
      </c>
      <c r="FV42" s="158">
        <f t="shared" si="12"/>
        <v>1577100</v>
      </c>
      <c r="FW42" s="158">
        <f t="shared" si="12"/>
        <v>1597077</v>
      </c>
      <c r="FX42" s="158">
        <f t="shared" si="12"/>
        <v>1618141</v>
      </c>
      <c r="FY42" s="198">
        <f t="shared" si="12"/>
        <v>1632282</v>
      </c>
      <c r="FZ42" s="158">
        <f t="shared" si="12"/>
        <v>1649886</v>
      </c>
      <c r="GA42" s="158">
        <f t="shared" si="12"/>
        <v>1670309</v>
      </c>
      <c r="GB42" s="158">
        <f t="shared" si="12"/>
        <v>1694941</v>
      </c>
      <c r="GC42" s="158">
        <f t="shared" si="12"/>
        <v>1715377</v>
      </c>
      <c r="GD42" s="158">
        <f t="shared" si="12"/>
        <v>1738551</v>
      </c>
      <c r="GE42" s="158">
        <f t="shared" si="12"/>
        <v>1762194</v>
      </c>
      <c r="GF42" s="158">
        <f t="shared" si="12"/>
        <v>1785133</v>
      </c>
      <c r="GG42" s="158">
        <f t="shared" si="12"/>
        <v>1805568</v>
      </c>
      <c r="GH42" s="158">
        <f t="shared" si="12"/>
        <v>1829515</v>
      </c>
      <c r="GI42" s="158">
        <f t="shared" si="12"/>
        <v>1855656</v>
      </c>
      <c r="GJ42" s="158">
        <f t="shared" si="12"/>
        <v>1879409</v>
      </c>
      <c r="GK42" s="198">
        <f t="shared" si="12"/>
        <v>1897637</v>
      </c>
      <c r="GL42" s="158">
        <f t="shared" si="12"/>
        <v>1916538</v>
      </c>
    </row>
    <row r="43" spans="1:194" s="25" customFormat="1" ht="20.149999999999999" customHeight="1" thickTop="1" x14ac:dyDescent="0.35">
      <c r="A43" s="26" t="s">
        <v>269</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3"/>
      <c r="EZ43" s="123"/>
      <c r="FA43" s="56"/>
      <c r="FB43" s="123"/>
      <c r="FC43" s="123"/>
      <c r="FD43" s="123"/>
      <c r="FE43" s="123"/>
      <c r="FF43" s="123"/>
      <c r="FG43" s="123"/>
      <c r="FH43" s="123"/>
      <c r="FI43" s="123"/>
      <c r="FJ43" s="38"/>
      <c r="FK43" s="38"/>
      <c r="FL43" s="38"/>
      <c r="FM43" s="38"/>
      <c r="FN43" s="167"/>
      <c r="FO43" s="38"/>
      <c r="FP43" s="38"/>
      <c r="FQ43" s="38"/>
      <c r="FR43" s="38"/>
      <c r="FS43" s="38"/>
      <c r="FT43" s="38"/>
      <c r="FU43" s="39"/>
      <c r="FV43" s="39"/>
      <c r="FW43" s="39"/>
      <c r="FX43" s="39"/>
      <c r="FY43" s="197"/>
      <c r="FZ43" s="39"/>
      <c r="GA43" s="39"/>
      <c r="GB43" s="39"/>
      <c r="GC43" s="39"/>
      <c r="GD43" s="39"/>
      <c r="GE43" s="39"/>
      <c r="GF43" s="39"/>
      <c r="GG43" s="39"/>
      <c r="GH43" s="39"/>
      <c r="GI43" s="39"/>
      <c r="GJ43" s="39"/>
      <c r="GK43" s="197"/>
      <c r="GL43" s="39"/>
    </row>
    <row r="44" spans="1:194" s="30" customFormat="1" ht="20.149999999999999" customHeight="1" x14ac:dyDescent="0.35">
      <c r="A44" s="31" t="s">
        <v>1624</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10026</v>
      </c>
      <c r="FK44" s="39">
        <v>10068</v>
      </c>
      <c r="FL44" s="39">
        <v>10091</v>
      </c>
      <c r="FM44" s="39">
        <v>10100</v>
      </c>
      <c r="FN44" s="77">
        <v>10114</v>
      </c>
      <c r="FO44" s="39">
        <v>10183</v>
      </c>
      <c r="FP44" s="39">
        <v>10197</v>
      </c>
      <c r="FQ44" s="39">
        <v>10270</v>
      </c>
      <c r="FR44" s="39">
        <v>10317</v>
      </c>
      <c r="FS44" s="39">
        <v>10403</v>
      </c>
      <c r="FT44" s="39">
        <v>10447</v>
      </c>
      <c r="FU44" s="38">
        <v>10513</v>
      </c>
      <c r="FV44" s="38">
        <v>10579</v>
      </c>
      <c r="FW44" s="38">
        <v>10694</v>
      </c>
      <c r="FX44" s="38">
        <v>10818</v>
      </c>
      <c r="FY44" s="196">
        <v>10851</v>
      </c>
      <c r="FZ44" s="38">
        <v>10892</v>
      </c>
      <c r="GA44" s="38">
        <v>10961</v>
      </c>
      <c r="GB44" s="38">
        <v>11041</v>
      </c>
      <c r="GC44" s="38">
        <v>11104</v>
      </c>
      <c r="GD44" s="38">
        <v>11227</v>
      </c>
      <c r="GE44" s="38">
        <v>11317</v>
      </c>
      <c r="GF44" s="38">
        <v>11381</v>
      </c>
      <c r="GG44" s="38">
        <v>11457</v>
      </c>
      <c r="GH44" s="38">
        <v>11498</v>
      </c>
      <c r="GI44" s="38">
        <v>11601</v>
      </c>
      <c r="GJ44" s="38">
        <v>11742</v>
      </c>
      <c r="GK44" s="196">
        <v>11789</v>
      </c>
      <c r="GL44" s="38">
        <v>11856</v>
      </c>
    </row>
    <row r="45" spans="1:194" s="1" customFormat="1" ht="20.149999999999999" customHeight="1" x14ac:dyDescent="0.35">
      <c r="A45" s="31" t="s">
        <v>1627</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15533</v>
      </c>
      <c r="FH45" s="55">
        <v>15665</v>
      </c>
      <c r="FI45" s="55">
        <v>15822</v>
      </c>
      <c r="FJ45" s="39">
        <v>15947</v>
      </c>
      <c r="FK45" s="39">
        <v>16079</v>
      </c>
      <c r="FL45" s="39">
        <v>16204</v>
      </c>
      <c r="FM45" s="39">
        <v>16289</v>
      </c>
      <c r="FN45" s="77">
        <v>16376</v>
      </c>
      <c r="FO45" s="39">
        <v>16475</v>
      </c>
      <c r="FP45" s="39">
        <v>16540</v>
      </c>
      <c r="FQ45" s="39">
        <v>16645</v>
      </c>
      <c r="FR45" s="39">
        <v>16756</v>
      </c>
      <c r="FS45" s="39">
        <v>16889</v>
      </c>
      <c r="FT45" s="39">
        <v>17015</v>
      </c>
      <c r="FU45" s="39">
        <v>17147</v>
      </c>
      <c r="FV45" s="39">
        <v>17256</v>
      </c>
      <c r="FW45" s="39">
        <v>17369</v>
      </c>
      <c r="FX45" s="39">
        <v>17482</v>
      </c>
      <c r="FY45" s="197">
        <v>17533</v>
      </c>
      <c r="FZ45" s="39">
        <v>17630</v>
      </c>
      <c r="GA45" s="39">
        <v>17723</v>
      </c>
      <c r="GB45" s="39">
        <v>17858</v>
      </c>
      <c r="GC45" s="39">
        <v>17979</v>
      </c>
      <c r="GD45" s="39">
        <v>18178</v>
      </c>
      <c r="GE45" s="39">
        <v>18358</v>
      </c>
      <c r="GF45" s="39">
        <v>18500</v>
      </c>
      <c r="GG45" s="39">
        <v>18658</v>
      </c>
      <c r="GH45" s="39">
        <v>18821</v>
      </c>
      <c r="GI45" s="39">
        <v>18998</v>
      </c>
      <c r="GJ45" s="39">
        <v>19166</v>
      </c>
      <c r="GK45" s="197">
        <v>19265</v>
      </c>
      <c r="GL45" s="39">
        <v>19413</v>
      </c>
    </row>
    <row r="46" spans="1:194" s="1" customFormat="1" ht="20.149999999999999" customHeight="1" x14ac:dyDescent="0.35">
      <c r="A46" s="31" t="s">
        <v>1626</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2749</v>
      </c>
      <c r="FL46" s="39">
        <v>2761</v>
      </c>
      <c r="FM46" s="39">
        <v>2772</v>
      </c>
      <c r="FN46" s="77">
        <v>2781</v>
      </c>
      <c r="FO46" s="39">
        <v>2798</v>
      </c>
      <c r="FP46" s="39">
        <v>2804</v>
      </c>
      <c r="FQ46" s="39">
        <v>2831</v>
      </c>
      <c r="FR46" s="39">
        <v>2839</v>
      </c>
      <c r="FS46" s="39">
        <v>2847</v>
      </c>
      <c r="FT46" s="39">
        <v>2854</v>
      </c>
      <c r="FU46" s="39">
        <v>2862</v>
      </c>
      <c r="FV46" s="39">
        <v>2866</v>
      </c>
      <c r="FW46" s="39">
        <v>2871</v>
      </c>
      <c r="FX46" s="39">
        <v>2879</v>
      </c>
      <c r="FY46" s="197">
        <v>2884</v>
      </c>
      <c r="FZ46" s="39">
        <v>2889</v>
      </c>
      <c r="GA46" s="39">
        <v>2900</v>
      </c>
      <c r="GB46" s="39">
        <v>2906</v>
      </c>
      <c r="GC46" s="39">
        <v>2919</v>
      </c>
      <c r="GD46" s="39">
        <v>2932</v>
      </c>
      <c r="GE46" s="39">
        <v>2953</v>
      </c>
      <c r="GF46" s="39">
        <v>2965</v>
      </c>
      <c r="GG46" s="39">
        <v>2979</v>
      </c>
      <c r="GH46" s="39">
        <v>2989</v>
      </c>
      <c r="GI46" s="39">
        <v>3006</v>
      </c>
      <c r="GJ46" s="39">
        <v>3024</v>
      </c>
      <c r="GK46" s="197">
        <v>3031</v>
      </c>
      <c r="GL46" s="39">
        <v>3043</v>
      </c>
    </row>
    <row r="47" spans="1:194" s="1" customFormat="1" ht="20.149999999999999" customHeight="1" x14ac:dyDescent="0.35">
      <c r="A47" s="31" t="s">
        <v>1628</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151</v>
      </c>
      <c r="FL47" s="39">
        <v>151</v>
      </c>
      <c r="FM47" s="39">
        <v>151</v>
      </c>
      <c r="FN47" s="77">
        <v>151</v>
      </c>
      <c r="FO47" s="39">
        <v>151</v>
      </c>
      <c r="FP47" s="39">
        <v>151</v>
      </c>
      <c r="FQ47" s="39">
        <v>151</v>
      </c>
      <c r="FR47" s="39">
        <v>151</v>
      </c>
      <c r="FS47" s="39">
        <v>152</v>
      </c>
      <c r="FT47" s="39">
        <v>153</v>
      </c>
      <c r="FU47" s="39">
        <v>153</v>
      </c>
      <c r="FV47" s="39">
        <v>153</v>
      </c>
      <c r="FW47" s="39">
        <v>153</v>
      </c>
      <c r="FX47" s="39">
        <v>153</v>
      </c>
      <c r="FY47" s="197">
        <v>153</v>
      </c>
      <c r="FZ47" s="39">
        <v>153</v>
      </c>
      <c r="GA47" s="39">
        <v>153</v>
      </c>
      <c r="GB47" s="39">
        <v>153</v>
      </c>
      <c r="GC47" s="39">
        <v>153</v>
      </c>
      <c r="GD47" s="39">
        <v>153</v>
      </c>
      <c r="GE47" s="39">
        <v>153</v>
      </c>
      <c r="GF47" s="39">
        <v>154</v>
      </c>
      <c r="GG47" s="39">
        <v>155</v>
      </c>
      <c r="GH47" s="39">
        <v>155</v>
      </c>
      <c r="GI47" s="39">
        <v>155</v>
      </c>
      <c r="GJ47" s="39">
        <v>155</v>
      </c>
      <c r="GK47" s="197">
        <v>155</v>
      </c>
      <c r="GL47" s="39">
        <v>155</v>
      </c>
    </row>
    <row r="48" spans="1:194" s="1" customFormat="1" ht="20.149999999999999" customHeight="1" x14ac:dyDescent="0.35">
      <c r="A48" s="31" t="s">
        <v>1625</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197">
        <v>10</v>
      </c>
      <c r="FZ48" s="39">
        <v>10</v>
      </c>
      <c r="GA48" s="39">
        <v>10</v>
      </c>
      <c r="GB48" s="39">
        <v>10</v>
      </c>
      <c r="GC48" s="39">
        <v>10</v>
      </c>
      <c r="GD48" s="39">
        <v>10</v>
      </c>
      <c r="GE48" s="39">
        <v>10</v>
      </c>
      <c r="GF48" s="39">
        <v>10</v>
      </c>
      <c r="GG48" s="39">
        <v>10</v>
      </c>
      <c r="GH48" s="39">
        <v>10</v>
      </c>
      <c r="GI48" s="39">
        <v>10</v>
      </c>
      <c r="GJ48" s="39">
        <v>10</v>
      </c>
      <c r="GK48" s="197">
        <v>10</v>
      </c>
      <c r="GL48" s="39">
        <v>10</v>
      </c>
    </row>
    <row r="49" spans="1:194" s="1" customFormat="1" ht="20.149999999999999" customHeight="1" x14ac:dyDescent="0.4">
      <c r="A49" s="31" t="s">
        <v>1631</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197">
        <v>3</v>
      </c>
      <c r="FZ49" s="39">
        <v>3</v>
      </c>
      <c r="GA49" s="39">
        <v>3</v>
      </c>
      <c r="GB49" s="39">
        <v>3</v>
      </c>
      <c r="GC49" s="39">
        <v>3</v>
      </c>
      <c r="GD49" s="39">
        <v>3</v>
      </c>
      <c r="GE49" s="39">
        <v>3</v>
      </c>
      <c r="GF49" s="39">
        <v>3</v>
      </c>
      <c r="GG49" s="39">
        <v>3</v>
      </c>
      <c r="GH49" s="39">
        <v>3</v>
      </c>
      <c r="GI49" s="39">
        <v>3</v>
      </c>
      <c r="GJ49" s="39">
        <v>3</v>
      </c>
      <c r="GK49" s="197">
        <v>3</v>
      </c>
      <c r="GL49" s="39">
        <v>3</v>
      </c>
    </row>
    <row r="50" spans="1:194" s="1" customFormat="1" ht="20.149999999999999" customHeight="1" thickBot="1" x14ac:dyDescent="0.4">
      <c r="A50" s="32" t="s">
        <v>268</v>
      </c>
      <c r="B50" s="61">
        <f>SUM(B44:B49)</f>
        <v>250</v>
      </c>
      <c r="C50" s="62">
        <f t="shared" ref="C50:BN50" si="13">SUM(C44:C49)</f>
        <v>250</v>
      </c>
      <c r="D50" s="62">
        <f t="shared" si="13"/>
        <v>258</v>
      </c>
      <c r="E50" s="62">
        <f t="shared" si="13"/>
        <v>271</v>
      </c>
      <c r="F50" s="62">
        <f t="shared" si="13"/>
        <v>273</v>
      </c>
      <c r="G50" s="62">
        <f t="shared" si="13"/>
        <v>289</v>
      </c>
      <c r="H50" s="62">
        <f t="shared" si="13"/>
        <v>292</v>
      </c>
      <c r="I50" s="62">
        <f t="shared" si="13"/>
        <v>294</v>
      </c>
      <c r="J50" s="62">
        <f t="shared" si="13"/>
        <v>295</v>
      </c>
      <c r="K50" s="62">
        <f t="shared" si="13"/>
        <v>300</v>
      </c>
      <c r="L50" s="62">
        <f t="shared" si="13"/>
        <v>319</v>
      </c>
      <c r="M50" s="62">
        <f t="shared" si="13"/>
        <v>325</v>
      </c>
      <c r="N50" s="61">
        <f t="shared" si="13"/>
        <v>325</v>
      </c>
      <c r="O50" s="62">
        <f t="shared" si="13"/>
        <v>327</v>
      </c>
      <c r="P50" s="62">
        <f t="shared" si="13"/>
        <v>338</v>
      </c>
      <c r="Q50" s="62">
        <f t="shared" si="13"/>
        <v>341</v>
      </c>
      <c r="R50" s="62">
        <f t="shared" si="13"/>
        <v>354</v>
      </c>
      <c r="S50" s="62">
        <f t="shared" si="13"/>
        <v>362</v>
      </c>
      <c r="T50" s="62">
        <f t="shared" si="13"/>
        <v>366</v>
      </c>
      <c r="U50" s="62">
        <f t="shared" si="13"/>
        <v>375</v>
      </c>
      <c r="V50" s="62">
        <f t="shared" si="13"/>
        <v>401</v>
      </c>
      <c r="W50" s="62">
        <f t="shared" si="13"/>
        <v>425</v>
      </c>
      <c r="X50" s="62">
        <f t="shared" si="13"/>
        <v>461</v>
      </c>
      <c r="Y50" s="62">
        <f t="shared" si="13"/>
        <v>499</v>
      </c>
      <c r="Z50" s="61">
        <f t="shared" si="13"/>
        <v>580</v>
      </c>
      <c r="AA50" s="62">
        <f t="shared" si="13"/>
        <v>602</v>
      </c>
      <c r="AB50" s="62">
        <f t="shared" si="13"/>
        <v>658</v>
      </c>
      <c r="AC50" s="62">
        <f t="shared" si="13"/>
        <v>680</v>
      </c>
      <c r="AD50" s="62">
        <f t="shared" si="13"/>
        <v>704</v>
      </c>
      <c r="AE50" s="62">
        <f t="shared" si="13"/>
        <v>716</v>
      </c>
      <c r="AF50" s="62">
        <f t="shared" si="13"/>
        <v>759</v>
      </c>
      <c r="AG50" s="62">
        <f t="shared" si="13"/>
        <v>874</v>
      </c>
      <c r="AH50" s="62">
        <f t="shared" si="13"/>
        <v>1023</v>
      </c>
      <c r="AI50" s="62">
        <f t="shared" si="13"/>
        <v>1174</v>
      </c>
      <c r="AJ50" s="62">
        <f t="shared" si="13"/>
        <v>1334</v>
      </c>
      <c r="AK50" s="127">
        <f t="shared" si="13"/>
        <v>1459</v>
      </c>
      <c r="AL50" s="62">
        <f t="shared" si="13"/>
        <v>1665</v>
      </c>
      <c r="AM50" s="62">
        <f t="shared" si="13"/>
        <v>1843</v>
      </c>
      <c r="AN50" s="62">
        <f t="shared" si="13"/>
        <v>2020</v>
      </c>
      <c r="AO50" s="62">
        <f t="shared" si="13"/>
        <v>2176</v>
      </c>
      <c r="AP50" s="62">
        <f t="shared" si="13"/>
        <v>2399</v>
      </c>
      <c r="AQ50" s="62">
        <f t="shared" si="13"/>
        <v>2583</v>
      </c>
      <c r="AR50" s="62">
        <f t="shared" si="13"/>
        <v>2877</v>
      </c>
      <c r="AS50" s="62">
        <f t="shared" si="13"/>
        <v>3343</v>
      </c>
      <c r="AT50" s="62">
        <f t="shared" si="13"/>
        <v>3844</v>
      </c>
      <c r="AU50" s="62">
        <f t="shared" si="13"/>
        <v>4294</v>
      </c>
      <c r="AV50" s="62">
        <f t="shared" si="13"/>
        <v>4796</v>
      </c>
      <c r="AW50" s="63">
        <f t="shared" si="13"/>
        <v>5244</v>
      </c>
      <c r="AX50" s="62">
        <f t="shared" si="13"/>
        <v>5715</v>
      </c>
      <c r="AY50" s="62">
        <f t="shared" si="13"/>
        <v>7017</v>
      </c>
      <c r="AZ50" s="62">
        <f t="shared" si="13"/>
        <v>7399</v>
      </c>
      <c r="BA50" s="62">
        <f t="shared" si="13"/>
        <v>7787</v>
      </c>
      <c r="BB50" s="62">
        <f t="shared" si="13"/>
        <v>8285</v>
      </c>
      <c r="BC50" s="62">
        <f t="shared" si="13"/>
        <v>8811</v>
      </c>
      <c r="BD50" s="62">
        <f t="shared" si="13"/>
        <v>9298</v>
      </c>
      <c r="BE50" s="62">
        <f t="shared" si="13"/>
        <v>9818</v>
      </c>
      <c r="BF50" s="62">
        <f t="shared" si="13"/>
        <v>10391</v>
      </c>
      <c r="BG50" s="62">
        <f t="shared" si="13"/>
        <v>10941</v>
      </c>
      <c r="BH50" s="62">
        <f t="shared" si="13"/>
        <v>11502</v>
      </c>
      <c r="BI50" s="63">
        <f t="shared" si="13"/>
        <v>11925</v>
      </c>
      <c r="BJ50" s="62">
        <f t="shared" si="13"/>
        <v>12332</v>
      </c>
      <c r="BK50" s="62">
        <f t="shared" si="13"/>
        <v>12817</v>
      </c>
      <c r="BL50" s="62">
        <f t="shared" si="13"/>
        <v>13345</v>
      </c>
      <c r="BM50" s="62">
        <f t="shared" si="13"/>
        <v>13785</v>
      </c>
      <c r="BN50" s="62">
        <f t="shared" si="13"/>
        <v>14267</v>
      </c>
      <c r="BO50" s="62">
        <f t="shared" ref="BO50:DZ50" si="14">SUM(BO44:BO49)</f>
        <v>14772</v>
      </c>
      <c r="BP50" s="62">
        <f t="shared" si="14"/>
        <v>15266</v>
      </c>
      <c r="BQ50" s="62">
        <f t="shared" si="14"/>
        <v>16079</v>
      </c>
      <c r="BR50" s="62">
        <f t="shared" si="14"/>
        <v>17700</v>
      </c>
      <c r="BS50" s="62">
        <f t="shared" si="14"/>
        <v>18031</v>
      </c>
      <c r="BT50" s="62">
        <f t="shared" si="14"/>
        <v>18399</v>
      </c>
      <c r="BU50" s="63">
        <f t="shared" si="14"/>
        <v>18752</v>
      </c>
      <c r="BV50" s="62">
        <f t="shared" si="14"/>
        <v>19148</v>
      </c>
      <c r="BW50" s="62">
        <f t="shared" si="14"/>
        <v>19529</v>
      </c>
      <c r="BX50" s="62">
        <f t="shared" si="14"/>
        <v>19966</v>
      </c>
      <c r="BY50" s="62">
        <f t="shared" si="14"/>
        <v>20333</v>
      </c>
      <c r="BZ50" s="62">
        <f t="shared" si="14"/>
        <v>20585</v>
      </c>
      <c r="CA50" s="62">
        <f t="shared" si="14"/>
        <v>20895</v>
      </c>
      <c r="CB50" s="62">
        <f t="shared" si="14"/>
        <v>21176</v>
      </c>
      <c r="CC50" s="62">
        <f t="shared" si="14"/>
        <v>21564</v>
      </c>
      <c r="CD50" s="62">
        <f t="shared" si="14"/>
        <v>22717</v>
      </c>
      <c r="CE50" s="62">
        <f t="shared" si="14"/>
        <v>22760</v>
      </c>
      <c r="CF50" s="62">
        <f t="shared" si="14"/>
        <v>22830</v>
      </c>
      <c r="CG50" s="63">
        <f t="shared" si="14"/>
        <v>22880</v>
      </c>
      <c r="CH50" s="62">
        <f t="shared" si="14"/>
        <v>22936</v>
      </c>
      <c r="CI50" s="62">
        <f t="shared" si="14"/>
        <v>23114</v>
      </c>
      <c r="CJ50" s="62">
        <f t="shared" si="14"/>
        <v>23532</v>
      </c>
      <c r="CK50" s="62">
        <f t="shared" si="14"/>
        <v>23547</v>
      </c>
      <c r="CL50" s="62">
        <f t="shared" si="14"/>
        <v>23571</v>
      </c>
      <c r="CM50" s="62">
        <f t="shared" si="14"/>
        <v>23632</v>
      </c>
      <c r="CN50" s="62">
        <f t="shared" si="14"/>
        <v>23643</v>
      </c>
      <c r="CO50" s="62">
        <f t="shared" si="14"/>
        <v>23669</v>
      </c>
      <c r="CP50" s="62">
        <f t="shared" si="14"/>
        <v>23699</v>
      </c>
      <c r="CQ50" s="62">
        <f t="shared" si="14"/>
        <v>23732</v>
      </c>
      <c r="CR50" s="62">
        <f t="shared" si="14"/>
        <v>23788</v>
      </c>
      <c r="CS50" s="63">
        <f t="shared" si="14"/>
        <v>23805</v>
      </c>
      <c r="CT50" s="62">
        <f t="shared" si="14"/>
        <v>23823</v>
      </c>
      <c r="CU50" s="62">
        <f t="shared" si="14"/>
        <v>23865</v>
      </c>
      <c r="CV50" s="62">
        <f t="shared" si="14"/>
        <v>23918</v>
      </c>
      <c r="CW50" s="62">
        <f t="shared" si="14"/>
        <v>23952</v>
      </c>
      <c r="CX50" s="62">
        <f t="shared" si="14"/>
        <v>23969</v>
      </c>
      <c r="CY50" s="62">
        <f t="shared" si="14"/>
        <v>23993</v>
      </c>
      <c r="CZ50" s="62">
        <f t="shared" si="14"/>
        <v>24011</v>
      </c>
      <c r="DA50" s="62">
        <f t="shared" si="14"/>
        <v>24054</v>
      </c>
      <c r="DB50" s="62">
        <f t="shared" si="14"/>
        <v>24063</v>
      </c>
      <c r="DC50" s="62">
        <f t="shared" si="14"/>
        <v>24145</v>
      </c>
      <c r="DD50" s="62">
        <f t="shared" si="14"/>
        <v>24193</v>
      </c>
      <c r="DE50" s="63">
        <f t="shared" si="14"/>
        <v>24204</v>
      </c>
      <c r="DF50" s="62">
        <f t="shared" si="14"/>
        <v>24271</v>
      </c>
      <c r="DG50" s="62">
        <f t="shared" si="14"/>
        <v>24324</v>
      </c>
      <c r="DH50" s="62">
        <f t="shared" si="14"/>
        <v>24337</v>
      </c>
      <c r="DI50" s="62">
        <f t="shared" si="14"/>
        <v>24363</v>
      </c>
      <c r="DJ50" s="62">
        <f t="shared" si="14"/>
        <v>24385</v>
      </c>
      <c r="DK50" s="62">
        <f t="shared" si="14"/>
        <v>24431</v>
      </c>
      <c r="DL50" s="62">
        <f t="shared" si="14"/>
        <v>24463</v>
      </c>
      <c r="DM50" s="62">
        <f t="shared" si="14"/>
        <v>24491</v>
      </c>
      <c r="DN50" s="62">
        <f t="shared" si="14"/>
        <v>24533</v>
      </c>
      <c r="DO50" s="62">
        <f t="shared" si="14"/>
        <v>24549</v>
      </c>
      <c r="DP50" s="62">
        <f t="shared" si="14"/>
        <v>24570</v>
      </c>
      <c r="DQ50" s="63">
        <f t="shared" si="14"/>
        <v>24576</v>
      </c>
      <c r="DR50" s="62">
        <f t="shared" si="14"/>
        <v>24592</v>
      </c>
      <c r="DS50" s="62">
        <f t="shared" si="14"/>
        <v>24611</v>
      </c>
      <c r="DT50" s="62">
        <f t="shared" si="14"/>
        <v>24635</v>
      </c>
      <c r="DU50" s="62">
        <f t="shared" si="14"/>
        <v>24637</v>
      </c>
      <c r="DV50" s="62">
        <f t="shared" si="14"/>
        <v>24638</v>
      </c>
      <c r="DW50" s="62">
        <f t="shared" si="14"/>
        <v>24676</v>
      </c>
      <c r="DX50" s="62">
        <f t="shared" si="14"/>
        <v>24692</v>
      </c>
      <c r="DY50" s="62">
        <f t="shared" si="14"/>
        <v>24744</v>
      </c>
      <c r="DZ50" s="62">
        <f t="shared" si="14"/>
        <v>24775</v>
      </c>
      <c r="EA50" s="62">
        <f t="shared" ref="EA50:GL50" si="15">SUM(EA44:EA49)</f>
        <v>24801</v>
      </c>
      <c r="EB50" s="62">
        <f t="shared" si="15"/>
        <v>24819</v>
      </c>
      <c r="EC50" s="63">
        <f t="shared" si="15"/>
        <v>24824</v>
      </c>
      <c r="ED50" s="62">
        <f t="shared" si="15"/>
        <v>24868</v>
      </c>
      <c r="EE50" s="62">
        <f t="shared" si="15"/>
        <v>24882</v>
      </c>
      <c r="EF50" s="62">
        <f t="shared" si="15"/>
        <v>24916</v>
      </c>
      <c r="EG50" s="62">
        <f t="shared" si="15"/>
        <v>24947</v>
      </c>
      <c r="EH50" s="62">
        <f t="shared" si="15"/>
        <v>25000</v>
      </c>
      <c r="EI50" s="62">
        <f t="shared" si="15"/>
        <v>25067</v>
      </c>
      <c r="EJ50" s="62">
        <f t="shared" si="15"/>
        <v>25098</v>
      </c>
      <c r="EK50" s="62">
        <f t="shared" si="15"/>
        <v>25163</v>
      </c>
      <c r="EL50" s="62">
        <f t="shared" si="15"/>
        <v>25267</v>
      </c>
      <c r="EM50" s="62">
        <f t="shared" si="15"/>
        <v>25331</v>
      </c>
      <c r="EN50" s="62">
        <f t="shared" si="15"/>
        <v>25440</v>
      </c>
      <c r="EO50" s="63">
        <f t="shared" si="15"/>
        <v>25484</v>
      </c>
      <c r="EP50" s="62">
        <f t="shared" si="15"/>
        <v>25596</v>
      </c>
      <c r="EQ50" s="62">
        <f t="shared" si="15"/>
        <v>25682</v>
      </c>
      <c r="ER50" s="62">
        <f t="shared" si="15"/>
        <v>25780</v>
      </c>
      <c r="ES50" s="62">
        <f t="shared" si="15"/>
        <v>25865</v>
      </c>
      <c r="ET50" s="62">
        <f t="shared" si="15"/>
        <v>26048</v>
      </c>
      <c r="EU50" s="62">
        <f t="shared" si="15"/>
        <v>26193</v>
      </c>
      <c r="EV50" s="62">
        <f t="shared" si="15"/>
        <v>26329</v>
      </c>
      <c r="EW50" s="62">
        <f t="shared" si="15"/>
        <v>26492</v>
      </c>
      <c r="EX50" s="62">
        <f t="shared" si="15"/>
        <v>26693</v>
      </c>
      <c r="EY50" s="62">
        <f t="shared" si="15"/>
        <v>26886</v>
      </c>
      <c r="EZ50" s="62">
        <f t="shared" si="15"/>
        <v>27137</v>
      </c>
      <c r="FA50" s="63">
        <f t="shared" si="15"/>
        <v>27291</v>
      </c>
      <c r="FB50" s="62">
        <f t="shared" si="15"/>
        <v>27501</v>
      </c>
      <c r="FC50" s="62">
        <f t="shared" si="15"/>
        <v>27682</v>
      </c>
      <c r="FD50" s="62">
        <f t="shared" si="15"/>
        <v>27852</v>
      </c>
      <c r="FE50" s="62">
        <f t="shared" si="15"/>
        <v>27974</v>
      </c>
      <c r="FF50" s="62">
        <f t="shared" si="15"/>
        <v>28141</v>
      </c>
      <c r="FG50" s="62">
        <f t="shared" si="15"/>
        <v>28312</v>
      </c>
      <c r="FH50" s="62">
        <f t="shared" si="15"/>
        <v>28474</v>
      </c>
      <c r="FI50" s="62">
        <f t="shared" si="15"/>
        <v>28668</v>
      </c>
      <c r="FJ50" s="62">
        <f t="shared" si="15"/>
        <v>28850</v>
      </c>
      <c r="FK50" s="158">
        <f t="shared" si="15"/>
        <v>29060</v>
      </c>
      <c r="FL50" s="158">
        <f t="shared" si="15"/>
        <v>29220</v>
      </c>
      <c r="FM50" s="158">
        <f t="shared" si="15"/>
        <v>29325</v>
      </c>
      <c r="FN50" s="122">
        <f t="shared" si="15"/>
        <v>29435</v>
      </c>
      <c r="FO50" s="158">
        <f t="shared" si="15"/>
        <v>29620</v>
      </c>
      <c r="FP50" s="158">
        <f t="shared" si="15"/>
        <v>29705</v>
      </c>
      <c r="FQ50" s="158">
        <f t="shared" si="15"/>
        <v>29910</v>
      </c>
      <c r="FR50" s="158">
        <f t="shared" si="15"/>
        <v>30076</v>
      </c>
      <c r="FS50" s="158">
        <f t="shared" si="15"/>
        <v>30304</v>
      </c>
      <c r="FT50" s="158">
        <f t="shared" si="15"/>
        <v>30482</v>
      </c>
      <c r="FU50" s="158">
        <f t="shared" si="15"/>
        <v>30688</v>
      </c>
      <c r="FV50" s="158">
        <f t="shared" si="15"/>
        <v>30867</v>
      </c>
      <c r="FW50" s="158">
        <f t="shared" si="15"/>
        <v>31100</v>
      </c>
      <c r="FX50" s="158">
        <f t="shared" si="15"/>
        <v>31345</v>
      </c>
      <c r="FY50" s="198">
        <f t="shared" si="15"/>
        <v>31434</v>
      </c>
      <c r="FZ50" s="158">
        <f t="shared" si="15"/>
        <v>31577</v>
      </c>
      <c r="GA50" s="158">
        <f t="shared" si="15"/>
        <v>31750</v>
      </c>
      <c r="GB50" s="158">
        <f t="shared" si="15"/>
        <v>31971</v>
      </c>
      <c r="GC50" s="158">
        <f t="shared" si="15"/>
        <v>32168</v>
      </c>
      <c r="GD50" s="158">
        <f t="shared" si="15"/>
        <v>32503</v>
      </c>
      <c r="GE50" s="158">
        <f t="shared" si="15"/>
        <v>32794</v>
      </c>
      <c r="GF50" s="158">
        <f t="shared" si="15"/>
        <v>33013</v>
      </c>
      <c r="GG50" s="158">
        <f t="shared" si="15"/>
        <v>33262</v>
      </c>
      <c r="GH50" s="158">
        <f t="shared" si="15"/>
        <v>33476</v>
      </c>
      <c r="GI50" s="158">
        <f t="shared" si="15"/>
        <v>33773</v>
      </c>
      <c r="GJ50" s="158">
        <f t="shared" si="15"/>
        <v>34100</v>
      </c>
      <c r="GK50" s="198">
        <f t="shared" si="15"/>
        <v>34253</v>
      </c>
      <c r="GL50" s="158">
        <f t="shared" si="15"/>
        <v>34480</v>
      </c>
    </row>
    <row r="51" spans="1:194" s="25" customFormat="1" ht="20.149999999999999" customHeight="1" thickTop="1" x14ac:dyDescent="0.35">
      <c r="A51" s="26" t="s">
        <v>270</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3"/>
      <c r="EZ51" s="123"/>
      <c r="FA51" s="56"/>
      <c r="FB51" s="123"/>
      <c r="FC51" s="123"/>
      <c r="FD51" s="123"/>
      <c r="FE51" s="123"/>
      <c r="FF51" s="123"/>
      <c r="FG51" s="123"/>
      <c r="FH51" s="123"/>
      <c r="FI51" s="123"/>
      <c r="FJ51" s="38"/>
      <c r="FK51" s="38"/>
      <c r="FL51" s="38"/>
      <c r="FM51" s="38"/>
      <c r="FN51" s="167"/>
      <c r="FO51" s="38"/>
      <c r="FP51" s="38"/>
      <c r="FQ51" s="38"/>
      <c r="FR51" s="38"/>
      <c r="FS51" s="38"/>
      <c r="FT51" s="38"/>
      <c r="FU51" s="39"/>
      <c r="FV51" s="39"/>
      <c r="FW51" s="39"/>
      <c r="FX51" s="39"/>
      <c r="FY51" s="197"/>
      <c r="FZ51" s="39"/>
      <c r="GA51" s="39"/>
      <c r="GB51" s="39"/>
      <c r="GC51" s="39"/>
      <c r="GD51" s="39"/>
      <c r="GE51" s="39"/>
      <c r="GF51" s="39"/>
      <c r="GG51" s="39"/>
      <c r="GH51" s="39"/>
      <c r="GI51" s="39"/>
      <c r="GJ51" s="39"/>
      <c r="GK51" s="197"/>
      <c r="GL51" s="39"/>
    </row>
    <row r="52" spans="1:194" s="30" customFormat="1" ht="20.149999999999999" customHeight="1" x14ac:dyDescent="0.35">
      <c r="A52" s="31" t="s">
        <v>1624</v>
      </c>
      <c r="B52" s="55">
        <v>4338</v>
      </c>
      <c r="C52" s="55">
        <v>4893</v>
      </c>
      <c r="D52" s="55">
        <v>5866</v>
      </c>
      <c r="E52" s="55">
        <v>6885</v>
      </c>
      <c r="F52" s="55">
        <v>8340</v>
      </c>
      <c r="G52" s="55">
        <v>10197</v>
      </c>
      <c r="H52" s="55">
        <v>12442</v>
      </c>
      <c r="I52" s="55">
        <v>14654</v>
      </c>
      <c r="J52" s="55">
        <v>17415</v>
      </c>
      <c r="K52" s="55">
        <v>20763</v>
      </c>
      <c r="L52" s="55">
        <v>24625</v>
      </c>
      <c r="M52" s="56">
        <v>27597</v>
      </c>
      <c r="N52" s="57">
        <v>31598</v>
      </c>
      <c r="O52" s="55">
        <v>36102</v>
      </c>
      <c r="P52" s="55">
        <v>42948</v>
      </c>
      <c r="Q52" s="55">
        <v>49006</v>
      </c>
      <c r="R52" s="55">
        <v>55952</v>
      </c>
      <c r="S52" s="55">
        <v>64988</v>
      </c>
      <c r="T52" s="55">
        <v>75356</v>
      </c>
      <c r="U52" s="55">
        <v>88383</v>
      </c>
      <c r="V52" s="55">
        <v>104144</v>
      </c>
      <c r="W52" s="55">
        <v>122362</v>
      </c>
      <c r="X52" s="55">
        <v>172517</v>
      </c>
      <c r="Y52" s="56">
        <v>212571</v>
      </c>
      <c r="Z52" s="57">
        <v>220555</v>
      </c>
      <c r="AA52" s="55">
        <v>257558</v>
      </c>
      <c r="AB52" s="55">
        <v>281777</v>
      </c>
      <c r="AC52" s="55">
        <v>286756</v>
      </c>
      <c r="AD52" s="55">
        <v>295532</v>
      </c>
      <c r="AE52" s="55">
        <v>306112</v>
      </c>
      <c r="AF52" s="55">
        <v>325503</v>
      </c>
      <c r="AG52" s="55">
        <v>329026</v>
      </c>
      <c r="AH52" s="55">
        <v>333420</v>
      </c>
      <c r="AI52" s="55">
        <v>341351</v>
      </c>
      <c r="AJ52" s="55">
        <v>346153</v>
      </c>
      <c r="AK52" s="56">
        <v>351004</v>
      </c>
      <c r="AL52" s="57">
        <v>356174</v>
      </c>
      <c r="AM52" s="55">
        <v>361517</v>
      </c>
      <c r="AN52" s="55">
        <v>367395</v>
      </c>
      <c r="AO52" s="55">
        <v>373212</v>
      </c>
      <c r="AP52" s="55">
        <v>379012</v>
      </c>
      <c r="AQ52" s="55">
        <v>386841</v>
      </c>
      <c r="AR52" s="55">
        <v>391726</v>
      </c>
      <c r="AS52" s="55">
        <v>397277</v>
      </c>
      <c r="AT52" s="55">
        <v>402999</v>
      </c>
      <c r="AU52" s="55">
        <v>409136</v>
      </c>
      <c r="AV52" s="55">
        <v>415937</v>
      </c>
      <c r="AW52" s="56">
        <v>421609</v>
      </c>
      <c r="AX52" s="55">
        <v>427148</v>
      </c>
      <c r="AY52" s="55">
        <v>433229</v>
      </c>
      <c r="AZ52" s="55">
        <v>442505</v>
      </c>
      <c r="BA52" s="55">
        <v>448137</v>
      </c>
      <c r="BB52" s="55">
        <v>454139</v>
      </c>
      <c r="BC52" s="55">
        <v>460684</v>
      </c>
      <c r="BD52" s="55">
        <v>468240</v>
      </c>
      <c r="BE52" s="55">
        <v>475548</v>
      </c>
      <c r="BF52" s="55">
        <v>484366</v>
      </c>
      <c r="BG52" s="55">
        <v>493474</v>
      </c>
      <c r="BH52" s="55">
        <v>501887</v>
      </c>
      <c r="BI52" s="56">
        <v>510127</v>
      </c>
      <c r="BJ52" s="55">
        <v>516543</v>
      </c>
      <c r="BK52" s="55">
        <v>524132</v>
      </c>
      <c r="BL52" s="55">
        <v>535402</v>
      </c>
      <c r="BM52" s="55">
        <v>543244</v>
      </c>
      <c r="BN52" s="55">
        <v>551368</v>
      </c>
      <c r="BO52" s="55">
        <v>562747</v>
      </c>
      <c r="BP52" s="55">
        <v>571223</v>
      </c>
      <c r="BQ52" s="55">
        <v>579601</v>
      </c>
      <c r="BR52" s="55">
        <v>593043</v>
      </c>
      <c r="BS52" s="55">
        <v>605498</v>
      </c>
      <c r="BT52" s="55">
        <v>621742</v>
      </c>
      <c r="BU52" s="56">
        <v>639358</v>
      </c>
      <c r="BV52" s="55">
        <v>650629</v>
      </c>
      <c r="BW52" s="55">
        <v>653631</v>
      </c>
      <c r="BX52" s="55">
        <v>657165</v>
      </c>
      <c r="BY52" s="55">
        <v>660014</v>
      </c>
      <c r="BZ52" s="55">
        <v>662811</v>
      </c>
      <c r="CA52" s="55">
        <v>666058</v>
      </c>
      <c r="CB52" s="55">
        <v>668673</v>
      </c>
      <c r="CC52" s="55">
        <v>671057</v>
      </c>
      <c r="CD52" s="55">
        <v>674386</v>
      </c>
      <c r="CE52" s="55">
        <v>676643</v>
      </c>
      <c r="CF52" s="55">
        <v>679456</v>
      </c>
      <c r="CG52" s="55">
        <v>681379</v>
      </c>
      <c r="CH52" s="77">
        <v>683430</v>
      </c>
      <c r="CI52" s="55">
        <v>685713</v>
      </c>
      <c r="CJ52" s="55">
        <v>688709</v>
      </c>
      <c r="CK52" s="55">
        <v>690595</v>
      </c>
      <c r="CL52" s="55">
        <v>693166</v>
      </c>
      <c r="CM52" s="55">
        <v>695638</v>
      </c>
      <c r="CN52" s="55">
        <v>697784</v>
      </c>
      <c r="CO52" s="55">
        <v>700310</v>
      </c>
      <c r="CP52" s="55">
        <v>702837</v>
      </c>
      <c r="CQ52" s="55">
        <v>705284</v>
      </c>
      <c r="CR52" s="55">
        <v>708276</v>
      </c>
      <c r="CS52" s="55">
        <v>710099</v>
      </c>
      <c r="CT52" s="77">
        <v>712315</v>
      </c>
      <c r="CU52" s="55">
        <v>714428</v>
      </c>
      <c r="CV52" s="55">
        <v>716914</v>
      </c>
      <c r="CW52" s="55">
        <v>719204</v>
      </c>
      <c r="CX52" s="55">
        <v>721753</v>
      </c>
      <c r="CY52" s="55">
        <v>724274</v>
      </c>
      <c r="CZ52" s="55">
        <v>726704</v>
      </c>
      <c r="DA52" s="55">
        <v>729540</v>
      </c>
      <c r="DB52" s="55">
        <v>732322</v>
      </c>
      <c r="DC52" s="55">
        <v>735739</v>
      </c>
      <c r="DD52" s="55">
        <v>739290</v>
      </c>
      <c r="DE52" s="55">
        <v>742053</v>
      </c>
      <c r="DF52" s="77">
        <v>745832</v>
      </c>
      <c r="DG52" s="55">
        <v>749959</v>
      </c>
      <c r="DH52" s="55">
        <v>759563</v>
      </c>
      <c r="DI52" s="55">
        <v>761443</v>
      </c>
      <c r="DJ52" s="55">
        <v>763779</v>
      </c>
      <c r="DK52" s="55">
        <v>766256</v>
      </c>
      <c r="DL52" s="55">
        <v>768629</v>
      </c>
      <c r="DM52" s="55">
        <v>771129</v>
      </c>
      <c r="DN52" s="55">
        <v>773753</v>
      </c>
      <c r="DO52" s="55">
        <v>776414</v>
      </c>
      <c r="DP52" s="55">
        <v>779258</v>
      </c>
      <c r="DQ52" s="55">
        <v>781120</v>
      </c>
      <c r="DR52" s="77">
        <v>783470</v>
      </c>
      <c r="DS52" s="55">
        <v>785694</v>
      </c>
      <c r="DT52" s="55">
        <v>787978</v>
      </c>
      <c r="DU52" s="55">
        <v>788307</v>
      </c>
      <c r="DV52" s="55">
        <v>788859</v>
      </c>
      <c r="DW52" s="55">
        <v>790264</v>
      </c>
      <c r="DX52" s="55">
        <v>792457</v>
      </c>
      <c r="DY52" s="55">
        <v>794734</v>
      </c>
      <c r="DZ52" s="55">
        <v>797581</v>
      </c>
      <c r="EA52" s="55">
        <v>800292</v>
      </c>
      <c r="EB52" s="55">
        <v>803279</v>
      </c>
      <c r="EC52" s="55">
        <v>805418</v>
      </c>
      <c r="ED52" s="77">
        <v>808040</v>
      </c>
      <c r="EE52" s="55">
        <v>810457</v>
      </c>
      <c r="EF52" s="55">
        <v>813731</v>
      </c>
      <c r="EG52" s="55">
        <v>817132</v>
      </c>
      <c r="EH52" s="55">
        <v>820591</v>
      </c>
      <c r="EI52" s="55">
        <v>824075</v>
      </c>
      <c r="EJ52" s="55">
        <v>827240</v>
      </c>
      <c r="EK52" s="55">
        <v>830699</v>
      </c>
      <c r="EL52" s="55">
        <v>834534</v>
      </c>
      <c r="EM52" s="55">
        <v>838091</v>
      </c>
      <c r="EN52" s="55">
        <v>842592</v>
      </c>
      <c r="EO52" s="55">
        <v>845887</v>
      </c>
      <c r="EP52" s="77">
        <v>849623</v>
      </c>
      <c r="EQ52" s="55">
        <v>854411</v>
      </c>
      <c r="ER52" s="55">
        <v>860691</v>
      </c>
      <c r="ES52" s="55">
        <v>866558</v>
      </c>
      <c r="ET52" s="55">
        <v>872844</v>
      </c>
      <c r="EU52" s="55">
        <v>879428</v>
      </c>
      <c r="EV52" s="55">
        <v>885318</v>
      </c>
      <c r="EW52" s="55">
        <v>891802</v>
      </c>
      <c r="EX52" s="55">
        <v>899406</v>
      </c>
      <c r="EY52" s="55">
        <v>906194</v>
      </c>
      <c r="EZ52" s="55">
        <v>913742</v>
      </c>
      <c r="FA52" s="83">
        <v>919362</v>
      </c>
      <c r="FB52" s="55">
        <v>926524</v>
      </c>
      <c r="FC52" s="55">
        <v>934303</v>
      </c>
      <c r="FD52" s="55">
        <v>943174</v>
      </c>
      <c r="FE52" s="55">
        <v>950088</v>
      </c>
      <c r="FF52" s="55">
        <v>957749</v>
      </c>
      <c r="FG52" s="55">
        <v>965863</v>
      </c>
      <c r="FH52" s="55">
        <v>972885</v>
      </c>
      <c r="FI52" s="55">
        <v>979829</v>
      </c>
      <c r="FJ52" s="39">
        <v>986847</v>
      </c>
      <c r="FK52" s="39">
        <v>993798</v>
      </c>
      <c r="FL52" s="39">
        <v>1001324</v>
      </c>
      <c r="FM52" s="39">
        <v>1005980</v>
      </c>
      <c r="FN52" s="77">
        <v>1012312</v>
      </c>
      <c r="FO52" s="39">
        <v>1019161</v>
      </c>
      <c r="FP52" s="39">
        <v>1026913</v>
      </c>
      <c r="FQ52" s="39">
        <v>1034520</v>
      </c>
      <c r="FR52" s="39">
        <v>1042760</v>
      </c>
      <c r="FS52" s="39">
        <v>1051315</v>
      </c>
      <c r="FT52" s="39">
        <v>1059918</v>
      </c>
      <c r="FU52" s="38">
        <v>1068559</v>
      </c>
      <c r="FV52" s="38">
        <v>1078423</v>
      </c>
      <c r="FW52" s="38">
        <v>1090331</v>
      </c>
      <c r="FX52" s="38">
        <v>1103724</v>
      </c>
      <c r="FY52" s="196">
        <v>1112308</v>
      </c>
      <c r="FZ52" s="38">
        <v>1122839</v>
      </c>
      <c r="GA52" s="38">
        <v>1135217</v>
      </c>
      <c r="GB52" s="38">
        <v>1150442</v>
      </c>
      <c r="GC52" s="38">
        <v>1162123</v>
      </c>
      <c r="GD52" s="38">
        <v>1175778</v>
      </c>
      <c r="GE52" s="38">
        <v>1189906</v>
      </c>
      <c r="GF52" s="38">
        <v>1202547</v>
      </c>
      <c r="GG52" s="38">
        <v>1213862</v>
      </c>
      <c r="GH52" s="38">
        <v>1227381</v>
      </c>
      <c r="GI52" s="38">
        <v>1242841</v>
      </c>
      <c r="GJ52" s="38">
        <v>1257325</v>
      </c>
      <c r="GK52" s="196">
        <v>1268580</v>
      </c>
      <c r="GL52" s="38">
        <v>1279966</v>
      </c>
    </row>
    <row r="53" spans="1:194" s="1" customFormat="1" ht="20.149999999999999" customHeight="1" x14ac:dyDescent="0.35">
      <c r="A53" s="31" t="s">
        <v>1627</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19516</v>
      </c>
      <c r="Z53" s="57">
        <v>20008</v>
      </c>
      <c r="AA53" s="55">
        <v>25870</v>
      </c>
      <c r="AB53" s="55">
        <v>27859</v>
      </c>
      <c r="AC53" s="55">
        <v>28332</v>
      </c>
      <c r="AD53" s="55">
        <v>29896</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151242</v>
      </c>
      <c r="BR53" s="55">
        <v>157494</v>
      </c>
      <c r="BS53" s="55">
        <v>161515</v>
      </c>
      <c r="BT53" s="55">
        <v>166439</v>
      </c>
      <c r="BU53" s="56">
        <v>172536</v>
      </c>
      <c r="BV53" s="55">
        <v>175572</v>
      </c>
      <c r="BW53" s="55">
        <v>176109</v>
      </c>
      <c r="BX53" s="55">
        <v>176962</v>
      </c>
      <c r="BY53" s="55">
        <v>177695</v>
      </c>
      <c r="BZ53" s="55">
        <v>178440</v>
      </c>
      <c r="CA53" s="55">
        <v>179353</v>
      </c>
      <c r="CB53" s="55">
        <v>180053</v>
      </c>
      <c r="CC53" s="55">
        <v>180819</v>
      </c>
      <c r="CD53" s="55">
        <v>181914</v>
      </c>
      <c r="CE53" s="55">
        <v>182379</v>
      </c>
      <c r="CF53" s="55">
        <v>182912</v>
      </c>
      <c r="CG53" s="55">
        <v>183408</v>
      </c>
      <c r="CH53" s="77">
        <v>183795</v>
      </c>
      <c r="CI53" s="55">
        <v>184218</v>
      </c>
      <c r="CJ53" s="55">
        <v>184884</v>
      </c>
      <c r="CK53" s="55">
        <v>185281</v>
      </c>
      <c r="CL53" s="55">
        <v>185808</v>
      </c>
      <c r="CM53" s="55">
        <v>186417</v>
      </c>
      <c r="CN53" s="55">
        <v>186963</v>
      </c>
      <c r="CO53" s="55">
        <v>187473</v>
      </c>
      <c r="CP53" s="55">
        <v>188115</v>
      </c>
      <c r="CQ53" s="55">
        <v>188675</v>
      </c>
      <c r="CR53" s="55">
        <v>189273</v>
      </c>
      <c r="CS53" s="55">
        <v>189759</v>
      </c>
      <c r="CT53" s="77">
        <v>190189</v>
      </c>
      <c r="CU53" s="55">
        <v>190673</v>
      </c>
      <c r="CV53" s="55">
        <v>191329</v>
      </c>
      <c r="CW53" s="55">
        <v>191918</v>
      </c>
      <c r="CX53" s="55">
        <v>192585</v>
      </c>
      <c r="CY53" s="55">
        <v>193355</v>
      </c>
      <c r="CZ53" s="55">
        <v>194019</v>
      </c>
      <c r="DA53" s="55">
        <v>194719</v>
      </c>
      <c r="DB53" s="55">
        <v>195605</v>
      </c>
      <c r="DC53" s="55">
        <v>196424</v>
      </c>
      <c r="DD53" s="55">
        <v>197524</v>
      </c>
      <c r="DE53" s="55">
        <v>198544</v>
      </c>
      <c r="DF53" s="77">
        <v>199567</v>
      </c>
      <c r="DG53" s="55">
        <v>201111</v>
      </c>
      <c r="DH53" s="55">
        <v>204931</v>
      </c>
      <c r="DI53" s="55">
        <v>205082</v>
      </c>
      <c r="DJ53" s="55">
        <v>205336</v>
      </c>
      <c r="DK53" s="55">
        <v>205661</v>
      </c>
      <c r="DL53" s="55">
        <v>206120</v>
      </c>
      <c r="DM53" s="55">
        <v>206582</v>
      </c>
      <c r="DN53" s="55">
        <v>207229</v>
      </c>
      <c r="DO53" s="55">
        <v>207999</v>
      </c>
      <c r="DP53" s="55">
        <v>208658</v>
      </c>
      <c r="DQ53" s="55">
        <v>209181</v>
      </c>
      <c r="DR53" s="77">
        <v>209839</v>
      </c>
      <c r="DS53" s="55">
        <v>210519</v>
      </c>
      <c r="DT53" s="55">
        <v>211270</v>
      </c>
      <c r="DU53" s="55">
        <v>211553</v>
      </c>
      <c r="DV53" s="55">
        <v>212029</v>
      </c>
      <c r="DW53" s="55">
        <v>212916</v>
      </c>
      <c r="DX53" s="55">
        <v>213870</v>
      </c>
      <c r="DY53" s="55">
        <v>214739</v>
      </c>
      <c r="DZ53" s="55">
        <v>215847</v>
      </c>
      <c r="EA53" s="55">
        <v>216962</v>
      </c>
      <c r="EB53" s="55">
        <v>218134</v>
      </c>
      <c r="EC53" s="55">
        <v>218999</v>
      </c>
      <c r="ED53" s="77">
        <v>219913</v>
      </c>
      <c r="EE53" s="55">
        <v>220914</v>
      </c>
      <c r="EF53" s="55">
        <v>222393</v>
      </c>
      <c r="EG53" s="55">
        <v>223802</v>
      </c>
      <c r="EH53" s="55">
        <v>225228</v>
      </c>
      <c r="EI53" s="55">
        <v>226825</v>
      </c>
      <c r="EJ53" s="55">
        <v>228334</v>
      </c>
      <c r="EK53" s="55">
        <v>229726</v>
      </c>
      <c r="EL53" s="55">
        <v>231609</v>
      </c>
      <c r="EM53" s="55">
        <v>233409</v>
      </c>
      <c r="EN53" s="55">
        <v>235730</v>
      </c>
      <c r="EO53" s="55">
        <v>237438</v>
      </c>
      <c r="EP53" s="77">
        <v>239620</v>
      </c>
      <c r="EQ53" s="55">
        <v>242150</v>
      </c>
      <c r="ER53" s="55">
        <v>245636</v>
      </c>
      <c r="ES53" s="55">
        <v>249369</v>
      </c>
      <c r="ET53" s="55">
        <v>253961</v>
      </c>
      <c r="EU53" s="55">
        <v>258581</v>
      </c>
      <c r="EV53" s="55">
        <v>263637</v>
      </c>
      <c r="EW53" s="55">
        <v>269283</v>
      </c>
      <c r="EX53" s="55">
        <v>275940</v>
      </c>
      <c r="EY53" s="55">
        <v>283112</v>
      </c>
      <c r="EZ53" s="55">
        <v>291525</v>
      </c>
      <c r="FA53" s="83">
        <v>297964</v>
      </c>
      <c r="FB53" s="55">
        <v>306923</v>
      </c>
      <c r="FC53" s="55">
        <v>316269</v>
      </c>
      <c r="FD53" s="55">
        <v>326848</v>
      </c>
      <c r="FE53" s="55">
        <v>335373</v>
      </c>
      <c r="FF53" s="55">
        <v>345072</v>
      </c>
      <c r="FG53" s="55">
        <v>354686</v>
      </c>
      <c r="FH53" s="55">
        <v>362810</v>
      </c>
      <c r="FI53" s="55">
        <v>371247</v>
      </c>
      <c r="FJ53" s="39">
        <v>379220</v>
      </c>
      <c r="FK53" s="39">
        <v>387185</v>
      </c>
      <c r="FL53" s="39">
        <v>395023</v>
      </c>
      <c r="FM53" s="39">
        <v>400149</v>
      </c>
      <c r="FN53" s="77">
        <v>406394</v>
      </c>
      <c r="FO53" s="39">
        <v>412958</v>
      </c>
      <c r="FP53" s="39">
        <v>419582</v>
      </c>
      <c r="FQ53" s="39">
        <v>426739</v>
      </c>
      <c r="FR53" s="39">
        <v>433858</v>
      </c>
      <c r="FS53" s="39">
        <v>440318</v>
      </c>
      <c r="FT53" s="39">
        <v>447296</v>
      </c>
      <c r="FU53" s="39">
        <v>453446</v>
      </c>
      <c r="FV53" s="39">
        <v>459960</v>
      </c>
      <c r="FW53" s="39">
        <v>467277</v>
      </c>
      <c r="FX53" s="39">
        <v>474177</v>
      </c>
      <c r="FY53" s="197">
        <v>479113</v>
      </c>
      <c r="FZ53" s="39">
        <v>485354</v>
      </c>
      <c r="GA53" s="39">
        <v>492440</v>
      </c>
      <c r="GB53" s="39">
        <v>500816</v>
      </c>
      <c r="GC53" s="39">
        <v>508538</v>
      </c>
      <c r="GD53" s="39">
        <v>517002</v>
      </c>
      <c r="GE53" s="39">
        <v>525463</v>
      </c>
      <c r="GF53" s="39">
        <v>534544</v>
      </c>
      <c r="GG53" s="39">
        <v>542616</v>
      </c>
      <c r="GH53" s="39">
        <v>551775</v>
      </c>
      <c r="GI53" s="39">
        <v>561309</v>
      </c>
      <c r="GJ53" s="39">
        <v>569641</v>
      </c>
      <c r="GK53" s="197">
        <v>575675</v>
      </c>
      <c r="GL53" s="39">
        <v>582225</v>
      </c>
    </row>
    <row r="54" spans="1:194" s="1" customFormat="1" ht="20.149999999999999" customHeight="1" x14ac:dyDescent="0.35">
      <c r="A54" s="31" t="s">
        <v>1626</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29253</v>
      </c>
      <c r="CS54" s="55">
        <v>29414</v>
      </c>
      <c r="CT54" s="77">
        <v>29579</v>
      </c>
      <c r="CU54" s="55">
        <v>29738</v>
      </c>
      <c r="CV54" s="55">
        <v>29960</v>
      </c>
      <c r="CW54" s="55">
        <v>30103</v>
      </c>
      <c r="CX54" s="55">
        <v>30256</v>
      </c>
      <c r="CY54" s="55">
        <v>30452</v>
      </c>
      <c r="CZ54" s="55">
        <v>30636</v>
      </c>
      <c r="DA54" s="55">
        <v>30846</v>
      </c>
      <c r="DB54" s="55">
        <v>31029</v>
      </c>
      <c r="DC54" s="55">
        <v>31246</v>
      </c>
      <c r="DD54" s="55">
        <v>31461</v>
      </c>
      <c r="DE54" s="55">
        <v>31692</v>
      </c>
      <c r="DF54" s="77">
        <v>31961</v>
      </c>
      <c r="DG54" s="55">
        <v>32366</v>
      </c>
      <c r="DH54" s="55">
        <v>33961</v>
      </c>
      <c r="DI54" s="55">
        <v>34032</v>
      </c>
      <c r="DJ54" s="55">
        <v>34101</v>
      </c>
      <c r="DK54" s="55">
        <v>34200</v>
      </c>
      <c r="DL54" s="55">
        <v>34308</v>
      </c>
      <c r="DM54" s="55">
        <v>34446</v>
      </c>
      <c r="DN54" s="55">
        <v>34584</v>
      </c>
      <c r="DO54" s="55">
        <v>34724</v>
      </c>
      <c r="DP54" s="55">
        <v>34879</v>
      </c>
      <c r="DQ54" s="55">
        <v>34991</v>
      </c>
      <c r="DR54" s="77">
        <v>35150</v>
      </c>
      <c r="DS54" s="55">
        <v>35310</v>
      </c>
      <c r="DT54" s="55">
        <v>35526</v>
      </c>
      <c r="DU54" s="55">
        <v>35578</v>
      </c>
      <c r="DV54" s="55">
        <v>35629</v>
      </c>
      <c r="DW54" s="55">
        <v>35753</v>
      </c>
      <c r="DX54" s="55">
        <v>35901</v>
      </c>
      <c r="DY54" s="55">
        <v>36015</v>
      </c>
      <c r="DZ54" s="55">
        <v>36188</v>
      </c>
      <c r="EA54" s="55">
        <v>36362</v>
      </c>
      <c r="EB54" s="55">
        <v>36551</v>
      </c>
      <c r="EC54" s="55">
        <v>36690</v>
      </c>
      <c r="ED54" s="77">
        <v>36830</v>
      </c>
      <c r="EE54" s="55">
        <v>36992</v>
      </c>
      <c r="EF54" s="55">
        <v>37223</v>
      </c>
      <c r="EG54" s="55">
        <v>37409</v>
      </c>
      <c r="EH54" s="55">
        <v>37590</v>
      </c>
      <c r="EI54" s="55">
        <v>37761</v>
      </c>
      <c r="EJ54" s="55">
        <v>37986</v>
      </c>
      <c r="EK54" s="55">
        <v>38235</v>
      </c>
      <c r="EL54" s="55">
        <v>38475</v>
      </c>
      <c r="EM54" s="55">
        <v>38726</v>
      </c>
      <c r="EN54" s="55">
        <v>39031</v>
      </c>
      <c r="EO54" s="55">
        <v>39200</v>
      </c>
      <c r="EP54" s="77">
        <v>39427</v>
      </c>
      <c r="EQ54" s="55">
        <v>39676</v>
      </c>
      <c r="ER54" s="55">
        <v>40056</v>
      </c>
      <c r="ES54" s="55">
        <v>40339</v>
      </c>
      <c r="ET54" s="55">
        <v>40720</v>
      </c>
      <c r="EU54" s="55">
        <v>41079</v>
      </c>
      <c r="EV54" s="55">
        <v>41452</v>
      </c>
      <c r="EW54" s="55">
        <v>41853</v>
      </c>
      <c r="EX54" s="55">
        <v>42274</v>
      </c>
      <c r="EY54" s="55">
        <v>42735</v>
      </c>
      <c r="EZ54" s="55">
        <v>43280</v>
      </c>
      <c r="FA54" s="83">
        <v>43699</v>
      </c>
      <c r="FB54" s="55">
        <v>44251</v>
      </c>
      <c r="FC54" s="55">
        <v>44977</v>
      </c>
      <c r="FD54" s="55">
        <v>45802</v>
      </c>
      <c r="FE54" s="55">
        <v>46547</v>
      </c>
      <c r="FF54" s="55">
        <v>47469</v>
      </c>
      <c r="FG54" s="55">
        <v>48464</v>
      </c>
      <c r="FH54" s="55">
        <v>49323</v>
      </c>
      <c r="FI54" s="55">
        <v>50164</v>
      </c>
      <c r="FJ54" s="39">
        <v>51100</v>
      </c>
      <c r="FK54" s="39">
        <v>51938</v>
      </c>
      <c r="FL54" s="39">
        <v>52774</v>
      </c>
      <c r="FM54" s="39">
        <v>53304</v>
      </c>
      <c r="FN54" s="77">
        <v>54068</v>
      </c>
      <c r="FO54" s="39">
        <v>54760</v>
      </c>
      <c r="FP54" s="39">
        <v>55538</v>
      </c>
      <c r="FQ54" s="39">
        <v>56367</v>
      </c>
      <c r="FR54" s="39">
        <v>57316</v>
      </c>
      <c r="FS54" s="39">
        <v>58206</v>
      </c>
      <c r="FT54" s="39">
        <v>59174</v>
      </c>
      <c r="FU54" s="39">
        <v>60094</v>
      </c>
      <c r="FV54" s="39">
        <v>60982</v>
      </c>
      <c r="FW54" s="39">
        <v>61930</v>
      </c>
      <c r="FX54" s="39">
        <v>62905</v>
      </c>
      <c r="FY54" s="197">
        <v>63591</v>
      </c>
      <c r="FZ54" s="39">
        <v>64535</v>
      </c>
      <c r="GA54" s="39">
        <v>65629</v>
      </c>
      <c r="GB54" s="39">
        <v>66851</v>
      </c>
      <c r="GC54" s="39">
        <v>68054</v>
      </c>
      <c r="GD54" s="39">
        <v>69399</v>
      </c>
      <c r="GE54" s="39">
        <v>70705</v>
      </c>
      <c r="GF54" s="39">
        <v>72097</v>
      </c>
      <c r="GG54" s="39">
        <v>73356</v>
      </c>
      <c r="GH54" s="39">
        <v>74795</v>
      </c>
      <c r="GI54" s="39">
        <v>76191</v>
      </c>
      <c r="GJ54" s="39">
        <v>77426</v>
      </c>
      <c r="GK54" s="197">
        <v>78500</v>
      </c>
      <c r="GL54" s="39">
        <v>79674</v>
      </c>
    </row>
    <row r="55" spans="1:194" s="1" customFormat="1" ht="20.149999999999999" customHeight="1" x14ac:dyDescent="0.35">
      <c r="A55" s="31" t="s">
        <v>1628</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6022</v>
      </c>
      <c r="CF55" s="55">
        <v>6045</v>
      </c>
      <c r="CG55" s="55">
        <v>6084</v>
      </c>
      <c r="CH55" s="77">
        <v>6093</v>
      </c>
      <c r="CI55" s="55">
        <v>6119</v>
      </c>
      <c r="CJ55" s="55">
        <v>6233</v>
      </c>
      <c r="CK55" s="55">
        <v>6253</v>
      </c>
      <c r="CL55" s="55">
        <v>6267</v>
      </c>
      <c r="CM55" s="55">
        <v>6290</v>
      </c>
      <c r="CN55" s="55">
        <v>6308</v>
      </c>
      <c r="CO55" s="55">
        <v>6332</v>
      </c>
      <c r="CP55" s="55">
        <v>6356</v>
      </c>
      <c r="CQ55" s="55">
        <v>6371</v>
      </c>
      <c r="CR55" s="55">
        <v>6389</v>
      </c>
      <c r="CS55" s="55">
        <v>6397</v>
      </c>
      <c r="CT55" s="77">
        <v>6407</v>
      </c>
      <c r="CU55" s="55">
        <v>6415</v>
      </c>
      <c r="CV55" s="55">
        <v>6437</v>
      </c>
      <c r="CW55" s="55">
        <v>6451</v>
      </c>
      <c r="CX55" s="55">
        <v>6464</v>
      </c>
      <c r="CY55" s="55">
        <v>6475</v>
      </c>
      <c r="CZ55" s="55">
        <v>6486</v>
      </c>
      <c r="DA55" s="55">
        <v>6506</v>
      </c>
      <c r="DB55" s="55">
        <v>6523</v>
      </c>
      <c r="DC55" s="55">
        <v>6535</v>
      </c>
      <c r="DD55" s="55">
        <v>6561</v>
      </c>
      <c r="DE55" s="55">
        <v>6592</v>
      </c>
      <c r="DF55" s="77">
        <v>6603</v>
      </c>
      <c r="DG55" s="55">
        <v>6617</v>
      </c>
      <c r="DH55" s="55">
        <v>6653</v>
      </c>
      <c r="DI55" s="55">
        <v>6669</v>
      </c>
      <c r="DJ55" s="55">
        <v>6675</v>
      </c>
      <c r="DK55" s="55">
        <v>6684</v>
      </c>
      <c r="DL55" s="55">
        <v>6694</v>
      </c>
      <c r="DM55" s="55">
        <v>6709</v>
      </c>
      <c r="DN55" s="55">
        <v>6724</v>
      </c>
      <c r="DO55" s="55">
        <v>6734</v>
      </c>
      <c r="DP55" s="55">
        <v>6739</v>
      </c>
      <c r="DQ55" s="55">
        <v>6745</v>
      </c>
      <c r="DR55" s="77">
        <v>6755</v>
      </c>
      <c r="DS55" s="55">
        <v>6760</v>
      </c>
      <c r="DT55" s="55">
        <v>6777</v>
      </c>
      <c r="DU55" s="55">
        <v>6785</v>
      </c>
      <c r="DV55" s="55">
        <v>6788</v>
      </c>
      <c r="DW55" s="55">
        <v>6791</v>
      </c>
      <c r="DX55" s="55">
        <v>6798</v>
      </c>
      <c r="DY55" s="55">
        <v>6812</v>
      </c>
      <c r="DZ55" s="55">
        <v>6822</v>
      </c>
      <c r="EA55" s="55">
        <v>6826</v>
      </c>
      <c r="EB55" s="55">
        <v>6830</v>
      </c>
      <c r="EC55" s="55">
        <v>6839</v>
      </c>
      <c r="ED55" s="77">
        <v>6845</v>
      </c>
      <c r="EE55" s="55">
        <v>6850</v>
      </c>
      <c r="EF55" s="55">
        <v>6858</v>
      </c>
      <c r="EG55" s="55">
        <v>6864</v>
      </c>
      <c r="EH55" s="55">
        <v>6870</v>
      </c>
      <c r="EI55" s="55">
        <v>6879</v>
      </c>
      <c r="EJ55" s="55">
        <v>6890</v>
      </c>
      <c r="EK55" s="55">
        <v>6897</v>
      </c>
      <c r="EL55" s="55">
        <v>6914</v>
      </c>
      <c r="EM55" s="55">
        <v>6928</v>
      </c>
      <c r="EN55" s="55">
        <v>6944</v>
      </c>
      <c r="EO55" s="55">
        <v>6958</v>
      </c>
      <c r="EP55" s="77">
        <v>6976</v>
      </c>
      <c r="EQ55" s="55">
        <v>6989</v>
      </c>
      <c r="ER55" s="55">
        <v>7006</v>
      </c>
      <c r="ES55" s="55">
        <v>7024</v>
      </c>
      <c r="ET55" s="55">
        <v>7044</v>
      </c>
      <c r="EU55" s="55">
        <v>7066</v>
      </c>
      <c r="EV55" s="55">
        <v>7080</v>
      </c>
      <c r="EW55" s="55">
        <v>7093</v>
      </c>
      <c r="EX55" s="55">
        <v>7111</v>
      </c>
      <c r="EY55" s="55">
        <v>7141</v>
      </c>
      <c r="EZ55" s="55">
        <v>7167</v>
      </c>
      <c r="FA55" s="83">
        <v>7184</v>
      </c>
      <c r="FB55" s="55">
        <v>7212</v>
      </c>
      <c r="FC55" s="55">
        <v>7238</v>
      </c>
      <c r="FD55" s="55">
        <v>7293</v>
      </c>
      <c r="FE55" s="55">
        <v>7334</v>
      </c>
      <c r="FF55" s="55">
        <v>7386</v>
      </c>
      <c r="FG55" s="55">
        <v>7444</v>
      </c>
      <c r="FH55" s="55">
        <v>7490</v>
      </c>
      <c r="FI55" s="55">
        <v>7541</v>
      </c>
      <c r="FJ55" s="39">
        <v>7590</v>
      </c>
      <c r="FK55" s="39">
        <v>7638</v>
      </c>
      <c r="FL55" s="39">
        <v>7680</v>
      </c>
      <c r="FM55" s="39">
        <v>7703</v>
      </c>
      <c r="FN55" s="77">
        <v>7736</v>
      </c>
      <c r="FO55" s="39">
        <v>7774</v>
      </c>
      <c r="FP55" s="39">
        <v>7815</v>
      </c>
      <c r="FQ55" s="39">
        <v>7857</v>
      </c>
      <c r="FR55" s="39">
        <v>7901</v>
      </c>
      <c r="FS55" s="39">
        <v>7932</v>
      </c>
      <c r="FT55" s="39">
        <v>7978</v>
      </c>
      <c r="FU55" s="39">
        <v>8016</v>
      </c>
      <c r="FV55" s="39">
        <v>8039</v>
      </c>
      <c r="FW55" s="39">
        <v>8069</v>
      </c>
      <c r="FX55" s="39">
        <v>8109</v>
      </c>
      <c r="FY55" s="197">
        <v>8132</v>
      </c>
      <c r="FZ55" s="39">
        <v>8155</v>
      </c>
      <c r="GA55" s="39">
        <v>8190</v>
      </c>
      <c r="GB55" s="39">
        <v>8217</v>
      </c>
      <c r="GC55" s="39">
        <v>8242</v>
      </c>
      <c r="GD55" s="39">
        <v>8285</v>
      </c>
      <c r="GE55" s="39">
        <v>8320</v>
      </c>
      <c r="GF55" s="39">
        <v>8360</v>
      </c>
      <c r="GG55" s="39">
        <v>8395</v>
      </c>
      <c r="GH55" s="39">
        <v>8438</v>
      </c>
      <c r="GI55" s="39">
        <v>8485</v>
      </c>
      <c r="GJ55" s="39">
        <v>8514</v>
      </c>
      <c r="GK55" s="197">
        <v>8532</v>
      </c>
      <c r="GL55" s="39">
        <v>8549</v>
      </c>
    </row>
    <row r="56" spans="1:194" s="1" customFormat="1" ht="20.149999999999999" customHeight="1" x14ac:dyDescent="0.35">
      <c r="A56" s="31" t="s">
        <v>1625</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197">
        <v>490</v>
      </c>
      <c r="FZ56" s="39">
        <v>493</v>
      </c>
      <c r="GA56" s="39">
        <v>494</v>
      </c>
      <c r="GB56" s="39">
        <v>494</v>
      </c>
      <c r="GC56" s="39">
        <v>494</v>
      </c>
      <c r="GD56" s="39">
        <v>494</v>
      </c>
      <c r="GE56" s="39">
        <v>496</v>
      </c>
      <c r="GF56" s="39">
        <v>496</v>
      </c>
      <c r="GG56" s="39">
        <v>497</v>
      </c>
      <c r="GH56" s="39">
        <v>497</v>
      </c>
      <c r="GI56" s="39">
        <v>497</v>
      </c>
      <c r="GJ56" s="39">
        <v>497</v>
      </c>
      <c r="GK56" s="197">
        <v>497</v>
      </c>
      <c r="GL56" s="39">
        <v>497</v>
      </c>
    </row>
    <row r="57" spans="1:194" s="1" customFormat="1" ht="20.149999999999999" customHeight="1" x14ac:dyDescent="0.4">
      <c r="A57" s="31" t="s">
        <v>1631</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0">
        <v>52</v>
      </c>
      <c r="FC57" s="160">
        <v>53</v>
      </c>
      <c r="FD57" s="160">
        <v>55</v>
      </c>
      <c r="FE57" s="160">
        <v>55</v>
      </c>
      <c r="FF57" s="160">
        <v>55</v>
      </c>
      <c r="FG57" s="160">
        <v>55</v>
      </c>
      <c r="FH57" s="160">
        <v>55</v>
      </c>
      <c r="FI57" s="160">
        <v>55</v>
      </c>
      <c r="FJ57" s="160">
        <v>56</v>
      </c>
      <c r="FK57" s="160">
        <v>56</v>
      </c>
      <c r="FL57" s="160">
        <v>56</v>
      </c>
      <c r="FM57" s="39">
        <v>56</v>
      </c>
      <c r="FN57" s="77">
        <v>62</v>
      </c>
      <c r="FO57" s="39">
        <v>64</v>
      </c>
      <c r="FP57" s="39">
        <v>66</v>
      </c>
      <c r="FQ57" s="39">
        <v>68</v>
      </c>
      <c r="FR57" s="39">
        <v>70</v>
      </c>
      <c r="FS57" s="39">
        <v>72</v>
      </c>
      <c r="FT57" s="39">
        <v>74</v>
      </c>
      <c r="FU57" s="39">
        <v>74</v>
      </c>
      <c r="FV57" s="39">
        <v>74</v>
      </c>
      <c r="FW57" s="39">
        <v>80</v>
      </c>
      <c r="FX57" s="39">
        <v>81</v>
      </c>
      <c r="FY57" s="197">
        <v>82</v>
      </c>
      <c r="FZ57" s="39">
        <v>87</v>
      </c>
      <c r="GA57" s="39">
        <v>89</v>
      </c>
      <c r="GB57" s="39">
        <v>92</v>
      </c>
      <c r="GC57" s="39">
        <v>94</v>
      </c>
      <c r="GD57" s="39">
        <v>96</v>
      </c>
      <c r="GE57" s="39">
        <v>98</v>
      </c>
      <c r="GF57" s="39">
        <v>102</v>
      </c>
      <c r="GG57" s="39">
        <v>104</v>
      </c>
      <c r="GH57" s="39">
        <v>105</v>
      </c>
      <c r="GI57" s="39">
        <v>106</v>
      </c>
      <c r="GJ57" s="39">
        <v>106</v>
      </c>
      <c r="GK57" s="197">
        <v>106</v>
      </c>
      <c r="GL57" s="39">
        <v>107</v>
      </c>
    </row>
    <row r="58" spans="1:194" s="1" customFormat="1" ht="20.149999999999999" customHeight="1" thickBot="1" x14ac:dyDescent="0.4">
      <c r="A58" s="32" t="s">
        <v>268</v>
      </c>
      <c r="B58" s="64">
        <f>SUM(B52:B57)</f>
        <v>5092</v>
      </c>
      <c r="C58" s="65">
        <f t="shared" ref="C58:BN58" si="16">SUM(C52:C57)</f>
        <v>5683</v>
      </c>
      <c r="D58" s="65">
        <f t="shared" si="16"/>
        <v>6718</v>
      </c>
      <c r="E58" s="65">
        <f t="shared" si="16"/>
        <v>7778</v>
      </c>
      <c r="F58" s="65">
        <f t="shared" si="16"/>
        <v>9307</v>
      </c>
      <c r="G58" s="65">
        <f t="shared" si="16"/>
        <v>11240</v>
      </c>
      <c r="H58" s="65">
        <f t="shared" si="16"/>
        <v>13566</v>
      </c>
      <c r="I58" s="65">
        <f t="shared" si="16"/>
        <v>15859</v>
      </c>
      <c r="J58" s="65">
        <f t="shared" si="16"/>
        <v>18726</v>
      </c>
      <c r="K58" s="65">
        <f t="shared" si="16"/>
        <v>22198</v>
      </c>
      <c r="L58" s="65">
        <f t="shared" si="16"/>
        <v>26183</v>
      </c>
      <c r="M58" s="65">
        <f t="shared" si="16"/>
        <v>29237</v>
      </c>
      <c r="N58" s="64">
        <f t="shared" si="16"/>
        <v>33398</v>
      </c>
      <c r="O58" s="65">
        <f t="shared" si="16"/>
        <v>38086</v>
      </c>
      <c r="P58" s="65">
        <f t="shared" si="16"/>
        <v>45196</v>
      </c>
      <c r="Q58" s="65">
        <f t="shared" si="16"/>
        <v>51615</v>
      </c>
      <c r="R58" s="65">
        <f t="shared" si="16"/>
        <v>58992</v>
      </c>
      <c r="S58" s="65">
        <f t="shared" si="16"/>
        <v>68565</v>
      </c>
      <c r="T58" s="65">
        <f t="shared" si="16"/>
        <v>79892</v>
      </c>
      <c r="U58" s="65">
        <f t="shared" si="16"/>
        <v>94145</v>
      </c>
      <c r="V58" s="65">
        <f t="shared" si="16"/>
        <v>111675</v>
      </c>
      <c r="W58" s="65">
        <f t="shared" si="16"/>
        <v>132175</v>
      </c>
      <c r="X58" s="65">
        <f t="shared" si="16"/>
        <v>189424</v>
      </c>
      <c r="Y58" s="65">
        <f t="shared" si="16"/>
        <v>235881</v>
      </c>
      <c r="Z58" s="64">
        <f t="shared" si="16"/>
        <v>244405</v>
      </c>
      <c r="AA58" s="65">
        <f t="shared" si="16"/>
        <v>288511</v>
      </c>
      <c r="AB58" s="65">
        <f t="shared" si="16"/>
        <v>315613</v>
      </c>
      <c r="AC58" s="65">
        <f t="shared" si="16"/>
        <v>321141</v>
      </c>
      <c r="AD58" s="65">
        <f t="shared" si="16"/>
        <v>331657</v>
      </c>
      <c r="AE58" s="65">
        <f t="shared" si="16"/>
        <v>344942</v>
      </c>
      <c r="AF58" s="65">
        <f t="shared" si="16"/>
        <v>371724</v>
      </c>
      <c r="AG58" s="65">
        <f t="shared" si="16"/>
        <v>375756</v>
      </c>
      <c r="AH58" s="65">
        <f t="shared" si="16"/>
        <v>381147</v>
      </c>
      <c r="AI58" s="65">
        <f t="shared" si="16"/>
        <v>392049</v>
      </c>
      <c r="AJ58" s="65">
        <f t="shared" si="16"/>
        <v>398017</v>
      </c>
      <c r="AK58" s="65">
        <f t="shared" si="16"/>
        <v>404218</v>
      </c>
      <c r="AL58" s="64">
        <f t="shared" si="16"/>
        <v>410888</v>
      </c>
      <c r="AM58" s="65">
        <f t="shared" si="16"/>
        <v>418097</v>
      </c>
      <c r="AN58" s="65">
        <f t="shared" si="16"/>
        <v>426451</v>
      </c>
      <c r="AO58" s="65">
        <f t="shared" si="16"/>
        <v>435069</v>
      </c>
      <c r="AP58" s="65">
        <f t="shared" si="16"/>
        <v>443870</v>
      </c>
      <c r="AQ58" s="65">
        <f t="shared" si="16"/>
        <v>456784</v>
      </c>
      <c r="AR58" s="65">
        <f t="shared" si="16"/>
        <v>463848</v>
      </c>
      <c r="AS58" s="65">
        <f t="shared" si="16"/>
        <v>472194</v>
      </c>
      <c r="AT58" s="65">
        <f t="shared" si="16"/>
        <v>481079</v>
      </c>
      <c r="AU58" s="65">
        <f t="shared" si="16"/>
        <v>490535</v>
      </c>
      <c r="AV58" s="65">
        <f t="shared" si="16"/>
        <v>501308</v>
      </c>
      <c r="AW58" s="66">
        <f t="shared" si="16"/>
        <v>510367</v>
      </c>
      <c r="AX58" s="65">
        <f t="shared" si="16"/>
        <v>519120</v>
      </c>
      <c r="AY58" s="65">
        <f t="shared" si="16"/>
        <v>529473</v>
      </c>
      <c r="AZ58" s="65">
        <f t="shared" si="16"/>
        <v>545748</v>
      </c>
      <c r="BA58" s="65">
        <f t="shared" si="16"/>
        <v>554380</v>
      </c>
      <c r="BB58" s="65">
        <f t="shared" si="16"/>
        <v>563936</v>
      </c>
      <c r="BC58" s="65">
        <f t="shared" si="16"/>
        <v>574615</v>
      </c>
      <c r="BD58" s="65">
        <f t="shared" si="16"/>
        <v>586392</v>
      </c>
      <c r="BE58" s="65">
        <f t="shared" si="16"/>
        <v>597728</v>
      </c>
      <c r="BF58" s="65">
        <f t="shared" si="16"/>
        <v>611220</v>
      </c>
      <c r="BG58" s="65">
        <f t="shared" si="16"/>
        <v>625228</v>
      </c>
      <c r="BH58" s="65">
        <f t="shared" si="16"/>
        <v>638518</v>
      </c>
      <c r="BI58" s="66">
        <f t="shared" si="16"/>
        <v>652352</v>
      </c>
      <c r="BJ58" s="65">
        <f t="shared" si="16"/>
        <v>661317</v>
      </c>
      <c r="BK58" s="65">
        <f t="shared" si="16"/>
        <v>672293</v>
      </c>
      <c r="BL58" s="65">
        <f t="shared" si="16"/>
        <v>689705</v>
      </c>
      <c r="BM58" s="65">
        <f t="shared" si="16"/>
        <v>701109</v>
      </c>
      <c r="BN58" s="65">
        <f t="shared" si="16"/>
        <v>713197</v>
      </c>
      <c r="BO58" s="65">
        <f t="shared" ref="BO58:DZ58" si="17">SUM(BO52:BO57)</f>
        <v>730476</v>
      </c>
      <c r="BP58" s="65">
        <f t="shared" si="17"/>
        <v>742664</v>
      </c>
      <c r="BQ58" s="65">
        <f t="shared" si="17"/>
        <v>755130</v>
      </c>
      <c r="BR58" s="65">
        <f t="shared" si="17"/>
        <v>776158</v>
      </c>
      <c r="BS58" s="65">
        <f t="shared" si="17"/>
        <v>793278</v>
      </c>
      <c r="BT58" s="65">
        <f t="shared" si="17"/>
        <v>815429</v>
      </c>
      <c r="BU58" s="66">
        <f t="shared" si="17"/>
        <v>841822</v>
      </c>
      <c r="BV58" s="65">
        <f t="shared" si="17"/>
        <v>857296</v>
      </c>
      <c r="BW58" s="65">
        <f t="shared" si="17"/>
        <v>860993</v>
      </c>
      <c r="BX58" s="65">
        <f t="shared" si="17"/>
        <v>865860</v>
      </c>
      <c r="BY58" s="65">
        <f t="shared" si="17"/>
        <v>869606</v>
      </c>
      <c r="BZ58" s="65">
        <f t="shared" si="17"/>
        <v>873329</v>
      </c>
      <c r="CA58" s="65">
        <f t="shared" si="17"/>
        <v>877762</v>
      </c>
      <c r="CB58" s="65">
        <f t="shared" si="17"/>
        <v>881294</v>
      </c>
      <c r="CC58" s="65">
        <f t="shared" si="17"/>
        <v>884742</v>
      </c>
      <c r="CD58" s="65">
        <f t="shared" si="17"/>
        <v>889707</v>
      </c>
      <c r="CE58" s="65">
        <f t="shared" si="17"/>
        <v>892589</v>
      </c>
      <c r="CF58" s="65">
        <f t="shared" si="17"/>
        <v>896108</v>
      </c>
      <c r="CG58" s="65">
        <f t="shared" si="17"/>
        <v>898758</v>
      </c>
      <c r="CH58" s="78">
        <f t="shared" si="17"/>
        <v>901294</v>
      </c>
      <c r="CI58" s="65">
        <f t="shared" si="17"/>
        <v>904145</v>
      </c>
      <c r="CJ58" s="65">
        <f t="shared" si="17"/>
        <v>908191</v>
      </c>
      <c r="CK58" s="65">
        <f t="shared" si="17"/>
        <v>910621</v>
      </c>
      <c r="CL58" s="65">
        <f t="shared" si="17"/>
        <v>913884</v>
      </c>
      <c r="CM58" s="65">
        <f t="shared" si="17"/>
        <v>917175</v>
      </c>
      <c r="CN58" s="65">
        <f t="shared" si="17"/>
        <v>920043</v>
      </c>
      <c r="CO58" s="65">
        <f t="shared" si="17"/>
        <v>923271</v>
      </c>
      <c r="CP58" s="65">
        <f t="shared" si="17"/>
        <v>926663</v>
      </c>
      <c r="CQ58" s="65">
        <f t="shared" si="17"/>
        <v>929851</v>
      </c>
      <c r="CR58" s="65">
        <f t="shared" si="17"/>
        <v>933660</v>
      </c>
      <c r="CS58" s="65">
        <f t="shared" si="17"/>
        <v>936140</v>
      </c>
      <c r="CT58" s="78">
        <f t="shared" si="17"/>
        <v>938962</v>
      </c>
      <c r="CU58" s="65">
        <f t="shared" si="17"/>
        <v>941727</v>
      </c>
      <c r="CV58" s="65">
        <f t="shared" si="17"/>
        <v>945114</v>
      </c>
      <c r="CW58" s="65">
        <f t="shared" si="17"/>
        <v>948151</v>
      </c>
      <c r="CX58" s="65">
        <f t="shared" si="17"/>
        <v>951534</v>
      </c>
      <c r="CY58" s="65">
        <f t="shared" si="17"/>
        <v>955032</v>
      </c>
      <c r="CZ58" s="65">
        <f t="shared" si="17"/>
        <v>958321</v>
      </c>
      <c r="DA58" s="65">
        <f t="shared" si="17"/>
        <v>962087</v>
      </c>
      <c r="DB58" s="65">
        <f t="shared" si="17"/>
        <v>965955</v>
      </c>
      <c r="DC58" s="65">
        <f t="shared" si="17"/>
        <v>970421</v>
      </c>
      <c r="DD58" s="65">
        <f t="shared" si="17"/>
        <v>975313</v>
      </c>
      <c r="DE58" s="65">
        <f t="shared" si="17"/>
        <v>979359</v>
      </c>
      <c r="DF58" s="78">
        <f t="shared" si="17"/>
        <v>984443</v>
      </c>
      <c r="DG58" s="65">
        <f t="shared" si="17"/>
        <v>990533</v>
      </c>
      <c r="DH58" s="65">
        <f t="shared" si="17"/>
        <v>1005588</v>
      </c>
      <c r="DI58" s="65">
        <f t="shared" si="17"/>
        <v>1007706</v>
      </c>
      <c r="DJ58" s="65">
        <f t="shared" si="17"/>
        <v>1010371</v>
      </c>
      <c r="DK58" s="65">
        <f t="shared" si="17"/>
        <v>1013281</v>
      </c>
      <c r="DL58" s="65">
        <f t="shared" si="17"/>
        <v>1016232</v>
      </c>
      <c r="DM58" s="65">
        <f t="shared" si="17"/>
        <v>1019347</v>
      </c>
      <c r="DN58" s="65">
        <f t="shared" si="17"/>
        <v>1022772</v>
      </c>
      <c r="DO58" s="65">
        <f t="shared" si="17"/>
        <v>1026353</v>
      </c>
      <c r="DP58" s="65">
        <f t="shared" si="17"/>
        <v>1030016</v>
      </c>
      <c r="DQ58" s="65">
        <f t="shared" si="17"/>
        <v>1032520</v>
      </c>
      <c r="DR58" s="78">
        <f t="shared" si="17"/>
        <v>1035699</v>
      </c>
      <c r="DS58" s="65">
        <f t="shared" si="17"/>
        <v>1038769</v>
      </c>
      <c r="DT58" s="65">
        <f t="shared" si="17"/>
        <v>1042037</v>
      </c>
      <c r="DU58" s="65">
        <f t="shared" si="17"/>
        <v>1042709</v>
      </c>
      <c r="DV58" s="65">
        <f t="shared" si="17"/>
        <v>1043792</v>
      </c>
      <c r="DW58" s="65">
        <f t="shared" si="17"/>
        <v>1046211</v>
      </c>
      <c r="DX58" s="65">
        <f t="shared" si="17"/>
        <v>1049513</v>
      </c>
      <c r="DY58" s="65">
        <f t="shared" si="17"/>
        <v>1052789</v>
      </c>
      <c r="DZ58" s="65">
        <f t="shared" si="17"/>
        <v>1056928</v>
      </c>
      <c r="EA58" s="65">
        <f t="shared" ref="EA58:GL58" si="18">SUM(EA52:EA57)</f>
        <v>1060932</v>
      </c>
      <c r="EB58" s="65">
        <f t="shared" si="18"/>
        <v>1065284</v>
      </c>
      <c r="EC58" s="65">
        <f t="shared" si="18"/>
        <v>1068437</v>
      </c>
      <c r="ED58" s="78">
        <f t="shared" si="18"/>
        <v>1072121</v>
      </c>
      <c r="EE58" s="65">
        <f t="shared" si="18"/>
        <v>1075706</v>
      </c>
      <c r="EF58" s="65">
        <f t="shared" si="18"/>
        <v>1080701</v>
      </c>
      <c r="EG58" s="65">
        <f t="shared" si="18"/>
        <v>1085704</v>
      </c>
      <c r="EH58" s="65">
        <f t="shared" si="18"/>
        <v>1090777</v>
      </c>
      <c r="EI58" s="65">
        <f t="shared" si="18"/>
        <v>1096040</v>
      </c>
      <c r="EJ58" s="65">
        <f t="shared" si="18"/>
        <v>1100950</v>
      </c>
      <c r="EK58" s="65">
        <f t="shared" si="18"/>
        <v>1106057</v>
      </c>
      <c r="EL58" s="65">
        <f t="shared" si="18"/>
        <v>1112032</v>
      </c>
      <c r="EM58" s="65">
        <f t="shared" si="18"/>
        <v>1117655</v>
      </c>
      <c r="EN58" s="65">
        <f t="shared" si="18"/>
        <v>1124798</v>
      </c>
      <c r="EO58" s="65">
        <f t="shared" si="18"/>
        <v>1129984</v>
      </c>
      <c r="EP58" s="78">
        <f t="shared" si="18"/>
        <v>1136150</v>
      </c>
      <c r="EQ58" s="65">
        <f t="shared" si="18"/>
        <v>1143731</v>
      </c>
      <c r="ER58" s="65">
        <f t="shared" si="18"/>
        <v>1153895</v>
      </c>
      <c r="ES58" s="65">
        <f t="shared" si="18"/>
        <v>1163797</v>
      </c>
      <c r="ET58" s="65">
        <f t="shared" si="18"/>
        <v>1175076</v>
      </c>
      <c r="EU58" s="65">
        <f t="shared" si="18"/>
        <v>1186661</v>
      </c>
      <c r="EV58" s="65">
        <f t="shared" si="18"/>
        <v>1197994</v>
      </c>
      <c r="EW58" s="65">
        <f t="shared" si="18"/>
        <v>1210538</v>
      </c>
      <c r="EX58" s="65">
        <f t="shared" si="18"/>
        <v>1225239</v>
      </c>
      <c r="EY58" s="65">
        <f t="shared" si="18"/>
        <v>1239690</v>
      </c>
      <c r="EZ58" s="65">
        <f t="shared" si="18"/>
        <v>1256222</v>
      </c>
      <c r="FA58" s="84">
        <f t="shared" si="18"/>
        <v>1268719</v>
      </c>
      <c r="FB58" s="65">
        <f t="shared" si="18"/>
        <v>1285424</v>
      </c>
      <c r="FC58" s="65">
        <f t="shared" si="18"/>
        <v>1303303</v>
      </c>
      <c r="FD58" s="65">
        <f t="shared" si="18"/>
        <v>1323638</v>
      </c>
      <c r="FE58" s="65">
        <f t="shared" si="18"/>
        <v>1339864</v>
      </c>
      <c r="FF58" s="65">
        <f t="shared" si="18"/>
        <v>1358198</v>
      </c>
      <c r="FG58" s="65">
        <f t="shared" si="18"/>
        <v>1376979</v>
      </c>
      <c r="FH58" s="65">
        <f t="shared" si="18"/>
        <v>1393030</v>
      </c>
      <c r="FI58" s="65">
        <f t="shared" si="18"/>
        <v>1409303</v>
      </c>
      <c r="FJ58" s="65">
        <f t="shared" si="18"/>
        <v>1425281</v>
      </c>
      <c r="FK58" s="159">
        <f t="shared" si="18"/>
        <v>1441088</v>
      </c>
      <c r="FL58" s="159">
        <f t="shared" si="18"/>
        <v>1457330</v>
      </c>
      <c r="FM58" s="159">
        <f t="shared" si="18"/>
        <v>1467665</v>
      </c>
      <c r="FN58" s="78">
        <f t="shared" si="18"/>
        <v>1481050</v>
      </c>
      <c r="FO58" s="159">
        <f t="shared" si="18"/>
        <v>1495195</v>
      </c>
      <c r="FP58" s="159">
        <f t="shared" si="18"/>
        <v>1510396</v>
      </c>
      <c r="FQ58" s="159">
        <f t="shared" si="18"/>
        <v>1526036</v>
      </c>
      <c r="FR58" s="159">
        <f t="shared" si="18"/>
        <v>1542391</v>
      </c>
      <c r="FS58" s="159">
        <f t="shared" si="18"/>
        <v>1558331</v>
      </c>
      <c r="FT58" s="159">
        <f t="shared" si="18"/>
        <v>1574929</v>
      </c>
      <c r="FU58" s="159">
        <f t="shared" si="18"/>
        <v>1590678</v>
      </c>
      <c r="FV58" s="159">
        <f t="shared" si="18"/>
        <v>1607967</v>
      </c>
      <c r="FW58" s="159">
        <f t="shared" si="18"/>
        <v>1628177</v>
      </c>
      <c r="FX58" s="159">
        <f t="shared" si="18"/>
        <v>1649486</v>
      </c>
      <c r="FY58" s="199">
        <f t="shared" si="18"/>
        <v>1663716</v>
      </c>
      <c r="FZ58" s="159">
        <f t="shared" si="18"/>
        <v>1681463</v>
      </c>
      <c r="GA58" s="159">
        <f t="shared" si="18"/>
        <v>1702059</v>
      </c>
      <c r="GB58" s="159">
        <f t="shared" si="18"/>
        <v>1726912</v>
      </c>
      <c r="GC58" s="159">
        <f t="shared" si="18"/>
        <v>1747545</v>
      </c>
      <c r="GD58" s="159">
        <f t="shared" si="18"/>
        <v>1771054</v>
      </c>
      <c r="GE58" s="159">
        <f t="shared" si="18"/>
        <v>1794988</v>
      </c>
      <c r="GF58" s="159">
        <f t="shared" si="18"/>
        <v>1818146</v>
      </c>
      <c r="GG58" s="159">
        <f t="shared" si="18"/>
        <v>1838830</v>
      </c>
      <c r="GH58" s="159">
        <f t="shared" si="18"/>
        <v>1862991</v>
      </c>
      <c r="GI58" s="159">
        <f t="shared" si="18"/>
        <v>1889429</v>
      </c>
      <c r="GJ58" s="159">
        <f t="shared" si="18"/>
        <v>1913509</v>
      </c>
      <c r="GK58" s="199">
        <f t="shared" si="18"/>
        <v>1931890</v>
      </c>
      <c r="GL58" s="159">
        <f t="shared" si="18"/>
        <v>1951018</v>
      </c>
    </row>
    <row r="59" spans="1:194" s="25" customFormat="1" ht="20.149999999999999" customHeight="1" thickTop="1" x14ac:dyDescent="0.35">
      <c r="A59" s="90" t="s">
        <v>272</v>
      </c>
      <c r="B59" s="128">
        <v>4454</v>
      </c>
      <c r="C59" s="128">
        <v>5031</v>
      </c>
      <c r="D59" s="128">
        <v>6038</v>
      </c>
      <c r="E59" s="128">
        <v>7074</v>
      </c>
      <c r="F59" s="128">
        <v>8576</v>
      </c>
      <c r="G59" s="128">
        <v>10453</v>
      </c>
      <c r="H59" s="128">
        <v>12728</v>
      </c>
      <c r="I59" s="128">
        <v>14976</v>
      </c>
      <c r="J59" s="128">
        <v>17796</v>
      </c>
      <c r="K59" s="128">
        <v>21220</v>
      </c>
      <c r="L59" s="128">
        <v>25130</v>
      </c>
      <c r="M59" s="130">
        <v>28127</v>
      </c>
      <c r="N59" s="128">
        <v>32191</v>
      </c>
      <c r="O59" s="128">
        <v>36790</v>
      </c>
      <c r="P59" s="128">
        <v>43745</v>
      </c>
      <c r="Q59" s="128">
        <v>49989</v>
      </c>
      <c r="R59" s="128">
        <v>57190</v>
      </c>
      <c r="S59" s="128">
        <v>66508</v>
      </c>
      <c r="T59" s="128">
        <v>77415</v>
      </c>
      <c r="U59" s="128">
        <v>91361</v>
      </c>
      <c r="V59" s="128">
        <v>108550</v>
      </c>
      <c r="W59" s="128">
        <v>128648</v>
      </c>
      <c r="X59" s="128">
        <v>184293</v>
      </c>
      <c r="Y59" s="130">
        <v>228592</v>
      </c>
      <c r="Z59" s="128">
        <v>237030</v>
      </c>
      <c r="AA59" s="128">
        <v>279429</v>
      </c>
      <c r="AB59" s="128">
        <v>305522</v>
      </c>
      <c r="AC59" s="128">
        <v>310908</v>
      </c>
      <c r="AD59" s="128">
        <v>321163</v>
      </c>
      <c r="AE59" s="128">
        <v>334031</v>
      </c>
      <c r="AF59" s="128">
        <v>359447</v>
      </c>
      <c r="AG59" s="128">
        <v>363387</v>
      </c>
      <c r="AH59" s="128">
        <v>368662</v>
      </c>
      <c r="AI59" s="128">
        <v>379202</v>
      </c>
      <c r="AJ59" s="128">
        <v>385071</v>
      </c>
      <c r="AK59" s="130">
        <v>391150</v>
      </c>
      <c r="AL59" s="128">
        <v>397665</v>
      </c>
      <c r="AM59" s="128">
        <v>404652</v>
      </c>
      <c r="AN59" s="128">
        <v>412640</v>
      </c>
      <c r="AO59" s="128">
        <v>420895</v>
      </c>
      <c r="AP59" s="128">
        <v>429350</v>
      </c>
      <c r="AQ59" s="128">
        <v>441566</v>
      </c>
      <c r="AR59" s="128">
        <v>448394</v>
      </c>
      <c r="AS59" s="128">
        <v>456464</v>
      </c>
      <c r="AT59" s="128">
        <v>465074</v>
      </c>
      <c r="AU59" s="128">
        <v>474285</v>
      </c>
      <c r="AV59" s="128">
        <v>484793</v>
      </c>
      <c r="AW59" s="130">
        <v>493566</v>
      </c>
      <c r="AX59" s="128">
        <v>502081</v>
      </c>
      <c r="AY59" s="128">
        <v>512175</v>
      </c>
      <c r="AZ59" s="128">
        <v>527583</v>
      </c>
      <c r="BA59" s="128">
        <v>536049</v>
      </c>
      <c r="BB59" s="128">
        <v>545355</v>
      </c>
      <c r="BC59" s="128">
        <v>555632</v>
      </c>
      <c r="BD59" s="128">
        <v>567097</v>
      </c>
      <c r="BE59" s="128">
        <v>578104</v>
      </c>
      <c r="BF59" s="128">
        <v>591123</v>
      </c>
      <c r="BG59" s="128">
        <v>604710</v>
      </c>
      <c r="BH59" s="128">
        <v>617625</v>
      </c>
      <c r="BI59" s="130">
        <v>630898</v>
      </c>
      <c r="BJ59" s="128">
        <v>639640</v>
      </c>
      <c r="BK59" s="128">
        <v>650358</v>
      </c>
      <c r="BL59" s="128">
        <v>666805</v>
      </c>
      <c r="BM59" s="128">
        <v>677872</v>
      </c>
      <c r="BN59" s="128">
        <v>689623</v>
      </c>
      <c r="BO59" s="128">
        <v>706289</v>
      </c>
      <c r="BP59" s="128">
        <v>718044</v>
      </c>
      <c r="BQ59" s="128">
        <v>730040</v>
      </c>
      <c r="BR59" s="128">
        <v>750065</v>
      </c>
      <c r="BS59" s="128">
        <v>766553</v>
      </c>
      <c r="BT59" s="128">
        <v>786746</v>
      </c>
      <c r="BU59" s="130">
        <v>810030</v>
      </c>
      <c r="BV59" s="128">
        <v>823392</v>
      </c>
      <c r="BW59" s="128">
        <v>826272</v>
      </c>
      <c r="BX59" s="128">
        <v>829926</v>
      </c>
      <c r="BY59" s="128">
        <v>832874</v>
      </c>
      <c r="BZ59" s="128">
        <v>835877</v>
      </c>
      <c r="CA59" s="128">
        <v>839402</v>
      </c>
      <c r="CB59" s="128">
        <v>842196</v>
      </c>
      <c r="CC59" s="128">
        <v>844898</v>
      </c>
      <c r="CD59" s="128">
        <v>848605</v>
      </c>
      <c r="CE59" s="128">
        <v>850831</v>
      </c>
      <c r="CF59" s="128">
        <v>853473</v>
      </c>
      <c r="CG59" s="130">
        <v>855515</v>
      </c>
      <c r="CH59" s="128">
        <v>857334</v>
      </c>
      <c r="CI59" s="128">
        <v>859439</v>
      </c>
      <c r="CJ59" s="128">
        <v>862360</v>
      </c>
      <c r="CK59" s="128">
        <v>864170</v>
      </c>
      <c r="CL59" s="128">
        <v>866449</v>
      </c>
      <c r="CM59" s="128">
        <v>868753</v>
      </c>
      <c r="CN59" s="128">
        <v>870886</v>
      </c>
      <c r="CO59" s="128">
        <v>873314</v>
      </c>
      <c r="CP59" s="128">
        <v>875780</v>
      </c>
      <c r="CQ59" s="128">
        <v>878027</v>
      </c>
      <c r="CR59" s="128">
        <v>880674</v>
      </c>
      <c r="CS59" s="130">
        <v>882485</v>
      </c>
      <c r="CT59" s="128">
        <v>884489</v>
      </c>
      <c r="CU59" s="128">
        <v>886384</v>
      </c>
      <c r="CV59" s="128">
        <v>888758</v>
      </c>
      <c r="CW59" s="128">
        <v>890920</v>
      </c>
      <c r="CX59" s="128">
        <v>893350</v>
      </c>
      <c r="CY59" s="128">
        <v>895801</v>
      </c>
      <c r="CZ59" s="128">
        <v>898077</v>
      </c>
      <c r="DA59" s="128">
        <v>900725</v>
      </c>
      <c r="DB59" s="128">
        <v>903586</v>
      </c>
      <c r="DC59" s="128">
        <v>906786</v>
      </c>
      <c r="DD59" s="128">
        <v>910331</v>
      </c>
      <c r="DE59" s="130">
        <v>913397</v>
      </c>
      <c r="DF59" s="128">
        <v>917466</v>
      </c>
      <c r="DG59" s="128">
        <v>922219</v>
      </c>
      <c r="DH59" s="128">
        <v>933432</v>
      </c>
      <c r="DI59" s="128">
        <v>934204</v>
      </c>
      <c r="DJ59" s="128">
        <v>935231</v>
      </c>
      <c r="DK59" s="128">
        <v>936314</v>
      </c>
      <c r="DL59" s="128">
        <v>937678</v>
      </c>
      <c r="DM59" s="128">
        <v>939121</v>
      </c>
      <c r="DN59" s="128">
        <v>940747</v>
      </c>
      <c r="DO59" s="128">
        <v>942529</v>
      </c>
      <c r="DP59" s="128">
        <v>944209</v>
      </c>
      <c r="DQ59" s="130">
        <v>945399</v>
      </c>
      <c r="DR59" s="128">
        <v>947089</v>
      </c>
      <c r="DS59" s="128">
        <v>948758</v>
      </c>
      <c r="DT59" s="128">
        <v>950477</v>
      </c>
      <c r="DU59" s="128">
        <v>950977</v>
      </c>
      <c r="DV59" s="128">
        <v>951796</v>
      </c>
      <c r="DW59" s="128">
        <v>953321</v>
      </c>
      <c r="DX59" s="128">
        <v>955221</v>
      </c>
      <c r="DY59" s="128">
        <v>957024</v>
      </c>
      <c r="DZ59" s="128">
        <v>959267</v>
      </c>
      <c r="EA59" s="128">
        <v>961514</v>
      </c>
      <c r="EB59" s="128">
        <v>964162</v>
      </c>
      <c r="EC59" s="130">
        <v>966606</v>
      </c>
      <c r="ED59" s="128">
        <v>969766</v>
      </c>
      <c r="EE59" s="128">
        <v>972567</v>
      </c>
      <c r="EF59" s="128">
        <v>976644</v>
      </c>
      <c r="EG59" s="128">
        <v>980757</v>
      </c>
      <c r="EH59" s="128">
        <v>984946</v>
      </c>
      <c r="EI59" s="128">
        <v>988925</v>
      </c>
      <c r="EJ59" s="128">
        <v>992454</v>
      </c>
      <c r="EK59" s="128">
        <v>996166</v>
      </c>
      <c r="EL59" s="128">
        <v>1000454</v>
      </c>
      <c r="EM59" s="128">
        <v>1004406</v>
      </c>
      <c r="EN59" s="128">
        <v>1009430</v>
      </c>
      <c r="EO59" s="129">
        <v>1013056</v>
      </c>
      <c r="EP59" s="128">
        <v>1017615</v>
      </c>
      <c r="EQ59" s="128">
        <v>1023242</v>
      </c>
      <c r="ER59" s="128">
        <v>1030989</v>
      </c>
      <c r="ES59" s="128">
        <v>1038689</v>
      </c>
      <c r="ET59" s="128">
        <v>1047794</v>
      </c>
      <c r="EU59" s="128">
        <v>1057125</v>
      </c>
      <c r="EV59" s="128">
        <v>1066294</v>
      </c>
      <c r="EW59" s="128">
        <v>1076611</v>
      </c>
      <c r="EX59" s="128">
        <v>1089079</v>
      </c>
      <c r="EY59" s="128">
        <v>1101124</v>
      </c>
      <c r="EZ59" s="128">
        <v>1114922</v>
      </c>
      <c r="FA59" s="130">
        <v>1125355</v>
      </c>
      <c r="FB59" s="128">
        <v>1140019</v>
      </c>
      <c r="FC59" s="128">
        <v>1155421</v>
      </c>
      <c r="FD59" s="128">
        <v>1172946</v>
      </c>
      <c r="FE59" s="128">
        <v>1186859</v>
      </c>
      <c r="FF59" s="128">
        <v>1202092</v>
      </c>
      <c r="FG59" s="128">
        <v>1217779</v>
      </c>
      <c r="FH59" s="128">
        <v>1231148</v>
      </c>
      <c r="FI59" s="128">
        <v>1244662</v>
      </c>
      <c r="FJ59" s="156">
        <v>1258073</v>
      </c>
      <c r="FK59" s="156">
        <v>1271009</v>
      </c>
      <c r="FL59" s="156">
        <v>1284197</v>
      </c>
      <c r="FM59" s="156">
        <v>1292679</v>
      </c>
      <c r="FN59" s="168">
        <v>1303855</v>
      </c>
      <c r="FO59" s="156">
        <v>1315576</v>
      </c>
      <c r="FP59" s="156">
        <v>1328135</v>
      </c>
      <c r="FQ59" s="156">
        <v>1341024</v>
      </c>
      <c r="FR59" s="156">
        <v>1354089</v>
      </c>
      <c r="FS59" s="156">
        <v>1366514</v>
      </c>
      <c r="FT59" s="156">
        <v>1379221</v>
      </c>
      <c r="FU59" s="156">
        <v>1391184</v>
      </c>
      <c r="FV59" s="156">
        <v>1404052</v>
      </c>
      <c r="FW59" s="156">
        <v>1418865</v>
      </c>
      <c r="FX59" s="156">
        <v>1433609</v>
      </c>
      <c r="FY59" s="200">
        <v>1443901</v>
      </c>
      <c r="FZ59" s="156">
        <v>1457349</v>
      </c>
      <c r="GA59" s="156">
        <v>1472046</v>
      </c>
      <c r="GB59" s="156">
        <v>1489244</v>
      </c>
      <c r="GC59" s="156">
        <v>1503297</v>
      </c>
      <c r="GD59" s="156">
        <v>1518881</v>
      </c>
      <c r="GE59" s="156">
        <v>1534412</v>
      </c>
      <c r="GF59" s="156">
        <v>1550761</v>
      </c>
      <c r="GG59" s="156">
        <v>1565080</v>
      </c>
      <c r="GH59" s="156">
        <v>1581368</v>
      </c>
      <c r="GI59" s="156">
        <v>1598696</v>
      </c>
      <c r="GJ59" s="156">
        <v>1613857</v>
      </c>
      <c r="GK59" s="200">
        <v>1625651</v>
      </c>
      <c r="GL59" s="156">
        <v>1638490</v>
      </c>
    </row>
    <row r="60" spans="1:194"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4" s="1" customFormat="1" ht="20.149999999999999" customHeight="1" x14ac:dyDescent="0.35">
      <c r="A61" s="6"/>
      <c r="B61" s="7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GA61" s="160"/>
    </row>
    <row r="62" spans="1:194"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c r="DD62" s="153"/>
      <c r="DE62" s="153"/>
      <c r="DF62" s="153"/>
      <c r="DG62" s="153"/>
      <c r="DH62" s="153"/>
      <c r="DI62" s="153"/>
      <c r="DJ62" s="153"/>
      <c r="DK62" s="153"/>
      <c r="DL62" s="153"/>
      <c r="DM62" s="153"/>
      <c r="DN62" s="153"/>
      <c r="DO62" s="153"/>
      <c r="DP62" s="153"/>
      <c r="DQ62" s="153"/>
      <c r="DR62" s="153"/>
      <c r="DS62" s="153"/>
      <c r="DT62" s="153"/>
      <c r="DU62" s="153"/>
      <c r="DV62" s="153"/>
      <c r="DW62" s="153"/>
      <c r="DX62" s="153"/>
      <c r="DY62" s="153"/>
      <c r="DZ62" s="153"/>
      <c r="EA62" s="153"/>
      <c r="EB62" s="153"/>
      <c r="EC62" s="153"/>
      <c r="ED62" s="153"/>
      <c r="EE62" s="153"/>
      <c r="EF62" s="153"/>
      <c r="EG62" s="153"/>
      <c r="EH62" s="153"/>
      <c r="EI62" s="153"/>
      <c r="EJ62" s="153"/>
      <c r="EK62" s="153"/>
      <c r="EL62" s="153"/>
      <c r="EM62" s="153"/>
      <c r="EN62" s="153"/>
      <c r="EO62" s="153"/>
      <c r="EP62" s="153"/>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Y62" s="120"/>
    </row>
    <row r="63" spans="1:194" s="1" customFormat="1" ht="20.149999999999999" customHeight="1" x14ac:dyDescent="0.35">
      <c r="A63" s="6"/>
      <c r="B63" s="6"/>
      <c r="C63" s="6"/>
      <c r="D63" s="6"/>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60"/>
      <c r="FB63" s="160"/>
      <c r="FC63" s="160"/>
      <c r="FD63" s="160"/>
      <c r="FE63" s="160"/>
      <c r="FF63" s="160"/>
      <c r="FG63" s="160"/>
      <c r="FH63" s="160"/>
      <c r="FI63" s="160"/>
      <c r="FJ63" s="160"/>
      <c r="FK63" s="160"/>
      <c r="FL63" s="160"/>
      <c r="FM63" s="160"/>
      <c r="FQ63" s="160"/>
    </row>
    <row r="64" spans="1:194" s="1" customFormat="1" ht="20.149999999999999" customHeight="1" x14ac:dyDescent="0.35">
      <c r="A64" s="6"/>
      <c r="B64" s="6"/>
      <c r="C64" s="6"/>
      <c r="D64" s="6"/>
      <c r="E64" s="6"/>
      <c r="F64" s="6"/>
      <c r="G64" s="6"/>
      <c r="H64" s="6"/>
      <c r="I64" s="6"/>
      <c r="J64" s="6"/>
      <c r="K64" s="6"/>
      <c r="L64" s="6"/>
      <c r="M64" s="6"/>
      <c r="FC64" s="160"/>
      <c r="FD64" s="120"/>
    </row>
    <row r="65" spans="1:181" s="1" customFormat="1" ht="20.149999999999999" customHeight="1" x14ac:dyDescent="0.35">
      <c r="A65" s="6"/>
      <c r="B65" s="6"/>
      <c r="C65" s="6"/>
      <c r="D65" s="6"/>
      <c r="E65" s="6"/>
      <c r="F65" s="6"/>
      <c r="G65" s="6"/>
      <c r="H65" s="6"/>
      <c r="I65" s="6"/>
      <c r="J65" s="6"/>
      <c r="K65" s="6"/>
      <c r="L65" s="6"/>
      <c r="M65" s="160"/>
      <c r="N65" s="6"/>
      <c r="O65" s="6"/>
      <c r="P65" s="6"/>
      <c r="Q65" s="6"/>
      <c r="R65" s="6"/>
      <c r="S65" s="6"/>
      <c r="T65" s="6"/>
      <c r="U65" s="6"/>
      <c r="V65" s="6"/>
      <c r="W65" s="6"/>
      <c r="X65" s="6"/>
      <c r="Y65" s="160"/>
      <c r="Z65" s="6"/>
      <c r="AA65" s="6"/>
      <c r="AB65" s="6"/>
      <c r="AC65" s="6"/>
      <c r="AD65" s="6"/>
      <c r="AE65" s="6"/>
      <c r="AF65" s="6"/>
      <c r="AG65" s="6"/>
      <c r="AH65" s="6"/>
      <c r="AI65" s="6"/>
      <c r="AJ65" s="6"/>
      <c r="AK65" s="160"/>
      <c r="AL65" s="6"/>
      <c r="AM65" s="6"/>
      <c r="AN65" s="6"/>
      <c r="AO65" s="6"/>
      <c r="AP65" s="6"/>
      <c r="AQ65" s="6"/>
      <c r="AR65" s="6"/>
      <c r="AS65" s="6"/>
      <c r="AT65" s="6"/>
      <c r="AU65" s="6"/>
      <c r="AV65" s="6"/>
      <c r="AW65" s="160"/>
      <c r="AX65" s="6"/>
      <c r="AY65" s="6"/>
      <c r="AZ65" s="6"/>
      <c r="BA65" s="6"/>
      <c r="BB65" s="6"/>
      <c r="BC65" s="6"/>
      <c r="BD65" s="6"/>
      <c r="BE65" s="6"/>
      <c r="BF65" s="6"/>
      <c r="BG65" s="6"/>
      <c r="BH65" s="6"/>
      <c r="BI65" s="160"/>
      <c r="BJ65" s="6"/>
      <c r="BK65" s="6"/>
      <c r="BL65" s="6"/>
      <c r="BM65" s="6"/>
      <c r="BN65" s="6"/>
      <c r="BO65" s="6"/>
      <c r="BP65" s="6"/>
      <c r="BQ65" s="6"/>
      <c r="BR65" s="6"/>
      <c r="BS65" s="6"/>
      <c r="BT65" s="6"/>
      <c r="BU65" s="160"/>
      <c r="BV65" s="6"/>
      <c r="BW65" s="6"/>
      <c r="BX65" s="6"/>
      <c r="BY65" s="6"/>
      <c r="BZ65" s="6"/>
      <c r="CA65" s="6"/>
      <c r="CB65" s="6"/>
      <c r="CC65" s="6"/>
      <c r="CD65" s="6"/>
      <c r="CE65" s="6"/>
      <c r="CF65" s="6"/>
      <c r="CG65" s="160"/>
      <c r="CH65" s="6"/>
      <c r="CI65" s="6"/>
      <c r="CJ65" s="6"/>
      <c r="CK65" s="40"/>
      <c r="CL65" s="6"/>
      <c r="CM65" s="6"/>
      <c r="CN65" s="6"/>
      <c r="CO65" s="6"/>
      <c r="CP65" s="6"/>
      <c r="CQ65" s="6"/>
      <c r="CR65" s="6"/>
      <c r="CS65" s="160"/>
      <c r="CT65" s="6"/>
      <c r="CU65" s="6"/>
      <c r="CV65" s="6"/>
      <c r="CW65" s="6"/>
      <c r="CX65" s="6"/>
      <c r="CY65" s="6"/>
      <c r="CZ65" s="6"/>
      <c r="DA65" s="6"/>
      <c r="DB65" s="6"/>
      <c r="DC65" s="6"/>
      <c r="DD65" s="6"/>
      <c r="DE65" s="160"/>
      <c r="DF65" s="6"/>
      <c r="DG65" s="6"/>
      <c r="DH65" s="6"/>
      <c r="DI65" s="6"/>
      <c r="DJ65" s="6"/>
      <c r="DK65" s="6"/>
      <c r="DL65" s="6"/>
      <c r="DM65" s="6"/>
      <c r="DN65" s="6"/>
      <c r="DO65" s="6"/>
      <c r="DP65" s="6"/>
      <c r="DQ65" s="160"/>
      <c r="DR65" s="6"/>
      <c r="DS65" s="6"/>
      <c r="DT65" s="6"/>
      <c r="DU65" s="6"/>
      <c r="DV65" s="6"/>
      <c r="DW65" s="6"/>
      <c r="DX65" s="6"/>
      <c r="DY65" s="6"/>
      <c r="DZ65" s="6"/>
      <c r="EA65" s="6"/>
      <c r="EB65" s="6"/>
      <c r="EC65" s="160"/>
      <c r="ED65" s="6"/>
      <c r="EE65" s="6"/>
      <c r="EF65" s="6"/>
      <c r="EG65" s="6"/>
      <c r="EH65" s="6"/>
      <c r="EI65" s="6"/>
      <c r="EJ65" s="6"/>
      <c r="EK65" s="6"/>
      <c r="EL65" s="6"/>
      <c r="EM65" s="6"/>
      <c r="EO65" s="160"/>
      <c r="FA65" s="160"/>
      <c r="FM65" s="160"/>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0"/>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23E1-9732-4043-B1CB-B5406191DD0C}">
  <sheetPr>
    <pageSetUpPr fitToPage="1"/>
  </sheetPr>
  <dimension ref="A1:GQ49"/>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96" width="9.6328125" style="6" bestFit="1" customWidth="1"/>
    <col min="197" max="197" width="9.54296875" style="6" bestFit="1" customWidth="1"/>
    <col min="198" max="198" width="10.1796875" style="6" bestFit="1" customWidth="1"/>
    <col min="199" max="199" width="11.26953125" style="6" bestFit="1" customWidth="1"/>
    <col min="200" max="16384" width="8.81640625" style="6"/>
  </cols>
  <sheetData>
    <row r="1" spans="1:196" s="18" customFormat="1" ht="45" customHeight="1" x14ac:dyDescent="0.6">
      <c r="A1" s="17" t="s">
        <v>275</v>
      </c>
    </row>
    <row r="2" spans="1:196" s="19" customFormat="1" ht="20.149999999999999" customHeight="1" x14ac:dyDescent="0.35">
      <c r="A2" s="19" t="s">
        <v>73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6" s="19" customFormat="1" ht="20.149999999999999" customHeight="1" x14ac:dyDescent="0.35">
      <c r="A3" s="19" t="s">
        <v>74</v>
      </c>
    </row>
    <row r="4" spans="1:196" s="19" customFormat="1" ht="20.149999999999999" customHeight="1" x14ac:dyDescent="0.35">
      <c r="A4" s="19" t="s">
        <v>75</v>
      </c>
    </row>
    <row r="5" spans="1:196" s="25" customFormat="1" ht="30" customHeight="1" x14ac:dyDescent="0.35">
      <c r="A5" s="144" t="s">
        <v>76</v>
      </c>
      <c r="B5" s="145" t="s">
        <v>77</v>
      </c>
      <c r="C5" s="43" t="s">
        <v>78</v>
      </c>
      <c r="D5" s="43" t="s">
        <v>79</v>
      </c>
      <c r="E5" s="43" t="s">
        <v>80</v>
      </c>
      <c r="F5" s="43" t="s">
        <v>81</v>
      </c>
      <c r="G5" s="43" t="s">
        <v>82</v>
      </c>
      <c r="H5" s="43" t="s">
        <v>83</v>
      </c>
      <c r="I5" s="43" t="s">
        <v>84</v>
      </c>
      <c r="J5" s="43" t="s">
        <v>85</v>
      </c>
      <c r="K5" s="43" t="s">
        <v>86</v>
      </c>
      <c r="L5" s="43" t="s">
        <v>87</v>
      </c>
      <c r="M5" s="43" t="s">
        <v>88</v>
      </c>
      <c r="N5" s="145" t="s">
        <v>89</v>
      </c>
      <c r="O5" s="43" t="s">
        <v>90</v>
      </c>
      <c r="P5" s="43" t="s">
        <v>91</v>
      </c>
      <c r="Q5" s="43" t="s">
        <v>92</v>
      </c>
      <c r="R5" s="43" t="s">
        <v>93</v>
      </c>
      <c r="S5" s="43" t="s">
        <v>94</v>
      </c>
      <c r="T5" s="43" t="s">
        <v>95</v>
      </c>
      <c r="U5" s="43" t="s">
        <v>96</v>
      </c>
      <c r="V5" s="43" t="s">
        <v>97</v>
      </c>
      <c r="W5" s="43" t="s">
        <v>98</v>
      </c>
      <c r="X5" s="43" t="s">
        <v>99</v>
      </c>
      <c r="Y5" s="146" t="s">
        <v>100</v>
      </c>
      <c r="Z5" s="43" t="s">
        <v>101</v>
      </c>
      <c r="AA5" s="43" t="s">
        <v>102</v>
      </c>
      <c r="AB5" s="43" t="s">
        <v>103</v>
      </c>
      <c r="AC5" s="43" t="s">
        <v>104</v>
      </c>
      <c r="AD5" s="43" t="s">
        <v>105</v>
      </c>
      <c r="AE5" s="43" t="s">
        <v>106</v>
      </c>
      <c r="AF5" s="43" t="s">
        <v>107</v>
      </c>
      <c r="AG5" s="43" t="s">
        <v>108</v>
      </c>
      <c r="AH5" s="43" t="s">
        <v>109</v>
      </c>
      <c r="AI5" s="43" t="s">
        <v>110</v>
      </c>
      <c r="AJ5" s="43" t="s">
        <v>111</v>
      </c>
      <c r="AK5" s="146" t="s">
        <v>112</v>
      </c>
      <c r="AL5" s="43" t="s">
        <v>113</v>
      </c>
      <c r="AM5" s="43" t="s">
        <v>114</v>
      </c>
      <c r="AN5" s="43" t="s">
        <v>115</v>
      </c>
      <c r="AO5" s="43" t="s">
        <v>116</v>
      </c>
      <c r="AP5" s="43" t="s">
        <v>117</v>
      </c>
      <c r="AQ5" s="43" t="s">
        <v>118</v>
      </c>
      <c r="AR5" s="43" t="s">
        <v>119</v>
      </c>
      <c r="AS5" s="43" t="s">
        <v>120</v>
      </c>
      <c r="AT5" s="43" t="s">
        <v>121</v>
      </c>
      <c r="AU5" s="43" t="s">
        <v>122</v>
      </c>
      <c r="AV5" s="43" t="s">
        <v>123</v>
      </c>
      <c r="AW5" s="146" t="s">
        <v>124</v>
      </c>
      <c r="AX5" s="43" t="s">
        <v>125</v>
      </c>
      <c r="AY5" s="43" t="s">
        <v>126</v>
      </c>
      <c r="AZ5" s="43" t="s">
        <v>127</v>
      </c>
      <c r="BA5" s="43" t="s">
        <v>128</v>
      </c>
      <c r="BB5" s="43" t="s">
        <v>129</v>
      </c>
      <c r="BC5" s="43" t="s">
        <v>130</v>
      </c>
      <c r="BD5" s="43" t="s">
        <v>131</v>
      </c>
      <c r="BE5" s="43" t="s">
        <v>132</v>
      </c>
      <c r="BF5" s="43" t="s">
        <v>133</v>
      </c>
      <c r="BG5" s="43" t="s">
        <v>134</v>
      </c>
      <c r="BH5" s="43" t="s">
        <v>135</v>
      </c>
      <c r="BI5" s="146" t="s">
        <v>136</v>
      </c>
      <c r="BJ5" s="43" t="s">
        <v>137</v>
      </c>
      <c r="BK5" s="43" t="s">
        <v>138</v>
      </c>
      <c r="BL5" s="43" t="s">
        <v>139</v>
      </c>
      <c r="BM5" s="43" t="s">
        <v>140</v>
      </c>
      <c r="BN5" s="43" t="s">
        <v>141</v>
      </c>
      <c r="BO5" s="43" t="s">
        <v>142</v>
      </c>
      <c r="BP5" s="43" t="s">
        <v>143</v>
      </c>
      <c r="BQ5" s="43" t="s">
        <v>144</v>
      </c>
      <c r="BR5" s="43" t="s">
        <v>145</v>
      </c>
      <c r="BS5" s="43" t="s">
        <v>146</v>
      </c>
      <c r="BT5" s="43" t="s">
        <v>147</v>
      </c>
      <c r="BU5" s="146" t="s">
        <v>148</v>
      </c>
      <c r="BV5" s="43" t="s">
        <v>149</v>
      </c>
      <c r="BW5" s="43" t="s">
        <v>150</v>
      </c>
      <c r="BX5" s="43" t="s">
        <v>151</v>
      </c>
      <c r="BY5" s="43" t="s">
        <v>152</v>
      </c>
      <c r="BZ5" s="43" t="s">
        <v>153</v>
      </c>
      <c r="CA5" s="43" t="s">
        <v>154</v>
      </c>
      <c r="CB5" s="43" t="s">
        <v>155</v>
      </c>
      <c r="CC5" s="43" t="s">
        <v>156</v>
      </c>
      <c r="CD5" s="43" t="s">
        <v>157</v>
      </c>
      <c r="CE5" s="43" t="s">
        <v>158</v>
      </c>
      <c r="CF5" s="43" t="s">
        <v>159</v>
      </c>
      <c r="CG5" s="146" t="s">
        <v>160</v>
      </c>
      <c r="CH5" s="43" t="s">
        <v>161</v>
      </c>
      <c r="CI5" s="43" t="s">
        <v>162</v>
      </c>
      <c r="CJ5" s="43" t="s">
        <v>163</v>
      </c>
      <c r="CK5" s="43" t="s">
        <v>164</v>
      </c>
      <c r="CL5" s="43" t="s">
        <v>165</v>
      </c>
      <c r="CM5" s="43" t="s">
        <v>166</v>
      </c>
      <c r="CN5" s="43" t="s">
        <v>167</v>
      </c>
      <c r="CO5" s="43" t="s">
        <v>168</v>
      </c>
      <c r="CP5" s="43" t="s">
        <v>169</v>
      </c>
      <c r="CQ5" s="43" t="s">
        <v>170</v>
      </c>
      <c r="CR5" s="43" t="s">
        <v>171</v>
      </c>
      <c r="CS5" s="146" t="s">
        <v>172</v>
      </c>
      <c r="CT5" s="43" t="s">
        <v>173</v>
      </c>
      <c r="CU5" s="43" t="s">
        <v>174</v>
      </c>
      <c r="CV5" s="43" t="s">
        <v>175</v>
      </c>
      <c r="CW5" s="43" t="s">
        <v>176</v>
      </c>
      <c r="CX5" s="43" t="s">
        <v>177</v>
      </c>
      <c r="CY5" s="43" t="s">
        <v>178</v>
      </c>
      <c r="CZ5" s="43" t="s">
        <v>179</v>
      </c>
      <c r="DA5" s="43" t="s">
        <v>180</v>
      </c>
      <c r="DB5" s="43" t="s">
        <v>181</v>
      </c>
      <c r="DC5" s="43" t="s">
        <v>182</v>
      </c>
      <c r="DD5" s="43" t="s">
        <v>183</v>
      </c>
      <c r="DE5" s="146" t="s">
        <v>184</v>
      </c>
      <c r="DF5" s="43" t="s">
        <v>185</v>
      </c>
      <c r="DG5" s="43" t="s">
        <v>186</v>
      </c>
      <c r="DH5" s="43" t="s">
        <v>187</v>
      </c>
      <c r="DI5" s="43" t="s">
        <v>188</v>
      </c>
      <c r="DJ5" s="43" t="s">
        <v>189</v>
      </c>
      <c r="DK5" s="43" t="s">
        <v>190</v>
      </c>
      <c r="DL5" s="43" t="s">
        <v>191</v>
      </c>
      <c r="DM5" s="43" t="s">
        <v>192</v>
      </c>
      <c r="DN5" s="43" t="s">
        <v>193</v>
      </c>
      <c r="DO5" s="43" t="s">
        <v>194</v>
      </c>
      <c r="DP5" s="43" t="s">
        <v>195</v>
      </c>
      <c r="DQ5" s="146" t="s">
        <v>196</v>
      </c>
      <c r="DR5" s="43" t="s">
        <v>197</v>
      </c>
      <c r="DS5" s="43" t="s">
        <v>198</v>
      </c>
      <c r="DT5" s="43" t="s">
        <v>199</v>
      </c>
      <c r="DU5" s="43" t="s">
        <v>200</v>
      </c>
      <c r="DV5" s="43" t="s">
        <v>201</v>
      </c>
      <c r="DW5" s="43" t="s">
        <v>202</v>
      </c>
      <c r="DX5" s="43" t="s">
        <v>203</v>
      </c>
      <c r="DY5" s="43" t="s">
        <v>204</v>
      </c>
      <c r="DZ5" s="43" t="s">
        <v>205</v>
      </c>
      <c r="EA5" s="43" t="s">
        <v>206</v>
      </c>
      <c r="EB5" s="43" t="s">
        <v>207</v>
      </c>
      <c r="EC5" s="146" t="s">
        <v>208</v>
      </c>
      <c r="ED5" s="43" t="s">
        <v>209</v>
      </c>
      <c r="EE5" s="43" t="s">
        <v>210</v>
      </c>
      <c r="EF5" s="43" t="s">
        <v>211</v>
      </c>
      <c r="EG5" s="43" t="s">
        <v>212</v>
      </c>
      <c r="EH5" s="43" t="s">
        <v>213</v>
      </c>
      <c r="EI5" s="43" t="s">
        <v>214</v>
      </c>
      <c r="EJ5" s="43" t="s">
        <v>276</v>
      </c>
      <c r="EK5" s="43" t="s">
        <v>216</v>
      </c>
      <c r="EL5" s="43" t="s">
        <v>217</v>
      </c>
      <c r="EM5" s="43" t="s">
        <v>218</v>
      </c>
      <c r="EN5" s="43" t="s">
        <v>219</v>
      </c>
      <c r="EO5" s="43" t="s">
        <v>220</v>
      </c>
      <c r="EP5" s="147" t="s">
        <v>221</v>
      </c>
      <c r="EQ5" s="43" t="s">
        <v>222</v>
      </c>
      <c r="ER5" s="43" t="s">
        <v>223</v>
      </c>
      <c r="ES5" s="43" t="s">
        <v>224</v>
      </c>
      <c r="ET5" s="43" t="s">
        <v>225</v>
      </c>
      <c r="EU5" s="43" t="s">
        <v>226</v>
      </c>
      <c r="EV5" s="43" t="s">
        <v>227</v>
      </c>
      <c r="EW5" s="43" t="s">
        <v>277</v>
      </c>
      <c r="EX5" s="43" t="s">
        <v>229</v>
      </c>
      <c r="EY5" s="43" t="s">
        <v>230</v>
      </c>
      <c r="EZ5" s="43" t="s">
        <v>231</v>
      </c>
      <c r="FA5" s="141" t="s">
        <v>232</v>
      </c>
      <c r="FB5" s="43" t="s">
        <v>233</v>
      </c>
      <c r="FC5" s="43" t="s">
        <v>234</v>
      </c>
      <c r="FD5" s="43" t="s">
        <v>235</v>
      </c>
      <c r="FE5" s="43" t="s">
        <v>236</v>
      </c>
      <c r="FF5" s="43" t="s">
        <v>237</v>
      </c>
      <c r="FG5" s="43" t="s">
        <v>238</v>
      </c>
      <c r="FH5" s="43" t="s">
        <v>239</v>
      </c>
      <c r="FI5" s="43" t="s">
        <v>240</v>
      </c>
      <c r="FJ5" s="43" t="s">
        <v>241</v>
      </c>
      <c r="FK5" s="43" t="s">
        <v>242</v>
      </c>
      <c r="FL5" s="43" t="s">
        <v>243</v>
      </c>
      <c r="FM5" s="43" t="s">
        <v>244</v>
      </c>
      <c r="FN5" s="147" t="s">
        <v>245</v>
      </c>
      <c r="FO5" s="43" t="s">
        <v>246</v>
      </c>
      <c r="FP5" s="43" t="s">
        <v>247</v>
      </c>
      <c r="FQ5" s="43" t="s">
        <v>248</v>
      </c>
      <c r="FR5" s="43" t="s">
        <v>249</v>
      </c>
      <c r="FS5" s="43" t="s">
        <v>250</v>
      </c>
      <c r="FT5" s="43" t="s">
        <v>251</v>
      </c>
      <c r="FU5" s="43" t="s">
        <v>252</v>
      </c>
      <c r="FV5" s="43" t="s">
        <v>253</v>
      </c>
      <c r="FW5" s="43" t="s">
        <v>254</v>
      </c>
      <c r="FX5" s="43" t="s">
        <v>255</v>
      </c>
      <c r="FY5" s="43" t="s">
        <v>256</v>
      </c>
      <c r="FZ5" s="147" t="s">
        <v>257</v>
      </c>
      <c r="GA5" s="43" t="s">
        <v>258</v>
      </c>
      <c r="GB5" s="43" t="s">
        <v>259</v>
      </c>
      <c r="GC5" s="43" t="s">
        <v>260</v>
      </c>
      <c r="GD5" s="43" t="s">
        <v>261</v>
      </c>
      <c r="GE5" s="43" t="s">
        <v>262</v>
      </c>
      <c r="GF5" s="43" t="s">
        <v>263</v>
      </c>
      <c r="GG5" s="43" t="s">
        <v>264</v>
      </c>
      <c r="GH5" s="43" t="s">
        <v>265</v>
      </c>
      <c r="GI5" s="43" t="s">
        <v>266</v>
      </c>
      <c r="GJ5" s="43" t="s">
        <v>1623</v>
      </c>
      <c r="GK5" s="43" t="s">
        <v>1632</v>
      </c>
      <c r="GL5" s="147" t="s">
        <v>1633</v>
      </c>
      <c r="GM5" s="43" t="s">
        <v>1638</v>
      </c>
      <c r="GN5" s="43" t="s">
        <v>1643</v>
      </c>
    </row>
    <row r="6" spans="1:196" s="30" customFormat="1" ht="20.149999999999999" customHeight="1" x14ac:dyDescent="0.35">
      <c r="A6" s="26" t="s">
        <v>267</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2"/>
      <c r="EM6" s="142"/>
      <c r="EN6" s="142"/>
      <c r="EO6" s="142"/>
      <c r="EP6" s="143"/>
      <c r="EQ6" s="142"/>
      <c r="ER6" s="68"/>
      <c r="ES6" s="68"/>
      <c r="ET6" s="68"/>
      <c r="EU6" s="68"/>
      <c r="EV6" s="68"/>
      <c r="EW6" s="68"/>
      <c r="EX6" s="68"/>
      <c r="EY6" s="68"/>
      <c r="EZ6" s="68"/>
      <c r="FA6" s="131"/>
      <c r="FB6" s="68"/>
      <c r="FC6" s="68"/>
      <c r="FD6" s="68"/>
      <c r="FE6" s="68"/>
      <c r="FF6" s="68"/>
      <c r="FG6" s="68"/>
      <c r="FH6" s="68"/>
      <c r="FI6" s="68"/>
      <c r="FJ6" s="68"/>
      <c r="FK6" s="68"/>
      <c r="FL6" s="68"/>
      <c r="FM6" s="68"/>
      <c r="FN6" s="171"/>
      <c r="FO6" s="68"/>
      <c r="FP6" s="68"/>
      <c r="FQ6" s="68"/>
      <c r="FR6" s="68"/>
      <c r="FS6" s="68"/>
      <c r="FT6" s="68"/>
      <c r="FU6" s="68"/>
      <c r="FV6" s="68"/>
      <c r="FW6" s="126"/>
      <c r="FX6" s="126"/>
      <c r="FY6" s="126"/>
      <c r="FZ6" s="171"/>
      <c r="GA6" s="126"/>
      <c r="GB6" s="126"/>
      <c r="GC6" s="126"/>
      <c r="GD6" s="126"/>
      <c r="GE6" s="126"/>
      <c r="GF6" s="126"/>
      <c r="GG6" s="126"/>
      <c r="GH6" s="126"/>
      <c r="GI6" s="126"/>
      <c r="GJ6" s="126"/>
      <c r="GK6" s="126"/>
      <c r="GL6" s="171"/>
      <c r="GM6" s="126"/>
      <c r="GN6" s="126"/>
    </row>
    <row r="7" spans="1:196" s="1" customFormat="1" ht="20.149999999999999" customHeight="1" x14ac:dyDescent="0.35">
      <c r="A7" s="31" t="s">
        <v>278</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4">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4">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4">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4">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c r="GM7" s="45">
        <v>975.72199999999998</v>
      </c>
      <c r="GN7" s="45">
        <v>975.72199999999998</v>
      </c>
    </row>
    <row r="8" spans="1:196" s="1" customFormat="1" ht="20.149999999999999" customHeight="1" x14ac:dyDescent="0.35">
      <c r="A8" s="31" t="s">
        <v>279</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4">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4">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4">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4">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c r="GM8" s="45">
        <v>4150.7969999999996</v>
      </c>
      <c r="GN8" s="45">
        <v>4150.7969999999996</v>
      </c>
    </row>
    <row r="9" spans="1:196" s="1" customFormat="1" ht="20.149999999999999" customHeight="1" x14ac:dyDescent="0.35">
      <c r="A9" s="31" t="s">
        <v>280</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4426.5820000000003</v>
      </c>
      <c r="BM9" s="45">
        <v>4428.4669999999996</v>
      </c>
      <c r="BN9" s="45">
        <v>4433.09</v>
      </c>
      <c r="BO9" s="45">
        <v>4433.09</v>
      </c>
      <c r="BP9" s="45">
        <v>4453.4080000000004</v>
      </c>
      <c r="BQ9" s="45">
        <v>4487.8549999999996</v>
      </c>
      <c r="BR9" s="45">
        <v>4491.8459999999995</v>
      </c>
      <c r="BS9" s="45">
        <v>4543.027</v>
      </c>
      <c r="BT9" s="45">
        <v>4580.5209999999997</v>
      </c>
      <c r="BU9" s="49">
        <v>4673.1750000000002</v>
      </c>
      <c r="BV9" s="45">
        <v>4710.43</v>
      </c>
      <c r="BW9" s="45">
        <v>4784.7579999999998</v>
      </c>
      <c r="BX9" s="45">
        <v>5831.6030000000001</v>
      </c>
      <c r="BY9" s="45">
        <v>5873.0349999999999</v>
      </c>
      <c r="BZ9" s="45">
        <v>5883.0320000000002</v>
      </c>
      <c r="CA9" s="45">
        <v>5902.9979999999996</v>
      </c>
      <c r="CB9" s="45">
        <v>5912.9759999999997</v>
      </c>
      <c r="CC9" s="45">
        <v>5927.4250000000002</v>
      </c>
      <c r="CD9" s="45">
        <v>5937.0439999999999</v>
      </c>
      <c r="CE9" s="45">
        <v>5963.9189999999999</v>
      </c>
      <c r="CF9" s="45">
        <v>5986.9139999999998</v>
      </c>
      <c r="CG9" s="124">
        <v>6043.0919999999996</v>
      </c>
      <c r="CH9" s="69">
        <v>6061.5079999999998</v>
      </c>
      <c r="CI9" s="45">
        <v>6117.1620000000003</v>
      </c>
      <c r="CJ9" s="45">
        <v>6529.3109999999997</v>
      </c>
      <c r="CK9" s="45">
        <v>6537.3010000000004</v>
      </c>
      <c r="CL9" s="45">
        <v>6541.6809999999996</v>
      </c>
      <c r="CM9" s="45">
        <v>6541.6809999999996</v>
      </c>
      <c r="CN9" s="45">
        <v>6546.5839999999998</v>
      </c>
      <c r="CO9" s="45">
        <v>6546.5839999999998</v>
      </c>
      <c r="CP9" s="45">
        <v>6546.5839999999998</v>
      </c>
      <c r="CQ9" s="45">
        <v>6546.5839999999998</v>
      </c>
      <c r="CR9" s="45">
        <v>6546.5839999999998</v>
      </c>
      <c r="CS9" s="124">
        <v>6546.5839999999998</v>
      </c>
      <c r="CT9" s="69">
        <v>6546.5839999999998</v>
      </c>
      <c r="CU9" s="45">
        <v>6546.5839999999998</v>
      </c>
      <c r="CV9" s="45">
        <v>6546.5839999999998</v>
      </c>
      <c r="CW9" s="45">
        <v>6546.5839999999998</v>
      </c>
      <c r="CX9" s="45">
        <v>6546.5839999999998</v>
      </c>
      <c r="CY9" s="45">
        <v>6549.8760000000002</v>
      </c>
      <c r="CZ9" s="45">
        <v>6549.8760000000002</v>
      </c>
      <c r="DA9" s="45">
        <v>6549.8760000000002</v>
      </c>
      <c r="DB9" s="45">
        <v>6549.8760000000002</v>
      </c>
      <c r="DC9" s="45">
        <v>6549.8760000000002</v>
      </c>
      <c r="DD9" s="45">
        <v>6549.8760000000002</v>
      </c>
      <c r="DE9" s="124">
        <v>6549.8760000000002</v>
      </c>
      <c r="DF9" s="69">
        <v>6549.8760000000002</v>
      </c>
      <c r="DG9" s="45">
        <v>6549.8760000000002</v>
      </c>
      <c r="DH9" s="45">
        <v>6549.8760000000002</v>
      </c>
      <c r="DI9" s="45">
        <v>6549.8760000000002</v>
      </c>
      <c r="DJ9" s="45">
        <v>6549.8760000000002</v>
      </c>
      <c r="DK9" s="45">
        <v>6549.8760000000002</v>
      </c>
      <c r="DL9" s="45">
        <v>6549.8760000000002</v>
      </c>
      <c r="DM9" s="45">
        <v>6549.8760000000002</v>
      </c>
      <c r="DN9" s="45">
        <v>6549.8760000000002</v>
      </c>
      <c r="DO9" s="45">
        <v>6549.8760000000002</v>
      </c>
      <c r="DP9" s="45">
        <v>6549.8760000000002</v>
      </c>
      <c r="DQ9" s="124">
        <v>6549.8760000000002</v>
      </c>
      <c r="DR9" s="69">
        <v>6549.8760000000002</v>
      </c>
      <c r="DS9" s="45">
        <v>6549.8760000000002</v>
      </c>
      <c r="DT9" s="45">
        <v>6549.8760000000002</v>
      </c>
      <c r="DU9" s="45">
        <v>6549.8760000000002</v>
      </c>
      <c r="DV9" s="45">
        <v>6549.8760000000002</v>
      </c>
      <c r="DW9" s="45">
        <v>6549.8760000000002</v>
      </c>
      <c r="DX9" s="45">
        <v>6549.8760000000002</v>
      </c>
      <c r="DY9" s="45">
        <v>6549.8760000000002</v>
      </c>
      <c r="DZ9" s="45">
        <v>6549.8760000000002</v>
      </c>
      <c r="EA9" s="45">
        <v>6549.8760000000002</v>
      </c>
      <c r="EB9" s="45">
        <v>6549.8760000000002</v>
      </c>
      <c r="EC9" s="45">
        <v>6549.8760000000002</v>
      </c>
      <c r="ED9" s="69">
        <v>6549.8760000000002</v>
      </c>
      <c r="EE9" s="45">
        <v>6549.8760000000002</v>
      </c>
      <c r="EF9" s="45">
        <v>6549.8760000000002</v>
      </c>
      <c r="EG9" s="45">
        <v>6549.8760000000002</v>
      </c>
      <c r="EH9" s="45">
        <v>6549.8760000000002</v>
      </c>
      <c r="EI9" s="45">
        <v>6549.8760000000002</v>
      </c>
      <c r="EJ9" s="45">
        <v>6549.8760000000002</v>
      </c>
      <c r="EK9" s="45">
        <v>6549.8760000000002</v>
      </c>
      <c r="EL9" s="45">
        <v>6549.8760000000002</v>
      </c>
      <c r="EM9" s="45">
        <v>6549.8760000000002</v>
      </c>
      <c r="EN9" s="45">
        <v>6549.8760000000002</v>
      </c>
      <c r="EO9" s="45">
        <v>6549.8760000000002</v>
      </c>
      <c r="EP9" s="69">
        <v>6549.8760000000002</v>
      </c>
      <c r="EQ9" s="45">
        <v>6549.8760000000002</v>
      </c>
      <c r="ER9" s="45">
        <v>6549.8760000000002</v>
      </c>
      <c r="ES9" s="45">
        <v>6549.8760000000002</v>
      </c>
      <c r="ET9" s="45">
        <v>6549.8760000000002</v>
      </c>
      <c r="EU9" s="45">
        <v>6549.8760000000002</v>
      </c>
      <c r="EV9" s="45">
        <v>6549.8760000000002</v>
      </c>
      <c r="EW9" s="45">
        <v>6549.8760000000002</v>
      </c>
      <c r="EX9" s="45">
        <v>6549.8760000000002</v>
      </c>
      <c r="EY9" s="45">
        <v>6549.8760000000002</v>
      </c>
      <c r="EZ9" s="45">
        <v>6549.8760000000002</v>
      </c>
      <c r="FA9" s="82">
        <v>6549.8760000000002</v>
      </c>
      <c r="FB9" s="45">
        <v>6549.8760000000002</v>
      </c>
      <c r="FC9" s="45">
        <v>6549.8760000000002</v>
      </c>
      <c r="FD9" s="45">
        <v>6549.8760000000002</v>
      </c>
      <c r="FE9" s="45">
        <v>6549.8760000000002</v>
      </c>
      <c r="FF9" s="45">
        <v>6549.8760000000002</v>
      </c>
      <c r="FG9" s="45">
        <v>6549.8760000000002</v>
      </c>
      <c r="FH9" s="45">
        <v>6549.8760000000002</v>
      </c>
      <c r="FI9" s="45">
        <v>6549.8760000000002</v>
      </c>
      <c r="FJ9" s="45">
        <v>6549.8760000000002</v>
      </c>
      <c r="FK9" s="45">
        <v>6549.8760000000002</v>
      </c>
      <c r="FL9" s="45">
        <v>6549.8760000000002</v>
      </c>
      <c r="FM9" s="45">
        <v>6549.8760000000002</v>
      </c>
      <c r="FN9" s="69">
        <v>6549.8760000000002</v>
      </c>
      <c r="FO9" s="45">
        <v>6549.8760000000002</v>
      </c>
      <c r="FP9" s="45">
        <v>6549.8760000000002</v>
      </c>
      <c r="FQ9" s="45">
        <v>6549.8760000000002</v>
      </c>
      <c r="FR9" s="45">
        <v>6549.8760000000002</v>
      </c>
      <c r="FS9" s="45">
        <v>6549.8760000000002</v>
      </c>
      <c r="FT9" s="45">
        <v>6549.8760000000002</v>
      </c>
      <c r="FU9" s="45">
        <v>6549.8760000000002</v>
      </c>
      <c r="FV9" s="45">
        <v>6549.8760000000002</v>
      </c>
      <c r="FW9" s="45">
        <v>6549.8760000000002</v>
      </c>
      <c r="FX9" s="45">
        <v>6549.8760000000002</v>
      </c>
      <c r="FY9" s="45">
        <v>6549.8760000000002</v>
      </c>
      <c r="FZ9" s="69">
        <v>6549.8760000000002</v>
      </c>
      <c r="GA9" s="45">
        <v>6549.8760000000002</v>
      </c>
      <c r="GB9" s="45">
        <v>6549.8760000000002</v>
      </c>
      <c r="GC9" s="45">
        <v>6549.8760000000002</v>
      </c>
      <c r="GD9" s="45">
        <v>6549.8760000000002</v>
      </c>
      <c r="GE9" s="45">
        <v>6549.8760000000002</v>
      </c>
      <c r="GF9" s="45">
        <v>6549.8760000000002</v>
      </c>
      <c r="GG9" s="45">
        <v>6549.8760000000002</v>
      </c>
      <c r="GH9" s="45">
        <v>6549.8760000000002</v>
      </c>
      <c r="GI9" s="45">
        <v>6549.8760000000002</v>
      </c>
      <c r="GJ9" s="45">
        <v>6549.8760000000002</v>
      </c>
      <c r="GK9" s="45">
        <v>6549.8760000000002</v>
      </c>
      <c r="GL9" s="69">
        <v>6549.8760000000002</v>
      </c>
      <c r="GM9" s="45">
        <v>6549.8760000000002</v>
      </c>
      <c r="GN9" s="45">
        <v>6549.8760000000002</v>
      </c>
    </row>
    <row r="10" spans="1:196" s="1" customFormat="1" ht="20.149999999999999" customHeight="1" x14ac:dyDescent="0.35">
      <c r="A10" s="31" t="s">
        <v>281</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4">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4">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4">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4">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c r="GM10" s="45">
        <v>483.30500000000001</v>
      </c>
      <c r="GN10" s="45">
        <v>483.30500000000001</v>
      </c>
    </row>
    <row r="11" spans="1:196" s="1" customFormat="1" ht="20.149999999999999" customHeight="1" x14ac:dyDescent="0.35">
      <c r="A11" s="31" t="s">
        <v>282</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4">
        <v>11.94</v>
      </c>
      <c r="CH11" s="69">
        <v>11.94</v>
      </c>
      <c r="CI11" s="45">
        <v>11.94</v>
      </c>
      <c r="CJ11" s="45">
        <v>11.94</v>
      </c>
      <c r="CK11" s="45">
        <v>11.94</v>
      </c>
      <c r="CL11" s="45">
        <v>11.94</v>
      </c>
      <c r="CM11" s="45">
        <v>11.94</v>
      </c>
      <c r="CN11" s="45">
        <v>22.84</v>
      </c>
      <c r="CO11" s="45">
        <v>22.84</v>
      </c>
      <c r="CP11" s="45">
        <v>22.84</v>
      </c>
      <c r="CQ11" s="45">
        <v>22.84</v>
      </c>
      <c r="CR11" s="45">
        <v>22.84</v>
      </c>
      <c r="CS11" s="124">
        <v>22.84</v>
      </c>
      <c r="CT11" s="69">
        <v>22.84</v>
      </c>
      <c r="CU11" s="45">
        <v>22.84</v>
      </c>
      <c r="CV11" s="45">
        <v>22.84</v>
      </c>
      <c r="CW11" s="45">
        <v>22.84</v>
      </c>
      <c r="CX11" s="45">
        <v>22.84</v>
      </c>
      <c r="CY11" s="45">
        <v>22.84</v>
      </c>
      <c r="CZ11" s="45">
        <v>22.84</v>
      </c>
      <c r="DA11" s="45">
        <v>22.84</v>
      </c>
      <c r="DB11" s="45">
        <v>22.84</v>
      </c>
      <c r="DC11" s="45">
        <v>22.84</v>
      </c>
      <c r="DD11" s="45">
        <v>22.84</v>
      </c>
      <c r="DE11" s="124">
        <v>22.84</v>
      </c>
      <c r="DF11" s="69">
        <v>22.84</v>
      </c>
      <c r="DG11" s="45">
        <v>22.84</v>
      </c>
      <c r="DH11" s="45">
        <v>22.84</v>
      </c>
      <c r="DI11" s="45">
        <v>22.84</v>
      </c>
      <c r="DJ11" s="45">
        <v>22.84</v>
      </c>
      <c r="DK11" s="45">
        <v>22.84</v>
      </c>
      <c r="DL11" s="45">
        <v>22.84</v>
      </c>
      <c r="DM11" s="45">
        <v>22.84</v>
      </c>
      <c r="DN11" s="45">
        <v>22.84</v>
      </c>
      <c r="DO11" s="45">
        <v>22.84</v>
      </c>
      <c r="DP11" s="45">
        <v>22.84</v>
      </c>
      <c r="DQ11" s="124">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187.916</v>
      </c>
      <c r="GE11" s="45">
        <v>227.976</v>
      </c>
      <c r="GF11" s="45">
        <v>337.976</v>
      </c>
      <c r="GG11" s="45">
        <v>364.67599999999999</v>
      </c>
      <c r="GH11" s="45">
        <v>364.67599999999999</v>
      </c>
      <c r="GI11" s="45">
        <v>402.55599999999998</v>
      </c>
      <c r="GJ11" s="45">
        <v>512.346</v>
      </c>
      <c r="GK11" s="45">
        <v>545.94600000000003</v>
      </c>
      <c r="GL11" s="69">
        <v>625.846</v>
      </c>
      <c r="GM11" s="45">
        <v>625.846</v>
      </c>
      <c r="GN11" s="45">
        <v>700.74599999999998</v>
      </c>
    </row>
    <row r="12" spans="1:196" s="1" customFormat="1" ht="20.149999999999999" customHeight="1" x14ac:dyDescent="0.35">
      <c r="A12" s="31" t="s">
        <v>283</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514.13099999999997</v>
      </c>
      <c r="BW12" s="46">
        <v>516.91300000000001</v>
      </c>
      <c r="BX12" s="46">
        <v>544.98</v>
      </c>
      <c r="BY12" s="46">
        <v>558.84799999999996</v>
      </c>
      <c r="BZ12" s="46">
        <v>561.51400000000001</v>
      </c>
      <c r="CA12" s="46">
        <v>606.03099999999995</v>
      </c>
      <c r="CB12" s="46">
        <v>624.38199999999995</v>
      </c>
      <c r="CC12" s="46">
        <v>646.86099999999999</v>
      </c>
      <c r="CD12" s="46">
        <v>651.21699999999998</v>
      </c>
      <c r="CE12" s="46">
        <v>655.36300000000006</v>
      </c>
      <c r="CF12" s="46">
        <v>659.76700000000005</v>
      </c>
      <c r="CG12" s="46">
        <v>668.76800000000003</v>
      </c>
      <c r="CH12" s="69">
        <v>683.53800000000001</v>
      </c>
      <c r="CI12" s="45">
        <v>686.36200000000008</v>
      </c>
      <c r="CJ12" s="45">
        <v>734.73099999999999</v>
      </c>
      <c r="CK12" s="45">
        <v>737.86300000000006</v>
      </c>
      <c r="CL12" s="45">
        <v>741.34</v>
      </c>
      <c r="CM12" s="45">
        <v>746.27500000000009</v>
      </c>
      <c r="CN12" s="45">
        <v>747.76799999999992</v>
      </c>
      <c r="CO12" s="45">
        <v>751.25599999999997</v>
      </c>
      <c r="CP12" s="45">
        <v>755.20399999999995</v>
      </c>
      <c r="CQ12" s="45">
        <v>770.61699999999996</v>
      </c>
      <c r="CR12" s="45">
        <v>775.16499999999996</v>
      </c>
      <c r="CS12" s="124">
        <v>778.524</v>
      </c>
      <c r="CT12" s="69">
        <v>782.99399999999991</v>
      </c>
      <c r="CU12" s="45">
        <v>786.67399999999998</v>
      </c>
      <c r="CV12" s="45">
        <v>791.10299999999995</v>
      </c>
      <c r="CW12" s="45">
        <v>794.99299999999994</v>
      </c>
      <c r="CX12" s="45">
        <v>800.7829999999999</v>
      </c>
      <c r="CY12" s="45">
        <v>805.24599999999998</v>
      </c>
      <c r="CZ12" s="45">
        <v>809.24599999999998</v>
      </c>
      <c r="DA12" s="45">
        <v>814.3839999999999</v>
      </c>
      <c r="DB12" s="45">
        <v>818.4849999999999</v>
      </c>
      <c r="DC12" s="45">
        <v>832.38900000000001</v>
      </c>
      <c r="DD12" s="46">
        <v>844.28899999999999</v>
      </c>
      <c r="DE12" s="46">
        <v>855.78399999999999</v>
      </c>
      <c r="DF12" s="69">
        <v>927.245</v>
      </c>
      <c r="DG12" s="45">
        <v>934.548</v>
      </c>
      <c r="DH12" s="46">
        <v>958.46600000000001</v>
      </c>
      <c r="DI12" s="45">
        <v>972.56399999999996</v>
      </c>
      <c r="DJ12" s="45">
        <v>979.40199999999993</v>
      </c>
      <c r="DK12" s="45">
        <v>987.84999999999991</v>
      </c>
      <c r="DL12" s="46">
        <v>1005.093</v>
      </c>
      <c r="DM12" s="45">
        <v>1019.578</v>
      </c>
      <c r="DN12" s="45">
        <v>1052.309</v>
      </c>
      <c r="DO12" s="45">
        <v>1065.0809999999999</v>
      </c>
      <c r="DP12" s="45">
        <v>1077.4289999999999</v>
      </c>
      <c r="DQ12" s="46">
        <v>1121.741</v>
      </c>
      <c r="DR12" s="69">
        <v>1160.3889999999999</v>
      </c>
      <c r="DS12" s="45">
        <v>1176.521</v>
      </c>
      <c r="DT12" s="45">
        <v>1190.405</v>
      </c>
      <c r="DU12" s="45">
        <v>1195.4159999999999</v>
      </c>
      <c r="DV12" s="45">
        <v>1209.413</v>
      </c>
      <c r="DW12" s="45">
        <v>1219.682</v>
      </c>
      <c r="DX12" s="45">
        <v>1238.6859999999999</v>
      </c>
      <c r="DY12" s="45">
        <v>1298.82</v>
      </c>
      <c r="DZ12" s="45">
        <v>1314.403</v>
      </c>
      <c r="EA12" s="45">
        <v>1333.2939999999999</v>
      </c>
      <c r="EB12" s="45">
        <v>1351.308</v>
      </c>
      <c r="EC12" s="45">
        <v>1378.3909999999998</v>
      </c>
      <c r="ED12" s="69">
        <v>1450.095</v>
      </c>
      <c r="EE12" s="45">
        <v>1465.4780000000001</v>
      </c>
      <c r="EF12" s="45">
        <v>1618.1109999999999</v>
      </c>
      <c r="EG12" s="45">
        <v>1686.47</v>
      </c>
      <c r="EH12" s="45">
        <v>1713.0819999999999</v>
      </c>
      <c r="EI12" s="45">
        <v>1747.5719999999999</v>
      </c>
      <c r="EJ12" s="45">
        <v>1773.3150000000001</v>
      </c>
      <c r="EK12" s="45">
        <v>1794.819</v>
      </c>
      <c r="EL12" s="45">
        <v>1825.44</v>
      </c>
      <c r="EM12" s="45">
        <v>1876.5550000000001</v>
      </c>
      <c r="EN12" s="45">
        <v>1907.336</v>
      </c>
      <c r="EO12" s="45">
        <v>1931.09</v>
      </c>
      <c r="EP12" s="69">
        <v>2018.3609999999999</v>
      </c>
      <c r="EQ12" s="45">
        <v>2051.299</v>
      </c>
      <c r="ER12" s="45">
        <v>2103.866</v>
      </c>
      <c r="ES12" s="45">
        <v>2187.3160000000003</v>
      </c>
      <c r="ET12" s="45">
        <v>2242.0790000000002</v>
      </c>
      <c r="EU12" s="45">
        <v>2292.9340000000002</v>
      </c>
      <c r="EV12" s="45">
        <v>2363.9460000000004</v>
      </c>
      <c r="EW12" s="45">
        <v>2419.4640000000004</v>
      </c>
      <c r="EX12" s="45">
        <v>2508.9140000000002</v>
      </c>
      <c r="EY12" s="45">
        <v>2579.5230000000001</v>
      </c>
      <c r="EZ12" s="45">
        <v>2658.77</v>
      </c>
      <c r="FA12" s="82">
        <v>2772.319</v>
      </c>
      <c r="FB12" s="45">
        <v>2914.9230000000002</v>
      </c>
      <c r="FC12" s="45">
        <v>3040.8850000000002</v>
      </c>
      <c r="FD12" s="45">
        <v>3266.4960000000001</v>
      </c>
      <c r="FE12" s="45">
        <v>3355.799</v>
      </c>
      <c r="FF12" s="45">
        <v>3451.2400000000002</v>
      </c>
      <c r="FG12" s="45">
        <v>3552.0880000000002</v>
      </c>
      <c r="FH12" s="45">
        <v>3641.0030000000002</v>
      </c>
      <c r="FI12" s="45">
        <v>3726.9070000000002</v>
      </c>
      <c r="FJ12" s="45">
        <v>3876.2449999999999</v>
      </c>
      <c r="FK12" s="45">
        <v>4021.9879999999998</v>
      </c>
      <c r="FL12" s="45">
        <v>4126.1509999999998</v>
      </c>
      <c r="FM12" s="45">
        <v>4180.2560000000003</v>
      </c>
      <c r="FN12" s="69">
        <v>4578.6889999999994</v>
      </c>
      <c r="FO12" s="45">
        <v>4726.4699999999993</v>
      </c>
      <c r="FP12" s="45">
        <v>4945.41</v>
      </c>
      <c r="FQ12" s="45">
        <v>5174.83</v>
      </c>
      <c r="FR12" s="45">
        <v>5358.6239999999998</v>
      </c>
      <c r="FS12" s="45">
        <v>5575.9920000000002</v>
      </c>
      <c r="FT12" s="45">
        <v>5719.241</v>
      </c>
      <c r="FU12" s="45">
        <v>5794.3469999999998</v>
      </c>
      <c r="FV12" s="45">
        <v>5874.2550000000001</v>
      </c>
      <c r="FW12" s="45">
        <v>6215.9449999999997</v>
      </c>
      <c r="FX12" s="45">
        <v>6356.2980000000007</v>
      </c>
      <c r="FY12" s="45">
        <v>6462.0049999999992</v>
      </c>
      <c r="FZ12" s="69">
        <v>6706.2109999999993</v>
      </c>
      <c r="GA12" s="45">
        <v>6871.36</v>
      </c>
      <c r="GB12" s="45">
        <v>7105.5549999999994</v>
      </c>
      <c r="GC12" s="45">
        <v>7291.0330000000004</v>
      </c>
      <c r="GD12" s="45">
        <v>7456.0569999999998</v>
      </c>
      <c r="GE12" s="45">
        <v>7651.6959999999999</v>
      </c>
      <c r="GF12" s="45">
        <v>8109.7950000000001</v>
      </c>
      <c r="GG12" s="45">
        <v>8274.0740000000005</v>
      </c>
      <c r="GH12" s="45">
        <v>8451.18</v>
      </c>
      <c r="GI12" s="45">
        <v>8630.6090000000004</v>
      </c>
      <c r="GJ12" s="45">
        <v>8622.0550000000003</v>
      </c>
      <c r="GK12" s="45">
        <v>8668.8950000000004</v>
      </c>
      <c r="GL12" s="69">
        <v>8721.3209999999999</v>
      </c>
      <c r="GM12" s="45">
        <v>8810.2150000000001</v>
      </c>
      <c r="GN12" s="45">
        <v>8854.4570000000003</v>
      </c>
    </row>
    <row r="13" spans="1:196" s="25" customFormat="1" ht="20.149999999999999" customHeight="1" thickBot="1" x14ac:dyDescent="0.4">
      <c r="A13" s="32" t="s">
        <v>268</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8146.2570000000005</v>
      </c>
      <c r="BM13" s="52">
        <f t="shared" si="0"/>
        <v>8195.6659999999993</v>
      </c>
      <c r="BN13" s="52">
        <f t="shared" si="0"/>
        <v>8260.25</v>
      </c>
      <c r="BO13" s="52">
        <f t="shared" ref="BO13:DZ13" si="1">SUM(BO7:BO12)</f>
        <v>8393.2729999999992</v>
      </c>
      <c r="BP13" s="52">
        <f t="shared" si="1"/>
        <v>8478.0930000000008</v>
      </c>
      <c r="BQ13" s="52">
        <f t="shared" si="1"/>
        <v>8594.9329999999991</v>
      </c>
      <c r="BR13" s="52">
        <f t="shared" si="1"/>
        <v>8722.1369999999988</v>
      </c>
      <c r="BS13" s="52">
        <f t="shared" si="1"/>
        <v>8891.469000000001</v>
      </c>
      <c r="BT13" s="52">
        <f t="shared" si="1"/>
        <v>9101.387999999999</v>
      </c>
      <c r="BU13" s="54">
        <f t="shared" si="1"/>
        <v>9782.9889999999996</v>
      </c>
      <c r="BV13" s="52">
        <f t="shared" si="1"/>
        <v>9984.9159999999993</v>
      </c>
      <c r="BW13" s="52">
        <f t="shared" si="1"/>
        <v>10088.951000000001</v>
      </c>
      <c r="BX13" s="52">
        <f t="shared" si="1"/>
        <v>11255.745000000001</v>
      </c>
      <c r="BY13" s="52">
        <f t="shared" si="1"/>
        <v>11321.864000000001</v>
      </c>
      <c r="BZ13" s="52">
        <f t="shared" si="1"/>
        <v>11365.15</v>
      </c>
      <c r="CA13" s="52">
        <f t="shared" si="1"/>
        <v>11583.683999999997</v>
      </c>
      <c r="CB13" s="52">
        <f t="shared" si="1"/>
        <v>11624.371999999999</v>
      </c>
      <c r="CC13" s="52">
        <f t="shared" si="1"/>
        <v>11685.151000000002</v>
      </c>
      <c r="CD13" s="52">
        <f t="shared" si="1"/>
        <v>11728.916000000001</v>
      </c>
      <c r="CE13" s="52">
        <f t="shared" si="1"/>
        <v>11769.361999999999</v>
      </c>
      <c r="CF13" s="52">
        <f t="shared" si="1"/>
        <v>11811.239</v>
      </c>
      <c r="CG13" s="52">
        <f t="shared" si="1"/>
        <v>11887.571</v>
      </c>
      <c r="CH13" s="125">
        <f t="shared" si="1"/>
        <v>11925.547</v>
      </c>
      <c r="CI13" s="52">
        <f t="shared" si="1"/>
        <v>11991.421000000002</v>
      </c>
      <c r="CJ13" s="52">
        <f t="shared" si="1"/>
        <v>12468.005999999999</v>
      </c>
      <c r="CK13" s="52">
        <f t="shared" si="1"/>
        <v>12486.957</v>
      </c>
      <c r="CL13" s="52">
        <f t="shared" si="1"/>
        <v>12504.699000000001</v>
      </c>
      <c r="CM13" s="52">
        <f t="shared" si="1"/>
        <v>12521.638999999999</v>
      </c>
      <c r="CN13" s="52">
        <f t="shared" si="1"/>
        <v>12550.32</v>
      </c>
      <c r="CO13" s="52">
        <f t="shared" si="1"/>
        <v>12567.655999999999</v>
      </c>
      <c r="CP13" s="52">
        <f t="shared" si="1"/>
        <v>12584.36</v>
      </c>
      <c r="CQ13" s="52">
        <f t="shared" si="1"/>
        <v>12608.969000000001</v>
      </c>
      <c r="CR13" s="52">
        <f t="shared" si="1"/>
        <v>12624.665999999997</v>
      </c>
      <c r="CS13" s="52">
        <f t="shared" si="1"/>
        <v>12636.078999999998</v>
      </c>
      <c r="CT13" s="125">
        <f t="shared" si="1"/>
        <v>12648.347000000002</v>
      </c>
      <c r="CU13" s="52">
        <f t="shared" si="1"/>
        <v>12659.232</v>
      </c>
      <c r="CV13" s="52">
        <f t="shared" si="1"/>
        <v>12675.744999999999</v>
      </c>
      <c r="CW13" s="52">
        <f t="shared" si="1"/>
        <v>12689.514999999999</v>
      </c>
      <c r="CX13" s="52">
        <f t="shared" si="1"/>
        <v>12705.769999999999</v>
      </c>
      <c r="CY13" s="52">
        <f t="shared" si="1"/>
        <v>12726.189</v>
      </c>
      <c r="CZ13" s="52">
        <f t="shared" si="1"/>
        <v>12741.610999999999</v>
      </c>
      <c r="DA13" s="52">
        <f t="shared" si="1"/>
        <v>12758.588</v>
      </c>
      <c r="DB13" s="52">
        <f t="shared" si="1"/>
        <v>12775.83</v>
      </c>
      <c r="DC13" s="52">
        <f t="shared" si="1"/>
        <v>12801.784</v>
      </c>
      <c r="DD13" s="52">
        <f t="shared" si="1"/>
        <v>12828.81</v>
      </c>
      <c r="DE13" s="52">
        <f t="shared" si="1"/>
        <v>12859.151</v>
      </c>
      <c r="DF13" s="125">
        <f t="shared" si="1"/>
        <v>12947.607</v>
      </c>
      <c r="DG13" s="52">
        <f t="shared" si="1"/>
        <v>12979.755000000001</v>
      </c>
      <c r="DH13" s="52">
        <f t="shared" si="1"/>
        <v>13067.216</v>
      </c>
      <c r="DI13" s="52">
        <f t="shared" si="1"/>
        <v>13085.468000000001</v>
      </c>
      <c r="DJ13" s="52">
        <f t="shared" si="1"/>
        <v>13093.089</v>
      </c>
      <c r="DK13" s="52">
        <f t="shared" si="1"/>
        <v>13103.304</v>
      </c>
      <c r="DL13" s="52">
        <f t="shared" si="1"/>
        <v>13121.931</v>
      </c>
      <c r="DM13" s="52">
        <f t="shared" si="1"/>
        <v>13138.733</v>
      </c>
      <c r="DN13" s="52">
        <f t="shared" si="1"/>
        <v>13174.147999999999</v>
      </c>
      <c r="DO13" s="52">
        <f t="shared" si="1"/>
        <v>13187.263999999999</v>
      </c>
      <c r="DP13" s="52">
        <f t="shared" si="1"/>
        <v>13200.073999999999</v>
      </c>
      <c r="DQ13" s="52">
        <f t="shared" si="1"/>
        <v>13244.757</v>
      </c>
      <c r="DR13" s="125">
        <f t="shared" si="1"/>
        <v>13284.028999999999</v>
      </c>
      <c r="DS13" s="52">
        <f t="shared" si="1"/>
        <v>13300.987999999999</v>
      </c>
      <c r="DT13" s="52">
        <f t="shared" si="1"/>
        <v>13317.082</v>
      </c>
      <c r="DU13" s="52">
        <f t="shared" si="1"/>
        <v>13322.092999999999</v>
      </c>
      <c r="DV13" s="52">
        <f t="shared" si="1"/>
        <v>13336.09</v>
      </c>
      <c r="DW13" s="52">
        <f t="shared" si="1"/>
        <v>13346.389000000001</v>
      </c>
      <c r="DX13" s="52">
        <f t="shared" si="1"/>
        <v>13365.422999999999</v>
      </c>
      <c r="DY13" s="52">
        <f t="shared" si="1"/>
        <v>13425.785</v>
      </c>
      <c r="DZ13" s="52">
        <f t="shared" si="1"/>
        <v>13441.581</v>
      </c>
      <c r="EA13" s="52">
        <f t="shared" ref="EA13:GL13" si="2">SUM(EA7:EA12)</f>
        <v>13460.48</v>
      </c>
      <c r="EB13" s="52">
        <f t="shared" si="2"/>
        <v>13478.493999999999</v>
      </c>
      <c r="EC13" s="52">
        <f t="shared" si="2"/>
        <v>13505.637000000001</v>
      </c>
      <c r="ED13" s="125">
        <f t="shared" si="2"/>
        <v>13577.391</v>
      </c>
      <c r="EE13" s="52">
        <f t="shared" si="2"/>
        <v>13592.774000000001</v>
      </c>
      <c r="EF13" s="52">
        <f t="shared" si="2"/>
        <v>13745.406999999999</v>
      </c>
      <c r="EG13" s="52">
        <f t="shared" si="2"/>
        <v>13813.766</v>
      </c>
      <c r="EH13" s="52">
        <f t="shared" si="2"/>
        <v>13840.378000000001</v>
      </c>
      <c r="EI13" s="52">
        <f t="shared" si="2"/>
        <v>13874.868</v>
      </c>
      <c r="EJ13" s="52">
        <f t="shared" si="2"/>
        <v>13900.611000000001</v>
      </c>
      <c r="EK13" s="52">
        <f t="shared" si="2"/>
        <v>13922.115</v>
      </c>
      <c r="EL13" s="52">
        <f t="shared" si="2"/>
        <v>13952.736000000001</v>
      </c>
      <c r="EM13" s="52">
        <f t="shared" si="2"/>
        <v>14003.851000000001</v>
      </c>
      <c r="EN13" s="52">
        <f t="shared" si="2"/>
        <v>14034.632</v>
      </c>
      <c r="EO13" s="52">
        <f t="shared" si="2"/>
        <v>14058.386</v>
      </c>
      <c r="EP13" s="125">
        <f t="shared" si="2"/>
        <v>14145.656999999999</v>
      </c>
      <c r="EQ13" s="52">
        <f t="shared" si="2"/>
        <v>14178.595000000001</v>
      </c>
      <c r="ER13" s="52">
        <f t="shared" si="2"/>
        <v>14231.162</v>
      </c>
      <c r="ES13" s="52">
        <f t="shared" si="2"/>
        <v>14314.612000000001</v>
      </c>
      <c r="ET13" s="52">
        <f t="shared" si="2"/>
        <v>14369.375</v>
      </c>
      <c r="EU13" s="52">
        <f t="shared" si="2"/>
        <v>14420.23</v>
      </c>
      <c r="EV13" s="52">
        <f t="shared" si="2"/>
        <v>14491.242</v>
      </c>
      <c r="EW13" s="52">
        <f t="shared" si="2"/>
        <v>14546.76</v>
      </c>
      <c r="EX13" s="52">
        <f t="shared" si="2"/>
        <v>14636.210000000001</v>
      </c>
      <c r="EY13" s="52">
        <f t="shared" si="2"/>
        <v>14706.819</v>
      </c>
      <c r="EZ13" s="52">
        <f t="shared" si="2"/>
        <v>14786.066000000001</v>
      </c>
      <c r="FA13" s="53">
        <f t="shared" si="2"/>
        <v>14899.615</v>
      </c>
      <c r="FB13" s="52">
        <f t="shared" si="2"/>
        <v>15042.219000000001</v>
      </c>
      <c r="FC13" s="52">
        <f t="shared" si="2"/>
        <v>15168.181</v>
      </c>
      <c r="FD13" s="52">
        <f t="shared" si="2"/>
        <v>15393.792000000001</v>
      </c>
      <c r="FE13" s="52">
        <f t="shared" si="2"/>
        <v>15483.095000000001</v>
      </c>
      <c r="FF13" s="52">
        <f t="shared" si="2"/>
        <v>15578.536</v>
      </c>
      <c r="FG13" s="52">
        <f t="shared" si="2"/>
        <v>15679.384</v>
      </c>
      <c r="FH13" s="52">
        <f t="shared" si="2"/>
        <v>15768.299000000001</v>
      </c>
      <c r="FI13" s="52">
        <f t="shared" si="2"/>
        <v>15854.203000000001</v>
      </c>
      <c r="FJ13" s="52">
        <f t="shared" si="2"/>
        <v>16003.541000000001</v>
      </c>
      <c r="FK13" s="52">
        <f t="shared" si="2"/>
        <v>16149.284</v>
      </c>
      <c r="FL13" s="52">
        <f t="shared" si="2"/>
        <v>16253.447</v>
      </c>
      <c r="FM13" s="52">
        <f t="shared" si="2"/>
        <v>16307.552</v>
      </c>
      <c r="FN13" s="125">
        <f t="shared" si="2"/>
        <v>16729.205000000002</v>
      </c>
      <c r="FO13" s="52">
        <f t="shared" si="2"/>
        <v>16876.986000000001</v>
      </c>
      <c r="FP13" s="52">
        <f t="shared" si="2"/>
        <v>17100.395</v>
      </c>
      <c r="FQ13" s="52">
        <f t="shared" si="2"/>
        <v>17329.815000000002</v>
      </c>
      <c r="FR13" s="52">
        <f t="shared" si="2"/>
        <v>17515.705999999998</v>
      </c>
      <c r="FS13" s="52">
        <f t="shared" si="2"/>
        <v>17733.724000000002</v>
      </c>
      <c r="FT13" s="52">
        <f t="shared" si="2"/>
        <v>17876.972999999998</v>
      </c>
      <c r="FU13" s="52">
        <f t="shared" si="2"/>
        <v>17952.805</v>
      </c>
      <c r="FV13" s="52">
        <f t="shared" si="2"/>
        <v>18032.713</v>
      </c>
      <c r="FW13" s="52">
        <f t="shared" si="2"/>
        <v>18398.485000000001</v>
      </c>
      <c r="FX13" s="52">
        <f t="shared" si="2"/>
        <v>18538.838000000003</v>
      </c>
      <c r="FY13" s="52">
        <f t="shared" si="2"/>
        <v>18644.544999999998</v>
      </c>
      <c r="FZ13" s="125">
        <f t="shared" si="2"/>
        <v>18983.226999999999</v>
      </c>
      <c r="GA13" s="52">
        <f t="shared" si="2"/>
        <v>19148.376</v>
      </c>
      <c r="GB13" s="52">
        <f t="shared" si="2"/>
        <v>19405.571</v>
      </c>
      <c r="GC13" s="52">
        <f t="shared" si="2"/>
        <v>19599.049000000003</v>
      </c>
      <c r="GD13" s="52">
        <f t="shared" si="2"/>
        <v>19803.672999999999</v>
      </c>
      <c r="GE13" s="52">
        <f t="shared" si="2"/>
        <v>20039.372000000003</v>
      </c>
      <c r="GF13" s="52">
        <f t="shared" si="2"/>
        <v>20607.471000000001</v>
      </c>
      <c r="GG13" s="52">
        <f t="shared" si="2"/>
        <v>20798.45</v>
      </c>
      <c r="GH13" s="52">
        <f t="shared" si="2"/>
        <v>20975.556</v>
      </c>
      <c r="GI13" s="52">
        <f t="shared" si="2"/>
        <v>21192.865000000002</v>
      </c>
      <c r="GJ13" s="52">
        <f t="shared" si="2"/>
        <v>21294.101000000002</v>
      </c>
      <c r="GK13" s="52">
        <f t="shared" si="2"/>
        <v>21374.541000000001</v>
      </c>
      <c r="GL13" s="125">
        <f t="shared" si="2"/>
        <v>21506.866999999998</v>
      </c>
      <c r="GM13" s="52">
        <f t="shared" ref="GM13:GN13" si="3">SUM(GM7:GM12)</f>
        <v>21595.760999999999</v>
      </c>
      <c r="GN13" s="52">
        <f t="shared" si="3"/>
        <v>21714.902999999998</v>
      </c>
    </row>
    <row r="14" spans="1:196" s="30" customFormat="1" ht="20.149999999999999" customHeight="1" thickTop="1" x14ac:dyDescent="0.35">
      <c r="A14" s="26" t="s">
        <v>269</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4"/>
      <c r="CH14" s="69"/>
      <c r="CI14" s="45"/>
      <c r="CJ14" s="45"/>
      <c r="CK14" s="45"/>
      <c r="CL14" s="45"/>
      <c r="CM14" s="45"/>
      <c r="CN14" s="45"/>
      <c r="CO14" s="45"/>
      <c r="CP14" s="45"/>
      <c r="CQ14" s="45"/>
      <c r="CR14" s="45"/>
      <c r="CS14" s="124"/>
      <c r="CT14" s="69"/>
      <c r="CU14" s="45"/>
      <c r="CV14" s="45"/>
      <c r="CW14" s="45"/>
      <c r="CX14" s="45"/>
      <c r="CY14" s="45"/>
      <c r="CZ14" s="45"/>
      <c r="DA14" s="45"/>
      <c r="DB14" s="45"/>
      <c r="DC14" s="45"/>
      <c r="DD14" s="45"/>
      <c r="DE14" s="124"/>
      <c r="DF14" s="69"/>
      <c r="DG14" s="45"/>
      <c r="DH14" s="45"/>
      <c r="DI14" s="45"/>
      <c r="DJ14" s="45"/>
      <c r="DK14" s="45"/>
      <c r="DL14" s="45"/>
      <c r="DM14" s="45"/>
      <c r="DN14" s="45"/>
      <c r="DO14" s="45"/>
      <c r="DP14" s="45"/>
      <c r="DQ14" s="124"/>
      <c r="DR14" s="69"/>
      <c r="DS14" s="45"/>
      <c r="DT14" s="126"/>
      <c r="DU14" s="126"/>
      <c r="DV14" s="126"/>
      <c r="DW14" s="126"/>
      <c r="DX14" s="126"/>
      <c r="DY14" s="126"/>
      <c r="DZ14" s="126"/>
      <c r="EA14" s="126"/>
      <c r="EB14" s="126"/>
      <c r="EC14" s="126"/>
      <c r="ED14" s="69"/>
      <c r="EE14" s="45"/>
      <c r="EF14" s="126"/>
      <c r="EG14" s="126"/>
      <c r="EH14" s="126"/>
      <c r="EI14" s="126"/>
      <c r="EJ14" s="126"/>
      <c r="EK14" s="126"/>
      <c r="EL14" s="126"/>
      <c r="EM14" s="126"/>
      <c r="EN14" s="126"/>
      <c r="EO14" s="126"/>
      <c r="EP14" s="69"/>
      <c r="EQ14" s="45"/>
      <c r="ER14" s="126"/>
      <c r="ES14" s="126"/>
      <c r="ET14" s="126"/>
      <c r="EU14" s="126"/>
      <c r="EV14" s="126"/>
      <c r="EW14" s="126"/>
      <c r="EX14" s="126"/>
      <c r="EY14" s="126"/>
      <c r="EZ14" s="126"/>
      <c r="FA14" s="132"/>
      <c r="FB14" s="126"/>
      <c r="FC14" s="126"/>
      <c r="FD14" s="126"/>
      <c r="FE14" s="126"/>
      <c r="FF14" s="126"/>
      <c r="FG14" s="126"/>
      <c r="FH14" s="126"/>
      <c r="FI14" s="126"/>
      <c r="FJ14" s="126"/>
      <c r="FK14" s="126"/>
      <c r="FL14" s="126"/>
      <c r="FM14" s="126"/>
      <c r="FN14" s="172"/>
      <c r="FO14" s="126"/>
      <c r="FP14" s="126"/>
      <c r="FQ14" s="126"/>
      <c r="FR14" s="126"/>
      <c r="FS14" s="126"/>
      <c r="FT14" s="126"/>
      <c r="FU14" s="126"/>
      <c r="FV14" s="126"/>
      <c r="FW14" s="126"/>
      <c r="FX14" s="126"/>
      <c r="FY14" s="126"/>
      <c r="FZ14" s="172"/>
      <c r="GA14" s="126"/>
      <c r="GB14" s="126"/>
      <c r="GC14" s="126"/>
      <c r="GD14" s="126"/>
      <c r="GE14" s="126"/>
      <c r="GF14" s="126"/>
      <c r="GG14" s="126"/>
      <c r="GH14" s="126"/>
      <c r="GI14" s="126"/>
      <c r="GJ14" s="126"/>
      <c r="GK14" s="126"/>
      <c r="GL14" s="172"/>
      <c r="GM14" s="126"/>
      <c r="GN14" s="126"/>
    </row>
    <row r="15" spans="1:196" s="1" customFormat="1" ht="20.149999999999999" customHeight="1" x14ac:dyDescent="0.35">
      <c r="A15" s="31" t="s">
        <v>280</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5.1260000000000003</v>
      </c>
      <c r="BZ15" s="45">
        <v>9.9260000000000002</v>
      </c>
      <c r="CA15" s="45">
        <v>9.9260000000000002</v>
      </c>
      <c r="CB15" s="45">
        <v>9.9260000000000002</v>
      </c>
      <c r="CC15" s="45">
        <v>9.9260000000000002</v>
      </c>
      <c r="CD15" s="45">
        <v>9.9260000000000002</v>
      </c>
      <c r="CE15" s="45">
        <v>9.9260000000000002</v>
      </c>
      <c r="CF15" s="45">
        <v>9.9260000000000002</v>
      </c>
      <c r="CG15" s="124">
        <v>9.9260000000000002</v>
      </c>
      <c r="CH15" s="69">
        <v>9.9260000000000002</v>
      </c>
      <c r="CI15" s="45">
        <v>36.406999999999996</v>
      </c>
      <c r="CJ15" s="45">
        <v>116.36</v>
      </c>
      <c r="CK15" s="45">
        <v>116.36</v>
      </c>
      <c r="CL15" s="45">
        <v>116.36</v>
      </c>
      <c r="CM15" s="45">
        <v>116.36</v>
      </c>
      <c r="CN15" s="45">
        <v>116.36</v>
      </c>
      <c r="CO15" s="45">
        <v>116.36</v>
      </c>
      <c r="CP15" s="45">
        <v>116.36</v>
      </c>
      <c r="CQ15" s="45">
        <v>116.36</v>
      </c>
      <c r="CR15" s="45">
        <v>116.36</v>
      </c>
      <c r="CS15" s="124">
        <v>122.32</v>
      </c>
      <c r="CT15" s="69">
        <v>149.41999999999999</v>
      </c>
      <c r="CU15" s="45">
        <v>155.91999999999999</v>
      </c>
      <c r="CV15" s="45">
        <v>180.01400000000001</v>
      </c>
      <c r="CW15" s="45">
        <v>193.01400000000001</v>
      </c>
      <c r="CX15" s="45">
        <v>193.01400000000001</v>
      </c>
      <c r="CY15" s="45">
        <v>193.01400000000001</v>
      </c>
      <c r="CZ15" s="45">
        <v>193.01400000000001</v>
      </c>
      <c r="DA15" s="45">
        <v>193.01400000000001</v>
      </c>
      <c r="DB15" s="45">
        <v>193.01400000000001</v>
      </c>
      <c r="DC15" s="45">
        <v>193.01400000000001</v>
      </c>
      <c r="DD15" s="45">
        <v>193.01400000000001</v>
      </c>
      <c r="DE15" s="124">
        <v>193.01400000000001</v>
      </c>
      <c r="DF15" s="69">
        <v>193.01400000000001</v>
      </c>
      <c r="DG15" s="45">
        <v>193.01400000000001</v>
      </c>
      <c r="DH15" s="45">
        <v>193.01400000000001</v>
      </c>
      <c r="DI15" s="45">
        <v>193.01400000000001</v>
      </c>
      <c r="DJ15" s="45">
        <v>193.01400000000001</v>
      </c>
      <c r="DK15" s="45">
        <v>193.01400000000001</v>
      </c>
      <c r="DL15" s="45">
        <v>193.01400000000001</v>
      </c>
      <c r="DM15" s="45">
        <v>193.01400000000001</v>
      </c>
      <c r="DN15" s="45">
        <v>193.01400000000001</v>
      </c>
      <c r="DO15" s="45">
        <v>193.01400000000001</v>
      </c>
      <c r="DP15" s="45">
        <v>193.01400000000001</v>
      </c>
      <c r="DQ15" s="124">
        <v>193.01400000000001</v>
      </c>
      <c r="DR15" s="69">
        <v>193.01400000000001</v>
      </c>
      <c r="DS15" s="45">
        <v>193.01400000000001</v>
      </c>
      <c r="DT15" s="45">
        <v>193.01400000000001</v>
      </c>
      <c r="DU15" s="45">
        <v>193.01400000000001</v>
      </c>
      <c r="DV15" s="45">
        <v>193.01400000000001</v>
      </c>
      <c r="DW15" s="45">
        <v>193.01400000000001</v>
      </c>
      <c r="DX15" s="45">
        <v>193.01400000000001</v>
      </c>
      <c r="DY15" s="45">
        <v>193.01400000000001</v>
      </c>
      <c r="DZ15" s="45">
        <v>193.01400000000001</v>
      </c>
      <c r="EA15" s="45">
        <v>193.01400000000001</v>
      </c>
      <c r="EB15" s="45">
        <v>193.01400000000001</v>
      </c>
      <c r="EC15" s="45">
        <v>193.01400000000001</v>
      </c>
      <c r="ED15" s="69">
        <v>193.01400000000001</v>
      </c>
      <c r="EE15" s="45">
        <v>193.01400000000001</v>
      </c>
      <c r="EF15" s="45">
        <v>193.01400000000001</v>
      </c>
      <c r="EG15" s="45">
        <v>193.01400000000001</v>
      </c>
      <c r="EH15" s="45">
        <v>193.01400000000001</v>
      </c>
      <c r="EI15" s="45">
        <v>193.01400000000001</v>
      </c>
      <c r="EJ15" s="45">
        <v>193.01400000000001</v>
      </c>
      <c r="EK15" s="45">
        <v>193.01400000000001</v>
      </c>
      <c r="EL15" s="45">
        <v>193.01400000000001</v>
      </c>
      <c r="EM15" s="45">
        <v>193.01400000000001</v>
      </c>
      <c r="EN15" s="45">
        <v>193.01400000000001</v>
      </c>
      <c r="EO15" s="45">
        <v>193.01400000000001</v>
      </c>
      <c r="EP15" s="69">
        <v>193.01400000000001</v>
      </c>
      <c r="EQ15" s="45">
        <v>193.01400000000001</v>
      </c>
      <c r="ER15" s="45">
        <v>193.01400000000001</v>
      </c>
      <c r="ES15" s="45">
        <v>193.01400000000001</v>
      </c>
      <c r="ET15" s="45">
        <v>193.01400000000001</v>
      </c>
      <c r="EU15" s="45">
        <v>193.01400000000001</v>
      </c>
      <c r="EV15" s="45">
        <v>193.01400000000001</v>
      </c>
      <c r="EW15" s="45">
        <v>193.01400000000001</v>
      </c>
      <c r="EX15" s="45">
        <v>193.01400000000001</v>
      </c>
      <c r="EY15" s="45">
        <v>193.01400000000001</v>
      </c>
      <c r="EZ15" s="45">
        <v>193.01400000000001</v>
      </c>
      <c r="FA15" s="82">
        <v>193.01400000000001</v>
      </c>
      <c r="FB15" s="45">
        <v>193.01400000000001</v>
      </c>
      <c r="FC15" s="45">
        <v>193.01400000000001</v>
      </c>
      <c r="FD15" s="45">
        <v>193.01400000000001</v>
      </c>
      <c r="FE15" s="45">
        <v>193.01400000000001</v>
      </c>
      <c r="FF15" s="45">
        <v>193.01400000000001</v>
      </c>
      <c r="FG15" s="45">
        <v>193.01400000000001</v>
      </c>
      <c r="FH15" s="45">
        <v>193.01400000000001</v>
      </c>
      <c r="FI15" s="45">
        <v>193.01400000000001</v>
      </c>
      <c r="FJ15" s="45">
        <v>193.01400000000001</v>
      </c>
      <c r="FK15" s="45">
        <v>193.01400000000001</v>
      </c>
      <c r="FL15" s="45">
        <v>193.01400000000001</v>
      </c>
      <c r="FM15" s="45">
        <v>193.01400000000001</v>
      </c>
      <c r="FN15" s="69">
        <v>193.01400000000001</v>
      </c>
      <c r="FO15" s="45">
        <v>193.01400000000001</v>
      </c>
      <c r="FP15" s="45">
        <v>193.01400000000001</v>
      </c>
      <c r="FQ15" s="45">
        <v>193.01400000000001</v>
      </c>
      <c r="FR15" s="45">
        <v>193.01400000000001</v>
      </c>
      <c r="FS15" s="45">
        <v>193.01400000000001</v>
      </c>
      <c r="FT15" s="45">
        <v>193.01400000000001</v>
      </c>
      <c r="FU15" s="45">
        <v>193.01400000000001</v>
      </c>
      <c r="FV15" s="45">
        <v>193.01400000000001</v>
      </c>
      <c r="FW15" s="45">
        <v>193.01400000000001</v>
      </c>
      <c r="FX15" s="45">
        <v>193.01400000000001</v>
      </c>
      <c r="FY15" s="45">
        <v>193.01400000000001</v>
      </c>
      <c r="FZ15" s="69">
        <v>193.01400000000001</v>
      </c>
      <c r="GA15" s="45">
        <v>193.01400000000001</v>
      </c>
      <c r="GB15" s="45">
        <v>193.01400000000001</v>
      </c>
      <c r="GC15" s="45">
        <v>193.01400000000001</v>
      </c>
      <c r="GD15" s="45">
        <v>193.01400000000001</v>
      </c>
      <c r="GE15" s="45">
        <v>193.01400000000001</v>
      </c>
      <c r="GF15" s="45">
        <v>193.01400000000001</v>
      </c>
      <c r="GG15" s="45">
        <v>193.01400000000001</v>
      </c>
      <c r="GH15" s="45">
        <v>193.01400000000001</v>
      </c>
      <c r="GI15" s="45">
        <v>193.01400000000001</v>
      </c>
      <c r="GJ15" s="45">
        <v>193.01400000000001</v>
      </c>
      <c r="GK15" s="45">
        <v>193.01400000000001</v>
      </c>
      <c r="GL15" s="69">
        <v>193.01400000000001</v>
      </c>
      <c r="GM15" s="45">
        <v>193.01400000000001</v>
      </c>
      <c r="GN15" s="45">
        <v>193.01400000000001</v>
      </c>
    </row>
    <row r="16" spans="1:196" s="1" customFormat="1" ht="20.149999999999999" customHeight="1" x14ac:dyDescent="0.35">
      <c r="A16" s="31" t="s">
        <v>281</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4">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4">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4">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4">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c r="GM16" s="45">
        <v>136.23500000000001</v>
      </c>
      <c r="GN16" s="45">
        <v>136.23500000000001</v>
      </c>
    </row>
    <row r="17" spans="1:199" s="1" customFormat="1" ht="20.149999999999999" customHeight="1" x14ac:dyDescent="0.35">
      <c r="A17" s="31" t="s">
        <v>284</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4">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23.36</v>
      </c>
      <c r="EQ17" s="45">
        <v>23.779</v>
      </c>
      <c r="ER17" s="45">
        <v>24.379000000000001</v>
      </c>
      <c r="ES17" s="45">
        <v>24.890999999999998</v>
      </c>
      <c r="ET17" s="45">
        <v>25.867999999999999</v>
      </c>
      <c r="EU17" s="45">
        <v>26.728000000000002</v>
      </c>
      <c r="EV17" s="45">
        <v>27.504000000000001</v>
      </c>
      <c r="EW17" s="45">
        <v>28.399000000000001</v>
      </c>
      <c r="EX17" s="45">
        <v>29.507999999999999</v>
      </c>
      <c r="EY17" s="45">
        <v>30.768999999999998</v>
      </c>
      <c r="EZ17" s="45">
        <v>32.228000000000002</v>
      </c>
      <c r="FA17" s="82">
        <v>33.162999999999997</v>
      </c>
      <c r="FB17" s="45">
        <v>34.417999999999999</v>
      </c>
      <c r="FC17" s="45">
        <v>35.6</v>
      </c>
      <c r="FD17" s="45">
        <v>36.67</v>
      </c>
      <c r="FE17" s="45">
        <v>37.561</v>
      </c>
      <c r="FF17" s="45">
        <v>38.651000000000003</v>
      </c>
      <c r="FG17" s="45">
        <v>39.713000000000001</v>
      </c>
      <c r="FH17" s="45">
        <v>40.622999999999998</v>
      </c>
      <c r="FI17" s="45">
        <v>41.664999999999999</v>
      </c>
      <c r="FJ17" s="45">
        <v>42.758000000000003</v>
      </c>
      <c r="FK17" s="45">
        <v>44.414000000000001</v>
      </c>
      <c r="FL17" s="45">
        <v>45.371000000000002</v>
      </c>
      <c r="FM17" s="45">
        <v>46.070999999999998</v>
      </c>
      <c r="FN17" s="69">
        <v>46.704000000000001</v>
      </c>
      <c r="FO17" s="45">
        <v>47.643999999999998</v>
      </c>
      <c r="FP17" s="45">
        <v>48.191000000000003</v>
      </c>
      <c r="FQ17" s="45">
        <v>49.362000000000002</v>
      </c>
      <c r="FR17" s="45">
        <v>50.234000000000002</v>
      </c>
      <c r="FS17" s="45">
        <v>51.363</v>
      </c>
      <c r="FT17" s="45">
        <v>52.442</v>
      </c>
      <c r="FU17" s="45">
        <v>53.485999999999997</v>
      </c>
      <c r="FV17" s="45">
        <v>54.353000000000002</v>
      </c>
      <c r="FW17" s="45">
        <v>55.311</v>
      </c>
      <c r="FX17" s="45">
        <v>56.476999999999997</v>
      </c>
      <c r="FY17" s="45">
        <v>57.167999999999999</v>
      </c>
      <c r="FZ17" s="69">
        <v>57.932000000000002</v>
      </c>
      <c r="GA17" s="45">
        <v>58.886000000000003</v>
      </c>
      <c r="GB17" s="45">
        <v>60.072000000000003</v>
      </c>
      <c r="GC17" s="45">
        <v>61.174999999999997</v>
      </c>
      <c r="GD17" s="45">
        <v>63.058</v>
      </c>
      <c r="GE17" s="45">
        <v>64.787999999999997</v>
      </c>
      <c r="GF17" s="45">
        <v>66.099000000000004</v>
      </c>
      <c r="GG17" s="45">
        <v>67.596999999999994</v>
      </c>
      <c r="GH17" s="45">
        <v>68.966999999999999</v>
      </c>
      <c r="GI17" s="45">
        <v>70.771000000000001</v>
      </c>
      <c r="GJ17" s="45">
        <v>72.488</v>
      </c>
      <c r="GK17" s="45">
        <v>73.418999999999997</v>
      </c>
      <c r="GL17" s="69">
        <v>74.837000000000003</v>
      </c>
      <c r="GM17" s="45">
        <v>75.817999999999998</v>
      </c>
      <c r="GN17" s="45">
        <v>77.628</v>
      </c>
    </row>
    <row r="18" spans="1:199" s="25" customFormat="1" ht="20.149999999999999" customHeight="1" thickBot="1" x14ac:dyDescent="0.4">
      <c r="A18" s="32" t="s">
        <v>268</v>
      </c>
      <c r="B18" s="52">
        <f>SUM(B15:B17)</f>
        <v>1.046</v>
      </c>
      <c r="C18" s="52">
        <f t="shared" ref="C18:BN18" si="4">SUM(C15:C17)</f>
        <v>1.046</v>
      </c>
      <c r="D18" s="52">
        <f t="shared" si="4"/>
        <v>1.0860000000000001</v>
      </c>
      <c r="E18" s="52">
        <f t="shared" si="4"/>
        <v>1.099</v>
      </c>
      <c r="F18" s="52">
        <f t="shared" si="4"/>
        <v>1.105</v>
      </c>
      <c r="G18" s="52">
        <f t="shared" si="4"/>
        <v>1.133</v>
      </c>
      <c r="H18" s="52">
        <f t="shared" si="4"/>
        <v>1.1519999999999999</v>
      </c>
      <c r="I18" s="52">
        <f t="shared" si="4"/>
        <v>1.1559999999999999</v>
      </c>
      <c r="J18" s="52">
        <f t="shared" si="4"/>
        <v>1.157</v>
      </c>
      <c r="K18" s="52">
        <f t="shared" si="4"/>
        <v>1.1679999999999999</v>
      </c>
      <c r="L18" s="52">
        <f t="shared" si="4"/>
        <v>1.1870000000000001</v>
      </c>
      <c r="M18" s="52">
        <f t="shared" si="4"/>
        <v>1.198</v>
      </c>
      <c r="N18" s="52">
        <f t="shared" si="4"/>
        <v>1.198</v>
      </c>
      <c r="O18" s="52">
        <f t="shared" si="4"/>
        <v>1.2070000000000001</v>
      </c>
      <c r="P18" s="52">
        <f t="shared" si="4"/>
        <v>1.222</v>
      </c>
      <c r="Q18" s="52">
        <f t="shared" si="4"/>
        <v>1.23</v>
      </c>
      <c r="R18" s="52">
        <f t="shared" si="4"/>
        <v>1.282</v>
      </c>
      <c r="S18" s="52">
        <f t="shared" si="4"/>
        <v>1.3260000000000001</v>
      </c>
      <c r="T18" s="52">
        <f t="shared" si="4"/>
        <v>1.3440000000000001</v>
      </c>
      <c r="U18" s="52">
        <f t="shared" si="4"/>
        <v>1.3759999999999999</v>
      </c>
      <c r="V18" s="52">
        <f t="shared" si="4"/>
        <v>1.4259999999999999</v>
      </c>
      <c r="W18" s="52">
        <f t="shared" si="4"/>
        <v>1.536</v>
      </c>
      <c r="X18" s="52">
        <f t="shared" si="4"/>
        <v>1.6539999999999999</v>
      </c>
      <c r="Y18" s="54">
        <f t="shared" si="4"/>
        <v>1.823</v>
      </c>
      <c r="Z18" s="52">
        <f t="shared" si="4"/>
        <v>2.0070000000000001</v>
      </c>
      <c r="AA18" s="52">
        <f t="shared" si="4"/>
        <v>2.0910000000000002</v>
      </c>
      <c r="AB18" s="52">
        <f t="shared" si="4"/>
        <v>2.2250000000000001</v>
      </c>
      <c r="AC18" s="52">
        <f t="shared" si="4"/>
        <v>2.3180000000000001</v>
      </c>
      <c r="AD18" s="52">
        <f t="shared" si="4"/>
        <v>2.3980000000000001</v>
      </c>
      <c r="AE18" s="52">
        <f t="shared" si="4"/>
        <v>2.444</v>
      </c>
      <c r="AF18" s="52">
        <f t="shared" si="4"/>
        <v>2.5449999999999999</v>
      </c>
      <c r="AG18" s="52">
        <f t="shared" si="4"/>
        <v>2.992</v>
      </c>
      <c r="AH18" s="52">
        <f t="shared" si="4"/>
        <v>3.4409999999999998</v>
      </c>
      <c r="AI18" s="52">
        <f t="shared" si="4"/>
        <v>4.2469999999999999</v>
      </c>
      <c r="AJ18" s="52">
        <f t="shared" si="4"/>
        <v>5.3029999999999999</v>
      </c>
      <c r="AK18" s="54">
        <f t="shared" si="4"/>
        <v>5.93</v>
      </c>
      <c r="AL18" s="52">
        <f t="shared" si="4"/>
        <v>6.8069999999999995</v>
      </c>
      <c r="AM18" s="52">
        <f t="shared" si="4"/>
        <v>7.5140000000000002</v>
      </c>
      <c r="AN18" s="52">
        <f t="shared" si="4"/>
        <v>8.4510000000000005</v>
      </c>
      <c r="AO18" s="52">
        <f t="shared" si="4"/>
        <v>9.2690000000000001</v>
      </c>
      <c r="AP18" s="52">
        <f t="shared" si="4"/>
        <v>10.536000000000001</v>
      </c>
      <c r="AQ18" s="52">
        <f t="shared" si="4"/>
        <v>11.774000000000001</v>
      </c>
      <c r="AR18" s="52">
        <f t="shared" si="4"/>
        <v>13.546000000000001</v>
      </c>
      <c r="AS18" s="52">
        <f t="shared" si="4"/>
        <v>16.279</v>
      </c>
      <c r="AT18" s="52">
        <f t="shared" si="4"/>
        <v>19.077999999999999</v>
      </c>
      <c r="AU18" s="52">
        <f t="shared" si="4"/>
        <v>21.702000000000002</v>
      </c>
      <c r="AV18" s="52">
        <f t="shared" si="4"/>
        <v>25.132999999999999</v>
      </c>
      <c r="AW18" s="54">
        <f t="shared" si="4"/>
        <v>27.606000000000002</v>
      </c>
      <c r="AX18" s="52">
        <f t="shared" si="4"/>
        <v>31.163</v>
      </c>
      <c r="AY18" s="52">
        <f t="shared" si="4"/>
        <v>41.815999999999995</v>
      </c>
      <c r="AZ18" s="52">
        <f t="shared" si="4"/>
        <v>43.695</v>
      </c>
      <c r="BA18" s="52">
        <f t="shared" si="4"/>
        <v>45.463999999999999</v>
      </c>
      <c r="BB18" s="52">
        <f t="shared" si="4"/>
        <v>48.369</v>
      </c>
      <c r="BC18" s="52">
        <f t="shared" si="4"/>
        <v>50.948</v>
      </c>
      <c r="BD18" s="52">
        <f t="shared" si="4"/>
        <v>53.717999999999996</v>
      </c>
      <c r="BE18" s="52">
        <f t="shared" si="4"/>
        <v>55.921000000000006</v>
      </c>
      <c r="BF18" s="52">
        <f t="shared" si="4"/>
        <v>58.586000000000006</v>
      </c>
      <c r="BG18" s="52">
        <f t="shared" si="4"/>
        <v>61.149000000000001</v>
      </c>
      <c r="BH18" s="52">
        <f t="shared" si="4"/>
        <v>63.488000000000007</v>
      </c>
      <c r="BI18" s="54">
        <f t="shared" si="4"/>
        <v>66.843000000000004</v>
      </c>
      <c r="BJ18" s="52">
        <f t="shared" si="4"/>
        <v>69.259</v>
      </c>
      <c r="BK18" s="52">
        <f t="shared" si="4"/>
        <v>71.991</v>
      </c>
      <c r="BL18" s="52">
        <f t="shared" si="4"/>
        <v>75.652000000000001</v>
      </c>
      <c r="BM18" s="52">
        <f t="shared" si="4"/>
        <v>78.305999999999997</v>
      </c>
      <c r="BN18" s="52">
        <f t="shared" si="4"/>
        <v>84.625</v>
      </c>
      <c r="BO18" s="52">
        <f t="shared" ref="BO18:DZ18" si="5">SUM(BO15:BO17)</f>
        <v>87.588999999999999</v>
      </c>
      <c r="BP18" s="52">
        <f t="shared" si="5"/>
        <v>90.2</v>
      </c>
      <c r="BQ18" s="52">
        <f t="shared" si="5"/>
        <v>95.284000000000006</v>
      </c>
      <c r="BR18" s="52">
        <f t="shared" si="5"/>
        <v>107.078</v>
      </c>
      <c r="BS18" s="52">
        <f t="shared" si="5"/>
        <v>108.679</v>
      </c>
      <c r="BT18" s="52">
        <f t="shared" si="5"/>
        <v>110.194</v>
      </c>
      <c r="BU18" s="54">
        <f t="shared" si="5"/>
        <v>111.738</v>
      </c>
      <c r="BV18" s="52">
        <f t="shared" si="5"/>
        <v>113.337</v>
      </c>
      <c r="BW18" s="52">
        <f t="shared" si="5"/>
        <v>114.931</v>
      </c>
      <c r="BX18" s="52">
        <f t="shared" si="5"/>
        <v>116.724</v>
      </c>
      <c r="BY18" s="52">
        <f t="shared" si="5"/>
        <v>123.45100000000001</v>
      </c>
      <c r="BZ18" s="52">
        <f t="shared" si="5"/>
        <v>129.50800000000001</v>
      </c>
      <c r="CA18" s="52">
        <f t="shared" si="5"/>
        <v>131.11500000000001</v>
      </c>
      <c r="CB18" s="52">
        <f t="shared" si="5"/>
        <v>133.02500000000001</v>
      </c>
      <c r="CC18" s="52">
        <f t="shared" si="5"/>
        <v>135.286</v>
      </c>
      <c r="CD18" s="52">
        <f t="shared" si="5"/>
        <v>142.39399999999998</v>
      </c>
      <c r="CE18" s="52">
        <f t="shared" si="5"/>
        <v>142.55699999999999</v>
      </c>
      <c r="CF18" s="52">
        <f t="shared" si="5"/>
        <v>142.82599999999999</v>
      </c>
      <c r="CG18" s="52">
        <f t="shared" si="5"/>
        <v>143.07</v>
      </c>
      <c r="CH18" s="125">
        <f t="shared" si="5"/>
        <v>143.90699999999998</v>
      </c>
      <c r="CI18" s="52">
        <f t="shared" si="5"/>
        <v>171.59900000000002</v>
      </c>
      <c r="CJ18" s="52">
        <f t="shared" si="5"/>
        <v>255.70899999999997</v>
      </c>
      <c r="CK18" s="52">
        <f t="shared" si="5"/>
        <v>255.78299999999999</v>
      </c>
      <c r="CL18" s="52">
        <f t="shared" si="5"/>
        <v>255.875</v>
      </c>
      <c r="CM18" s="52">
        <f t="shared" si="5"/>
        <v>256.07900000000001</v>
      </c>
      <c r="CN18" s="52">
        <f t="shared" si="5"/>
        <v>256.12899999999996</v>
      </c>
      <c r="CO18" s="52">
        <f t="shared" si="5"/>
        <v>256.24099999999999</v>
      </c>
      <c r="CP18" s="52">
        <f t="shared" si="5"/>
        <v>256.33099999999996</v>
      </c>
      <c r="CQ18" s="52">
        <f t="shared" si="5"/>
        <v>256.40999999999997</v>
      </c>
      <c r="CR18" s="52">
        <f t="shared" si="5"/>
        <v>256.63400000000001</v>
      </c>
      <c r="CS18" s="52">
        <f t="shared" si="5"/>
        <v>268.70899999999995</v>
      </c>
      <c r="CT18" s="125">
        <f t="shared" si="5"/>
        <v>295.85199999999998</v>
      </c>
      <c r="CU18" s="52">
        <f t="shared" si="5"/>
        <v>302.43700000000001</v>
      </c>
      <c r="CV18" s="52">
        <f t="shared" si="5"/>
        <v>326.88200000000001</v>
      </c>
      <c r="CW18" s="52">
        <f t="shared" si="5"/>
        <v>340.02000000000004</v>
      </c>
      <c r="CX18" s="52">
        <f t="shared" si="5"/>
        <v>346.59200000000004</v>
      </c>
      <c r="CY18" s="52">
        <f t="shared" si="5"/>
        <v>346.661</v>
      </c>
      <c r="CZ18" s="52">
        <f t="shared" si="5"/>
        <v>346.72700000000003</v>
      </c>
      <c r="DA18" s="52">
        <f t="shared" si="5"/>
        <v>346.91700000000003</v>
      </c>
      <c r="DB18" s="52">
        <f t="shared" si="5"/>
        <v>346.96700000000004</v>
      </c>
      <c r="DC18" s="52">
        <f t="shared" si="5"/>
        <v>347.11</v>
      </c>
      <c r="DD18" s="52">
        <f t="shared" si="5"/>
        <v>347.21500000000003</v>
      </c>
      <c r="DE18" s="52">
        <f t="shared" si="5"/>
        <v>347.30100000000004</v>
      </c>
      <c r="DF18" s="125">
        <f t="shared" si="5"/>
        <v>347.42600000000004</v>
      </c>
      <c r="DG18" s="52">
        <f t="shared" si="5"/>
        <v>347.59400000000005</v>
      </c>
      <c r="DH18" s="52">
        <f t="shared" si="5"/>
        <v>347.64300000000003</v>
      </c>
      <c r="DI18" s="52">
        <f t="shared" si="5"/>
        <v>347.67400000000004</v>
      </c>
      <c r="DJ18" s="52">
        <f t="shared" si="5"/>
        <v>347.72800000000001</v>
      </c>
      <c r="DK18" s="52">
        <f t="shared" si="5"/>
        <v>347.834</v>
      </c>
      <c r="DL18" s="52">
        <f t="shared" si="5"/>
        <v>347.90600000000001</v>
      </c>
      <c r="DM18" s="52">
        <f t="shared" si="5"/>
        <v>347.98400000000004</v>
      </c>
      <c r="DN18" s="52">
        <f t="shared" si="5"/>
        <v>348.15500000000003</v>
      </c>
      <c r="DO18" s="52">
        <f t="shared" si="5"/>
        <v>348.25</v>
      </c>
      <c r="DP18" s="52">
        <f t="shared" si="5"/>
        <v>348.30700000000002</v>
      </c>
      <c r="DQ18" s="52">
        <f t="shared" si="5"/>
        <v>348.34200000000004</v>
      </c>
      <c r="DR18" s="125">
        <f t="shared" si="5"/>
        <v>348.41300000000001</v>
      </c>
      <c r="DS18" s="52">
        <f t="shared" si="5"/>
        <v>348.48700000000002</v>
      </c>
      <c r="DT18" s="52">
        <f t="shared" si="5"/>
        <v>348.54500000000002</v>
      </c>
      <c r="DU18" s="52">
        <f t="shared" si="5"/>
        <v>348.56100000000004</v>
      </c>
      <c r="DV18" s="52">
        <f t="shared" si="5"/>
        <v>348.56400000000002</v>
      </c>
      <c r="DW18" s="52">
        <f t="shared" si="5"/>
        <v>348.66900000000004</v>
      </c>
      <c r="DX18" s="52">
        <f t="shared" si="5"/>
        <v>348.77600000000001</v>
      </c>
      <c r="DY18" s="52">
        <f t="shared" si="5"/>
        <v>348.96100000000001</v>
      </c>
      <c r="DZ18" s="52">
        <f t="shared" si="5"/>
        <v>349.08800000000002</v>
      </c>
      <c r="EA18" s="52">
        <f t="shared" ref="EA18:GL18" si="6">SUM(EA15:EA17)</f>
        <v>349.137</v>
      </c>
      <c r="EB18" s="52">
        <f t="shared" si="6"/>
        <v>349.20600000000002</v>
      </c>
      <c r="EC18" s="52">
        <f t="shared" si="6"/>
        <v>349.23</v>
      </c>
      <c r="ED18" s="125">
        <f t="shared" si="6"/>
        <v>349.33800000000002</v>
      </c>
      <c r="EE18" s="52">
        <f t="shared" si="6"/>
        <v>349.399</v>
      </c>
      <c r="EF18" s="52">
        <f t="shared" si="6"/>
        <v>349.51800000000003</v>
      </c>
      <c r="EG18" s="52">
        <f t="shared" si="6"/>
        <v>349.69800000000004</v>
      </c>
      <c r="EH18" s="52">
        <f t="shared" si="6"/>
        <v>349.94600000000003</v>
      </c>
      <c r="EI18" s="52">
        <f t="shared" si="6"/>
        <v>350.245</v>
      </c>
      <c r="EJ18" s="52">
        <f t="shared" si="6"/>
        <v>350.38900000000001</v>
      </c>
      <c r="EK18" s="52">
        <f t="shared" si="6"/>
        <v>350.63100000000003</v>
      </c>
      <c r="EL18" s="52">
        <f t="shared" si="6"/>
        <v>351.03500000000003</v>
      </c>
      <c r="EM18" s="52">
        <f t="shared" si="6"/>
        <v>351.30100000000004</v>
      </c>
      <c r="EN18" s="52">
        <f t="shared" si="6"/>
        <v>351.81300000000005</v>
      </c>
      <c r="EO18" s="52">
        <f t="shared" si="6"/>
        <v>352.04700000000003</v>
      </c>
      <c r="EP18" s="125">
        <f t="shared" si="6"/>
        <v>352.60900000000004</v>
      </c>
      <c r="EQ18" s="52">
        <f t="shared" si="6"/>
        <v>353.02800000000002</v>
      </c>
      <c r="ER18" s="52">
        <f t="shared" si="6"/>
        <v>353.62800000000004</v>
      </c>
      <c r="ES18" s="52">
        <f t="shared" si="6"/>
        <v>354.14000000000004</v>
      </c>
      <c r="ET18" s="52">
        <f t="shared" si="6"/>
        <v>355.11700000000002</v>
      </c>
      <c r="EU18" s="52">
        <f t="shared" si="6"/>
        <v>355.97700000000003</v>
      </c>
      <c r="EV18" s="52">
        <f t="shared" si="6"/>
        <v>356.75300000000004</v>
      </c>
      <c r="EW18" s="52">
        <f t="shared" si="6"/>
        <v>357.64800000000002</v>
      </c>
      <c r="EX18" s="52">
        <f t="shared" si="6"/>
        <v>358.75700000000001</v>
      </c>
      <c r="EY18" s="52">
        <f t="shared" si="6"/>
        <v>360.01800000000003</v>
      </c>
      <c r="EZ18" s="52">
        <f t="shared" si="6"/>
        <v>361.47700000000003</v>
      </c>
      <c r="FA18" s="53">
        <f t="shared" si="6"/>
        <v>362.41200000000003</v>
      </c>
      <c r="FB18" s="52">
        <f t="shared" si="6"/>
        <v>363.66700000000003</v>
      </c>
      <c r="FC18" s="52">
        <f t="shared" si="6"/>
        <v>364.84900000000005</v>
      </c>
      <c r="FD18" s="52">
        <f t="shared" si="6"/>
        <v>365.91900000000004</v>
      </c>
      <c r="FE18" s="52">
        <f t="shared" si="6"/>
        <v>366.81</v>
      </c>
      <c r="FF18" s="52">
        <f t="shared" si="6"/>
        <v>367.90000000000003</v>
      </c>
      <c r="FG18" s="52">
        <f t="shared" si="6"/>
        <v>368.96200000000005</v>
      </c>
      <c r="FH18" s="52">
        <f t="shared" si="6"/>
        <v>369.87200000000001</v>
      </c>
      <c r="FI18" s="52">
        <f t="shared" si="6"/>
        <v>370.91400000000004</v>
      </c>
      <c r="FJ18" s="52">
        <f t="shared" si="6"/>
        <v>372.00700000000001</v>
      </c>
      <c r="FK18" s="52">
        <f t="shared" si="6"/>
        <v>373.66300000000001</v>
      </c>
      <c r="FL18" s="52">
        <f t="shared" si="6"/>
        <v>374.62</v>
      </c>
      <c r="FM18" s="52">
        <f t="shared" si="6"/>
        <v>375.32000000000005</v>
      </c>
      <c r="FN18" s="125">
        <f t="shared" si="6"/>
        <v>375.95300000000003</v>
      </c>
      <c r="FO18" s="52">
        <f t="shared" si="6"/>
        <v>376.89300000000003</v>
      </c>
      <c r="FP18" s="52">
        <f t="shared" si="6"/>
        <v>377.44000000000005</v>
      </c>
      <c r="FQ18" s="52">
        <f t="shared" si="6"/>
        <v>378.61100000000005</v>
      </c>
      <c r="FR18" s="52">
        <f t="shared" si="6"/>
        <v>379.483</v>
      </c>
      <c r="FS18" s="52">
        <f t="shared" si="6"/>
        <v>380.61200000000002</v>
      </c>
      <c r="FT18" s="52">
        <f t="shared" si="6"/>
        <v>381.69100000000003</v>
      </c>
      <c r="FU18" s="52">
        <f t="shared" si="6"/>
        <v>382.73500000000001</v>
      </c>
      <c r="FV18" s="52">
        <f t="shared" si="6"/>
        <v>383.60200000000003</v>
      </c>
      <c r="FW18" s="52">
        <f t="shared" si="6"/>
        <v>384.56</v>
      </c>
      <c r="FX18" s="52">
        <f t="shared" si="6"/>
        <v>385.726</v>
      </c>
      <c r="FY18" s="52">
        <f t="shared" si="6"/>
        <v>386.41700000000003</v>
      </c>
      <c r="FZ18" s="125">
        <f t="shared" si="6"/>
        <v>387.18100000000004</v>
      </c>
      <c r="GA18" s="52">
        <f t="shared" si="6"/>
        <v>388.13500000000005</v>
      </c>
      <c r="GB18" s="52">
        <f t="shared" si="6"/>
        <v>389.32100000000003</v>
      </c>
      <c r="GC18" s="52">
        <f t="shared" si="6"/>
        <v>390.42400000000004</v>
      </c>
      <c r="GD18" s="52">
        <f t="shared" si="6"/>
        <v>392.30700000000002</v>
      </c>
      <c r="GE18" s="52">
        <f t="shared" si="6"/>
        <v>394.03700000000003</v>
      </c>
      <c r="GF18" s="52">
        <f t="shared" si="6"/>
        <v>395.34800000000001</v>
      </c>
      <c r="GG18" s="52">
        <f t="shared" si="6"/>
        <v>396.846</v>
      </c>
      <c r="GH18" s="52">
        <f t="shared" si="6"/>
        <v>398.21600000000001</v>
      </c>
      <c r="GI18" s="52">
        <f t="shared" si="6"/>
        <v>400.02000000000004</v>
      </c>
      <c r="GJ18" s="52">
        <f t="shared" si="6"/>
        <v>401.73700000000002</v>
      </c>
      <c r="GK18" s="52">
        <f t="shared" si="6"/>
        <v>402.66800000000001</v>
      </c>
      <c r="GL18" s="125">
        <f t="shared" si="6"/>
        <v>404.08600000000001</v>
      </c>
      <c r="GM18" s="52">
        <f t="shared" ref="GM18:GN18" si="7">SUM(GM15:GM17)</f>
        <v>405.06700000000001</v>
      </c>
      <c r="GN18" s="52">
        <f t="shared" si="7"/>
        <v>406.87700000000001</v>
      </c>
    </row>
    <row r="19" spans="1:199" s="30" customFormat="1" ht="20.149999999999999" customHeight="1" thickTop="1" x14ac:dyDescent="0.35">
      <c r="A19" s="26" t="s">
        <v>270</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4"/>
      <c r="CH19" s="69"/>
      <c r="CI19" s="45"/>
      <c r="CJ19" s="45"/>
      <c r="CK19" s="45"/>
      <c r="CL19" s="45"/>
      <c r="CM19" s="45"/>
      <c r="CN19" s="45"/>
      <c r="CO19" s="45"/>
      <c r="CP19" s="45"/>
      <c r="CQ19" s="45"/>
      <c r="CR19" s="45"/>
      <c r="CS19" s="124"/>
      <c r="CT19" s="69"/>
      <c r="CU19" s="45"/>
      <c r="CV19" s="45"/>
      <c r="CW19" s="45"/>
      <c r="CX19" s="45"/>
      <c r="CY19" s="45"/>
      <c r="CZ19" s="45"/>
      <c r="DA19" s="45"/>
      <c r="DB19" s="45"/>
      <c r="DC19" s="45"/>
      <c r="DD19" s="45"/>
      <c r="DE19" s="124"/>
      <c r="DF19" s="69"/>
      <c r="DG19" s="45"/>
      <c r="DH19" s="45"/>
      <c r="DI19" s="45"/>
      <c r="DJ19" s="45"/>
      <c r="DK19" s="45"/>
      <c r="DL19" s="45"/>
      <c r="DM19" s="45"/>
      <c r="DN19" s="45"/>
      <c r="DO19" s="45"/>
      <c r="DP19" s="45"/>
      <c r="DQ19" s="124"/>
      <c r="DR19" s="69"/>
      <c r="DS19" s="45"/>
      <c r="DT19" s="126"/>
      <c r="DU19" s="126"/>
      <c r="DV19" s="126"/>
      <c r="DW19" s="126"/>
      <c r="DX19" s="126"/>
      <c r="DY19" s="126"/>
      <c r="DZ19" s="126"/>
      <c r="EA19" s="126"/>
      <c r="EB19" s="126"/>
      <c r="EC19" s="126"/>
      <c r="ED19" s="69"/>
      <c r="EE19" s="45"/>
      <c r="EF19" s="126"/>
      <c r="EG19" s="126"/>
      <c r="EH19" s="126"/>
      <c r="EI19" s="126"/>
      <c r="EJ19" s="126"/>
      <c r="EK19" s="126"/>
      <c r="EL19" s="126"/>
      <c r="EM19" s="126"/>
      <c r="EN19" s="126"/>
      <c r="EO19" s="126"/>
      <c r="EP19" s="69"/>
      <c r="EQ19" s="45"/>
      <c r="ER19" s="126"/>
      <c r="ES19" s="126"/>
      <c r="ET19" s="126"/>
      <c r="EU19" s="126"/>
      <c r="EV19" s="126"/>
      <c r="EW19" s="126"/>
      <c r="EX19" s="126"/>
      <c r="EY19" s="126"/>
      <c r="EZ19" s="126"/>
      <c r="FA19" s="132"/>
      <c r="FB19" s="126"/>
      <c r="FC19" s="126"/>
      <c r="FD19" s="126"/>
      <c r="FE19" s="126"/>
      <c r="FF19" s="126"/>
      <c r="FG19" s="126"/>
      <c r="FH19" s="126"/>
      <c r="FI19" s="126"/>
      <c r="FJ19" s="126"/>
      <c r="FK19" s="126"/>
      <c r="FL19" s="126"/>
      <c r="FM19" s="126"/>
      <c r="FN19" s="172"/>
      <c r="FO19" s="126"/>
      <c r="FP19" s="126"/>
      <c r="FQ19" s="126"/>
      <c r="FR19" s="126"/>
      <c r="FS19" s="126"/>
      <c r="FT19" s="126"/>
      <c r="FU19" s="126"/>
      <c r="FV19" s="126"/>
      <c r="FW19" s="126"/>
      <c r="FX19" s="126"/>
      <c r="FY19" s="126"/>
      <c r="FZ19" s="172"/>
      <c r="GA19" s="126"/>
      <c r="GB19" s="126"/>
      <c r="GC19" s="126"/>
      <c r="GD19" s="126"/>
      <c r="GE19" s="126"/>
      <c r="GF19" s="126"/>
      <c r="GG19" s="126"/>
      <c r="GH19" s="126"/>
      <c r="GI19" s="126"/>
      <c r="GJ19" s="126"/>
      <c r="GK19" s="126"/>
      <c r="GL19" s="172"/>
      <c r="GM19" s="126"/>
      <c r="GN19" s="126"/>
    </row>
    <row r="20" spans="1:199" s="1" customFormat="1" ht="20.149999999999999" customHeight="1" x14ac:dyDescent="0.35">
      <c r="A20" s="31" t="s">
        <v>278</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4">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4">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4">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4">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c r="GM20" s="45">
        <v>975.72199999999998</v>
      </c>
      <c r="GN20" s="45">
        <v>975.72199999999998</v>
      </c>
    </row>
    <row r="21" spans="1:199" s="1" customFormat="1" ht="20.149999999999999" customHeight="1" x14ac:dyDescent="0.35">
      <c r="A21" s="31" t="s">
        <v>279</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4">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4">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4">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4">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c r="GM21" s="45">
        <v>4150.7969999999996</v>
      </c>
      <c r="GN21" s="45">
        <v>4150.7969999999996</v>
      </c>
    </row>
    <row r="22" spans="1:199" s="1" customFormat="1" ht="20.149999999999999" customHeight="1" x14ac:dyDescent="0.35">
      <c r="A22" s="31" t="s">
        <v>280</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4426.5820000000003</v>
      </c>
      <c r="BM22" s="45">
        <v>4428.4669999999996</v>
      </c>
      <c r="BN22" s="45">
        <v>4433.09</v>
      </c>
      <c r="BO22" s="45">
        <v>4433.09</v>
      </c>
      <c r="BP22" s="45">
        <v>4453.4080000000004</v>
      </c>
      <c r="BQ22" s="45">
        <v>4487.8549999999996</v>
      </c>
      <c r="BR22" s="45">
        <v>4491.8459999999995</v>
      </c>
      <c r="BS22" s="45">
        <v>4543.027</v>
      </c>
      <c r="BT22" s="45">
        <v>4580.5209999999997</v>
      </c>
      <c r="BU22" s="49">
        <v>4673.1750000000002</v>
      </c>
      <c r="BV22" s="45">
        <v>4710.43</v>
      </c>
      <c r="BW22" s="45">
        <v>4784.7579999999998</v>
      </c>
      <c r="BX22" s="45">
        <v>5831.6030000000001</v>
      </c>
      <c r="BY22" s="45">
        <v>5878.1610000000001</v>
      </c>
      <c r="BZ22" s="45">
        <v>5892.9579999999996</v>
      </c>
      <c r="CA22" s="45">
        <v>5912.924</v>
      </c>
      <c r="CB22" s="45">
        <v>5922.902</v>
      </c>
      <c r="CC22" s="45">
        <v>5937.3509999999997</v>
      </c>
      <c r="CD22" s="45">
        <v>5946.97</v>
      </c>
      <c r="CE22" s="45">
        <v>5973.8440000000001</v>
      </c>
      <c r="CF22" s="45">
        <v>5996.84</v>
      </c>
      <c r="CG22" s="124">
        <v>6053.018</v>
      </c>
      <c r="CH22" s="69">
        <v>6071.433</v>
      </c>
      <c r="CI22" s="45">
        <v>6153.5690000000004</v>
      </c>
      <c r="CJ22" s="45">
        <v>6645.6710000000003</v>
      </c>
      <c r="CK22" s="45">
        <v>6653.6610000000001</v>
      </c>
      <c r="CL22" s="45">
        <v>6658.0410000000002</v>
      </c>
      <c r="CM22" s="45">
        <v>6658.0410000000002</v>
      </c>
      <c r="CN22" s="45">
        <v>6662.9440000000004</v>
      </c>
      <c r="CO22" s="45">
        <v>6662.9440000000004</v>
      </c>
      <c r="CP22" s="45">
        <v>6662.9440000000004</v>
      </c>
      <c r="CQ22" s="45">
        <v>6662.9440000000004</v>
      </c>
      <c r="CR22" s="45">
        <v>6662.9440000000004</v>
      </c>
      <c r="CS22" s="124">
        <v>6668.9040000000005</v>
      </c>
      <c r="CT22" s="69">
        <v>6696.0039999999999</v>
      </c>
      <c r="CU22" s="45">
        <v>6702.5039999999999</v>
      </c>
      <c r="CV22" s="45">
        <v>6726.598</v>
      </c>
      <c r="CW22" s="45">
        <v>6739.598</v>
      </c>
      <c r="CX22" s="45">
        <v>6739.598</v>
      </c>
      <c r="CY22" s="45">
        <v>6742.89</v>
      </c>
      <c r="CZ22" s="45">
        <v>6742.89</v>
      </c>
      <c r="DA22" s="45">
        <v>6742.89</v>
      </c>
      <c r="DB22" s="45">
        <v>6742.89</v>
      </c>
      <c r="DC22" s="45">
        <v>6742.89</v>
      </c>
      <c r="DD22" s="45">
        <v>6742.89</v>
      </c>
      <c r="DE22" s="124">
        <v>6742.89</v>
      </c>
      <c r="DF22" s="69">
        <v>6742.89</v>
      </c>
      <c r="DG22" s="45">
        <v>6742.89</v>
      </c>
      <c r="DH22" s="45">
        <v>6742.89</v>
      </c>
      <c r="DI22" s="45">
        <v>6742.89</v>
      </c>
      <c r="DJ22" s="45">
        <v>6742.89</v>
      </c>
      <c r="DK22" s="45">
        <v>6742.89</v>
      </c>
      <c r="DL22" s="45">
        <v>6742.89</v>
      </c>
      <c r="DM22" s="45">
        <v>6742.89</v>
      </c>
      <c r="DN22" s="45">
        <v>6742.89</v>
      </c>
      <c r="DO22" s="45">
        <v>6742.89</v>
      </c>
      <c r="DP22" s="45">
        <v>6742.89</v>
      </c>
      <c r="DQ22" s="124">
        <v>6742.89</v>
      </c>
      <c r="DR22" s="69">
        <v>6742.89</v>
      </c>
      <c r="DS22" s="45">
        <v>6742.89</v>
      </c>
      <c r="DT22" s="45">
        <v>6742.89</v>
      </c>
      <c r="DU22" s="45">
        <v>6742.89</v>
      </c>
      <c r="DV22" s="45">
        <v>6742.89</v>
      </c>
      <c r="DW22" s="45">
        <v>6742.89</v>
      </c>
      <c r="DX22" s="45">
        <v>6742.89</v>
      </c>
      <c r="DY22" s="45">
        <v>6742.89</v>
      </c>
      <c r="DZ22" s="45">
        <v>6742.89</v>
      </c>
      <c r="EA22" s="45">
        <v>6742.89</v>
      </c>
      <c r="EB22" s="45">
        <v>6742.89</v>
      </c>
      <c r="EC22" s="45">
        <v>6742.89</v>
      </c>
      <c r="ED22" s="69">
        <v>6742.89</v>
      </c>
      <c r="EE22" s="45">
        <v>6742.89</v>
      </c>
      <c r="EF22" s="45">
        <v>6742.89</v>
      </c>
      <c r="EG22" s="45">
        <v>6742.89</v>
      </c>
      <c r="EH22" s="45">
        <v>6742.89</v>
      </c>
      <c r="EI22" s="45">
        <v>6742.89</v>
      </c>
      <c r="EJ22" s="45">
        <v>6742.89</v>
      </c>
      <c r="EK22" s="45">
        <v>6742.89</v>
      </c>
      <c r="EL22" s="45">
        <v>6742.89</v>
      </c>
      <c r="EM22" s="45">
        <v>6742.89</v>
      </c>
      <c r="EN22" s="45">
        <v>6742.89</v>
      </c>
      <c r="EO22" s="45">
        <v>6742.89</v>
      </c>
      <c r="EP22" s="69">
        <v>6742.89</v>
      </c>
      <c r="EQ22" s="45">
        <v>6742.89</v>
      </c>
      <c r="ER22" s="45">
        <v>6742.89</v>
      </c>
      <c r="ES22" s="45">
        <v>6742.89</v>
      </c>
      <c r="ET22" s="45">
        <v>6742.89</v>
      </c>
      <c r="EU22" s="45">
        <v>6742.89</v>
      </c>
      <c r="EV22" s="45">
        <v>6742.89</v>
      </c>
      <c r="EW22" s="45">
        <v>6742.89</v>
      </c>
      <c r="EX22" s="45">
        <v>6742.89</v>
      </c>
      <c r="EY22" s="45">
        <v>6742.89</v>
      </c>
      <c r="EZ22" s="45">
        <v>6742.89</v>
      </c>
      <c r="FA22" s="82">
        <v>6742.89</v>
      </c>
      <c r="FB22" s="45">
        <v>6742.89</v>
      </c>
      <c r="FC22" s="45">
        <v>6742.89</v>
      </c>
      <c r="FD22" s="45">
        <v>6742.89</v>
      </c>
      <c r="FE22" s="45">
        <v>6742.89</v>
      </c>
      <c r="FF22" s="45">
        <v>6742.89</v>
      </c>
      <c r="FG22" s="45">
        <v>6742.89</v>
      </c>
      <c r="FH22" s="45">
        <v>6742.89</v>
      </c>
      <c r="FI22" s="45">
        <v>6742.89</v>
      </c>
      <c r="FJ22" s="45">
        <v>6742.89</v>
      </c>
      <c r="FK22" s="45">
        <v>6742.89</v>
      </c>
      <c r="FL22" s="45">
        <v>6742.89</v>
      </c>
      <c r="FM22" s="45">
        <v>6742.89</v>
      </c>
      <c r="FN22" s="69">
        <v>6742.89</v>
      </c>
      <c r="FO22" s="45">
        <v>6742.89</v>
      </c>
      <c r="FP22" s="45">
        <v>6742.89</v>
      </c>
      <c r="FQ22" s="45">
        <v>6742.89</v>
      </c>
      <c r="FR22" s="45">
        <v>6742.89</v>
      </c>
      <c r="FS22" s="45">
        <v>6742.89</v>
      </c>
      <c r="FT22" s="45">
        <v>6742.89</v>
      </c>
      <c r="FU22" s="45">
        <v>6742.89</v>
      </c>
      <c r="FV22" s="45">
        <v>6742.89</v>
      </c>
      <c r="FW22" s="45">
        <v>6742.89</v>
      </c>
      <c r="FX22" s="45">
        <v>6742.89</v>
      </c>
      <c r="FY22" s="45">
        <v>6742.89</v>
      </c>
      <c r="FZ22" s="69">
        <v>6742.89</v>
      </c>
      <c r="GA22" s="45">
        <v>6742.89</v>
      </c>
      <c r="GB22" s="45">
        <v>6742.89</v>
      </c>
      <c r="GC22" s="45">
        <v>6742.89</v>
      </c>
      <c r="GD22" s="45">
        <v>6742.89</v>
      </c>
      <c r="GE22" s="45">
        <v>6742.89</v>
      </c>
      <c r="GF22" s="45">
        <v>6742.89</v>
      </c>
      <c r="GG22" s="45">
        <v>6742.89</v>
      </c>
      <c r="GH22" s="45">
        <v>6742.89</v>
      </c>
      <c r="GI22" s="45">
        <v>6742.89</v>
      </c>
      <c r="GJ22" s="45">
        <v>6742.89</v>
      </c>
      <c r="GK22" s="45">
        <v>6742.89</v>
      </c>
      <c r="GL22" s="69">
        <v>6742.89</v>
      </c>
      <c r="GM22" s="45">
        <v>6742.89</v>
      </c>
      <c r="GN22" s="45">
        <v>6742.89</v>
      </c>
    </row>
    <row r="23" spans="1:199" s="1" customFormat="1" ht="20.149999999999999" customHeight="1" x14ac:dyDescent="0.35">
      <c r="A23" s="31" t="s">
        <v>281</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4">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4">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4">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4">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45">
        <v>619.54</v>
      </c>
      <c r="GN23" s="45">
        <v>619.54</v>
      </c>
      <c r="GQ23" s="206"/>
    </row>
    <row r="24" spans="1:199" s="1" customFormat="1" ht="20.149999999999999" customHeight="1" x14ac:dyDescent="0.35">
      <c r="A24" s="31" t="s">
        <v>282</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4">
        <v>11.94</v>
      </c>
      <c r="CH24" s="69">
        <v>11.94</v>
      </c>
      <c r="CI24" s="45">
        <v>11.94</v>
      </c>
      <c r="CJ24" s="45">
        <v>11.94</v>
      </c>
      <c r="CK24" s="45">
        <v>11.94</v>
      </c>
      <c r="CL24" s="45">
        <v>11.94</v>
      </c>
      <c r="CM24" s="45">
        <v>11.94</v>
      </c>
      <c r="CN24" s="45">
        <v>22.84</v>
      </c>
      <c r="CO24" s="45">
        <v>22.84</v>
      </c>
      <c r="CP24" s="45">
        <v>22.84</v>
      </c>
      <c r="CQ24" s="45">
        <v>22.84</v>
      </c>
      <c r="CR24" s="45">
        <v>22.84</v>
      </c>
      <c r="CS24" s="124">
        <v>22.84</v>
      </c>
      <c r="CT24" s="69">
        <v>22.84</v>
      </c>
      <c r="CU24" s="45">
        <v>22.84</v>
      </c>
      <c r="CV24" s="45">
        <v>22.84</v>
      </c>
      <c r="CW24" s="45">
        <v>22.84</v>
      </c>
      <c r="CX24" s="45">
        <v>22.84</v>
      </c>
      <c r="CY24" s="45">
        <v>22.84</v>
      </c>
      <c r="CZ24" s="45">
        <v>22.84</v>
      </c>
      <c r="DA24" s="45">
        <v>22.84</v>
      </c>
      <c r="DB24" s="45">
        <v>22.84</v>
      </c>
      <c r="DC24" s="45">
        <v>22.84</v>
      </c>
      <c r="DD24" s="45">
        <v>22.84</v>
      </c>
      <c r="DE24" s="124">
        <v>22.84</v>
      </c>
      <c r="DF24" s="69">
        <v>22.84</v>
      </c>
      <c r="DG24" s="45">
        <v>22.84</v>
      </c>
      <c r="DH24" s="45">
        <v>22.84</v>
      </c>
      <c r="DI24" s="45">
        <v>22.84</v>
      </c>
      <c r="DJ24" s="45">
        <v>22.84</v>
      </c>
      <c r="DK24" s="45">
        <v>22.84</v>
      </c>
      <c r="DL24" s="45">
        <v>22.84</v>
      </c>
      <c r="DM24" s="45">
        <v>22.84</v>
      </c>
      <c r="DN24" s="45">
        <v>22.84</v>
      </c>
      <c r="DO24" s="45">
        <v>22.84</v>
      </c>
      <c r="DP24" s="45">
        <v>22.84</v>
      </c>
      <c r="DQ24" s="124">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187.916</v>
      </c>
      <c r="GE24" s="45">
        <v>227.976</v>
      </c>
      <c r="GF24" s="45">
        <v>337.976</v>
      </c>
      <c r="GG24" s="45">
        <v>364.67599999999999</v>
      </c>
      <c r="GH24" s="45">
        <v>364.67599999999999</v>
      </c>
      <c r="GI24" s="45">
        <v>402.55599999999998</v>
      </c>
      <c r="GJ24" s="45">
        <v>512.346</v>
      </c>
      <c r="GK24" s="45">
        <v>545.94600000000003</v>
      </c>
      <c r="GL24" s="69">
        <v>625.846</v>
      </c>
      <c r="GM24" s="45">
        <v>625.846</v>
      </c>
      <c r="GN24" s="45">
        <v>700.74599999999998</v>
      </c>
    </row>
    <row r="25" spans="1:199" s="1" customFormat="1" ht="20.149999999999999" customHeight="1" x14ac:dyDescent="0.35">
      <c r="A25" s="33" t="s">
        <v>285</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528.82100000000003</v>
      </c>
      <c r="BW25" s="46">
        <v>531.60299999999995</v>
      </c>
      <c r="BX25" s="46">
        <v>559.66999999999996</v>
      </c>
      <c r="BY25" s="46">
        <v>573.53800000000001</v>
      </c>
      <c r="BZ25" s="46">
        <v>576.20399999999995</v>
      </c>
      <c r="CA25" s="46">
        <v>620.72099999999989</v>
      </c>
      <c r="CB25" s="46">
        <v>639.07199999999989</v>
      </c>
      <c r="CC25" s="46">
        <v>661.55100000000004</v>
      </c>
      <c r="CD25" s="46">
        <v>665.90700000000004</v>
      </c>
      <c r="CE25" s="46">
        <v>670.053</v>
      </c>
      <c r="CF25" s="46">
        <v>674.45699999999999</v>
      </c>
      <c r="CG25" s="46">
        <v>683.45800000000008</v>
      </c>
      <c r="CH25" s="69">
        <v>698.86500000000001</v>
      </c>
      <c r="CI25" s="45">
        <v>702.35400000000004</v>
      </c>
      <c r="CJ25" s="45">
        <v>752.61400000000003</v>
      </c>
      <c r="CK25" s="45">
        <v>755.82100000000003</v>
      </c>
      <c r="CL25" s="45">
        <v>759.38900000000001</v>
      </c>
      <c r="CM25" s="45">
        <v>764.52800000000002</v>
      </c>
      <c r="CN25" s="45">
        <v>766.072</v>
      </c>
      <c r="CO25" s="45">
        <v>769.67099999999994</v>
      </c>
      <c r="CP25" s="45">
        <v>773.70899999999995</v>
      </c>
      <c r="CQ25" s="45">
        <v>789.20099999999991</v>
      </c>
      <c r="CR25" s="45">
        <v>793.97399999999993</v>
      </c>
      <c r="CS25" s="124">
        <v>803.447</v>
      </c>
      <c r="CT25" s="69">
        <v>807.95999999999992</v>
      </c>
      <c r="CU25" s="45">
        <v>811.72499999999991</v>
      </c>
      <c r="CV25" s="45">
        <v>816.3359999999999</v>
      </c>
      <c r="CW25" s="45">
        <v>820.36299999999994</v>
      </c>
      <c r="CX25" s="45">
        <v>832.72499999999991</v>
      </c>
      <c r="CY25" s="45">
        <v>837.25799999999992</v>
      </c>
      <c r="CZ25" s="45">
        <v>841.32499999999993</v>
      </c>
      <c r="DA25" s="45">
        <v>846.65299999999991</v>
      </c>
      <c r="DB25" s="45">
        <v>850.803</v>
      </c>
      <c r="DC25" s="45">
        <v>864.84999999999991</v>
      </c>
      <c r="DD25" s="46">
        <v>876.8549999999999</v>
      </c>
      <c r="DE25" s="46">
        <v>888.43599999999992</v>
      </c>
      <c r="DF25" s="69">
        <v>960.02099999999996</v>
      </c>
      <c r="DG25" s="45">
        <v>967.49299999999994</v>
      </c>
      <c r="DH25" s="46">
        <v>991.45999999999992</v>
      </c>
      <c r="DI25" s="45">
        <v>1005.5889999999999</v>
      </c>
      <c r="DJ25" s="45">
        <v>1012.481</v>
      </c>
      <c r="DK25" s="45">
        <v>1021.035</v>
      </c>
      <c r="DL25" s="46">
        <v>1038.3509999999999</v>
      </c>
      <c r="DM25" s="45">
        <v>1052.913</v>
      </c>
      <c r="DN25" s="45">
        <v>1085.8150000000001</v>
      </c>
      <c r="DO25" s="45">
        <v>1098.682</v>
      </c>
      <c r="DP25" s="45">
        <v>1111.087</v>
      </c>
      <c r="DQ25" s="46">
        <v>1155.4349999999999</v>
      </c>
      <c r="DR25" s="69">
        <v>1194.154</v>
      </c>
      <c r="DS25" s="45">
        <v>1210.3589999999999</v>
      </c>
      <c r="DT25" s="45">
        <v>1224.3009999999999</v>
      </c>
      <c r="DU25" s="45">
        <v>1229.328</v>
      </c>
      <c r="DV25" s="45">
        <v>1243.328</v>
      </c>
      <c r="DW25" s="45">
        <v>1253.702</v>
      </c>
      <c r="DX25" s="45">
        <v>1272.8129999999999</v>
      </c>
      <c r="DY25" s="45">
        <v>1333.1320000000001</v>
      </c>
      <c r="DZ25" s="45">
        <v>1348.8419999999999</v>
      </c>
      <c r="EA25" s="45">
        <v>1367.7819999999999</v>
      </c>
      <c r="EB25" s="45">
        <v>1385.865</v>
      </c>
      <c r="EC25" s="45">
        <v>1412.972</v>
      </c>
      <c r="ED25" s="69">
        <v>1484.7839999999999</v>
      </c>
      <c r="EE25" s="45">
        <v>1500.2280000000001</v>
      </c>
      <c r="EF25" s="45">
        <v>1652.98</v>
      </c>
      <c r="EG25" s="45">
        <v>1721.519</v>
      </c>
      <c r="EH25" s="45">
        <v>1748.3789999999999</v>
      </c>
      <c r="EI25" s="45">
        <v>1783.1679999999999</v>
      </c>
      <c r="EJ25" s="45">
        <v>1809.0539999999999</v>
      </c>
      <c r="EK25" s="45">
        <v>1830.8009999999999</v>
      </c>
      <c r="EL25" s="45">
        <v>1861.826</v>
      </c>
      <c r="EM25" s="45">
        <v>1913.2069999999999</v>
      </c>
      <c r="EN25" s="45">
        <v>1944.5</v>
      </c>
      <c r="EO25" s="45">
        <v>1968.489</v>
      </c>
      <c r="EP25" s="69">
        <v>2056.3209999999999</v>
      </c>
      <c r="EQ25" s="45">
        <v>2089.6790000000001</v>
      </c>
      <c r="ER25" s="45">
        <v>2142.8450000000003</v>
      </c>
      <c r="ES25" s="45">
        <v>2226.808</v>
      </c>
      <c r="ET25" s="45">
        <v>2282.547</v>
      </c>
      <c r="EU25" s="45">
        <v>2334.2620000000002</v>
      </c>
      <c r="EV25" s="45">
        <v>2406.0500000000002</v>
      </c>
      <c r="EW25" s="45">
        <v>2462.462</v>
      </c>
      <c r="EX25" s="45">
        <v>2553.0220000000004</v>
      </c>
      <c r="EY25" s="45">
        <v>2624.8920000000003</v>
      </c>
      <c r="EZ25" s="45">
        <v>2705.598</v>
      </c>
      <c r="FA25" s="82">
        <v>2820.0820000000003</v>
      </c>
      <c r="FB25" s="45">
        <v>2963.9410000000003</v>
      </c>
      <c r="FC25" s="45">
        <v>3091.085</v>
      </c>
      <c r="FD25" s="45">
        <v>3317.7660000000001</v>
      </c>
      <c r="FE25" s="45">
        <v>3407.9590000000003</v>
      </c>
      <c r="FF25" s="45">
        <v>3504.4900000000002</v>
      </c>
      <c r="FG25" s="45">
        <v>3606.4010000000003</v>
      </c>
      <c r="FH25" s="45">
        <v>3696.2270000000003</v>
      </c>
      <c r="FI25" s="45">
        <v>3783.172</v>
      </c>
      <c r="FJ25" s="45">
        <v>3933.6030000000001</v>
      </c>
      <c r="FK25" s="45">
        <v>4081.002</v>
      </c>
      <c r="FL25" s="45">
        <v>4186.1220000000003</v>
      </c>
      <c r="FM25" s="45">
        <v>4240.9270000000006</v>
      </c>
      <c r="FN25" s="69">
        <v>4639.9929999999995</v>
      </c>
      <c r="FO25" s="45">
        <v>4788.7139999999999</v>
      </c>
      <c r="FP25" s="45">
        <v>5008.201</v>
      </c>
      <c r="FQ25" s="45">
        <v>5238.7909999999993</v>
      </c>
      <c r="FR25" s="45">
        <v>5423.4579999999996</v>
      </c>
      <c r="FS25" s="45">
        <v>5641.9549999999999</v>
      </c>
      <c r="FT25" s="45">
        <v>5786.2830000000004</v>
      </c>
      <c r="FU25" s="45">
        <v>5862.4340000000002</v>
      </c>
      <c r="FV25" s="45">
        <v>5943.2089999999998</v>
      </c>
      <c r="FW25" s="45">
        <v>6285.8559999999998</v>
      </c>
      <c r="FX25" s="45">
        <v>6427.375</v>
      </c>
      <c r="FY25" s="45">
        <v>6533.7729999999992</v>
      </c>
      <c r="FZ25" s="69">
        <v>6778.7429999999995</v>
      </c>
      <c r="GA25" s="45">
        <v>6944.8459999999995</v>
      </c>
      <c r="GB25" s="45">
        <v>7180.2269999999999</v>
      </c>
      <c r="GC25" s="45">
        <v>7366.808</v>
      </c>
      <c r="GD25" s="45">
        <v>7533.7150000000001</v>
      </c>
      <c r="GE25" s="45">
        <v>7731.0840000000007</v>
      </c>
      <c r="GF25" s="45">
        <v>8190.4949999999999</v>
      </c>
      <c r="GG25" s="45">
        <v>8356.2709999999988</v>
      </c>
      <c r="GH25" s="45">
        <v>8534.7469999999994</v>
      </c>
      <c r="GI25" s="45">
        <v>8715.9809999999998</v>
      </c>
      <c r="GJ25" s="45">
        <v>8709.1440000000002</v>
      </c>
      <c r="GK25" s="45">
        <v>8756.9130000000005</v>
      </c>
      <c r="GL25" s="69">
        <v>8810.7579999999998</v>
      </c>
      <c r="GM25" s="45">
        <v>8900.6329999999998</v>
      </c>
      <c r="GN25" s="45">
        <v>8946.6859999999997</v>
      </c>
      <c r="GO25" s="206"/>
    </row>
    <row r="26" spans="1:199" s="25" customFormat="1" ht="20.149999999999999" customHeight="1" thickBot="1" x14ac:dyDescent="0.4">
      <c r="A26" s="135" t="s">
        <v>268</v>
      </c>
      <c r="B26" s="136">
        <f>SUM(B20:B25)</f>
        <v>29.872</v>
      </c>
      <c r="C26" s="137">
        <f t="shared" ref="C26:BN26" si="8">SUM(C20:C25)</f>
        <v>31.288</v>
      </c>
      <c r="D26" s="137">
        <f t="shared" si="8"/>
        <v>33.820999999999998</v>
      </c>
      <c r="E26" s="137">
        <f t="shared" si="8"/>
        <v>36.481999999999999</v>
      </c>
      <c r="F26" s="137">
        <f t="shared" si="8"/>
        <v>40.784999999999997</v>
      </c>
      <c r="G26" s="137">
        <f t="shared" si="8"/>
        <v>46.424999999999997</v>
      </c>
      <c r="H26" s="137">
        <f t="shared" si="8"/>
        <v>52.320999999999998</v>
      </c>
      <c r="I26" s="137">
        <f t="shared" si="8"/>
        <v>58.143999999999991</v>
      </c>
      <c r="J26" s="137">
        <f t="shared" si="8"/>
        <v>65.668000000000006</v>
      </c>
      <c r="K26" s="137">
        <f t="shared" si="8"/>
        <v>75.115000000000009</v>
      </c>
      <c r="L26" s="137">
        <f t="shared" si="8"/>
        <v>85.576999999999998</v>
      </c>
      <c r="M26" s="137">
        <f t="shared" si="8"/>
        <v>93.579000000000008</v>
      </c>
      <c r="N26" s="136">
        <f t="shared" si="8"/>
        <v>104.786</v>
      </c>
      <c r="O26" s="137">
        <f t="shared" si="8"/>
        <v>118.268</v>
      </c>
      <c r="P26" s="137">
        <f t="shared" si="8"/>
        <v>138.18800000000002</v>
      </c>
      <c r="Q26" s="137">
        <f t="shared" si="8"/>
        <v>162.62099999999998</v>
      </c>
      <c r="R26" s="137">
        <f t="shared" si="8"/>
        <v>186.315</v>
      </c>
      <c r="S26" s="137">
        <f t="shared" si="8"/>
        <v>220.30899999999997</v>
      </c>
      <c r="T26" s="137">
        <f t="shared" si="8"/>
        <v>378.15499999999997</v>
      </c>
      <c r="U26" s="137">
        <f t="shared" si="8"/>
        <v>424.11999999999995</v>
      </c>
      <c r="V26" s="137">
        <f t="shared" si="8"/>
        <v>496.08099999999996</v>
      </c>
      <c r="W26" s="137">
        <f t="shared" si="8"/>
        <v>617.72699999999998</v>
      </c>
      <c r="X26" s="137">
        <f t="shared" si="8"/>
        <v>816.34300000000007</v>
      </c>
      <c r="Y26" s="138">
        <f t="shared" si="8"/>
        <v>1010.0690000000001</v>
      </c>
      <c r="Z26" s="137">
        <f t="shared" si="8"/>
        <v>1040.664</v>
      </c>
      <c r="AA26" s="137">
        <f t="shared" si="8"/>
        <v>1215.2890000000002</v>
      </c>
      <c r="AB26" s="137">
        <f t="shared" si="8"/>
        <v>1327.5229999999999</v>
      </c>
      <c r="AC26" s="137">
        <f t="shared" si="8"/>
        <v>1344.915</v>
      </c>
      <c r="AD26" s="137">
        <f t="shared" si="8"/>
        <v>1381.1890000000001</v>
      </c>
      <c r="AE26" s="137">
        <f t="shared" si="8"/>
        <v>1446.4590000000001</v>
      </c>
      <c r="AF26" s="137">
        <f t="shared" si="8"/>
        <v>1642.31</v>
      </c>
      <c r="AG26" s="137">
        <f t="shared" si="8"/>
        <v>1657.7950000000001</v>
      </c>
      <c r="AH26" s="137">
        <f t="shared" si="8"/>
        <v>1677.17</v>
      </c>
      <c r="AI26" s="137">
        <f t="shared" si="8"/>
        <v>1722.3610000000001</v>
      </c>
      <c r="AJ26" s="137">
        <f t="shared" si="8"/>
        <v>1751.77</v>
      </c>
      <c r="AK26" s="138">
        <f t="shared" si="8"/>
        <v>1774.931</v>
      </c>
      <c r="AL26" s="137">
        <f t="shared" si="8"/>
        <v>1804.3810000000001</v>
      </c>
      <c r="AM26" s="137">
        <f t="shared" si="8"/>
        <v>1875.3409999999999</v>
      </c>
      <c r="AN26" s="137">
        <f t="shared" si="8"/>
        <v>2273.3919999999998</v>
      </c>
      <c r="AO26" s="137">
        <f t="shared" si="8"/>
        <v>2335.4160000000002</v>
      </c>
      <c r="AP26" s="137">
        <f t="shared" si="8"/>
        <v>2406.4330000000004</v>
      </c>
      <c r="AQ26" s="137">
        <f t="shared" si="8"/>
        <v>2535.5549999999998</v>
      </c>
      <c r="AR26" s="137">
        <f t="shared" si="8"/>
        <v>2576.5960000000005</v>
      </c>
      <c r="AS26" s="137">
        <f t="shared" si="8"/>
        <v>2646.0309999999999</v>
      </c>
      <c r="AT26" s="137">
        <f t="shared" si="8"/>
        <v>2692.1050000000005</v>
      </c>
      <c r="AU26" s="137">
        <f t="shared" si="8"/>
        <v>2741.0169999999998</v>
      </c>
      <c r="AV26" s="137">
        <f t="shared" si="8"/>
        <v>2846.0129999999995</v>
      </c>
      <c r="AW26" s="138">
        <f t="shared" si="8"/>
        <v>2919.183</v>
      </c>
      <c r="AX26" s="137">
        <f t="shared" si="8"/>
        <v>3045.3759999999997</v>
      </c>
      <c r="AY26" s="137">
        <f t="shared" si="8"/>
        <v>3173.2429999999995</v>
      </c>
      <c r="AZ26" s="137">
        <f t="shared" si="8"/>
        <v>4215.49</v>
      </c>
      <c r="BA26" s="137">
        <f t="shared" si="8"/>
        <v>4302.3650000000007</v>
      </c>
      <c r="BB26" s="137">
        <f t="shared" si="8"/>
        <v>4406.8490000000002</v>
      </c>
      <c r="BC26" s="137">
        <f t="shared" si="8"/>
        <v>4543.3559999999998</v>
      </c>
      <c r="BD26" s="137">
        <f t="shared" si="8"/>
        <v>4711.8889999999992</v>
      </c>
      <c r="BE26" s="137">
        <f t="shared" si="8"/>
        <v>4775.8950000000004</v>
      </c>
      <c r="BF26" s="137">
        <f t="shared" si="8"/>
        <v>4983.3010000000004</v>
      </c>
      <c r="BG26" s="137">
        <f t="shared" si="8"/>
        <v>5151.5439999999999</v>
      </c>
      <c r="BH26" s="137">
        <f t="shared" si="8"/>
        <v>5292.5780000000004</v>
      </c>
      <c r="BI26" s="138">
        <f t="shared" si="8"/>
        <v>5600.4889999999996</v>
      </c>
      <c r="BJ26" s="137">
        <f t="shared" si="8"/>
        <v>5700.5599999999995</v>
      </c>
      <c r="BK26" s="137">
        <f t="shared" si="8"/>
        <v>5865.4569999999994</v>
      </c>
      <c r="BL26" s="137">
        <f t="shared" si="8"/>
        <v>8236.509</v>
      </c>
      <c r="BM26" s="137">
        <f t="shared" si="8"/>
        <v>8288.5720000000001</v>
      </c>
      <c r="BN26" s="137">
        <f t="shared" si="8"/>
        <v>8359.4750000000004</v>
      </c>
      <c r="BO26" s="137">
        <f t="shared" ref="BO26:DZ26" si="9">SUM(BO20:BO25)</f>
        <v>8495.4619999999995</v>
      </c>
      <c r="BP26" s="137">
        <f t="shared" si="9"/>
        <v>8582.8940000000002</v>
      </c>
      <c r="BQ26" s="137">
        <f t="shared" si="9"/>
        <v>8704.8169999999991</v>
      </c>
      <c r="BR26" s="137">
        <f t="shared" si="9"/>
        <v>8843.8160000000007</v>
      </c>
      <c r="BS26" s="137">
        <f t="shared" si="9"/>
        <v>9014.7479999999996</v>
      </c>
      <c r="BT26" s="137">
        <f t="shared" si="9"/>
        <v>9226.1830000000009</v>
      </c>
      <c r="BU26" s="138">
        <f t="shared" si="9"/>
        <v>9909.3269999999993</v>
      </c>
      <c r="BV26" s="137">
        <f t="shared" si="9"/>
        <v>10112.853000000001</v>
      </c>
      <c r="BW26" s="137">
        <f t="shared" si="9"/>
        <v>10218.482</v>
      </c>
      <c r="BX26" s="137">
        <f t="shared" si="9"/>
        <v>11387.069000000001</v>
      </c>
      <c r="BY26" s="137">
        <f t="shared" si="9"/>
        <v>11459.915000000001</v>
      </c>
      <c r="BZ26" s="137">
        <f t="shared" si="9"/>
        <v>11509.257</v>
      </c>
      <c r="CA26" s="137">
        <f t="shared" si="9"/>
        <v>11729.398999999999</v>
      </c>
      <c r="CB26" s="137">
        <f t="shared" si="9"/>
        <v>11771.997000000001</v>
      </c>
      <c r="CC26" s="137">
        <f t="shared" si="9"/>
        <v>11835.036</v>
      </c>
      <c r="CD26" s="137">
        <f t="shared" si="9"/>
        <v>11885.91</v>
      </c>
      <c r="CE26" s="137">
        <f t="shared" si="9"/>
        <v>11926.518</v>
      </c>
      <c r="CF26" s="137">
        <f t="shared" si="9"/>
        <v>11968.664000000002</v>
      </c>
      <c r="CG26" s="137">
        <f t="shared" si="9"/>
        <v>12045.241</v>
      </c>
      <c r="CH26" s="139">
        <f t="shared" si="9"/>
        <v>12084.053000000002</v>
      </c>
      <c r="CI26" s="137">
        <f t="shared" si="9"/>
        <v>12177.619000000001</v>
      </c>
      <c r="CJ26" s="137">
        <f t="shared" si="9"/>
        <v>12738.314</v>
      </c>
      <c r="CK26" s="137">
        <f t="shared" si="9"/>
        <v>12757.340000000002</v>
      </c>
      <c r="CL26" s="137">
        <f t="shared" si="9"/>
        <v>12775.173000000001</v>
      </c>
      <c r="CM26" s="137">
        <f t="shared" si="9"/>
        <v>12792.317000000001</v>
      </c>
      <c r="CN26" s="137">
        <f t="shared" si="9"/>
        <v>12821.049000000001</v>
      </c>
      <c r="CO26" s="137">
        <f t="shared" si="9"/>
        <v>12838.496000000001</v>
      </c>
      <c r="CP26" s="137">
        <f t="shared" si="9"/>
        <v>12855.290000000003</v>
      </c>
      <c r="CQ26" s="137">
        <f t="shared" si="9"/>
        <v>12879.978000000001</v>
      </c>
      <c r="CR26" s="137">
        <f t="shared" si="9"/>
        <v>12895.9</v>
      </c>
      <c r="CS26" s="137">
        <f t="shared" si="9"/>
        <v>12919.387000000001</v>
      </c>
      <c r="CT26" s="139">
        <f t="shared" si="9"/>
        <v>12958.797999999999</v>
      </c>
      <c r="CU26" s="137">
        <f t="shared" si="9"/>
        <v>12976.268000000002</v>
      </c>
      <c r="CV26" s="137">
        <f t="shared" si="9"/>
        <v>13017.227000000001</v>
      </c>
      <c r="CW26" s="137">
        <f t="shared" si="9"/>
        <v>13044.134</v>
      </c>
      <c r="CX26" s="137">
        <f t="shared" si="9"/>
        <v>13066.961000000001</v>
      </c>
      <c r="CY26" s="137">
        <f t="shared" si="9"/>
        <v>13087.45</v>
      </c>
      <c r="CZ26" s="137">
        <f t="shared" si="9"/>
        <v>13102.939</v>
      </c>
      <c r="DA26" s="137">
        <f t="shared" si="9"/>
        <v>13120.106</v>
      </c>
      <c r="DB26" s="137">
        <f t="shared" si="9"/>
        <v>13137.397000000001</v>
      </c>
      <c r="DC26" s="137">
        <f t="shared" si="9"/>
        <v>13163.494000000002</v>
      </c>
      <c r="DD26" s="137">
        <f t="shared" si="9"/>
        <v>13190.625</v>
      </c>
      <c r="DE26" s="137">
        <f t="shared" si="9"/>
        <v>13221.052</v>
      </c>
      <c r="DF26" s="139">
        <f t="shared" si="9"/>
        <v>13309.632000000001</v>
      </c>
      <c r="DG26" s="137">
        <f t="shared" si="9"/>
        <v>13341.949000000001</v>
      </c>
      <c r="DH26" s="137">
        <f t="shared" si="9"/>
        <v>13429.459000000001</v>
      </c>
      <c r="DI26" s="137">
        <f t="shared" si="9"/>
        <v>13447.742</v>
      </c>
      <c r="DJ26" s="137">
        <f t="shared" si="9"/>
        <v>13455.416999999999</v>
      </c>
      <c r="DK26" s="137">
        <f t="shared" si="9"/>
        <v>13465.737999999999</v>
      </c>
      <c r="DL26" s="137">
        <f t="shared" si="9"/>
        <v>13484.438000000002</v>
      </c>
      <c r="DM26" s="137">
        <f t="shared" si="9"/>
        <v>13501.317000000001</v>
      </c>
      <c r="DN26" s="137">
        <f t="shared" si="9"/>
        <v>13536.903000000002</v>
      </c>
      <c r="DO26" s="137">
        <f t="shared" si="9"/>
        <v>13550.114000000001</v>
      </c>
      <c r="DP26" s="137">
        <f t="shared" si="9"/>
        <v>13562.981</v>
      </c>
      <c r="DQ26" s="137">
        <f t="shared" si="9"/>
        <v>13607.7</v>
      </c>
      <c r="DR26" s="139">
        <f t="shared" si="9"/>
        <v>13647.043000000001</v>
      </c>
      <c r="DS26" s="137">
        <f t="shared" si="9"/>
        <v>13664.075000000001</v>
      </c>
      <c r="DT26" s="137">
        <f t="shared" si="9"/>
        <v>13680.227000000001</v>
      </c>
      <c r="DU26" s="137">
        <f t="shared" si="9"/>
        <v>13685.254000000001</v>
      </c>
      <c r="DV26" s="137">
        <f t="shared" si="9"/>
        <v>13699.254000000001</v>
      </c>
      <c r="DW26" s="137">
        <f t="shared" si="9"/>
        <v>13709.657999999999</v>
      </c>
      <c r="DX26" s="137">
        <f t="shared" si="9"/>
        <v>13728.799000000001</v>
      </c>
      <c r="DY26" s="137">
        <f t="shared" si="9"/>
        <v>13789.346000000001</v>
      </c>
      <c r="DZ26" s="137">
        <f t="shared" si="9"/>
        <v>13805.269000000002</v>
      </c>
      <c r="EA26" s="137">
        <f t="shared" ref="EA26:GL26" si="10">SUM(EA20:EA25)</f>
        <v>13824.216999999999</v>
      </c>
      <c r="EB26" s="137">
        <f t="shared" si="10"/>
        <v>13842.3</v>
      </c>
      <c r="EC26" s="137">
        <f t="shared" si="10"/>
        <v>13869.467000000001</v>
      </c>
      <c r="ED26" s="139">
        <f t="shared" si="10"/>
        <v>13941.329</v>
      </c>
      <c r="EE26" s="137">
        <f t="shared" si="10"/>
        <v>13956.773000000001</v>
      </c>
      <c r="EF26" s="137">
        <f t="shared" si="10"/>
        <v>14109.525</v>
      </c>
      <c r="EG26" s="137">
        <f t="shared" si="10"/>
        <v>14178.064</v>
      </c>
      <c r="EH26" s="137">
        <f t="shared" si="10"/>
        <v>14204.923999999999</v>
      </c>
      <c r="EI26" s="137">
        <f t="shared" si="10"/>
        <v>14239.713</v>
      </c>
      <c r="EJ26" s="137">
        <f t="shared" si="10"/>
        <v>14265.599</v>
      </c>
      <c r="EK26" s="137">
        <f t="shared" si="10"/>
        <v>14287.346</v>
      </c>
      <c r="EL26" s="137">
        <f t="shared" si="10"/>
        <v>14318.370999999999</v>
      </c>
      <c r="EM26" s="137">
        <f t="shared" si="10"/>
        <v>14369.752</v>
      </c>
      <c r="EN26" s="137">
        <f t="shared" si="10"/>
        <v>14401.045</v>
      </c>
      <c r="EO26" s="137">
        <f t="shared" si="10"/>
        <v>14425.034</v>
      </c>
      <c r="EP26" s="139">
        <f t="shared" si="10"/>
        <v>14512.866</v>
      </c>
      <c r="EQ26" s="137">
        <f t="shared" si="10"/>
        <v>14546.224</v>
      </c>
      <c r="ER26" s="137">
        <f t="shared" si="10"/>
        <v>14599.39</v>
      </c>
      <c r="ES26" s="137">
        <f t="shared" si="10"/>
        <v>14683.352999999999</v>
      </c>
      <c r="ET26" s="137">
        <f t="shared" si="10"/>
        <v>14739.092000000001</v>
      </c>
      <c r="EU26" s="137">
        <f t="shared" si="10"/>
        <v>14790.807000000001</v>
      </c>
      <c r="EV26" s="137">
        <f t="shared" si="10"/>
        <v>14862.595000000001</v>
      </c>
      <c r="EW26" s="137">
        <f t="shared" si="10"/>
        <v>14919.007</v>
      </c>
      <c r="EX26" s="137">
        <f t="shared" si="10"/>
        <v>15009.567000000001</v>
      </c>
      <c r="EY26" s="137">
        <f t="shared" si="10"/>
        <v>15081.437</v>
      </c>
      <c r="EZ26" s="137">
        <f t="shared" si="10"/>
        <v>15162.143</v>
      </c>
      <c r="FA26" s="140">
        <f t="shared" si="10"/>
        <v>15276.627</v>
      </c>
      <c r="FB26" s="137">
        <f t="shared" si="10"/>
        <v>15420.486000000001</v>
      </c>
      <c r="FC26" s="137">
        <f t="shared" si="10"/>
        <v>15547.630000000001</v>
      </c>
      <c r="FD26" s="137">
        <f t="shared" si="10"/>
        <v>15774.311</v>
      </c>
      <c r="FE26" s="137">
        <f t="shared" si="10"/>
        <v>15864.504000000001</v>
      </c>
      <c r="FF26" s="137">
        <f t="shared" si="10"/>
        <v>15961.035</v>
      </c>
      <c r="FG26" s="137">
        <f t="shared" si="10"/>
        <v>16062.946</v>
      </c>
      <c r="FH26" s="137">
        <f t="shared" si="10"/>
        <v>16152.772000000001</v>
      </c>
      <c r="FI26" s="137">
        <f t="shared" si="10"/>
        <v>16239.717000000001</v>
      </c>
      <c r="FJ26" s="137">
        <f t="shared" si="10"/>
        <v>16390.148000000001</v>
      </c>
      <c r="FK26" s="137">
        <f t="shared" si="10"/>
        <v>16537.546999999999</v>
      </c>
      <c r="FL26" s="137">
        <f t="shared" si="10"/>
        <v>16642.667000000001</v>
      </c>
      <c r="FM26" s="137">
        <f t="shared" si="10"/>
        <v>16697.472000000002</v>
      </c>
      <c r="FN26" s="139">
        <f t="shared" si="10"/>
        <v>17119.757999999998</v>
      </c>
      <c r="FO26" s="137">
        <f t="shared" si="10"/>
        <v>17268.478999999999</v>
      </c>
      <c r="FP26" s="137">
        <f t="shared" si="10"/>
        <v>17492.435000000001</v>
      </c>
      <c r="FQ26" s="137">
        <f t="shared" si="10"/>
        <v>17723.025000000001</v>
      </c>
      <c r="FR26" s="137">
        <f t="shared" si="10"/>
        <v>17909.789000000001</v>
      </c>
      <c r="FS26" s="137">
        <f t="shared" si="10"/>
        <v>18128.936000000002</v>
      </c>
      <c r="FT26" s="137">
        <f t="shared" si="10"/>
        <v>18273.263999999999</v>
      </c>
      <c r="FU26" s="137">
        <f t="shared" si="10"/>
        <v>18350.141</v>
      </c>
      <c r="FV26" s="137">
        <f t="shared" si="10"/>
        <v>18430.916000000001</v>
      </c>
      <c r="FW26" s="137">
        <f t="shared" si="10"/>
        <v>18797.645</v>
      </c>
      <c r="FX26" s="137">
        <f t="shared" si="10"/>
        <v>18939.164000000001</v>
      </c>
      <c r="FY26" s="137">
        <f t="shared" si="10"/>
        <v>19045.561999999998</v>
      </c>
      <c r="FZ26" s="139">
        <f t="shared" si="10"/>
        <v>19385.008000000002</v>
      </c>
      <c r="GA26" s="137">
        <f t="shared" si="10"/>
        <v>19551.111000000001</v>
      </c>
      <c r="GB26" s="137">
        <f t="shared" si="10"/>
        <v>19809.492000000002</v>
      </c>
      <c r="GC26" s="137">
        <f t="shared" si="10"/>
        <v>20004.073</v>
      </c>
      <c r="GD26" s="137">
        <f t="shared" si="10"/>
        <v>20210.580000000002</v>
      </c>
      <c r="GE26" s="137">
        <f t="shared" si="10"/>
        <v>20448.009000000002</v>
      </c>
      <c r="GF26" s="137">
        <f t="shared" si="10"/>
        <v>21017.420000000002</v>
      </c>
      <c r="GG26" s="137">
        <f t="shared" si="10"/>
        <v>21209.896000000001</v>
      </c>
      <c r="GH26" s="137">
        <f t="shared" si="10"/>
        <v>21388.371999999999</v>
      </c>
      <c r="GI26" s="137">
        <f t="shared" si="10"/>
        <v>21607.486000000001</v>
      </c>
      <c r="GJ26" s="137">
        <f t="shared" si="10"/>
        <v>21710.438999999998</v>
      </c>
      <c r="GK26" s="137">
        <f t="shared" si="10"/>
        <v>21791.808000000001</v>
      </c>
      <c r="GL26" s="139">
        <f t="shared" si="10"/>
        <v>21925.553</v>
      </c>
      <c r="GM26" s="137">
        <f t="shared" ref="GM26:GN26" si="11">SUM(GM20:GM25)</f>
        <v>22015.428</v>
      </c>
      <c r="GN26" s="137">
        <f t="shared" si="11"/>
        <v>22136.381000000001</v>
      </c>
      <c r="GP26" s="211"/>
    </row>
    <row r="27" spans="1:199"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GQ27" s="211"/>
    </row>
    <row r="28" spans="1:199" s="1" customFormat="1" ht="30.65" customHeight="1" x14ac:dyDescent="0.35">
      <c r="A28" s="144" t="s">
        <v>273</v>
      </c>
      <c r="B28" s="145" t="s">
        <v>77</v>
      </c>
      <c r="C28" s="43" t="s">
        <v>78</v>
      </c>
      <c r="D28" s="43" t="s">
        <v>79</v>
      </c>
      <c r="E28" s="43" t="s">
        <v>80</v>
      </c>
      <c r="F28" s="43" t="s">
        <v>81</v>
      </c>
      <c r="G28" s="43" t="s">
        <v>82</v>
      </c>
      <c r="H28" s="43" t="s">
        <v>83</v>
      </c>
      <c r="I28" s="43" t="s">
        <v>84</v>
      </c>
      <c r="J28" s="43" t="s">
        <v>85</v>
      </c>
      <c r="K28" s="43" t="s">
        <v>86</v>
      </c>
      <c r="L28" s="43" t="s">
        <v>87</v>
      </c>
      <c r="M28" s="43" t="s">
        <v>88</v>
      </c>
      <c r="N28" s="145" t="s">
        <v>89</v>
      </c>
      <c r="O28" s="43" t="s">
        <v>90</v>
      </c>
      <c r="P28" s="43" t="s">
        <v>91</v>
      </c>
      <c r="Q28" s="43" t="s">
        <v>92</v>
      </c>
      <c r="R28" s="43" t="s">
        <v>93</v>
      </c>
      <c r="S28" s="43" t="s">
        <v>94</v>
      </c>
      <c r="T28" s="43" t="s">
        <v>95</v>
      </c>
      <c r="U28" s="43" t="s">
        <v>96</v>
      </c>
      <c r="V28" s="43" t="s">
        <v>97</v>
      </c>
      <c r="W28" s="43" t="s">
        <v>98</v>
      </c>
      <c r="X28" s="43" t="s">
        <v>99</v>
      </c>
      <c r="Y28" s="146" t="s">
        <v>100</v>
      </c>
      <c r="Z28" s="43" t="s">
        <v>101</v>
      </c>
      <c r="AA28" s="43" t="s">
        <v>102</v>
      </c>
      <c r="AB28" s="43" t="s">
        <v>103</v>
      </c>
      <c r="AC28" s="43" t="s">
        <v>104</v>
      </c>
      <c r="AD28" s="43" t="s">
        <v>105</v>
      </c>
      <c r="AE28" s="43" t="s">
        <v>106</v>
      </c>
      <c r="AF28" s="43" t="s">
        <v>107</v>
      </c>
      <c r="AG28" s="43" t="s">
        <v>108</v>
      </c>
      <c r="AH28" s="43" t="s">
        <v>109</v>
      </c>
      <c r="AI28" s="43" t="s">
        <v>110</v>
      </c>
      <c r="AJ28" s="43" t="s">
        <v>111</v>
      </c>
      <c r="AK28" s="146" t="s">
        <v>112</v>
      </c>
      <c r="AL28" s="43" t="s">
        <v>113</v>
      </c>
      <c r="AM28" s="43" t="s">
        <v>114</v>
      </c>
      <c r="AN28" s="43" t="s">
        <v>115</v>
      </c>
      <c r="AO28" s="43" t="s">
        <v>116</v>
      </c>
      <c r="AP28" s="43" t="s">
        <v>117</v>
      </c>
      <c r="AQ28" s="43" t="s">
        <v>118</v>
      </c>
      <c r="AR28" s="43" t="s">
        <v>119</v>
      </c>
      <c r="AS28" s="43" t="s">
        <v>120</v>
      </c>
      <c r="AT28" s="43" t="s">
        <v>121</v>
      </c>
      <c r="AU28" s="43" t="s">
        <v>122</v>
      </c>
      <c r="AV28" s="43" t="s">
        <v>123</v>
      </c>
      <c r="AW28" s="146" t="s">
        <v>124</v>
      </c>
      <c r="AX28" s="43" t="s">
        <v>125</v>
      </c>
      <c r="AY28" s="43" t="s">
        <v>126</v>
      </c>
      <c r="AZ28" s="43" t="s">
        <v>127</v>
      </c>
      <c r="BA28" s="43" t="s">
        <v>128</v>
      </c>
      <c r="BB28" s="43" t="s">
        <v>129</v>
      </c>
      <c r="BC28" s="43" t="s">
        <v>130</v>
      </c>
      <c r="BD28" s="43" t="s">
        <v>131</v>
      </c>
      <c r="BE28" s="43" t="s">
        <v>132</v>
      </c>
      <c r="BF28" s="43" t="s">
        <v>133</v>
      </c>
      <c r="BG28" s="43" t="s">
        <v>134</v>
      </c>
      <c r="BH28" s="43" t="s">
        <v>135</v>
      </c>
      <c r="BI28" s="146" t="s">
        <v>136</v>
      </c>
      <c r="BJ28" s="43" t="s">
        <v>137</v>
      </c>
      <c r="BK28" s="43" t="s">
        <v>138</v>
      </c>
      <c r="BL28" s="43" t="s">
        <v>139</v>
      </c>
      <c r="BM28" s="43" t="s">
        <v>140</v>
      </c>
      <c r="BN28" s="43" t="s">
        <v>141</v>
      </c>
      <c r="BO28" s="43" t="s">
        <v>142</v>
      </c>
      <c r="BP28" s="43" t="s">
        <v>143</v>
      </c>
      <c r="BQ28" s="43" t="s">
        <v>144</v>
      </c>
      <c r="BR28" s="43" t="s">
        <v>145</v>
      </c>
      <c r="BS28" s="43" t="s">
        <v>146</v>
      </c>
      <c r="BT28" s="43" t="s">
        <v>147</v>
      </c>
      <c r="BU28" s="146" t="s">
        <v>148</v>
      </c>
      <c r="BV28" s="43" t="s">
        <v>149</v>
      </c>
      <c r="BW28" s="43" t="s">
        <v>150</v>
      </c>
      <c r="BX28" s="43" t="s">
        <v>151</v>
      </c>
      <c r="BY28" s="43" t="s">
        <v>152</v>
      </c>
      <c r="BZ28" s="43" t="s">
        <v>153</v>
      </c>
      <c r="CA28" s="43" t="s">
        <v>154</v>
      </c>
      <c r="CB28" s="43" t="s">
        <v>155</v>
      </c>
      <c r="CC28" s="43" t="s">
        <v>156</v>
      </c>
      <c r="CD28" s="43" t="s">
        <v>157</v>
      </c>
      <c r="CE28" s="43" t="s">
        <v>158</v>
      </c>
      <c r="CF28" s="43" t="s">
        <v>159</v>
      </c>
      <c r="CG28" s="146" t="s">
        <v>160</v>
      </c>
      <c r="CH28" s="43" t="s">
        <v>161</v>
      </c>
      <c r="CI28" s="43" t="s">
        <v>162</v>
      </c>
      <c r="CJ28" s="43" t="s">
        <v>163</v>
      </c>
      <c r="CK28" s="43" t="s">
        <v>164</v>
      </c>
      <c r="CL28" s="43" t="s">
        <v>165</v>
      </c>
      <c r="CM28" s="43" t="s">
        <v>166</v>
      </c>
      <c r="CN28" s="43" t="s">
        <v>167</v>
      </c>
      <c r="CO28" s="43" t="s">
        <v>168</v>
      </c>
      <c r="CP28" s="43" t="s">
        <v>169</v>
      </c>
      <c r="CQ28" s="43" t="s">
        <v>170</v>
      </c>
      <c r="CR28" s="43" t="s">
        <v>171</v>
      </c>
      <c r="CS28" s="146" t="s">
        <v>172</v>
      </c>
      <c r="CT28" s="43" t="s">
        <v>173</v>
      </c>
      <c r="CU28" s="43" t="s">
        <v>174</v>
      </c>
      <c r="CV28" s="43" t="s">
        <v>175</v>
      </c>
      <c r="CW28" s="43" t="s">
        <v>176</v>
      </c>
      <c r="CX28" s="43" t="s">
        <v>177</v>
      </c>
      <c r="CY28" s="43" t="s">
        <v>178</v>
      </c>
      <c r="CZ28" s="43" t="s">
        <v>179</v>
      </c>
      <c r="DA28" s="43" t="s">
        <v>180</v>
      </c>
      <c r="DB28" s="43" t="s">
        <v>181</v>
      </c>
      <c r="DC28" s="43" t="s">
        <v>182</v>
      </c>
      <c r="DD28" s="43" t="s">
        <v>183</v>
      </c>
      <c r="DE28" s="146" t="s">
        <v>184</v>
      </c>
      <c r="DF28" s="43" t="s">
        <v>185</v>
      </c>
      <c r="DG28" s="43" t="s">
        <v>186</v>
      </c>
      <c r="DH28" s="43" t="s">
        <v>187</v>
      </c>
      <c r="DI28" s="43" t="s">
        <v>188</v>
      </c>
      <c r="DJ28" s="43" t="s">
        <v>189</v>
      </c>
      <c r="DK28" s="43" t="s">
        <v>190</v>
      </c>
      <c r="DL28" s="43" t="s">
        <v>191</v>
      </c>
      <c r="DM28" s="43" t="s">
        <v>192</v>
      </c>
      <c r="DN28" s="43" t="s">
        <v>193</v>
      </c>
      <c r="DO28" s="43" t="s">
        <v>194</v>
      </c>
      <c r="DP28" s="43" t="s">
        <v>195</v>
      </c>
      <c r="DQ28" s="146" t="s">
        <v>196</v>
      </c>
      <c r="DR28" s="43" t="s">
        <v>197</v>
      </c>
      <c r="DS28" s="43" t="s">
        <v>198</v>
      </c>
      <c r="DT28" s="43" t="s">
        <v>199</v>
      </c>
      <c r="DU28" s="43" t="s">
        <v>200</v>
      </c>
      <c r="DV28" s="43" t="s">
        <v>201</v>
      </c>
      <c r="DW28" s="43" t="s">
        <v>202</v>
      </c>
      <c r="DX28" s="43" t="s">
        <v>203</v>
      </c>
      <c r="DY28" s="43" t="s">
        <v>204</v>
      </c>
      <c r="DZ28" s="43" t="s">
        <v>205</v>
      </c>
      <c r="EA28" s="43" t="s">
        <v>206</v>
      </c>
      <c r="EB28" s="43" t="s">
        <v>207</v>
      </c>
      <c r="EC28" s="146" t="s">
        <v>208</v>
      </c>
      <c r="ED28" s="43" t="s">
        <v>209</v>
      </c>
      <c r="EE28" s="43" t="s">
        <v>210</v>
      </c>
      <c r="EF28" s="43" t="s">
        <v>211</v>
      </c>
      <c r="EG28" s="43" t="s">
        <v>212</v>
      </c>
      <c r="EH28" s="43" t="s">
        <v>213</v>
      </c>
      <c r="EI28" s="43" t="s">
        <v>214</v>
      </c>
      <c r="EJ28" s="43" t="s">
        <v>276</v>
      </c>
      <c r="EK28" s="43" t="s">
        <v>216</v>
      </c>
      <c r="EL28" s="43" t="s">
        <v>217</v>
      </c>
      <c r="EM28" s="43" t="s">
        <v>218</v>
      </c>
      <c r="EN28" s="43" t="s">
        <v>219</v>
      </c>
      <c r="EO28" s="43" t="s">
        <v>232</v>
      </c>
      <c r="EP28" s="147" t="s">
        <v>221</v>
      </c>
      <c r="EQ28" s="43" t="s">
        <v>222</v>
      </c>
      <c r="ER28" s="43" t="s">
        <v>223</v>
      </c>
      <c r="ES28" s="43" t="s">
        <v>224</v>
      </c>
      <c r="ET28" s="43" t="s">
        <v>225</v>
      </c>
      <c r="EU28" s="43" t="s">
        <v>226</v>
      </c>
      <c r="EV28" s="43" t="s">
        <v>227</v>
      </c>
      <c r="EW28" s="43" t="s">
        <v>277</v>
      </c>
      <c r="EX28" s="43" t="s">
        <v>229</v>
      </c>
      <c r="EY28" s="43" t="s">
        <v>230</v>
      </c>
      <c r="EZ28" s="43" t="s">
        <v>231</v>
      </c>
      <c r="FA28" s="141" t="s">
        <v>244</v>
      </c>
      <c r="FB28" s="43" t="s">
        <v>233</v>
      </c>
      <c r="FC28" s="43" t="s">
        <v>234</v>
      </c>
      <c r="FD28" s="43" t="s">
        <v>235</v>
      </c>
      <c r="FE28" s="43" t="s">
        <v>236</v>
      </c>
      <c r="FF28" s="43" t="s">
        <v>237</v>
      </c>
      <c r="FG28" s="43" t="s">
        <v>238</v>
      </c>
      <c r="FH28" s="43" t="s">
        <v>239</v>
      </c>
      <c r="FI28" s="43" t="s">
        <v>240</v>
      </c>
      <c r="FJ28" s="43" t="s">
        <v>241</v>
      </c>
      <c r="FK28" s="43" t="s">
        <v>242</v>
      </c>
      <c r="FL28" s="43" t="s">
        <v>243</v>
      </c>
      <c r="FM28" s="43" t="s">
        <v>286</v>
      </c>
      <c r="FN28" s="147" t="s">
        <v>245</v>
      </c>
      <c r="FO28" s="43" t="s">
        <v>246</v>
      </c>
      <c r="FP28" s="43" t="s">
        <v>247</v>
      </c>
      <c r="FQ28" s="43" t="s">
        <v>248</v>
      </c>
      <c r="FR28" s="43" t="s">
        <v>249</v>
      </c>
      <c r="FS28" s="43" t="s">
        <v>250</v>
      </c>
      <c r="FT28" s="43" t="s">
        <v>251</v>
      </c>
      <c r="FU28" s="43" t="s">
        <v>252</v>
      </c>
      <c r="FV28" s="43" t="s">
        <v>253</v>
      </c>
      <c r="FW28" s="43" t="s">
        <v>254</v>
      </c>
      <c r="FX28" s="43" t="s">
        <v>255</v>
      </c>
      <c r="FY28" s="43" t="s">
        <v>256</v>
      </c>
      <c r="FZ28" s="147" t="s">
        <v>257</v>
      </c>
      <c r="GA28" s="43" t="s">
        <v>258</v>
      </c>
      <c r="GB28" s="43" t="s">
        <v>259</v>
      </c>
      <c r="GC28" s="43" t="s">
        <v>260</v>
      </c>
      <c r="GD28" s="43" t="s">
        <v>261</v>
      </c>
      <c r="GE28" s="43" t="s">
        <v>262</v>
      </c>
      <c r="GF28" s="43" t="s">
        <v>263</v>
      </c>
      <c r="GG28" s="43" t="s">
        <v>264</v>
      </c>
      <c r="GH28" s="43" t="s">
        <v>265</v>
      </c>
      <c r="GI28" s="43" t="s">
        <v>266</v>
      </c>
      <c r="GJ28" s="43" t="s">
        <v>1623</v>
      </c>
      <c r="GK28" s="43" t="s">
        <v>1632</v>
      </c>
      <c r="GL28" s="147" t="s">
        <v>1633</v>
      </c>
      <c r="GM28" s="43" t="s">
        <v>1638</v>
      </c>
      <c r="GN28" s="43" t="s">
        <v>1643</v>
      </c>
    </row>
    <row r="29" spans="1:199" s="1" customFormat="1" ht="20.149999999999999" customHeight="1" x14ac:dyDescent="0.35">
      <c r="A29" s="26" t="s">
        <v>267</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2"/>
      <c r="EM29" s="142"/>
      <c r="EN29" s="142"/>
      <c r="EO29" s="142"/>
      <c r="EP29" s="143"/>
      <c r="EQ29" s="142"/>
      <c r="ER29" s="68"/>
      <c r="ES29" s="68"/>
      <c r="ET29" s="68"/>
      <c r="EU29" s="68"/>
      <c r="EV29" s="68"/>
      <c r="EW29" s="68"/>
      <c r="EX29" s="68"/>
      <c r="EY29" s="68"/>
      <c r="EZ29" s="68"/>
      <c r="FA29" s="131"/>
      <c r="FB29" s="68"/>
      <c r="FC29" s="68"/>
      <c r="FD29" s="68"/>
      <c r="FE29" s="68"/>
      <c r="FF29" s="68"/>
      <c r="FG29" s="126"/>
      <c r="FH29" s="126"/>
      <c r="FI29" s="126"/>
      <c r="FJ29" s="126"/>
      <c r="FK29" s="126"/>
      <c r="FL29" s="126"/>
      <c r="FM29" s="126"/>
      <c r="FN29" s="172"/>
      <c r="FO29" s="126"/>
      <c r="FP29" s="126"/>
      <c r="FQ29" s="126"/>
      <c r="FR29" s="126"/>
      <c r="FS29" s="126"/>
      <c r="FT29" s="126"/>
      <c r="FU29" s="126"/>
      <c r="FV29" s="45"/>
      <c r="FW29" s="45"/>
      <c r="FX29" s="45"/>
      <c r="FY29" s="45"/>
      <c r="FZ29" s="172"/>
      <c r="GA29" s="45"/>
      <c r="GB29" s="45"/>
      <c r="GC29" s="45"/>
      <c r="GD29" s="45"/>
      <c r="GE29" s="45"/>
      <c r="GF29" s="45"/>
      <c r="GG29" s="45"/>
      <c r="GH29" s="45"/>
      <c r="GI29" s="45"/>
      <c r="GJ29" s="45"/>
      <c r="GK29" s="45"/>
      <c r="GL29" s="172"/>
      <c r="GM29" s="45"/>
      <c r="GN29" s="208"/>
    </row>
    <row r="30" spans="1:199" s="1" customFormat="1" ht="20.149999999999999" customHeight="1" x14ac:dyDescent="0.35">
      <c r="A30" s="31" t="s">
        <v>278</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1">
        <v>570</v>
      </c>
      <c r="CH30" s="77">
        <v>571</v>
      </c>
      <c r="CI30" s="55">
        <v>571</v>
      </c>
      <c r="CJ30" s="55">
        <v>573</v>
      </c>
      <c r="CK30" s="55">
        <v>573</v>
      </c>
      <c r="CL30" s="55">
        <v>574</v>
      </c>
      <c r="CM30" s="55">
        <v>574</v>
      </c>
      <c r="CN30" s="55">
        <v>575</v>
      </c>
      <c r="CO30" s="55">
        <v>575</v>
      </c>
      <c r="CP30" s="55">
        <v>575</v>
      </c>
      <c r="CQ30" s="55">
        <v>575</v>
      </c>
      <c r="CR30" s="55">
        <v>575</v>
      </c>
      <c r="CS30" s="121">
        <v>575</v>
      </c>
      <c r="CT30" s="77">
        <v>576</v>
      </c>
      <c r="CU30" s="55">
        <v>576</v>
      </c>
      <c r="CV30" s="55">
        <v>576</v>
      </c>
      <c r="CW30" s="55">
        <v>576</v>
      </c>
      <c r="CX30" s="55">
        <v>576</v>
      </c>
      <c r="CY30" s="55">
        <v>576</v>
      </c>
      <c r="CZ30" s="55">
        <v>576</v>
      </c>
      <c r="DA30" s="55">
        <v>576</v>
      </c>
      <c r="DB30" s="55">
        <v>576</v>
      </c>
      <c r="DC30" s="55">
        <v>576</v>
      </c>
      <c r="DD30" s="55">
        <v>576</v>
      </c>
      <c r="DE30" s="121">
        <v>576</v>
      </c>
      <c r="DF30" s="77">
        <v>576</v>
      </c>
      <c r="DG30" s="55">
        <v>576</v>
      </c>
      <c r="DH30" s="55">
        <v>576</v>
      </c>
      <c r="DI30" s="55">
        <v>576</v>
      </c>
      <c r="DJ30" s="55">
        <v>576</v>
      </c>
      <c r="DK30" s="55">
        <v>576</v>
      </c>
      <c r="DL30" s="55">
        <v>576</v>
      </c>
      <c r="DM30" s="55">
        <v>576</v>
      </c>
      <c r="DN30" s="55">
        <v>576</v>
      </c>
      <c r="DO30" s="55">
        <v>576</v>
      </c>
      <c r="DP30" s="55">
        <v>576</v>
      </c>
      <c r="DQ30" s="121">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c r="GM30" s="55">
        <v>576</v>
      </c>
      <c r="GN30" s="55">
        <v>576</v>
      </c>
    </row>
    <row r="31" spans="1:199" s="1" customFormat="1" ht="20.149999999999999" customHeight="1" x14ac:dyDescent="0.35">
      <c r="A31" s="31" t="s">
        <v>279</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1">
        <v>793381</v>
      </c>
      <c r="CH31" s="77">
        <v>794752</v>
      </c>
      <c r="CI31" s="55">
        <v>796340</v>
      </c>
      <c r="CJ31" s="55">
        <v>798577</v>
      </c>
      <c r="CK31" s="55">
        <v>800120</v>
      </c>
      <c r="CL31" s="55">
        <v>802056</v>
      </c>
      <c r="CM31" s="55">
        <v>804005</v>
      </c>
      <c r="CN31" s="55">
        <v>805738</v>
      </c>
      <c r="CO31" s="55">
        <v>807771</v>
      </c>
      <c r="CP31" s="55">
        <v>809794</v>
      </c>
      <c r="CQ31" s="55">
        <v>811619</v>
      </c>
      <c r="CR31" s="55">
        <v>813753</v>
      </c>
      <c r="CS31" s="121">
        <v>815294</v>
      </c>
      <c r="CT31" s="77">
        <v>816891</v>
      </c>
      <c r="CU31" s="55">
        <v>818417</v>
      </c>
      <c r="CV31" s="55">
        <v>820375</v>
      </c>
      <c r="CW31" s="55">
        <v>822120</v>
      </c>
      <c r="CX31" s="55">
        <v>824079</v>
      </c>
      <c r="CY31" s="55">
        <v>826199</v>
      </c>
      <c r="CZ31" s="55">
        <v>828129</v>
      </c>
      <c r="DA31" s="55">
        <v>830346</v>
      </c>
      <c r="DB31" s="55">
        <v>832823</v>
      </c>
      <c r="DC31" s="55">
        <v>835502</v>
      </c>
      <c r="DD31" s="55">
        <v>838522</v>
      </c>
      <c r="DE31" s="121">
        <v>841222</v>
      </c>
      <c r="DF31" s="77">
        <v>844880</v>
      </c>
      <c r="DG31" s="55">
        <v>849275</v>
      </c>
      <c r="DH31" s="55">
        <v>859362</v>
      </c>
      <c r="DI31" s="55">
        <v>859380</v>
      </c>
      <c r="DJ31" s="55">
        <v>859392</v>
      </c>
      <c r="DK31" s="55">
        <v>859406</v>
      </c>
      <c r="DL31" s="55">
        <v>859421</v>
      </c>
      <c r="DM31" s="55">
        <v>859448</v>
      </c>
      <c r="DN31" s="55">
        <v>859478</v>
      </c>
      <c r="DO31" s="55">
        <v>859490</v>
      </c>
      <c r="DP31" s="55">
        <v>859505</v>
      </c>
      <c r="DQ31" s="121">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c r="GM31" s="55">
        <v>859676</v>
      </c>
      <c r="GN31" s="55">
        <v>859676</v>
      </c>
    </row>
    <row r="32" spans="1:199" s="1" customFormat="1" ht="20.149999999999999" customHeight="1" x14ac:dyDescent="0.35">
      <c r="A32" s="31" t="s">
        <v>280</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378</v>
      </c>
      <c r="BM32" s="55">
        <v>379</v>
      </c>
      <c r="BN32" s="55">
        <v>380</v>
      </c>
      <c r="BO32" s="55">
        <v>380</v>
      </c>
      <c r="BP32" s="55">
        <v>383</v>
      </c>
      <c r="BQ32" s="55">
        <v>388</v>
      </c>
      <c r="BR32" s="55">
        <v>390</v>
      </c>
      <c r="BS32" s="55">
        <v>398</v>
      </c>
      <c r="BT32" s="55">
        <v>403</v>
      </c>
      <c r="BU32" s="56">
        <v>426</v>
      </c>
      <c r="BV32" s="55">
        <v>433</v>
      </c>
      <c r="BW32" s="55">
        <v>444</v>
      </c>
      <c r="BX32" s="55">
        <v>579</v>
      </c>
      <c r="BY32" s="55">
        <v>588</v>
      </c>
      <c r="BZ32" s="55">
        <v>590</v>
      </c>
      <c r="CA32" s="55">
        <v>594</v>
      </c>
      <c r="CB32" s="55">
        <v>596</v>
      </c>
      <c r="CC32" s="55">
        <v>599</v>
      </c>
      <c r="CD32" s="55">
        <v>602</v>
      </c>
      <c r="CE32" s="55">
        <v>608</v>
      </c>
      <c r="CF32" s="55">
        <v>613</v>
      </c>
      <c r="CG32" s="121">
        <v>626</v>
      </c>
      <c r="CH32" s="77">
        <v>631</v>
      </c>
      <c r="CI32" s="55">
        <v>645</v>
      </c>
      <c r="CJ32" s="55">
        <v>741</v>
      </c>
      <c r="CK32" s="55">
        <v>743</v>
      </c>
      <c r="CL32" s="55">
        <v>744</v>
      </c>
      <c r="CM32" s="55">
        <v>744</v>
      </c>
      <c r="CN32" s="55">
        <v>745</v>
      </c>
      <c r="CO32" s="55">
        <v>745</v>
      </c>
      <c r="CP32" s="55">
        <v>745</v>
      </c>
      <c r="CQ32" s="55">
        <v>745</v>
      </c>
      <c r="CR32" s="55">
        <v>745</v>
      </c>
      <c r="CS32" s="121">
        <v>745</v>
      </c>
      <c r="CT32" s="77">
        <v>745</v>
      </c>
      <c r="CU32" s="55">
        <v>745</v>
      </c>
      <c r="CV32" s="55">
        <v>745</v>
      </c>
      <c r="CW32" s="55">
        <v>745</v>
      </c>
      <c r="CX32" s="55">
        <v>745</v>
      </c>
      <c r="CY32" s="55">
        <v>746</v>
      </c>
      <c r="CZ32" s="55">
        <v>746</v>
      </c>
      <c r="DA32" s="55">
        <v>746</v>
      </c>
      <c r="DB32" s="55">
        <v>746</v>
      </c>
      <c r="DC32" s="55">
        <v>746</v>
      </c>
      <c r="DD32" s="55">
        <v>746</v>
      </c>
      <c r="DE32" s="121">
        <v>746</v>
      </c>
      <c r="DF32" s="77">
        <v>746</v>
      </c>
      <c r="DG32" s="55">
        <v>746</v>
      </c>
      <c r="DH32" s="55">
        <v>746</v>
      </c>
      <c r="DI32" s="55">
        <v>746</v>
      </c>
      <c r="DJ32" s="55">
        <v>746</v>
      </c>
      <c r="DK32" s="55">
        <v>746</v>
      </c>
      <c r="DL32" s="55">
        <v>746</v>
      </c>
      <c r="DM32" s="55">
        <v>746</v>
      </c>
      <c r="DN32" s="55">
        <v>746</v>
      </c>
      <c r="DO32" s="55">
        <v>746</v>
      </c>
      <c r="DP32" s="55">
        <v>746</v>
      </c>
      <c r="DQ32" s="121">
        <v>746</v>
      </c>
      <c r="DR32" s="77">
        <v>746</v>
      </c>
      <c r="DS32" s="55">
        <v>746</v>
      </c>
      <c r="DT32" s="55">
        <v>746</v>
      </c>
      <c r="DU32" s="55">
        <v>746</v>
      </c>
      <c r="DV32" s="55">
        <v>746</v>
      </c>
      <c r="DW32" s="55">
        <v>746</v>
      </c>
      <c r="DX32" s="55">
        <v>746</v>
      </c>
      <c r="DY32" s="55">
        <v>746</v>
      </c>
      <c r="DZ32" s="55">
        <v>746</v>
      </c>
      <c r="EA32" s="55">
        <v>746</v>
      </c>
      <c r="EB32" s="55">
        <v>746</v>
      </c>
      <c r="EC32" s="55">
        <v>746</v>
      </c>
      <c r="ED32" s="77">
        <v>746</v>
      </c>
      <c r="EE32" s="55">
        <v>746</v>
      </c>
      <c r="EF32" s="55">
        <v>746</v>
      </c>
      <c r="EG32" s="55">
        <v>746</v>
      </c>
      <c r="EH32" s="55">
        <v>746</v>
      </c>
      <c r="EI32" s="55">
        <v>746</v>
      </c>
      <c r="EJ32" s="55">
        <v>746</v>
      </c>
      <c r="EK32" s="55">
        <v>746</v>
      </c>
      <c r="EL32" s="55">
        <v>746</v>
      </c>
      <c r="EM32" s="55">
        <v>746</v>
      </c>
      <c r="EN32" s="55">
        <v>746</v>
      </c>
      <c r="EO32" s="55">
        <v>746</v>
      </c>
      <c r="EP32" s="77">
        <v>746</v>
      </c>
      <c r="EQ32" s="55">
        <v>746</v>
      </c>
      <c r="ER32" s="55">
        <v>746</v>
      </c>
      <c r="ES32" s="55">
        <v>746</v>
      </c>
      <c r="ET32" s="55">
        <v>746</v>
      </c>
      <c r="EU32" s="55">
        <v>746</v>
      </c>
      <c r="EV32" s="55">
        <v>746</v>
      </c>
      <c r="EW32" s="55">
        <v>746</v>
      </c>
      <c r="EX32" s="55">
        <v>746</v>
      </c>
      <c r="EY32" s="55">
        <v>746</v>
      </c>
      <c r="EZ32" s="55">
        <v>746</v>
      </c>
      <c r="FA32" s="83">
        <v>746</v>
      </c>
      <c r="FB32" s="55">
        <v>746</v>
      </c>
      <c r="FC32" s="55">
        <v>746</v>
      </c>
      <c r="FD32" s="55">
        <v>746</v>
      </c>
      <c r="FE32" s="55">
        <v>746</v>
      </c>
      <c r="FF32" s="55">
        <v>746</v>
      </c>
      <c r="FG32" s="55">
        <v>746</v>
      </c>
      <c r="FH32" s="55">
        <v>746</v>
      </c>
      <c r="FI32" s="55">
        <v>746</v>
      </c>
      <c r="FJ32" s="55">
        <v>746</v>
      </c>
      <c r="FK32" s="55">
        <v>746</v>
      </c>
      <c r="FL32" s="55">
        <v>746</v>
      </c>
      <c r="FM32" s="55">
        <v>746</v>
      </c>
      <c r="FN32" s="77">
        <v>746</v>
      </c>
      <c r="FO32" s="55">
        <v>746</v>
      </c>
      <c r="FP32" s="55">
        <v>746</v>
      </c>
      <c r="FQ32" s="55">
        <v>746</v>
      </c>
      <c r="FR32" s="55">
        <v>746</v>
      </c>
      <c r="FS32" s="55">
        <v>746</v>
      </c>
      <c r="FT32" s="55">
        <v>746</v>
      </c>
      <c r="FU32" s="55">
        <v>746</v>
      </c>
      <c r="FV32" s="55">
        <v>746</v>
      </c>
      <c r="FW32" s="55">
        <v>746</v>
      </c>
      <c r="FX32" s="55">
        <v>746</v>
      </c>
      <c r="FY32" s="55">
        <v>746</v>
      </c>
      <c r="FZ32" s="77">
        <v>746</v>
      </c>
      <c r="GA32" s="55">
        <v>746</v>
      </c>
      <c r="GB32" s="55">
        <v>746</v>
      </c>
      <c r="GC32" s="55">
        <v>746</v>
      </c>
      <c r="GD32" s="55">
        <v>746</v>
      </c>
      <c r="GE32" s="55">
        <v>746</v>
      </c>
      <c r="GF32" s="55">
        <v>746</v>
      </c>
      <c r="GG32" s="55">
        <v>746</v>
      </c>
      <c r="GH32" s="55">
        <v>746</v>
      </c>
      <c r="GI32" s="55">
        <v>746</v>
      </c>
      <c r="GJ32" s="55">
        <v>746</v>
      </c>
      <c r="GK32" s="55">
        <v>746</v>
      </c>
      <c r="GL32" s="77">
        <v>746</v>
      </c>
      <c r="GM32" s="55">
        <v>746</v>
      </c>
      <c r="GN32" s="55">
        <v>746</v>
      </c>
    </row>
    <row r="33" spans="1:196" s="1" customFormat="1" ht="20.149999999999999" customHeight="1" x14ac:dyDescent="0.35">
      <c r="A33" s="31" t="s">
        <v>281</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1">
        <v>132</v>
      </c>
      <c r="CH33" s="77">
        <v>132</v>
      </c>
      <c r="CI33" s="55">
        <v>132</v>
      </c>
      <c r="CJ33" s="55">
        <v>132</v>
      </c>
      <c r="CK33" s="55">
        <v>132</v>
      </c>
      <c r="CL33" s="55">
        <v>132</v>
      </c>
      <c r="CM33" s="55">
        <v>132</v>
      </c>
      <c r="CN33" s="55">
        <v>132</v>
      </c>
      <c r="CO33" s="55">
        <v>132</v>
      </c>
      <c r="CP33" s="55">
        <v>132</v>
      </c>
      <c r="CQ33" s="55">
        <v>132</v>
      </c>
      <c r="CR33" s="55">
        <v>132</v>
      </c>
      <c r="CS33" s="121">
        <v>132</v>
      </c>
      <c r="CT33" s="77">
        <v>132</v>
      </c>
      <c r="CU33" s="55">
        <v>132</v>
      </c>
      <c r="CV33" s="55">
        <v>132</v>
      </c>
      <c r="CW33" s="55">
        <v>132</v>
      </c>
      <c r="CX33" s="55">
        <v>132</v>
      </c>
      <c r="CY33" s="55">
        <v>132</v>
      </c>
      <c r="CZ33" s="55">
        <v>132</v>
      </c>
      <c r="DA33" s="55">
        <v>132</v>
      </c>
      <c r="DB33" s="55">
        <v>132</v>
      </c>
      <c r="DC33" s="55">
        <v>132</v>
      </c>
      <c r="DD33" s="55">
        <v>132</v>
      </c>
      <c r="DE33" s="121">
        <v>132</v>
      </c>
      <c r="DF33" s="77">
        <v>132</v>
      </c>
      <c r="DG33" s="55">
        <v>132</v>
      </c>
      <c r="DH33" s="55">
        <v>132</v>
      </c>
      <c r="DI33" s="55">
        <v>132</v>
      </c>
      <c r="DJ33" s="55">
        <v>132</v>
      </c>
      <c r="DK33" s="55">
        <v>132</v>
      </c>
      <c r="DL33" s="55">
        <v>132</v>
      </c>
      <c r="DM33" s="55">
        <v>132</v>
      </c>
      <c r="DN33" s="55">
        <v>132</v>
      </c>
      <c r="DO33" s="55">
        <v>132</v>
      </c>
      <c r="DP33" s="55">
        <v>132</v>
      </c>
      <c r="DQ33" s="121">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c r="GM33" s="55">
        <v>145</v>
      </c>
      <c r="GN33" s="55">
        <v>145</v>
      </c>
    </row>
    <row r="34" spans="1:196" s="25" customFormat="1" ht="20.149999999999999" customHeight="1" x14ac:dyDescent="0.35">
      <c r="A34" s="31" t="s">
        <v>282</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1">
        <v>1</v>
      </c>
      <c r="CH34" s="77">
        <v>1</v>
      </c>
      <c r="CI34" s="55">
        <v>1</v>
      </c>
      <c r="CJ34" s="55">
        <v>1</v>
      </c>
      <c r="CK34" s="55">
        <v>1</v>
      </c>
      <c r="CL34" s="55">
        <v>1</v>
      </c>
      <c r="CM34" s="55">
        <v>1</v>
      </c>
      <c r="CN34" s="55">
        <v>2</v>
      </c>
      <c r="CO34" s="55">
        <v>2</v>
      </c>
      <c r="CP34" s="55">
        <v>2</v>
      </c>
      <c r="CQ34" s="55">
        <v>2</v>
      </c>
      <c r="CR34" s="55">
        <v>2</v>
      </c>
      <c r="CS34" s="121">
        <v>2</v>
      </c>
      <c r="CT34" s="77">
        <v>2</v>
      </c>
      <c r="CU34" s="55">
        <v>2</v>
      </c>
      <c r="CV34" s="55">
        <v>2</v>
      </c>
      <c r="CW34" s="55">
        <v>2</v>
      </c>
      <c r="CX34" s="55">
        <v>2</v>
      </c>
      <c r="CY34" s="55">
        <v>2</v>
      </c>
      <c r="CZ34" s="55">
        <v>2</v>
      </c>
      <c r="DA34" s="55">
        <v>2</v>
      </c>
      <c r="DB34" s="55">
        <v>2</v>
      </c>
      <c r="DC34" s="55">
        <v>2</v>
      </c>
      <c r="DD34" s="55">
        <v>2</v>
      </c>
      <c r="DE34" s="121">
        <v>2</v>
      </c>
      <c r="DF34" s="77">
        <v>2</v>
      </c>
      <c r="DG34" s="55">
        <v>2</v>
      </c>
      <c r="DH34" s="55">
        <v>2</v>
      </c>
      <c r="DI34" s="55">
        <v>2</v>
      </c>
      <c r="DJ34" s="55">
        <v>2</v>
      </c>
      <c r="DK34" s="55">
        <v>2</v>
      </c>
      <c r="DL34" s="55">
        <v>2</v>
      </c>
      <c r="DM34" s="55">
        <v>2</v>
      </c>
      <c r="DN34" s="55">
        <v>2</v>
      </c>
      <c r="DO34" s="55">
        <v>2</v>
      </c>
      <c r="DP34" s="55">
        <v>2</v>
      </c>
      <c r="DQ34" s="121">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c r="GM34" s="55">
        <v>23</v>
      </c>
      <c r="GN34" s="55">
        <v>25</v>
      </c>
    </row>
    <row r="35" spans="1:196" s="30" customFormat="1" ht="20.149999999999999" customHeight="1" x14ac:dyDescent="0.35">
      <c r="A35" s="31" t="s">
        <v>283</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66215</v>
      </c>
      <c r="BV35" s="58">
        <v>68316</v>
      </c>
      <c r="BW35" s="58">
        <v>69375</v>
      </c>
      <c r="BX35" s="58">
        <v>70576</v>
      </c>
      <c r="BY35" s="58">
        <v>71745</v>
      </c>
      <c r="BZ35" s="58">
        <v>72866</v>
      </c>
      <c r="CA35" s="58">
        <v>74194</v>
      </c>
      <c r="CB35" s="58">
        <v>75333</v>
      </c>
      <c r="CC35" s="58">
        <v>76318</v>
      </c>
      <c r="CD35" s="58">
        <v>77743</v>
      </c>
      <c r="CE35" s="58">
        <v>78835</v>
      </c>
      <c r="CF35" s="58">
        <v>80272</v>
      </c>
      <c r="CG35" s="58">
        <v>81173</v>
      </c>
      <c r="CH35" s="77">
        <v>82276</v>
      </c>
      <c r="CI35" s="55">
        <v>83347</v>
      </c>
      <c r="CJ35" s="55">
        <v>84640</v>
      </c>
      <c r="CK35" s="55">
        <v>85510</v>
      </c>
      <c r="CL35" s="55">
        <v>86811</v>
      </c>
      <c r="CM35" s="55">
        <v>88092</v>
      </c>
      <c r="CN35" s="55">
        <v>89213</v>
      </c>
      <c r="CO35" s="55">
        <v>90382</v>
      </c>
      <c r="CP35" s="55">
        <v>91721</v>
      </c>
      <c r="CQ35" s="55">
        <v>93051</v>
      </c>
      <c r="CR35" s="55">
        <v>94670</v>
      </c>
      <c r="CS35" s="121">
        <v>95592</v>
      </c>
      <c r="CT35" s="77">
        <v>96798</v>
      </c>
      <c r="CU35" s="55">
        <v>97995</v>
      </c>
      <c r="CV35" s="55">
        <v>99371</v>
      </c>
      <c r="CW35" s="55">
        <v>100629</v>
      </c>
      <c r="CX35" s="55">
        <v>102036</v>
      </c>
      <c r="CY35" s="55">
        <v>103389</v>
      </c>
      <c r="CZ35" s="55">
        <v>104730</v>
      </c>
      <c r="DA35" s="55">
        <v>106236</v>
      </c>
      <c r="DB35" s="55">
        <v>107618</v>
      </c>
      <c r="DC35" s="55">
        <v>109323</v>
      </c>
      <c r="DD35" s="58">
        <v>111147</v>
      </c>
      <c r="DE35" s="58">
        <v>112482</v>
      </c>
      <c r="DF35" s="77">
        <v>113842</v>
      </c>
      <c r="DG35" s="55">
        <v>115484</v>
      </c>
      <c r="DH35" s="58">
        <v>120439</v>
      </c>
      <c r="DI35" s="55">
        <v>122513</v>
      </c>
      <c r="DJ35" s="55">
        <v>125144</v>
      </c>
      <c r="DK35" s="55">
        <v>127995</v>
      </c>
      <c r="DL35" s="58">
        <v>130899</v>
      </c>
      <c r="DM35" s="55">
        <v>133960</v>
      </c>
      <c r="DN35" s="55">
        <v>137313</v>
      </c>
      <c r="DO35" s="55">
        <v>140866</v>
      </c>
      <c r="DP35" s="55">
        <v>144493</v>
      </c>
      <c r="DQ35" s="58">
        <v>146978</v>
      </c>
      <c r="DR35" s="77">
        <v>150117</v>
      </c>
      <c r="DS35" s="55">
        <v>153136</v>
      </c>
      <c r="DT35" s="55">
        <v>156297</v>
      </c>
      <c r="DU35" s="55">
        <v>156967</v>
      </c>
      <c r="DV35" s="55">
        <v>158050</v>
      </c>
      <c r="DW35" s="55">
        <v>160430</v>
      </c>
      <c r="DX35" s="55">
        <v>163715</v>
      </c>
      <c r="DY35" s="55">
        <v>166933</v>
      </c>
      <c r="DZ35" s="55">
        <v>171034</v>
      </c>
      <c r="EA35" s="55">
        <v>175011</v>
      </c>
      <c r="EB35" s="55">
        <v>179345</v>
      </c>
      <c r="EC35" s="55">
        <v>182493</v>
      </c>
      <c r="ED35" s="77">
        <v>186133</v>
      </c>
      <c r="EE35" s="55">
        <v>189704</v>
      </c>
      <c r="EF35" s="55">
        <v>194665</v>
      </c>
      <c r="EG35" s="55">
        <v>199638</v>
      </c>
      <c r="EH35" s="55">
        <v>204658</v>
      </c>
      <c r="EI35" s="55">
        <v>209854</v>
      </c>
      <c r="EJ35" s="55">
        <v>214733</v>
      </c>
      <c r="EK35" s="55">
        <v>219776</v>
      </c>
      <c r="EL35" s="55">
        <v>225648</v>
      </c>
      <c r="EM35" s="55">
        <v>231207</v>
      </c>
      <c r="EN35" s="55">
        <v>238242</v>
      </c>
      <c r="EO35" s="55">
        <v>243384</v>
      </c>
      <c r="EP35" s="77">
        <v>249438</v>
      </c>
      <c r="EQ35" s="55">
        <v>256935</v>
      </c>
      <c r="ER35" s="55">
        <v>267002</v>
      </c>
      <c r="ES35" s="55">
        <v>276819</v>
      </c>
      <c r="ET35" s="55">
        <v>287918</v>
      </c>
      <c r="EU35" s="55">
        <v>299360</v>
      </c>
      <c r="EV35" s="55">
        <v>310560</v>
      </c>
      <c r="EW35" s="55">
        <v>322941</v>
      </c>
      <c r="EX35" s="55">
        <v>337443</v>
      </c>
      <c r="EY35" s="55">
        <v>351702</v>
      </c>
      <c r="EZ35" s="55">
        <v>367983</v>
      </c>
      <c r="FA35" s="83">
        <v>380330</v>
      </c>
      <c r="FB35" s="55">
        <v>396826</v>
      </c>
      <c r="FC35" s="55">
        <v>414527</v>
      </c>
      <c r="FD35" s="55">
        <v>434694</v>
      </c>
      <c r="FE35" s="55">
        <v>450800</v>
      </c>
      <c r="FF35" s="55">
        <v>468967</v>
      </c>
      <c r="FG35" s="55">
        <v>487578</v>
      </c>
      <c r="FH35" s="55">
        <v>503467</v>
      </c>
      <c r="FI35" s="55">
        <v>519548</v>
      </c>
      <c r="FJ35" s="55">
        <v>535347</v>
      </c>
      <c r="FK35" s="55">
        <v>550945</v>
      </c>
      <c r="FL35" s="55">
        <v>567029</v>
      </c>
      <c r="FM35" s="55">
        <v>577260</v>
      </c>
      <c r="FN35" s="77">
        <v>590535</v>
      </c>
      <c r="FO35" s="55">
        <v>604495</v>
      </c>
      <c r="FP35" s="55">
        <v>619609</v>
      </c>
      <c r="FQ35" s="55">
        <v>635045</v>
      </c>
      <c r="FR35" s="55">
        <v>651235</v>
      </c>
      <c r="FS35" s="55">
        <v>666953</v>
      </c>
      <c r="FT35" s="55">
        <v>683377</v>
      </c>
      <c r="FU35" s="55">
        <v>698921</v>
      </c>
      <c r="FV35" s="55">
        <v>716035</v>
      </c>
      <c r="FW35" s="55">
        <v>736012</v>
      </c>
      <c r="FX35" s="55">
        <v>757077</v>
      </c>
      <c r="FY35" s="55">
        <v>771222</v>
      </c>
      <c r="FZ35" s="77">
        <v>788833</v>
      </c>
      <c r="GA35" s="55">
        <v>809270</v>
      </c>
      <c r="GB35" s="55">
        <v>833927</v>
      </c>
      <c r="GC35" s="55">
        <v>854374</v>
      </c>
      <c r="GD35" s="55">
        <v>877563</v>
      </c>
      <c r="GE35" s="55">
        <v>901236</v>
      </c>
      <c r="GF35" s="55">
        <v>924193</v>
      </c>
      <c r="GG35" s="55">
        <v>944652</v>
      </c>
      <c r="GH35" s="55">
        <v>968660</v>
      </c>
      <c r="GI35" s="55">
        <v>994908</v>
      </c>
      <c r="GJ35" s="55">
        <v>1018811</v>
      </c>
      <c r="GK35" s="55">
        <v>1037229</v>
      </c>
      <c r="GL35" s="77">
        <v>1056829</v>
      </c>
      <c r="GM35" s="55">
        <v>1079590</v>
      </c>
      <c r="GN35" s="55">
        <v>1106867</v>
      </c>
    </row>
    <row r="36" spans="1:196" s="1" customFormat="1" ht="20.149999999999999" customHeight="1" thickBot="1" x14ac:dyDescent="0.4">
      <c r="A36" s="32" t="s">
        <v>268</v>
      </c>
      <c r="B36" s="61">
        <f>SUM(B30:B35)</f>
        <v>4842</v>
      </c>
      <c r="C36" s="62">
        <f t="shared" ref="C36:BN36" si="12">SUM(C30:C35)</f>
        <v>5433</v>
      </c>
      <c r="D36" s="62">
        <f t="shared" si="12"/>
        <v>6460</v>
      </c>
      <c r="E36" s="62">
        <f t="shared" si="12"/>
        <v>7507</v>
      </c>
      <c r="F36" s="62">
        <f t="shared" si="12"/>
        <v>9034</v>
      </c>
      <c r="G36" s="62">
        <f t="shared" si="12"/>
        <v>10951</v>
      </c>
      <c r="H36" s="62">
        <f t="shared" si="12"/>
        <v>13274</v>
      </c>
      <c r="I36" s="62">
        <f t="shared" si="12"/>
        <v>15565</v>
      </c>
      <c r="J36" s="62">
        <f t="shared" si="12"/>
        <v>18431</v>
      </c>
      <c r="K36" s="62">
        <f t="shared" si="12"/>
        <v>21898</v>
      </c>
      <c r="L36" s="62">
        <f t="shared" si="12"/>
        <v>25864</v>
      </c>
      <c r="M36" s="62">
        <f t="shared" si="12"/>
        <v>28912</v>
      </c>
      <c r="N36" s="61">
        <f t="shared" si="12"/>
        <v>33073</v>
      </c>
      <c r="O36" s="62">
        <f t="shared" si="12"/>
        <v>37759</v>
      </c>
      <c r="P36" s="62">
        <f t="shared" si="12"/>
        <v>44858</v>
      </c>
      <c r="Q36" s="62">
        <f t="shared" si="12"/>
        <v>51274</v>
      </c>
      <c r="R36" s="62">
        <f t="shared" si="12"/>
        <v>58638</v>
      </c>
      <c r="S36" s="62">
        <f t="shared" si="12"/>
        <v>68203</v>
      </c>
      <c r="T36" s="62">
        <f t="shared" si="12"/>
        <v>79526</v>
      </c>
      <c r="U36" s="62">
        <f t="shared" si="12"/>
        <v>93770</v>
      </c>
      <c r="V36" s="62">
        <f t="shared" si="12"/>
        <v>111274</v>
      </c>
      <c r="W36" s="62">
        <f t="shared" si="12"/>
        <v>131750</v>
      </c>
      <c r="X36" s="62">
        <f t="shared" si="12"/>
        <v>188963</v>
      </c>
      <c r="Y36" s="63">
        <f t="shared" si="12"/>
        <v>235382</v>
      </c>
      <c r="Z36" s="62">
        <f t="shared" si="12"/>
        <v>243825</v>
      </c>
      <c r="AA36" s="62">
        <f t="shared" si="12"/>
        <v>287909</v>
      </c>
      <c r="AB36" s="62">
        <f t="shared" si="12"/>
        <v>314955</v>
      </c>
      <c r="AC36" s="62">
        <f t="shared" si="12"/>
        <v>320461</v>
      </c>
      <c r="AD36" s="62">
        <f t="shared" si="12"/>
        <v>330953</v>
      </c>
      <c r="AE36" s="62">
        <f t="shared" si="12"/>
        <v>344226</v>
      </c>
      <c r="AF36" s="62">
        <f t="shared" si="12"/>
        <v>370965</v>
      </c>
      <c r="AG36" s="62">
        <f t="shared" si="12"/>
        <v>374882</v>
      </c>
      <c r="AH36" s="62">
        <f t="shared" si="12"/>
        <v>380124</v>
      </c>
      <c r="AI36" s="62">
        <f t="shared" si="12"/>
        <v>390875</v>
      </c>
      <c r="AJ36" s="62">
        <f t="shared" si="12"/>
        <v>396683</v>
      </c>
      <c r="AK36" s="63">
        <f t="shared" si="12"/>
        <v>402759</v>
      </c>
      <c r="AL36" s="62">
        <f t="shared" si="12"/>
        <v>409223</v>
      </c>
      <c r="AM36" s="62">
        <f t="shared" si="12"/>
        <v>416254</v>
      </c>
      <c r="AN36" s="62">
        <f t="shared" si="12"/>
        <v>424431</v>
      </c>
      <c r="AO36" s="62">
        <f t="shared" si="12"/>
        <v>432893</v>
      </c>
      <c r="AP36" s="62">
        <f t="shared" si="12"/>
        <v>441471</v>
      </c>
      <c r="AQ36" s="62">
        <f t="shared" si="12"/>
        <v>454201</v>
      </c>
      <c r="AR36" s="62">
        <f t="shared" si="12"/>
        <v>460971</v>
      </c>
      <c r="AS36" s="62">
        <f t="shared" si="12"/>
        <v>468851</v>
      </c>
      <c r="AT36" s="62">
        <f t="shared" si="12"/>
        <v>477235</v>
      </c>
      <c r="AU36" s="62">
        <f t="shared" si="12"/>
        <v>486241</v>
      </c>
      <c r="AV36" s="62">
        <f t="shared" si="12"/>
        <v>496512</v>
      </c>
      <c r="AW36" s="63">
        <f t="shared" si="12"/>
        <v>505123</v>
      </c>
      <c r="AX36" s="62">
        <f t="shared" si="12"/>
        <v>513405</v>
      </c>
      <c r="AY36" s="62">
        <f t="shared" si="12"/>
        <v>522456</v>
      </c>
      <c r="AZ36" s="62">
        <f t="shared" si="12"/>
        <v>538349</v>
      </c>
      <c r="BA36" s="62">
        <f t="shared" si="12"/>
        <v>546593</v>
      </c>
      <c r="BB36" s="62">
        <f t="shared" si="12"/>
        <v>555651</v>
      </c>
      <c r="BC36" s="62">
        <f t="shared" si="12"/>
        <v>565804</v>
      </c>
      <c r="BD36" s="62">
        <f t="shared" si="12"/>
        <v>577094</v>
      </c>
      <c r="BE36" s="62">
        <f t="shared" si="12"/>
        <v>587910</v>
      </c>
      <c r="BF36" s="62">
        <f t="shared" si="12"/>
        <v>600829</v>
      </c>
      <c r="BG36" s="62">
        <f t="shared" si="12"/>
        <v>614287</v>
      </c>
      <c r="BH36" s="62">
        <f t="shared" si="12"/>
        <v>627016</v>
      </c>
      <c r="BI36" s="63">
        <f t="shared" si="12"/>
        <v>640427</v>
      </c>
      <c r="BJ36" s="62">
        <f t="shared" si="12"/>
        <v>648985</v>
      </c>
      <c r="BK36" s="62">
        <f t="shared" si="12"/>
        <v>659476</v>
      </c>
      <c r="BL36" s="62">
        <f t="shared" si="12"/>
        <v>676359</v>
      </c>
      <c r="BM36" s="62">
        <f t="shared" si="12"/>
        <v>687323</v>
      </c>
      <c r="BN36" s="62">
        <f t="shared" si="12"/>
        <v>698929</v>
      </c>
      <c r="BO36" s="62">
        <f t="shared" ref="BO36:DZ36" si="13">SUM(BO30:BO35)</f>
        <v>715703</v>
      </c>
      <c r="BP36" s="62">
        <f t="shared" si="13"/>
        <v>727397</v>
      </c>
      <c r="BQ36" s="62">
        <f t="shared" si="13"/>
        <v>739050</v>
      </c>
      <c r="BR36" s="62">
        <f t="shared" si="13"/>
        <v>758457</v>
      </c>
      <c r="BS36" s="62">
        <f t="shared" si="13"/>
        <v>775246</v>
      </c>
      <c r="BT36" s="62">
        <f t="shared" si="13"/>
        <v>797029</v>
      </c>
      <c r="BU36" s="63">
        <f t="shared" si="13"/>
        <v>823071</v>
      </c>
      <c r="BV36" s="62">
        <f t="shared" si="13"/>
        <v>838149</v>
      </c>
      <c r="BW36" s="62">
        <f t="shared" si="13"/>
        <v>841465</v>
      </c>
      <c r="BX36" s="62">
        <f t="shared" si="13"/>
        <v>845895</v>
      </c>
      <c r="BY36" s="62">
        <f t="shared" si="13"/>
        <v>849274</v>
      </c>
      <c r="BZ36" s="62">
        <f t="shared" si="13"/>
        <v>852745</v>
      </c>
      <c r="CA36" s="62">
        <f t="shared" si="13"/>
        <v>856871</v>
      </c>
      <c r="CB36" s="62">
        <f t="shared" si="13"/>
        <v>860122</v>
      </c>
      <c r="CC36" s="62">
        <f t="shared" si="13"/>
        <v>863182</v>
      </c>
      <c r="CD36" s="62">
        <f t="shared" si="13"/>
        <v>866994</v>
      </c>
      <c r="CE36" s="62">
        <f t="shared" si="13"/>
        <v>869834</v>
      </c>
      <c r="CF36" s="62">
        <f t="shared" si="13"/>
        <v>873283</v>
      </c>
      <c r="CG36" s="62">
        <f t="shared" si="13"/>
        <v>875883</v>
      </c>
      <c r="CH36" s="122">
        <f t="shared" si="13"/>
        <v>878363</v>
      </c>
      <c r="CI36" s="62">
        <f t="shared" si="13"/>
        <v>881036</v>
      </c>
      <c r="CJ36" s="62">
        <f t="shared" si="13"/>
        <v>884664</v>
      </c>
      <c r="CK36" s="62">
        <f t="shared" si="13"/>
        <v>887079</v>
      </c>
      <c r="CL36" s="62">
        <f t="shared" si="13"/>
        <v>890318</v>
      </c>
      <c r="CM36" s="62">
        <f t="shared" si="13"/>
        <v>893548</v>
      </c>
      <c r="CN36" s="62">
        <f t="shared" si="13"/>
        <v>896405</v>
      </c>
      <c r="CO36" s="62">
        <f t="shared" si="13"/>
        <v>899607</v>
      </c>
      <c r="CP36" s="62">
        <f t="shared" si="13"/>
        <v>902969</v>
      </c>
      <c r="CQ36" s="62">
        <f t="shared" si="13"/>
        <v>906124</v>
      </c>
      <c r="CR36" s="62">
        <f t="shared" si="13"/>
        <v>909877</v>
      </c>
      <c r="CS36" s="62">
        <f t="shared" si="13"/>
        <v>912340</v>
      </c>
      <c r="CT36" s="122">
        <f t="shared" si="13"/>
        <v>915144</v>
      </c>
      <c r="CU36" s="62">
        <f t="shared" si="13"/>
        <v>917867</v>
      </c>
      <c r="CV36" s="62">
        <f t="shared" si="13"/>
        <v>921201</v>
      </c>
      <c r="CW36" s="62">
        <f t="shared" si="13"/>
        <v>924204</v>
      </c>
      <c r="CX36" s="62">
        <f t="shared" si="13"/>
        <v>927570</v>
      </c>
      <c r="CY36" s="62">
        <f t="shared" si="13"/>
        <v>931044</v>
      </c>
      <c r="CZ36" s="62">
        <f t="shared" si="13"/>
        <v>934315</v>
      </c>
      <c r="DA36" s="62">
        <f t="shared" si="13"/>
        <v>938038</v>
      </c>
      <c r="DB36" s="62">
        <f t="shared" si="13"/>
        <v>941897</v>
      </c>
      <c r="DC36" s="62">
        <f t="shared" si="13"/>
        <v>946281</v>
      </c>
      <c r="DD36" s="62">
        <f t="shared" si="13"/>
        <v>951125</v>
      </c>
      <c r="DE36" s="62">
        <f t="shared" si="13"/>
        <v>955160</v>
      </c>
      <c r="DF36" s="122">
        <f t="shared" si="13"/>
        <v>960178</v>
      </c>
      <c r="DG36" s="62">
        <f t="shared" si="13"/>
        <v>966215</v>
      </c>
      <c r="DH36" s="62">
        <f t="shared" si="13"/>
        <v>981257</v>
      </c>
      <c r="DI36" s="62">
        <f t="shared" si="13"/>
        <v>983349</v>
      </c>
      <c r="DJ36" s="62">
        <f t="shared" si="13"/>
        <v>985992</v>
      </c>
      <c r="DK36" s="62">
        <f t="shared" si="13"/>
        <v>988857</v>
      </c>
      <c r="DL36" s="62">
        <f t="shared" si="13"/>
        <v>991776</v>
      </c>
      <c r="DM36" s="62">
        <f t="shared" si="13"/>
        <v>994864</v>
      </c>
      <c r="DN36" s="62">
        <f t="shared" si="13"/>
        <v>998247</v>
      </c>
      <c r="DO36" s="62">
        <f t="shared" si="13"/>
        <v>1001812</v>
      </c>
      <c r="DP36" s="62">
        <f t="shared" si="13"/>
        <v>1005454</v>
      </c>
      <c r="DQ36" s="62">
        <f t="shared" si="13"/>
        <v>1007952</v>
      </c>
      <c r="DR36" s="122">
        <f t="shared" si="13"/>
        <v>1011115</v>
      </c>
      <c r="DS36" s="62">
        <f t="shared" si="13"/>
        <v>1014166</v>
      </c>
      <c r="DT36" s="62">
        <f t="shared" si="13"/>
        <v>1017411</v>
      </c>
      <c r="DU36" s="62">
        <f t="shared" si="13"/>
        <v>1018081</v>
      </c>
      <c r="DV36" s="62">
        <f t="shared" si="13"/>
        <v>1019164</v>
      </c>
      <c r="DW36" s="62">
        <f t="shared" si="13"/>
        <v>1021545</v>
      </c>
      <c r="DX36" s="62">
        <f t="shared" si="13"/>
        <v>1024831</v>
      </c>
      <c r="DY36" s="62">
        <f t="shared" si="13"/>
        <v>1028055</v>
      </c>
      <c r="DZ36" s="62">
        <f t="shared" si="13"/>
        <v>1032162</v>
      </c>
      <c r="EA36" s="62">
        <f t="shared" ref="EA36:GL36" si="14">SUM(EA30:EA35)</f>
        <v>1036140</v>
      </c>
      <c r="EB36" s="62">
        <f t="shared" si="14"/>
        <v>1040474</v>
      </c>
      <c r="EC36" s="62">
        <f t="shared" si="14"/>
        <v>1043624</v>
      </c>
      <c r="ED36" s="122">
        <f t="shared" si="14"/>
        <v>1047265</v>
      </c>
      <c r="EE36" s="62">
        <f t="shared" si="14"/>
        <v>1050836</v>
      </c>
      <c r="EF36" s="62">
        <f t="shared" si="14"/>
        <v>1055797</v>
      </c>
      <c r="EG36" s="62">
        <f t="shared" si="14"/>
        <v>1060770</v>
      </c>
      <c r="EH36" s="62">
        <f t="shared" si="14"/>
        <v>1065790</v>
      </c>
      <c r="EI36" s="62">
        <f t="shared" si="14"/>
        <v>1070986</v>
      </c>
      <c r="EJ36" s="62">
        <f t="shared" si="14"/>
        <v>1075865</v>
      </c>
      <c r="EK36" s="62">
        <f t="shared" si="14"/>
        <v>1080908</v>
      </c>
      <c r="EL36" s="62">
        <f t="shared" si="14"/>
        <v>1086780</v>
      </c>
      <c r="EM36" s="62">
        <f t="shared" si="14"/>
        <v>1092339</v>
      </c>
      <c r="EN36" s="62">
        <f t="shared" si="14"/>
        <v>1099374</v>
      </c>
      <c r="EO36" s="62">
        <f t="shared" si="14"/>
        <v>1104516</v>
      </c>
      <c r="EP36" s="122">
        <f t="shared" si="14"/>
        <v>1110570</v>
      </c>
      <c r="EQ36" s="62">
        <f t="shared" si="14"/>
        <v>1118067</v>
      </c>
      <c r="ER36" s="62">
        <f t="shared" si="14"/>
        <v>1128134</v>
      </c>
      <c r="ES36" s="62">
        <f t="shared" si="14"/>
        <v>1137951</v>
      </c>
      <c r="ET36" s="62">
        <f t="shared" si="14"/>
        <v>1149050</v>
      </c>
      <c r="EU36" s="62">
        <f t="shared" si="14"/>
        <v>1160492</v>
      </c>
      <c r="EV36" s="62">
        <f t="shared" si="14"/>
        <v>1171692</v>
      </c>
      <c r="EW36" s="62">
        <f t="shared" si="14"/>
        <v>1184073</v>
      </c>
      <c r="EX36" s="62">
        <f t="shared" si="14"/>
        <v>1198575</v>
      </c>
      <c r="EY36" s="62">
        <f t="shared" si="14"/>
        <v>1212834</v>
      </c>
      <c r="EZ36" s="62">
        <f t="shared" si="14"/>
        <v>1229115</v>
      </c>
      <c r="FA36" s="127">
        <f t="shared" si="14"/>
        <v>1241462</v>
      </c>
      <c r="FB36" s="62">
        <f t="shared" si="14"/>
        <v>1257958</v>
      </c>
      <c r="FC36" s="62">
        <f t="shared" si="14"/>
        <v>1275659</v>
      </c>
      <c r="FD36" s="62">
        <f t="shared" si="14"/>
        <v>1295826</v>
      </c>
      <c r="FE36" s="62">
        <f t="shared" si="14"/>
        <v>1311932</v>
      </c>
      <c r="FF36" s="62">
        <f t="shared" si="14"/>
        <v>1330099</v>
      </c>
      <c r="FG36" s="62">
        <f t="shared" si="14"/>
        <v>1348710</v>
      </c>
      <c r="FH36" s="62">
        <f t="shared" si="14"/>
        <v>1364599</v>
      </c>
      <c r="FI36" s="62">
        <f t="shared" si="14"/>
        <v>1380680</v>
      </c>
      <c r="FJ36" s="62">
        <f t="shared" si="14"/>
        <v>1396479</v>
      </c>
      <c r="FK36" s="62">
        <f t="shared" si="14"/>
        <v>1412077</v>
      </c>
      <c r="FL36" s="62">
        <f t="shared" si="14"/>
        <v>1428161</v>
      </c>
      <c r="FM36" s="62">
        <f t="shared" si="14"/>
        <v>1438392</v>
      </c>
      <c r="FN36" s="122">
        <f t="shared" si="14"/>
        <v>1451670</v>
      </c>
      <c r="FO36" s="62">
        <f t="shared" si="14"/>
        <v>1465630</v>
      </c>
      <c r="FP36" s="62">
        <f t="shared" si="14"/>
        <v>1480747</v>
      </c>
      <c r="FQ36" s="62">
        <f t="shared" si="14"/>
        <v>1496183</v>
      </c>
      <c r="FR36" s="62">
        <f t="shared" si="14"/>
        <v>1512376</v>
      </c>
      <c r="FS36" s="62">
        <f t="shared" si="14"/>
        <v>1528095</v>
      </c>
      <c r="FT36" s="62">
        <f t="shared" si="14"/>
        <v>1544519</v>
      </c>
      <c r="FU36" s="62">
        <f t="shared" si="14"/>
        <v>1560064</v>
      </c>
      <c r="FV36" s="62">
        <f t="shared" si="14"/>
        <v>1577178</v>
      </c>
      <c r="FW36" s="62">
        <f t="shared" si="14"/>
        <v>1597157</v>
      </c>
      <c r="FX36" s="62">
        <f t="shared" si="14"/>
        <v>1618222</v>
      </c>
      <c r="FY36" s="62">
        <f t="shared" si="14"/>
        <v>1632367</v>
      </c>
      <c r="FZ36" s="122">
        <f t="shared" si="14"/>
        <v>1649981</v>
      </c>
      <c r="GA36" s="62">
        <f t="shared" si="14"/>
        <v>1670418</v>
      </c>
      <c r="GB36" s="62">
        <f t="shared" si="14"/>
        <v>1695076</v>
      </c>
      <c r="GC36" s="62">
        <f t="shared" si="14"/>
        <v>1715524</v>
      </c>
      <c r="GD36" s="62">
        <f t="shared" si="14"/>
        <v>1738715</v>
      </c>
      <c r="GE36" s="62">
        <f t="shared" si="14"/>
        <v>1762389</v>
      </c>
      <c r="GF36" s="62">
        <f t="shared" si="14"/>
        <v>1785351</v>
      </c>
      <c r="GG36" s="62">
        <f t="shared" si="14"/>
        <v>1805812</v>
      </c>
      <c r="GH36" s="62">
        <f t="shared" si="14"/>
        <v>1829820</v>
      </c>
      <c r="GI36" s="62">
        <f t="shared" si="14"/>
        <v>1856069</v>
      </c>
      <c r="GJ36" s="62">
        <f t="shared" si="14"/>
        <v>1879973</v>
      </c>
      <c r="GK36" s="62">
        <f t="shared" si="14"/>
        <v>1898393</v>
      </c>
      <c r="GL36" s="122">
        <f t="shared" si="14"/>
        <v>1917995</v>
      </c>
      <c r="GM36" s="62">
        <f t="shared" ref="GM36:GN36" si="15">SUM(GM30:GM35)</f>
        <v>1940756</v>
      </c>
      <c r="GN36" s="62">
        <f t="shared" si="15"/>
        <v>1968035</v>
      </c>
    </row>
    <row r="37" spans="1:196" s="1" customFormat="1" ht="20.149999999999999" customHeight="1" thickTop="1" x14ac:dyDescent="0.35">
      <c r="A37" s="26" t="s">
        <v>269</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1"/>
      <c r="CH37" s="77"/>
      <c r="CI37" s="55"/>
      <c r="CJ37" s="55"/>
      <c r="CK37" s="55"/>
      <c r="CL37" s="55"/>
      <c r="CM37" s="55"/>
      <c r="CN37" s="55"/>
      <c r="CO37" s="55"/>
      <c r="CP37" s="55"/>
      <c r="CQ37" s="55"/>
      <c r="CR37" s="55"/>
      <c r="CS37" s="121"/>
      <c r="CT37" s="77"/>
      <c r="CU37" s="55"/>
      <c r="CV37" s="55"/>
      <c r="CW37" s="55"/>
      <c r="CX37" s="55"/>
      <c r="CY37" s="55"/>
      <c r="CZ37" s="55"/>
      <c r="DA37" s="55"/>
      <c r="DB37" s="55"/>
      <c r="DC37" s="55"/>
      <c r="DD37" s="55"/>
      <c r="DE37" s="121"/>
      <c r="DF37" s="77"/>
      <c r="DG37" s="55"/>
      <c r="DH37" s="55"/>
      <c r="DI37" s="55"/>
      <c r="DJ37" s="55"/>
      <c r="DK37" s="55"/>
      <c r="DL37" s="55"/>
      <c r="DM37" s="55"/>
      <c r="DN37" s="55"/>
      <c r="DO37" s="55"/>
      <c r="DP37" s="55"/>
      <c r="DQ37" s="121"/>
      <c r="DR37" s="77"/>
      <c r="DS37" s="55"/>
      <c r="DT37" s="123"/>
      <c r="DU37" s="123"/>
      <c r="DV37" s="123"/>
      <c r="DW37" s="123"/>
      <c r="DX37" s="123"/>
      <c r="DY37" s="123"/>
      <c r="DZ37" s="123"/>
      <c r="EA37" s="123"/>
      <c r="EB37" s="123"/>
      <c r="EC37" s="123"/>
      <c r="ED37" s="77"/>
      <c r="EE37" s="55"/>
      <c r="EF37" s="123"/>
      <c r="EG37" s="123"/>
      <c r="EH37" s="123"/>
      <c r="EI37" s="123"/>
      <c r="EJ37" s="123"/>
      <c r="EK37" s="123"/>
      <c r="EL37" s="123"/>
      <c r="EM37" s="123"/>
      <c r="EN37" s="123"/>
      <c r="EO37" s="123"/>
      <c r="EP37" s="77"/>
      <c r="EQ37" s="55"/>
      <c r="ER37" s="123"/>
      <c r="ES37" s="123"/>
      <c r="ET37" s="123"/>
      <c r="EU37" s="123"/>
      <c r="EV37" s="123"/>
      <c r="EW37" s="123"/>
      <c r="EX37" s="123"/>
      <c r="EY37" s="123"/>
      <c r="EZ37" s="123"/>
      <c r="FA37" s="133"/>
      <c r="FB37" s="123"/>
      <c r="FC37" s="123"/>
      <c r="FD37" s="123"/>
      <c r="FE37" s="123"/>
      <c r="FF37" s="123"/>
      <c r="FG37" s="123"/>
      <c r="FH37" s="123"/>
      <c r="FI37" s="123"/>
      <c r="FJ37" s="123"/>
      <c r="FK37" s="126"/>
      <c r="FL37" s="126"/>
      <c r="FM37" s="126"/>
      <c r="FN37" s="167"/>
      <c r="FO37" s="123"/>
      <c r="FP37" s="123"/>
      <c r="FQ37" s="123"/>
      <c r="FR37" s="123"/>
      <c r="FS37" s="123"/>
      <c r="FT37" s="123"/>
      <c r="FU37" s="123"/>
      <c r="FV37" s="123"/>
      <c r="FW37" s="126"/>
      <c r="FX37" s="126"/>
      <c r="FY37" s="126"/>
      <c r="FZ37" s="167"/>
      <c r="GA37" s="123"/>
      <c r="GB37" s="123"/>
      <c r="GC37" s="123"/>
      <c r="GD37" s="123"/>
      <c r="GE37" s="123"/>
      <c r="GF37" s="123"/>
      <c r="GG37" s="126"/>
      <c r="GH37" s="126"/>
      <c r="GI37" s="126"/>
      <c r="GJ37" s="126"/>
      <c r="GK37" s="126"/>
      <c r="GL37" s="167"/>
      <c r="GM37" s="123"/>
      <c r="GN37" s="123"/>
    </row>
    <row r="38" spans="1:196" s="1" customFormat="1" ht="20.149999999999999" customHeight="1" x14ac:dyDescent="0.35">
      <c r="A38" s="31" t="s">
        <v>280</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1</v>
      </c>
      <c r="BZ38" s="55">
        <v>2</v>
      </c>
      <c r="CA38" s="55">
        <v>2</v>
      </c>
      <c r="CB38" s="55">
        <v>2</v>
      </c>
      <c r="CC38" s="55">
        <v>2</v>
      </c>
      <c r="CD38" s="55">
        <v>2</v>
      </c>
      <c r="CE38" s="55">
        <v>2</v>
      </c>
      <c r="CF38" s="55">
        <v>2</v>
      </c>
      <c r="CG38" s="121">
        <v>2</v>
      </c>
      <c r="CH38" s="77">
        <v>2</v>
      </c>
      <c r="CI38" s="55">
        <v>4</v>
      </c>
      <c r="CJ38" s="55">
        <v>10</v>
      </c>
      <c r="CK38" s="55">
        <v>10</v>
      </c>
      <c r="CL38" s="55">
        <v>10</v>
      </c>
      <c r="CM38" s="55">
        <v>10</v>
      </c>
      <c r="CN38" s="55">
        <v>10</v>
      </c>
      <c r="CO38" s="55">
        <v>10</v>
      </c>
      <c r="CP38" s="55">
        <v>10</v>
      </c>
      <c r="CQ38" s="55">
        <v>10</v>
      </c>
      <c r="CR38" s="55">
        <v>10</v>
      </c>
      <c r="CS38" s="121">
        <v>11</v>
      </c>
      <c r="CT38" s="77">
        <v>12</v>
      </c>
      <c r="CU38" s="55">
        <v>13</v>
      </c>
      <c r="CV38" s="55">
        <v>16</v>
      </c>
      <c r="CW38" s="55">
        <v>17</v>
      </c>
      <c r="CX38" s="55">
        <v>17</v>
      </c>
      <c r="CY38" s="55">
        <v>17</v>
      </c>
      <c r="CZ38" s="55">
        <v>17</v>
      </c>
      <c r="DA38" s="55">
        <v>17</v>
      </c>
      <c r="DB38" s="55">
        <v>17</v>
      </c>
      <c r="DC38" s="55">
        <v>17</v>
      </c>
      <c r="DD38" s="55">
        <v>17</v>
      </c>
      <c r="DE38" s="121">
        <v>17</v>
      </c>
      <c r="DF38" s="77">
        <v>17</v>
      </c>
      <c r="DG38" s="55">
        <v>17</v>
      </c>
      <c r="DH38" s="55">
        <v>17</v>
      </c>
      <c r="DI38" s="55">
        <v>17</v>
      </c>
      <c r="DJ38" s="55">
        <v>17</v>
      </c>
      <c r="DK38" s="55">
        <v>17</v>
      </c>
      <c r="DL38" s="55">
        <v>17</v>
      </c>
      <c r="DM38" s="55">
        <v>17</v>
      </c>
      <c r="DN38" s="55">
        <v>17</v>
      </c>
      <c r="DO38" s="55">
        <v>17</v>
      </c>
      <c r="DP38" s="55">
        <v>17</v>
      </c>
      <c r="DQ38" s="121">
        <v>17</v>
      </c>
      <c r="DR38" s="77">
        <v>17</v>
      </c>
      <c r="DS38" s="55">
        <v>17</v>
      </c>
      <c r="DT38" s="55">
        <v>17</v>
      </c>
      <c r="DU38" s="55">
        <v>17</v>
      </c>
      <c r="DV38" s="55">
        <v>17</v>
      </c>
      <c r="DW38" s="55">
        <v>17</v>
      </c>
      <c r="DX38" s="55">
        <v>17</v>
      </c>
      <c r="DY38" s="55">
        <v>17</v>
      </c>
      <c r="DZ38" s="55">
        <v>17</v>
      </c>
      <c r="EA38" s="55">
        <v>17</v>
      </c>
      <c r="EB38" s="55">
        <v>17</v>
      </c>
      <c r="EC38" s="55">
        <v>17</v>
      </c>
      <c r="ED38" s="77">
        <v>17</v>
      </c>
      <c r="EE38" s="55">
        <v>17</v>
      </c>
      <c r="EF38" s="55">
        <v>17</v>
      </c>
      <c r="EG38" s="55">
        <v>17</v>
      </c>
      <c r="EH38" s="55">
        <v>17</v>
      </c>
      <c r="EI38" s="55">
        <v>17</v>
      </c>
      <c r="EJ38" s="55">
        <v>17</v>
      </c>
      <c r="EK38" s="55">
        <v>17</v>
      </c>
      <c r="EL38" s="55">
        <v>17</v>
      </c>
      <c r="EM38" s="55">
        <v>17</v>
      </c>
      <c r="EN38" s="55">
        <v>17</v>
      </c>
      <c r="EO38" s="55">
        <v>17</v>
      </c>
      <c r="EP38" s="77">
        <v>17</v>
      </c>
      <c r="EQ38" s="55">
        <v>17</v>
      </c>
      <c r="ER38" s="55">
        <v>17</v>
      </c>
      <c r="ES38" s="55">
        <v>17</v>
      </c>
      <c r="ET38" s="55">
        <v>17</v>
      </c>
      <c r="EU38" s="55">
        <v>17</v>
      </c>
      <c r="EV38" s="55">
        <v>17</v>
      </c>
      <c r="EW38" s="55">
        <v>17</v>
      </c>
      <c r="EX38" s="55">
        <v>17</v>
      </c>
      <c r="EY38" s="55">
        <v>17</v>
      </c>
      <c r="EZ38" s="55">
        <v>17</v>
      </c>
      <c r="FA38" s="83">
        <v>17</v>
      </c>
      <c r="FB38" s="55">
        <v>17</v>
      </c>
      <c r="FC38" s="55">
        <v>17</v>
      </c>
      <c r="FD38" s="55">
        <v>17</v>
      </c>
      <c r="FE38" s="55">
        <v>17</v>
      </c>
      <c r="FF38" s="55">
        <v>17</v>
      </c>
      <c r="FG38" s="55">
        <v>17</v>
      </c>
      <c r="FH38" s="55">
        <v>17</v>
      </c>
      <c r="FI38" s="55">
        <v>17</v>
      </c>
      <c r="FJ38" s="55">
        <v>17</v>
      </c>
      <c r="FK38" s="55">
        <v>17</v>
      </c>
      <c r="FL38" s="55">
        <v>17</v>
      </c>
      <c r="FM38" s="55">
        <v>17</v>
      </c>
      <c r="FN38" s="77">
        <v>17</v>
      </c>
      <c r="FO38" s="55">
        <v>17</v>
      </c>
      <c r="FP38" s="55">
        <v>17</v>
      </c>
      <c r="FQ38" s="55">
        <v>17</v>
      </c>
      <c r="FR38" s="55">
        <v>17</v>
      </c>
      <c r="FS38" s="55">
        <v>17</v>
      </c>
      <c r="FT38" s="55">
        <v>17</v>
      </c>
      <c r="FU38" s="55">
        <v>17</v>
      </c>
      <c r="FV38" s="55">
        <v>17</v>
      </c>
      <c r="FW38" s="55">
        <v>17</v>
      </c>
      <c r="FX38" s="55">
        <v>17</v>
      </c>
      <c r="FY38" s="55">
        <v>17</v>
      </c>
      <c r="FZ38" s="77">
        <v>17</v>
      </c>
      <c r="GA38" s="55">
        <v>17</v>
      </c>
      <c r="GB38" s="55">
        <v>17</v>
      </c>
      <c r="GC38" s="55">
        <v>17</v>
      </c>
      <c r="GD38" s="55">
        <v>17</v>
      </c>
      <c r="GE38" s="55">
        <v>17</v>
      </c>
      <c r="GF38" s="55">
        <v>17</v>
      </c>
      <c r="GG38" s="55">
        <v>17</v>
      </c>
      <c r="GH38" s="55">
        <v>17</v>
      </c>
      <c r="GI38" s="55">
        <v>17</v>
      </c>
      <c r="GJ38" s="55">
        <v>17</v>
      </c>
      <c r="GK38" s="55">
        <v>17</v>
      </c>
      <c r="GL38" s="77">
        <v>17</v>
      </c>
      <c r="GM38" s="55">
        <v>17</v>
      </c>
      <c r="GN38" s="55">
        <v>17</v>
      </c>
    </row>
    <row r="39" spans="1:196" s="25" customFormat="1" ht="20.149999999999999" customHeight="1" x14ac:dyDescent="0.35">
      <c r="A39" s="31" t="s">
        <v>281</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1">
        <v>22877</v>
      </c>
      <c r="CH39" s="77">
        <v>22879</v>
      </c>
      <c r="CI39" s="55">
        <v>22882</v>
      </c>
      <c r="CJ39" s="55">
        <v>22891</v>
      </c>
      <c r="CK39" s="55">
        <v>22891</v>
      </c>
      <c r="CL39" s="55">
        <v>22891</v>
      </c>
      <c r="CM39" s="55">
        <v>22891</v>
      </c>
      <c r="CN39" s="55">
        <v>22891</v>
      </c>
      <c r="CO39" s="55">
        <v>22891</v>
      </c>
      <c r="CP39" s="55">
        <v>22891</v>
      </c>
      <c r="CQ39" s="55">
        <v>22891</v>
      </c>
      <c r="CR39" s="55">
        <v>22891</v>
      </c>
      <c r="CS39" s="121">
        <v>22891</v>
      </c>
      <c r="CT39" s="77">
        <v>22891</v>
      </c>
      <c r="CU39" s="55">
        <v>22891</v>
      </c>
      <c r="CV39" s="55">
        <v>22894</v>
      </c>
      <c r="CW39" s="55">
        <v>22894</v>
      </c>
      <c r="CX39" s="55">
        <v>22894</v>
      </c>
      <c r="CY39" s="55">
        <v>22894</v>
      </c>
      <c r="CZ39" s="55">
        <v>22894</v>
      </c>
      <c r="DA39" s="55">
        <v>22894</v>
      </c>
      <c r="DB39" s="55">
        <v>22894</v>
      </c>
      <c r="DC39" s="55">
        <v>22894</v>
      </c>
      <c r="DD39" s="55">
        <v>22894</v>
      </c>
      <c r="DE39" s="121">
        <v>22894</v>
      </c>
      <c r="DF39" s="77">
        <v>22894</v>
      </c>
      <c r="DG39" s="55">
        <v>22894</v>
      </c>
      <c r="DH39" s="55">
        <v>22894</v>
      </c>
      <c r="DI39" s="55">
        <v>22894</v>
      </c>
      <c r="DJ39" s="55">
        <v>22894</v>
      </c>
      <c r="DK39" s="55">
        <v>22894</v>
      </c>
      <c r="DL39" s="55">
        <v>22894</v>
      </c>
      <c r="DM39" s="55">
        <v>22894</v>
      </c>
      <c r="DN39" s="55">
        <v>22894</v>
      </c>
      <c r="DO39" s="55">
        <v>22894</v>
      </c>
      <c r="DP39" s="55">
        <v>22894</v>
      </c>
      <c r="DQ39" s="121">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c r="GM39" s="55">
        <v>22894</v>
      </c>
      <c r="GN39" s="55">
        <v>22894</v>
      </c>
    </row>
    <row r="40" spans="1:196" s="30" customFormat="1" ht="20.149999999999999" customHeight="1" x14ac:dyDescent="0.35">
      <c r="A40" s="31" t="s">
        <v>284</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1">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3786</v>
      </c>
      <c r="EY40" s="55">
        <v>3979</v>
      </c>
      <c r="EZ40" s="55">
        <v>4230</v>
      </c>
      <c r="FA40" s="83">
        <v>4384</v>
      </c>
      <c r="FB40" s="55">
        <v>4594</v>
      </c>
      <c r="FC40" s="55">
        <v>4775</v>
      </c>
      <c r="FD40" s="55">
        <v>4945</v>
      </c>
      <c r="FE40" s="55">
        <v>5067</v>
      </c>
      <c r="FF40" s="55">
        <v>5234</v>
      </c>
      <c r="FG40" s="55">
        <v>5405</v>
      </c>
      <c r="FH40" s="55">
        <v>5567</v>
      </c>
      <c r="FI40" s="55">
        <v>5761</v>
      </c>
      <c r="FJ40" s="55">
        <v>5943</v>
      </c>
      <c r="FK40" s="55">
        <v>6153</v>
      </c>
      <c r="FL40" s="55">
        <v>6313</v>
      </c>
      <c r="FM40" s="55">
        <v>6418</v>
      </c>
      <c r="FN40" s="77">
        <v>6528</v>
      </c>
      <c r="FO40" s="55">
        <v>6713</v>
      </c>
      <c r="FP40" s="55">
        <v>6798</v>
      </c>
      <c r="FQ40" s="55">
        <v>7003</v>
      </c>
      <c r="FR40" s="55">
        <v>7169</v>
      </c>
      <c r="FS40" s="55">
        <v>7396</v>
      </c>
      <c r="FT40" s="55">
        <v>7575</v>
      </c>
      <c r="FU40" s="55">
        <v>7781</v>
      </c>
      <c r="FV40" s="55">
        <v>7960</v>
      </c>
      <c r="FW40" s="55">
        <v>8193</v>
      </c>
      <c r="FX40" s="55">
        <v>8438</v>
      </c>
      <c r="FY40" s="55">
        <v>8528</v>
      </c>
      <c r="FZ40" s="77">
        <v>8671</v>
      </c>
      <c r="GA40" s="55">
        <v>8845</v>
      </c>
      <c r="GB40" s="55">
        <v>9066</v>
      </c>
      <c r="GC40" s="55">
        <v>9263</v>
      </c>
      <c r="GD40" s="55">
        <v>9621</v>
      </c>
      <c r="GE40" s="55">
        <v>9925</v>
      </c>
      <c r="GF40" s="55">
        <v>10145</v>
      </c>
      <c r="GG40" s="55">
        <v>10396</v>
      </c>
      <c r="GH40" s="55">
        <v>10610</v>
      </c>
      <c r="GI40" s="55">
        <v>10911</v>
      </c>
      <c r="GJ40" s="55">
        <v>11241</v>
      </c>
      <c r="GK40" s="55">
        <v>11398</v>
      </c>
      <c r="GL40" s="77">
        <v>11647</v>
      </c>
      <c r="GM40" s="55">
        <v>11899</v>
      </c>
      <c r="GN40" s="55">
        <v>12227</v>
      </c>
    </row>
    <row r="41" spans="1:196" s="1" customFormat="1" ht="20.149999999999999" customHeight="1" thickBot="1" x14ac:dyDescent="0.4">
      <c r="A41" s="32" t="s">
        <v>268</v>
      </c>
      <c r="B41" s="62">
        <f>SUM(B38:B40)</f>
        <v>250</v>
      </c>
      <c r="C41" s="62">
        <f t="shared" ref="C41:BN41" si="16">SUM(C38:C40)</f>
        <v>250</v>
      </c>
      <c r="D41" s="62">
        <f t="shared" si="16"/>
        <v>258</v>
      </c>
      <c r="E41" s="62">
        <f t="shared" si="16"/>
        <v>271</v>
      </c>
      <c r="F41" s="62">
        <f t="shared" si="16"/>
        <v>273</v>
      </c>
      <c r="G41" s="62">
        <f t="shared" si="16"/>
        <v>289</v>
      </c>
      <c r="H41" s="62">
        <f t="shared" si="16"/>
        <v>292</v>
      </c>
      <c r="I41" s="62">
        <f t="shared" si="16"/>
        <v>294</v>
      </c>
      <c r="J41" s="62">
        <f t="shared" si="16"/>
        <v>295</v>
      </c>
      <c r="K41" s="62">
        <f t="shared" si="16"/>
        <v>300</v>
      </c>
      <c r="L41" s="62">
        <f t="shared" si="16"/>
        <v>319</v>
      </c>
      <c r="M41" s="62">
        <f t="shared" si="16"/>
        <v>325</v>
      </c>
      <c r="N41" s="62">
        <f t="shared" si="16"/>
        <v>325</v>
      </c>
      <c r="O41" s="62">
        <f t="shared" si="16"/>
        <v>327</v>
      </c>
      <c r="P41" s="62">
        <f t="shared" si="16"/>
        <v>338</v>
      </c>
      <c r="Q41" s="62">
        <f t="shared" si="16"/>
        <v>341</v>
      </c>
      <c r="R41" s="62">
        <f t="shared" si="16"/>
        <v>354</v>
      </c>
      <c r="S41" s="62">
        <f t="shared" si="16"/>
        <v>362</v>
      </c>
      <c r="T41" s="62">
        <f t="shared" si="16"/>
        <v>366</v>
      </c>
      <c r="U41" s="62">
        <f t="shared" si="16"/>
        <v>375</v>
      </c>
      <c r="V41" s="62">
        <f t="shared" si="16"/>
        <v>401</v>
      </c>
      <c r="W41" s="62">
        <f t="shared" si="16"/>
        <v>425</v>
      </c>
      <c r="X41" s="62">
        <f t="shared" si="16"/>
        <v>461</v>
      </c>
      <c r="Y41" s="63">
        <f t="shared" si="16"/>
        <v>499</v>
      </c>
      <c r="Z41" s="62">
        <f t="shared" si="16"/>
        <v>580</v>
      </c>
      <c r="AA41" s="62">
        <f t="shared" si="16"/>
        <v>602</v>
      </c>
      <c r="AB41" s="62">
        <f t="shared" si="16"/>
        <v>658</v>
      </c>
      <c r="AC41" s="62">
        <f t="shared" si="16"/>
        <v>680</v>
      </c>
      <c r="AD41" s="62">
        <f t="shared" si="16"/>
        <v>704</v>
      </c>
      <c r="AE41" s="62">
        <f t="shared" si="16"/>
        <v>716</v>
      </c>
      <c r="AF41" s="62">
        <f t="shared" si="16"/>
        <v>759</v>
      </c>
      <c r="AG41" s="62">
        <f t="shared" si="16"/>
        <v>874</v>
      </c>
      <c r="AH41" s="62">
        <f t="shared" si="16"/>
        <v>1023</v>
      </c>
      <c r="AI41" s="62">
        <f t="shared" si="16"/>
        <v>1174</v>
      </c>
      <c r="AJ41" s="62">
        <f t="shared" si="16"/>
        <v>1334</v>
      </c>
      <c r="AK41" s="63">
        <f t="shared" si="16"/>
        <v>1459</v>
      </c>
      <c r="AL41" s="62">
        <f t="shared" si="16"/>
        <v>1665</v>
      </c>
      <c r="AM41" s="62">
        <f t="shared" si="16"/>
        <v>1843</v>
      </c>
      <c r="AN41" s="62">
        <f t="shared" si="16"/>
        <v>2020</v>
      </c>
      <c r="AO41" s="62">
        <f t="shared" si="16"/>
        <v>2176</v>
      </c>
      <c r="AP41" s="62">
        <f t="shared" si="16"/>
        <v>2399</v>
      </c>
      <c r="AQ41" s="62">
        <f t="shared" si="16"/>
        <v>2583</v>
      </c>
      <c r="AR41" s="62">
        <f t="shared" si="16"/>
        <v>2877</v>
      </c>
      <c r="AS41" s="62">
        <f t="shared" si="16"/>
        <v>3343</v>
      </c>
      <c r="AT41" s="62">
        <f t="shared" si="16"/>
        <v>3844</v>
      </c>
      <c r="AU41" s="62">
        <f t="shared" si="16"/>
        <v>4294</v>
      </c>
      <c r="AV41" s="62">
        <f t="shared" si="16"/>
        <v>4796</v>
      </c>
      <c r="AW41" s="63">
        <f t="shared" si="16"/>
        <v>5244</v>
      </c>
      <c r="AX41" s="62">
        <f t="shared" si="16"/>
        <v>5715</v>
      </c>
      <c r="AY41" s="62">
        <f t="shared" si="16"/>
        <v>7017</v>
      </c>
      <c r="AZ41" s="62">
        <f t="shared" si="16"/>
        <v>7399</v>
      </c>
      <c r="BA41" s="62">
        <f t="shared" si="16"/>
        <v>7787</v>
      </c>
      <c r="BB41" s="62">
        <f t="shared" si="16"/>
        <v>8285</v>
      </c>
      <c r="BC41" s="62">
        <f t="shared" si="16"/>
        <v>8811</v>
      </c>
      <c r="BD41" s="62">
        <f t="shared" si="16"/>
        <v>9298</v>
      </c>
      <c r="BE41" s="62">
        <f t="shared" si="16"/>
        <v>9818</v>
      </c>
      <c r="BF41" s="62">
        <f t="shared" si="16"/>
        <v>10391</v>
      </c>
      <c r="BG41" s="62">
        <f t="shared" si="16"/>
        <v>10941</v>
      </c>
      <c r="BH41" s="62">
        <f t="shared" si="16"/>
        <v>11502</v>
      </c>
      <c r="BI41" s="63">
        <f t="shared" si="16"/>
        <v>11925</v>
      </c>
      <c r="BJ41" s="62">
        <f t="shared" si="16"/>
        <v>12332</v>
      </c>
      <c r="BK41" s="62">
        <f t="shared" si="16"/>
        <v>12817</v>
      </c>
      <c r="BL41" s="62">
        <f t="shared" si="16"/>
        <v>13345</v>
      </c>
      <c r="BM41" s="62">
        <f t="shared" si="16"/>
        <v>13785</v>
      </c>
      <c r="BN41" s="62">
        <f t="shared" si="16"/>
        <v>14267</v>
      </c>
      <c r="BO41" s="62">
        <f t="shared" ref="BO41:DZ41" si="17">SUM(BO38:BO40)</f>
        <v>14772</v>
      </c>
      <c r="BP41" s="62">
        <f t="shared" si="17"/>
        <v>15266</v>
      </c>
      <c r="BQ41" s="62">
        <f t="shared" si="17"/>
        <v>16079</v>
      </c>
      <c r="BR41" s="62">
        <f t="shared" si="17"/>
        <v>17700</v>
      </c>
      <c r="BS41" s="62">
        <f t="shared" si="17"/>
        <v>18031</v>
      </c>
      <c r="BT41" s="62">
        <f t="shared" si="17"/>
        <v>18399</v>
      </c>
      <c r="BU41" s="63">
        <f t="shared" si="17"/>
        <v>18752</v>
      </c>
      <c r="BV41" s="62">
        <f t="shared" si="17"/>
        <v>19148</v>
      </c>
      <c r="BW41" s="62">
        <f t="shared" si="17"/>
        <v>19529</v>
      </c>
      <c r="BX41" s="62">
        <f t="shared" si="17"/>
        <v>19966</v>
      </c>
      <c r="BY41" s="62">
        <f t="shared" si="17"/>
        <v>20334</v>
      </c>
      <c r="BZ41" s="62">
        <f t="shared" si="17"/>
        <v>20586</v>
      </c>
      <c r="CA41" s="62">
        <f t="shared" si="17"/>
        <v>20896</v>
      </c>
      <c r="CB41" s="62">
        <f t="shared" si="17"/>
        <v>21177</v>
      </c>
      <c r="CC41" s="62">
        <f t="shared" si="17"/>
        <v>21565</v>
      </c>
      <c r="CD41" s="62">
        <f t="shared" si="17"/>
        <v>22718</v>
      </c>
      <c r="CE41" s="62">
        <f t="shared" si="17"/>
        <v>22761</v>
      </c>
      <c r="CF41" s="62">
        <f t="shared" si="17"/>
        <v>22831</v>
      </c>
      <c r="CG41" s="62">
        <f t="shared" si="17"/>
        <v>22881</v>
      </c>
      <c r="CH41" s="122">
        <f t="shared" si="17"/>
        <v>22937</v>
      </c>
      <c r="CI41" s="62">
        <f t="shared" si="17"/>
        <v>23114</v>
      </c>
      <c r="CJ41" s="62">
        <f t="shared" si="17"/>
        <v>23535</v>
      </c>
      <c r="CK41" s="62">
        <f t="shared" si="17"/>
        <v>23550</v>
      </c>
      <c r="CL41" s="62">
        <f t="shared" si="17"/>
        <v>23574</v>
      </c>
      <c r="CM41" s="62">
        <f t="shared" si="17"/>
        <v>23635</v>
      </c>
      <c r="CN41" s="62">
        <f t="shared" si="17"/>
        <v>23646</v>
      </c>
      <c r="CO41" s="62">
        <f t="shared" si="17"/>
        <v>23672</v>
      </c>
      <c r="CP41" s="62">
        <f t="shared" si="17"/>
        <v>23702</v>
      </c>
      <c r="CQ41" s="62">
        <f t="shared" si="17"/>
        <v>23735</v>
      </c>
      <c r="CR41" s="62">
        <f t="shared" si="17"/>
        <v>23791</v>
      </c>
      <c r="CS41" s="62">
        <f t="shared" si="17"/>
        <v>23808</v>
      </c>
      <c r="CT41" s="122">
        <f t="shared" si="17"/>
        <v>23826</v>
      </c>
      <c r="CU41" s="62">
        <f t="shared" si="17"/>
        <v>23868</v>
      </c>
      <c r="CV41" s="62">
        <f t="shared" si="17"/>
        <v>23921</v>
      </c>
      <c r="CW41" s="62">
        <f t="shared" si="17"/>
        <v>23955</v>
      </c>
      <c r="CX41" s="62">
        <f t="shared" si="17"/>
        <v>23972</v>
      </c>
      <c r="CY41" s="62">
        <f t="shared" si="17"/>
        <v>23996</v>
      </c>
      <c r="CZ41" s="62">
        <f t="shared" si="17"/>
        <v>24014</v>
      </c>
      <c r="DA41" s="62">
        <f t="shared" si="17"/>
        <v>24057</v>
      </c>
      <c r="DB41" s="62">
        <f t="shared" si="17"/>
        <v>24066</v>
      </c>
      <c r="DC41" s="62">
        <f t="shared" si="17"/>
        <v>24148</v>
      </c>
      <c r="DD41" s="62">
        <f t="shared" si="17"/>
        <v>24196</v>
      </c>
      <c r="DE41" s="62">
        <f t="shared" si="17"/>
        <v>24207</v>
      </c>
      <c r="DF41" s="122">
        <f t="shared" si="17"/>
        <v>24274</v>
      </c>
      <c r="DG41" s="62">
        <f t="shared" si="17"/>
        <v>24327</v>
      </c>
      <c r="DH41" s="62">
        <f t="shared" si="17"/>
        <v>24340</v>
      </c>
      <c r="DI41" s="62">
        <f t="shared" si="17"/>
        <v>24366</v>
      </c>
      <c r="DJ41" s="62">
        <f t="shared" si="17"/>
        <v>24388</v>
      </c>
      <c r="DK41" s="62">
        <f t="shared" si="17"/>
        <v>24434</v>
      </c>
      <c r="DL41" s="62">
        <f t="shared" si="17"/>
        <v>24466</v>
      </c>
      <c r="DM41" s="62">
        <f t="shared" si="17"/>
        <v>24494</v>
      </c>
      <c r="DN41" s="62">
        <f t="shared" si="17"/>
        <v>24536</v>
      </c>
      <c r="DO41" s="62">
        <f t="shared" si="17"/>
        <v>24552</v>
      </c>
      <c r="DP41" s="62">
        <f t="shared" si="17"/>
        <v>24573</v>
      </c>
      <c r="DQ41" s="62">
        <f t="shared" si="17"/>
        <v>24579</v>
      </c>
      <c r="DR41" s="122">
        <f t="shared" si="17"/>
        <v>24595</v>
      </c>
      <c r="DS41" s="62">
        <f t="shared" si="17"/>
        <v>24614</v>
      </c>
      <c r="DT41" s="62">
        <f t="shared" si="17"/>
        <v>24638</v>
      </c>
      <c r="DU41" s="62">
        <f t="shared" si="17"/>
        <v>24640</v>
      </c>
      <c r="DV41" s="62">
        <f t="shared" si="17"/>
        <v>24641</v>
      </c>
      <c r="DW41" s="62">
        <f t="shared" si="17"/>
        <v>24679</v>
      </c>
      <c r="DX41" s="62">
        <f t="shared" si="17"/>
        <v>24695</v>
      </c>
      <c r="DY41" s="62">
        <f t="shared" si="17"/>
        <v>24747</v>
      </c>
      <c r="DZ41" s="62">
        <f t="shared" si="17"/>
        <v>24778</v>
      </c>
      <c r="EA41" s="62">
        <f t="shared" ref="EA41:GL41" si="18">SUM(EA38:EA40)</f>
        <v>24804</v>
      </c>
      <c r="EB41" s="62">
        <f t="shared" si="18"/>
        <v>24822</v>
      </c>
      <c r="EC41" s="62">
        <f t="shared" si="18"/>
        <v>24827</v>
      </c>
      <c r="ED41" s="122">
        <f t="shared" si="18"/>
        <v>24871</v>
      </c>
      <c r="EE41" s="62">
        <f t="shared" si="18"/>
        <v>24885</v>
      </c>
      <c r="EF41" s="62">
        <f t="shared" si="18"/>
        <v>24919</v>
      </c>
      <c r="EG41" s="62">
        <f t="shared" si="18"/>
        <v>24950</v>
      </c>
      <c r="EH41" s="62">
        <f t="shared" si="18"/>
        <v>25003</v>
      </c>
      <c r="EI41" s="62">
        <f t="shared" si="18"/>
        <v>25070</v>
      </c>
      <c r="EJ41" s="62">
        <f t="shared" si="18"/>
        <v>25101</v>
      </c>
      <c r="EK41" s="62">
        <f t="shared" si="18"/>
        <v>25166</v>
      </c>
      <c r="EL41" s="62">
        <f t="shared" si="18"/>
        <v>25270</v>
      </c>
      <c r="EM41" s="62">
        <f t="shared" si="18"/>
        <v>25334</v>
      </c>
      <c r="EN41" s="62">
        <f t="shared" si="18"/>
        <v>25443</v>
      </c>
      <c r="EO41" s="62">
        <f t="shared" si="18"/>
        <v>25487</v>
      </c>
      <c r="EP41" s="122">
        <f t="shared" si="18"/>
        <v>25599</v>
      </c>
      <c r="EQ41" s="62">
        <f t="shared" si="18"/>
        <v>25685</v>
      </c>
      <c r="ER41" s="62">
        <f t="shared" si="18"/>
        <v>25783</v>
      </c>
      <c r="ES41" s="62">
        <f t="shared" si="18"/>
        <v>25868</v>
      </c>
      <c r="ET41" s="62">
        <f t="shared" si="18"/>
        <v>26051</v>
      </c>
      <c r="EU41" s="62">
        <f t="shared" si="18"/>
        <v>26196</v>
      </c>
      <c r="EV41" s="62">
        <f t="shared" si="18"/>
        <v>26332</v>
      </c>
      <c r="EW41" s="62">
        <f t="shared" si="18"/>
        <v>26495</v>
      </c>
      <c r="EX41" s="62">
        <f t="shared" si="18"/>
        <v>26697</v>
      </c>
      <c r="EY41" s="62">
        <f t="shared" si="18"/>
        <v>26890</v>
      </c>
      <c r="EZ41" s="62">
        <f t="shared" si="18"/>
        <v>27141</v>
      </c>
      <c r="FA41" s="127">
        <f t="shared" si="18"/>
        <v>27295</v>
      </c>
      <c r="FB41" s="62">
        <f t="shared" si="18"/>
        <v>27505</v>
      </c>
      <c r="FC41" s="62">
        <f t="shared" si="18"/>
        <v>27686</v>
      </c>
      <c r="FD41" s="62">
        <f t="shared" si="18"/>
        <v>27856</v>
      </c>
      <c r="FE41" s="62">
        <f t="shared" si="18"/>
        <v>27978</v>
      </c>
      <c r="FF41" s="62">
        <f t="shared" si="18"/>
        <v>28145</v>
      </c>
      <c r="FG41" s="62">
        <f t="shared" si="18"/>
        <v>28316</v>
      </c>
      <c r="FH41" s="62">
        <f t="shared" si="18"/>
        <v>28478</v>
      </c>
      <c r="FI41" s="62">
        <f t="shared" si="18"/>
        <v>28672</v>
      </c>
      <c r="FJ41" s="62">
        <f t="shared" si="18"/>
        <v>28854</v>
      </c>
      <c r="FK41" s="62">
        <f t="shared" si="18"/>
        <v>29064</v>
      </c>
      <c r="FL41" s="62">
        <f t="shared" si="18"/>
        <v>29224</v>
      </c>
      <c r="FM41" s="62">
        <f t="shared" si="18"/>
        <v>29329</v>
      </c>
      <c r="FN41" s="122">
        <f t="shared" si="18"/>
        <v>29439</v>
      </c>
      <c r="FO41" s="62">
        <f t="shared" si="18"/>
        <v>29624</v>
      </c>
      <c r="FP41" s="62">
        <f t="shared" si="18"/>
        <v>29709</v>
      </c>
      <c r="FQ41" s="62">
        <f t="shared" si="18"/>
        <v>29914</v>
      </c>
      <c r="FR41" s="62">
        <f t="shared" si="18"/>
        <v>30080</v>
      </c>
      <c r="FS41" s="62">
        <f t="shared" si="18"/>
        <v>30307</v>
      </c>
      <c r="FT41" s="62">
        <f t="shared" si="18"/>
        <v>30486</v>
      </c>
      <c r="FU41" s="62">
        <f t="shared" si="18"/>
        <v>30692</v>
      </c>
      <c r="FV41" s="62">
        <f t="shared" si="18"/>
        <v>30871</v>
      </c>
      <c r="FW41" s="62">
        <f t="shared" si="18"/>
        <v>31104</v>
      </c>
      <c r="FX41" s="62">
        <f t="shared" si="18"/>
        <v>31349</v>
      </c>
      <c r="FY41" s="62">
        <f t="shared" si="18"/>
        <v>31439</v>
      </c>
      <c r="FZ41" s="122">
        <f t="shared" si="18"/>
        <v>31582</v>
      </c>
      <c r="GA41" s="62">
        <f t="shared" si="18"/>
        <v>31756</v>
      </c>
      <c r="GB41" s="62">
        <f t="shared" si="18"/>
        <v>31977</v>
      </c>
      <c r="GC41" s="62">
        <f t="shared" si="18"/>
        <v>32174</v>
      </c>
      <c r="GD41" s="62">
        <f t="shared" si="18"/>
        <v>32532</v>
      </c>
      <c r="GE41" s="62">
        <f t="shared" si="18"/>
        <v>32836</v>
      </c>
      <c r="GF41" s="62">
        <f t="shared" si="18"/>
        <v>33056</v>
      </c>
      <c r="GG41" s="62">
        <f t="shared" si="18"/>
        <v>33307</v>
      </c>
      <c r="GH41" s="62">
        <f t="shared" si="18"/>
        <v>33521</v>
      </c>
      <c r="GI41" s="62">
        <f t="shared" si="18"/>
        <v>33822</v>
      </c>
      <c r="GJ41" s="62">
        <f t="shared" si="18"/>
        <v>34152</v>
      </c>
      <c r="GK41" s="62">
        <f t="shared" si="18"/>
        <v>34309</v>
      </c>
      <c r="GL41" s="122">
        <f t="shared" si="18"/>
        <v>34558</v>
      </c>
      <c r="GM41" s="62">
        <f t="shared" ref="GM41:GN41" si="19">SUM(GM38:GM40)</f>
        <v>34810</v>
      </c>
      <c r="GN41" s="62">
        <f t="shared" si="19"/>
        <v>35138</v>
      </c>
    </row>
    <row r="42" spans="1:196" s="1" customFormat="1" ht="20.149999999999999" customHeight="1" thickTop="1" x14ac:dyDescent="0.35">
      <c r="A42" s="26" t="s">
        <v>270</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1"/>
      <c r="CH42" s="77"/>
      <c r="CI42" s="55"/>
      <c r="CJ42" s="55"/>
      <c r="CK42" s="55"/>
      <c r="CL42" s="55"/>
      <c r="CM42" s="55"/>
      <c r="CN42" s="55"/>
      <c r="CO42" s="55"/>
      <c r="CP42" s="55"/>
      <c r="CQ42" s="55"/>
      <c r="CR42" s="55"/>
      <c r="CS42" s="121"/>
      <c r="CT42" s="77"/>
      <c r="CU42" s="55"/>
      <c r="CV42" s="55"/>
      <c r="CW42" s="55"/>
      <c r="CX42" s="55"/>
      <c r="CY42" s="55"/>
      <c r="CZ42" s="55"/>
      <c r="DA42" s="55"/>
      <c r="DB42" s="55"/>
      <c r="DC42" s="55"/>
      <c r="DD42" s="55"/>
      <c r="DE42" s="121"/>
      <c r="DF42" s="77"/>
      <c r="DG42" s="55"/>
      <c r="DH42" s="55"/>
      <c r="DI42" s="55"/>
      <c r="DJ42" s="55"/>
      <c r="DK42" s="55"/>
      <c r="DL42" s="55"/>
      <c r="DM42" s="55"/>
      <c r="DN42" s="55"/>
      <c r="DO42" s="55"/>
      <c r="DP42" s="55"/>
      <c r="DQ42" s="121"/>
      <c r="DR42" s="77"/>
      <c r="DS42" s="55"/>
      <c r="DT42" s="123"/>
      <c r="DU42" s="123"/>
      <c r="DV42" s="123"/>
      <c r="DW42" s="123"/>
      <c r="DX42" s="123"/>
      <c r="DY42" s="123"/>
      <c r="DZ42" s="123"/>
      <c r="EA42" s="123"/>
      <c r="EB42" s="123"/>
      <c r="EC42" s="123"/>
      <c r="ED42" s="77"/>
      <c r="EE42" s="55"/>
      <c r="EF42" s="123"/>
      <c r="EG42" s="123"/>
      <c r="EH42" s="123"/>
      <c r="EI42" s="123"/>
      <c r="EJ42" s="123"/>
      <c r="EK42" s="123"/>
      <c r="EL42" s="123"/>
      <c r="EM42" s="123"/>
      <c r="EN42" s="123"/>
      <c r="EO42" s="123"/>
      <c r="EP42" s="77"/>
      <c r="EQ42" s="55"/>
      <c r="ER42" s="123"/>
      <c r="ES42" s="123"/>
      <c r="ET42" s="123"/>
      <c r="EU42" s="123"/>
      <c r="EV42" s="123"/>
      <c r="EW42" s="123"/>
      <c r="EX42" s="123"/>
      <c r="EY42" s="123"/>
      <c r="EZ42" s="123"/>
      <c r="FA42" s="133"/>
      <c r="FB42" s="123"/>
      <c r="FC42" s="123"/>
      <c r="FD42" s="123"/>
      <c r="FE42" s="123"/>
      <c r="FF42" s="123"/>
      <c r="FG42" s="123"/>
      <c r="FH42" s="123"/>
      <c r="FI42" s="123"/>
      <c r="FJ42" s="123"/>
      <c r="FK42" s="123"/>
      <c r="FL42" s="123"/>
      <c r="FM42" s="123"/>
      <c r="FN42" s="172"/>
      <c r="FO42" s="123"/>
      <c r="FP42" s="123"/>
      <c r="FQ42" s="123"/>
      <c r="FR42" s="123"/>
      <c r="FS42" s="123"/>
      <c r="FT42" s="123"/>
      <c r="FU42" s="123"/>
      <c r="FV42" s="123"/>
      <c r="FW42" s="126"/>
      <c r="FX42" s="126"/>
      <c r="FY42" s="126"/>
      <c r="FZ42" s="167"/>
      <c r="GA42" s="123"/>
      <c r="GB42" s="123"/>
      <c r="GC42" s="123"/>
      <c r="GD42" s="123"/>
      <c r="GE42" s="123"/>
      <c r="GF42" s="123"/>
      <c r="GG42" s="126"/>
      <c r="GH42" s="126"/>
      <c r="GI42" s="126"/>
      <c r="GJ42" s="126"/>
      <c r="GK42" s="126"/>
      <c r="GL42" s="167"/>
      <c r="GM42" s="123"/>
      <c r="GN42" s="123"/>
    </row>
    <row r="43" spans="1:196" s="1" customFormat="1" ht="20.149999999999999" customHeight="1" x14ac:dyDescent="0.35">
      <c r="A43" s="31" t="s">
        <v>278</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1">
        <v>570</v>
      </c>
      <c r="CH43" s="77">
        <v>571</v>
      </c>
      <c r="CI43" s="55">
        <v>571</v>
      </c>
      <c r="CJ43" s="55">
        <v>573</v>
      </c>
      <c r="CK43" s="55">
        <v>573</v>
      </c>
      <c r="CL43" s="55">
        <v>574</v>
      </c>
      <c r="CM43" s="55">
        <v>574</v>
      </c>
      <c r="CN43" s="55">
        <v>575</v>
      </c>
      <c r="CO43" s="55">
        <v>575</v>
      </c>
      <c r="CP43" s="55">
        <v>575</v>
      </c>
      <c r="CQ43" s="55">
        <v>575</v>
      </c>
      <c r="CR43" s="55">
        <v>575</v>
      </c>
      <c r="CS43" s="121">
        <v>575</v>
      </c>
      <c r="CT43" s="77">
        <v>576</v>
      </c>
      <c r="CU43" s="55">
        <v>576</v>
      </c>
      <c r="CV43" s="55">
        <v>576</v>
      </c>
      <c r="CW43" s="55">
        <v>576</v>
      </c>
      <c r="CX43" s="55">
        <v>576</v>
      </c>
      <c r="CY43" s="55">
        <v>576</v>
      </c>
      <c r="CZ43" s="55">
        <v>576</v>
      </c>
      <c r="DA43" s="55">
        <v>576</v>
      </c>
      <c r="DB43" s="55">
        <v>576</v>
      </c>
      <c r="DC43" s="55">
        <v>576</v>
      </c>
      <c r="DD43" s="55">
        <v>576</v>
      </c>
      <c r="DE43" s="121">
        <v>576</v>
      </c>
      <c r="DF43" s="77">
        <v>576</v>
      </c>
      <c r="DG43" s="55">
        <v>576</v>
      </c>
      <c r="DH43" s="55">
        <v>576</v>
      </c>
      <c r="DI43" s="55">
        <v>576</v>
      </c>
      <c r="DJ43" s="55">
        <v>576</v>
      </c>
      <c r="DK43" s="55">
        <v>576</v>
      </c>
      <c r="DL43" s="55">
        <v>576</v>
      </c>
      <c r="DM43" s="55">
        <v>576</v>
      </c>
      <c r="DN43" s="55">
        <v>576</v>
      </c>
      <c r="DO43" s="55">
        <v>576</v>
      </c>
      <c r="DP43" s="55">
        <v>576</v>
      </c>
      <c r="DQ43" s="121">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c r="GM43" s="55">
        <v>576</v>
      </c>
      <c r="GN43" s="55">
        <v>576</v>
      </c>
    </row>
    <row r="44" spans="1:196" s="1" customFormat="1" ht="20.149999999999999" customHeight="1" x14ac:dyDescent="0.35">
      <c r="A44" s="31" t="s">
        <v>279</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1">
        <v>793381</v>
      </c>
      <c r="CH44" s="77">
        <v>794752</v>
      </c>
      <c r="CI44" s="55">
        <v>796340</v>
      </c>
      <c r="CJ44" s="55">
        <v>798577</v>
      </c>
      <c r="CK44" s="55">
        <v>800120</v>
      </c>
      <c r="CL44" s="55">
        <v>802056</v>
      </c>
      <c r="CM44" s="55">
        <v>804005</v>
      </c>
      <c r="CN44" s="55">
        <v>805738</v>
      </c>
      <c r="CO44" s="55">
        <v>807771</v>
      </c>
      <c r="CP44" s="55">
        <v>809794</v>
      </c>
      <c r="CQ44" s="55">
        <v>811619</v>
      </c>
      <c r="CR44" s="55">
        <v>813753</v>
      </c>
      <c r="CS44" s="121">
        <v>815294</v>
      </c>
      <c r="CT44" s="77">
        <v>816891</v>
      </c>
      <c r="CU44" s="55">
        <v>818417</v>
      </c>
      <c r="CV44" s="55">
        <v>820375</v>
      </c>
      <c r="CW44" s="55">
        <v>822120</v>
      </c>
      <c r="CX44" s="55">
        <v>824079</v>
      </c>
      <c r="CY44" s="55">
        <v>826199</v>
      </c>
      <c r="CZ44" s="55">
        <v>828129</v>
      </c>
      <c r="DA44" s="55">
        <v>830346</v>
      </c>
      <c r="DB44" s="55">
        <v>832823</v>
      </c>
      <c r="DC44" s="55">
        <v>835502</v>
      </c>
      <c r="DD44" s="55">
        <v>838522</v>
      </c>
      <c r="DE44" s="121">
        <v>841222</v>
      </c>
      <c r="DF44" s="77">
        <v>844880</v>
      </c>
      <c r="DG44" s="55">
        <v>849275</v>
      </c>
      <c r="DH44" s="55">
        <v>859362</v>
      </c>
      <c r="DI44" s="55">
        <v>859380</v>
      </c>
      <c r="DJ44" s="55">
        <v>859392</v>
      </c>
      <c r="DK44" s="55">
        <v>859406</v>
      </c>
      <c r="DL44" s="55">
        <v>859421</v>
      </c>
      <c r="DM44" s="55">
        <v>859448</v>
      </c>
      <c r="DN44" s="55">
        <v>859478</v>
      </c>
      <c r="DO44" s="55">
        <v>859490</v>
      </c>
      <c r="DP44" s="55">
        <v>859505</v>
      </c>
      <c r="DQ44" s="121">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c r="GM44" s="55">
        <v>859676</v>
      </c>
      <c r="GN44" s="55">
        <v>859676</v>
      </c>
    </row>
    <row r="45" spans="1:196" s="1" customFormat="1" ht="20.149999999999999" customHeight="1" x14ac:dyDescent="0.35">
      <c r="A45" s="31" t="s">
        <v>280</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378</v>
      </c>
      <c r="BM45" s="55">
        <v>379</v>
      </c>
      <c r="BN45" s="55">
        <v>380</v>
      </c>
      <c r="BO45" s="55">
        <v>380</v>
      </c>
      <c r="BP45" s="55">
        <v>383</v>
      </c>
      <c r="BQ45" s="55">
        <v>388</v>
      </c>
      <c r="BR45" s="55">
        <v>390</v>
      </c>
      <c r="BS45" s="55">
        <v>398</v>
      </c>
      <c r="BT45" s="55">
        <v>403</v>
      </c>
      <c r="BU45" s="56">
        <v>426</v>
      </c>
      <c r="BV45" s="55">
        <v>433</v>
      </c>
      <c r="BW45" s="55">
        <v>444</v>
      </c>
      <c r="BX45" s="55">
        <v>579</v>
      </c>
      <c r="BY45" s="55">
        <v>589</v>
      </c>
      <c r="BZ45" s="55">
        <v>592</v>
      </c>
      <c r="CA45" s="55">
        <v>596</v>
      </c>
      <c r="CB45" s="55">
        <v>598</v>
      </c>
      <c r="CC45" s="55">
        <v>601</v>
      </c>
      <c r="CD45" s="55">
        <v>604</v>
      </c>
      <c r="CE45" s="55">
        <v>610</v>
      </c>
      <c r="CF45" s="55">
        <v>615</v>
      </c>
      <c r="CG45" s="121">
        <v>628</v>
      </c>
      <c r="CH45" s="77">
        <v>633</v>
      </c>
      <c r="CI45" s="55">
        <v>649</v>
      </c>
      <c r="CJ45" s="55">
        <v>751</v>
      </c>
      <c r="CK45" s="55">
        <v>753</v>
      </c>
      <c r="CL45" s="55">
        <v>754</v>
      </c>
      <c r="CM45" s="55">
        <v>754</v>
      </c>
      <c r="CN45" s="55">
        <v>755</v>
      </c>
      <c r="CO45" s="55">
        <v>755</v>
      </c>
      <c r="CP45" s="55">
        <v>755</v>
      </c>
      <c r="CQ45" s="55">
        <v>755</v>
      </c>
      <c r="CR45" s="55">
        <v>755</v>
      </c>
      <c r="CS45" s="121">
        <v>756</v>
      </c>
      <c r="CT45" s="77">
        <v>757</v>
      </c>
      <c r="CU45" s="55">
        <v>758</v>
      </c>
      <c r="CV45" s="55">
        <v>761</v>
      </c>
      <c r="CW45" s="55">
        <v>762</v>
      </c>
      <c r="CX45" s="55">
        <v>762</v>
      </c>
      <c r="CY45" s="55">
        <v>763</v>
      </c>
      <c r="CZ45" s="55">
        <v>763</v>
      </c>
      <c r="DA45" s="55">
        <v>763</v>
      </c>
      <c r="DB45" s="55">
        <v>763</v>
      </c>
      <c r="DC45" s="55">
        <v>763</v>
      </c>
      <c r="DD45" s="55">
        <v>763</v>
      </c>
      <c r="DE45" s="121">
        <v>763</v>
      </c>
      <c r="DF45" s="77">
        <v>763</v>
      </c>
      <c r="DG45" s="55">
        <v>763</v>
      </c>
      <c r="DH45" s="55">
        <v>763</v>
      </c>
      <c r="DI45" s="55">
        <v>763</v>
      </c>
      <c r="DJ45" s="55">
        <v>763</v>
      </c>
      <c r="DK45" s="55">
        <v>763</v>
      </c>
      <c r="DL45" s="55">
        <v>763</v>
      </c>
      <c r="DM45" s="55">
        <v>763</v>
      </c>
      <c r="DN45" s="55">
        <v>763</v>
      </c>
      <c r="DO45" s="55">
        <v>763</v>
      </c>
      <c r="DP45" s="55">
        <v>763</v>
      </c>
      <c r="DQ45" s="121">
        <v>763</v>
      </c>
      <c r="DR45" s="77">
        <v>763</v>
      </c>
      <c r="DS45" s="55">
        <v>763</v>
      </c>
      <c r="DT45" s="55">
        <v>763</v>
      </c>
      <c r="DU45" s="55">
        <v>763</v>
      </c>
      <c r="DV45" s="55">
        <v>763</v>
      </c>
      <c r="DW45" s="55">
        <v>763</v>
      </c>
      <c r="DX45" s="55">
        <v>763</v>
      </c>
      <c r="DY45" s="55">
        <v>763</v>
      </c>
      <c r="DZ45" s="55">
        <v>763</v>
      </c>
      <c r="EA45" s="55">
        <v>763</v>
      </c>
      <c r="EB45" s="55">
        <v>763</v>
      </c>
      <c r="EC45" s="55">
        <v>763</v>
      </c>
      <c r="ED45" s="77">
        <v>763</v>
      </c>
      <c r="EE45" s="55">
        <v>763</v>
      </c>
      <c r="EF45" s="55">
        <v>763</v>
      </c>
      <c r="EG45" s="55">
        <v>763</v>
      </c>
      <c r="EH45" s="55">
        <v>763</v>
      </c>
      <c r="EI45" s="55">
        <v>763</v>
      </c>
      <c r="EJ45" s="55">
        <v>763</v>
      </c>
      <c r="EK45" s="55">
        <v>763</v>
      </c>
      <c r="EL45" s="55">
        <v>763</v>
      </c>
      <c r="EM45" s="55">
        <v>763</v>
      </c>
      <c r="EN45" s="55">
        <v>763</v>
      </c>
      <c r="EO45" s="55">
        <v>763</v>
      </c>
      <c r="EP45" s="77">
        <v>763</v>
      </c>
      <c r="EQ45" s="55">
        <v>763</v>
      </c>
      <c r="ER45" s="55">
        <v>763</v>
      </c>
      <c r="ES45" s="55">
        <v>763</v>
      </c>
      <c r="ET45" s="55">
        <v>763</v>
      </c>
      <c r="EU45" s="55">
        <v>763</v>
      </c>
      <c r="EV45" s="55">
        <v>763</v>
      </c>
      <c r="EW45" s="55">
        <v>763</v>
      </c>
      <c r="EX45" s="55">
        <v>763</v>
      </c>
      <c r="EY45" s="55">
        <v>763</v>
      </c>
      <c r="EZ45" s="55">
        <v>763</v>
      </c>
      <c r="FA45" s="83">
        <v>763</v>
      </c>
      <c r="FB45" s="55">
        <v>763</v>
      </c>
      <c r="FC45" s="55">
        <v>763</v>
      </c>
      <c r="FD45" s="55">
        <v>763</v>
      </c>
      <c r="FE45" s="55">
        <v>763</v>
      </c>
      <c r="FF45" s="55">
        <v>763</v>
      </c>
      <c r="FG45" s="55">
        <v>763</v>
      </c>
      <c r="FH45" s="55">
        <v>763</v>
      </c>
      <c r="FI45" s="55">
        <v>763</v>
      </c>
      <c r="FJ45" s="55">
        <v>763</v>
      </c>
      <c r="FK45" s="55">
        <v>763</v>
      </c>
      <c r="FL45" s="55">
        <v>763</v>
      </c>
      <c r="FM45" s="55">
        <v>763</v>
      </c>
      <c r="FN45" s="69">
        <v>763</v>
      </c>
      <c r="FO45" s="55">
        <v>763</v>
      </c>
      <c r="FP45" s="55">
        <v>763</v>
      </c>
      <c r="FQ45" s="55">
        <v>763</v>
      </c>
      <c r="FR45" s="55">
        <v>763</v>
      </c>
      <c r="FS45" s="55">
        <v>763</v>
      </c>
      <c r="FT45" s="55">
        <v>763</v>
      </c>
      <c r="FU45" s="55">
        <v>763</v>
      </c>
      <c r="FV45" s="55">
        <v>763</v>
      </c>
      <c r="FW45" s="55">
        <v>763</v>
      </c>
      <c r="FX45" s="55">
        <v>763</v>
      </c>
      <c r="FY45" s="55">
        <v>763</v>
      </c>
      <c r="FZ45" s="77">
        <v>763</v>
      </c>
      <c r="GA45" s="55">
        <v>763</v>
      </c>
      <c r="GB45" s="55">
        <v>763</v>
      </c>
      <c r="GC45" s="55">
        <v>763</v>
      </c>
      <c r="GD45" s="55">
        <v>763</v>
      </c>
      <c r="GE45" s="55">
        <v>763</v>
      </c>
      <c r="GF45" s="55">
        <v>763</v>
      </c>
      <c r="GG45" s="55">
        <v>763</v>
      </c>
      <c r="GH45" s="55">
        <v>763</v>
      </c>
      <c r="GI45" s="55">
        <v>763</v>
      </c>
      <c r="GJ45" s="55">
        <v>763</v>
      </c>
      <c r="GK45" s="55">
        <v>763</v>
      </c>
      <c r="GL45" s="77">
        <v>763</v>
      </c>
      <c r="GM45" s="55">
        <v>763</v>
      </c>
      <c r="GN45" s="55">
        <v>763</v>
      </c>
    </row>
    <row r="46" spans="1:196" s="1" customFormat="1" ht="20.149999999999999" customHeight="1" x14ac:dyDescent="0.35">
      <c r="A46" s="31" t="s">
        <v>281</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1">
        <v>23009</v>
      </c>
      <c r="CH46" s="77">
        <v>23011</v>
      </c>
      <c r="CI46" s="55">
        <v>23014</v>
      </c>
      <c r="CJ46" s="55">
        <v>23023</v>
      </c>
      <c r="CK46" s="55">
        <v>23023</v>
      </c>
      <c r="CL46" s="55">
        <v>23023</v>
      </c>
      <c r="CM46" s="55">
        <v>23023</v>
      </c>
      <c r="CN46" s="55">
        <v>23023</v>
      </c>
      <c r="CO46" s="55">
        <v>23023</v>
      </c>
      <c r="CP46" s="55">
        <v>23023</v>
      </c>
      <c r="CQ46" s="55">
        <v>23023</v>
      </c>
      <c r="CR46" s="55">
        <v>23023</v>
      </c>
      <c r="CS46" s="121">
        <v>23023</v>
      </c>
      <c r="CT46" s="77">
        <v>23023</v>
      </c>
      <c r="CU46" s="55">
        <v>23023</v>
      </c>
      <c r="CV46" s="55">
        <v>23026</v>
      </c>
      <c r="CW46" s="55">
        <v>23026</v>
      </c>
      <c r="CX46" s="55">
        <v>23026</v>
      </c>
      <c r="CY46" s="55">
        <v>23026</v>
      </c>
      <c r="CZ46" s="55">
        <v>23026</v>
      </c>
      <c r="DA46" s="55">
        <v>23026</v>
      </c>
      <c r="DB46" s="55">
        <v>23026</v>
      </c>
      <c r="DC46" s="55">
        <v>23026</v>
      </c>
      <c r="DD46" s="55">
        <v>23026</v>
      </c>
      <c r="DE46" s="121">
        <v>23026</v>
      </c>
      <c r="DF46" s="77">
        <v>23026</v>
      </c>
      <c r="DG46" s="55">
        <v>23026</v>
      </c>
      <c r="DH46" s="55">
        <v>23026</v>
      </c>
      <c r="DI46" s="55">
        <v>23026</v>
      </c>
      <c r="DJ46" s="55">
        <v>23026</v>
      </c>
      <c r="DK46" s="55">
        <v>23026</v>
      </c>
      <c r="DL46" s="55">
        <v>23026</v>
      </c>
      <c r="DM46" s="55">
        <v>23026</v>
      </c>
      <c r="DN46" s="55">
        <v>23026</v>
      </c>
      <c r="DO46" s="55">
        <v>23026</v>
      </c>
      <c r="DP46" s="55">
        <v>23026</v>
      </c>
      <c r="DQ46" s="121">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c r="GM46" s="55">
        <v>23039</v>
      </c>
      <c r="GN46" s="55">
        <v>23039</v>
      </c>
    </row>
    <row r="47" spans="1:196" s="25" customFormat="1" ht="20.149999999999999" customHeight="1" x14ac:dyDescent="0.35">
      <c r="A47" s="31" t="s">
        <v>282</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1">
        <v>1</v>
      </c>
      <c r="CH47" s="77">
        <v>1</v>
      </c>
      <c r="CI47" s="55">
        <v>1</v>
      </c>
      <c r="CJ47" s="55">
        <v>1</v>
      </c>
      <c r="CK47" s="55">
        <v>1</v>
      </c>
      <c r="CL47" s="55">
        <v>1</v>
      </c>
      <c r="CM47" s="55">
        <v>1</v>
      </c>
      <c r="CN47" s="55">
        <v>2</v>
      </c>
      <c r="CO47" s="55">
        <v>2</v>
      </c>
      <c r="CP47" s="55">
        <v>2</v>
      </c>
      <c r="CQ47" s="55">
        <v>2</v>
      </c>
      <c r="CR47" s="55">
        <v>2</v>
      </c>
      <c r="CS47" s="121">
        <v>2</v>
      </c>
      <c r="CT47" s="77">
        <v>2</v>
      </c>
      <c r="CU47" s="55">
        <v>2</v>
      </c>
      <c r="CV47" s="55">
        <v>2</v>
      </c>
      <c r="CW47" s="55">
        <v>2</v>
      </c>
      <c r="CX47" s="55">
        <v>2</v>
      </c>
      <c r="CY47" s="55">
        <v>2</v>
      </c>
      <c r="CZ47" s="55">
        <v>2</v>
      </c>
      <c r="DA47" s="55">
        <v>2</v>
      </c>
      <c r="DB47" s="55">
        <v>2</v>
      </c>
      <c r="DC47" s="55">
        <v>2</v>
      </c>
      <c r="DD47" s="55">
        <v>2</v>
      </c>
      <c r="DE47" s="121">
        <v>2</v>
      </c>
      <c r="DF47" s="77">
        <v>2</v>
      </c>
      <c r="DG47" s="55">
        <v>2</v>
      </c>
      <c r="DH47" s="55">
        <v>2</v>
      </c>
      <c r="DI47" s="55">
        <v>2</v>
      </c>
      <c r="DJ47" s="55">
        <v>2</v>
      </c>
      <c r="DK47" s="55">
        <v>2</v>
      </c>
      <c r="DL47" s="55">
        <v>2</v>
      </c>
      <c r="DM47" s="55">
        <v>2</v>
      </c>
      <c r="DN47" s="55">
        <v>2</v>
      </c>
      <c r="DO47" s="55">
        <v>2</v>
      </c>
      <c r="DP47" s="55">
        <v>2</v>
      </c>
      <c r="DQ47" s="121">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c r="GM47" s="55">
        <v>23</v>
      </c>
      <c r="GN47" s="55">
        <v>25</v>
      </c>
    </row>
    <row r="48" spans="1:196" ht="20.149999999999999" customHeight="1" x14ac:dyDescent="0.35">
      <c r="A48" s="33" t="s">
        <v>285</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66217</v>
      </c>
      <c r="BV48" s="58">
        <v>68318</v>
      </c>
      <c r="BW48" s="58">
        <v>69377</v>
      </c>
      <c r="BX48" s="58">
        <v>70578</v>
      </c>
      <c r="BY48" s="58">
        <v>71747</v>
      </c>
      <c r="BZ48" s="58">
        <v>72868</v>
      </c>
      <c r="CA48" s="58">
        <v>74196</v>
      </c>
      <c r="CB48" s="58">
        <v>75335</v>
      </c>
      <c r="CC48" s="58">
        <v>76320</v>
      </c>
      <c r="CD48" s="58">
        <v>77745</v>
      </c>
      <c r="CE48" s="58">
        <v>78837</v>
      </c>
      <c r="CF48" s="58">
        <v>80274</v>
      </c>
      <c r="CG48" s="58">
        <v>81175</v>
      </c>
      <c r="CH48" s="77">
        <v>82332</v>
      </c>
      <c r="CI48" s="55">
        <v>83575</v>
      </c>
      <c r="CJ48" s="55">
        <v>85274</v>
      </c>
      <c r="CK48" s="55">
        <v>86159</v>
      </c>
      <c r="CL48" s="55">
        <v>87484</v>
      </c>
      <c r="CM48" s="55">
        <v>88826</v>
      </c>
      <c r="CN48" s="55">
        <v>89958</v>
      </c>
      <c r="CO48" s="55">
        <v>91153</v>
      </c>
      <c r="CP48" s="55">
        <v>92522</v>
      </c>
      <c r="CQ48" s="55">
        <v>93885</v>
      </c>
      <c r="CR48" s="55">
        <v>95560</v>
      </c>
      <c r="CS48" s="121">
        <v>96498</v>
      </c>
      <c r="CT48" s="77">
        <v>97721</v>
      </c>
      <c r="CU48" s="55">
        <v>98959</v>
      </c>
      <c r="CV48" s="55">
        <v>100382</v>
      </c>
      <c r="CW48" s="55">
        <v>101673</v>
      </c>
      <c r="CX48" s="55">
        <v>103097</v>
      </c>
      <c r="CY48" s="55">
        <v>104474</v>
      </c>
      <c r="CZ48" s="55">
        <v>105833</v>
      </c>
      <c r="DA48" s="55">
        <v>107382</v>
      </c>
      <c r="DB48" s="55">
        <v>108773</v>
      </c>
      <c r="DC48" s="55">
        <v>110560</v>
      </c>
      <c r="DD48" s="58">
        <v>112432</v>
      </c>
      <c r="DE48" s="58">
        <v>113778</v>
      </c>
      <c r="DF48" s="77">
        <v>115205</v>
      </c>
      <c r="DG48" s="55">
        <v>116900</v>
      </c>
      <c r="DH48" s="58">
        <v>121868</v>
      </c>
      <c r="DI48" s="55">
        <v>123968</v>
      </c>
      <c r="DJ48" s="55">
        <v>126621</v>
      </c>
      <c r="DK48" s="55">
        <v>129518</v>
      </c>
      <c r="DL48" s="58">
        <v>132454</v>
      </c>
      <c r="DM48" s="55">
        <v>135543</v>
      </c>
      <c r="DN48" s="55">
        <v>138938</v>
      </c>
      <c r="DO48" s="55">
        <v>142507</v>
      </c>
      <c r="DP48" s="55">
        <v>146155</v>
      </c>
      <c r="DQ48" s="58">
        <v>148646</v>
      </c>
      <c r="DR48" s="77">
        <v>151801</v>
      </c>
      <c r="DS48" s="55">
        <v>154839</v>
      </c>
      <c r="DT48" s="55">
        <v>158024</v>
      </c>
      <c r="DU48" s="55">
        <v>158696</v>
      </c>
      <c r="DV48" s="55">
        <v>159780</v>
      </c>
      <c r="DW48" s="55">
        <v>162198</v>
      </c>
      <c r="DX48" s="55">
        <v>165499</v>
      </c>
      <c r="DY48" s="55">
        <v>168769</v>
      </c>
      <c r="DZ48" s="55">
        <v>172901</v>
      </c>
      <c r="EA48" s="55">
        <v>176904</v>
      </c>
      <c r="EB48" s="55">
        <v>181256</v>
      </c>
      <c r="EC48" s="55">
        <v>184409</v>
      </c>
      <c r="ED48" s="77">
        <v>188093</v>
      </c>
      <c r="EE48" s="55">
        <v>191678</v>
      </c>
      <c r="EF48" s="55">
        <v>196673</v>
      </c>
      <c r="EG48" s="55">
        <v>201677</v>
      </c>
      <c r="EH48" s="55">
        <v>206750</v>
      </c>
      <c r="EI48" s="55">
        <v>212013</v>
      </c>
      <c r="EJ48" s="55">
        <v>216923</v>
      </c>
      <c r="EK48" s="55">
        <v>222031</v>
      </c>
      <c r="EL48" s="55">
        <v>228007</v>
      </c>
      <c r="EM48" s="55">
        <v>233630</v>
      </c>
      <c r="EN48" s="55">
        <v>240774</v>
      </c>
      <c r="EO48" s="55">
        <v>245960</v>
      </c>
      <c r="EP48" s="77">
        <v>252126</v>
      </c>
      <c r="EQ48" s="55">
        <v>259709</v>
      </c>
      <c r="ER48" s="55">
        <v>269874</v>
      </c>
      <c r="ES48" s="55">
        <v>279776</v>
      </c>
      <c r="ET48" s="55">
        <v>291058</v>
      </c>
      <c r="EU48" s="55">
        <v>302645</v>
      </c>
      <c r="EV48" s="55">
        <v>313981</v>
      </c>
      <c r="EW48" s="55">
        <v>326525</v>
      </c>
      <c r="EX48" s="55">
        <v>341229</v>
      </c>
      <c r="EY48" s="55">
        <v>355681</v>
      </c>
      <c r="EZ48" s="55">
        <v>372213</v>
      </c>
      <c r="FA48" s="83">
        <v>384714</v>
      </c>
      <c r="FB48" s="55">
        <v>401420</v>
      </c>
      <c r="FC48" s="55">
        <v>419302</v>
      </c>
      <c r="FD48" s="55">
        <v>439639</v>
      </c>
      <c r="FE48" s="55">
        <v>455867</v>
      </c>
      <c r="FF48" s="55">
        <v>474201</v>
      </c>
      <c r="FG48" s="55">
        <v>492983</v>
      </c>
      <c r="FH48" s="55">
        <v>509034</v>
      </c>
      <c r="FI48" s="55">
        <v>525309</v>
      </c>
      <c r="FJ48" s="55">
        <v>541290</v>
      </c>
      <c r="FK48" s="55">
        <v>557098</v>
      </c>
      <c r="FL48" s="55">
        <v>573342</v>
      </c>
      <c r="FM48" s="55">
        <v>583678</v>
      </c>
      <c r="FN48" s="69">
        <v>597063</v>
      </c>
      <c r="FO48" s="55">
        <v>611208</v>
      </c>
      <c r="FP48" s="55">
        <v>626407</v>
      </c>
      <c r="FQ48" s="55">
        <v>642048</v>
      </c>
      <c r="FR48" s="55">
        <v>658404</v>
      </c>
      <c r="FS48" s="55">
        <v>674349</v>
      </c>
      <c r="FT48" s="55">
        <v>690952</v>
      </c>
      <c r="FU48" s="55">
        <v>706702</v>
      </c>
      <c r="FV48" s="55">
        <v>723995</v>
      </c>
      <c r="FW48" s="55">
        <v>744205</v>
      </c>
      <c r="FX48" s="55">
        <v>765515</v>
      </c>
      <c r="FY48" s="55">
        <v>779750</v>
      </c>
      <c r="FZ48" s="77">
        <v>797504</v>
      </c>
      <c r="GA48" s="55">
        <v>818115</v>
      </c>
      <c r="GB48" s="55">
        <v>842993</v>
      </c>
      <c r="GC48" s="55">
        <v>863637</v>
      </c>
      <c r="GD48" s="55">
        <v>887184</v>
      </c>
      <c r="GE48" s="55">
        <v>911161</v>
      </c>
      <c r="GF48" s="55">
        <v>934338</v>
      </c>
      <c r="GG48" s="55">
        <v>955048</v>
      </c>
      <c r="GH48" s="55">
        <v>979270</v>
      </c>
      <c r="GI48" s="55">
        <v>1005819</v>
      </c>
      <c r="GJ48" s="55">
        <v>1030052</v>
      </c>
      <c r="GK48" s="55">
        <v>1048627</v>
      </c>
      <c r="GL48" s="77">
        <v>1068476</v>
      </c>
      <c r="GM48" s="55">
        <v>1091489</v>
      </c>
      <c r="GN48" s="55">
        <v>1119094</v>
      </c>
    </row>
    <row r="49" spans="1:196" ht="20.149999999999999" customHeight="1" thickBot="1" x14ac:dyDescent="0.4">
      <c r="A49" s="34" t="s">
        <v>268</v>
      </c>
      <c r="B49" s="148">
        <f>SUM(B43:B48)</f>
        <v>5092</v>
      </c>
      <c r="C49" s="149">
        <f t="shared" ref="C49:BN49" si="20">SUM(C43:C48)</f>
        <v>5683</v>
      </c>
      <c r="D49" s="149">
        <f t="shared" si="20"/>
        <v>6718</v>
      </c>
      <c r="E49" s="149">
        <f t="shared" si="20"/>
        <v>7778</v>
      </c>
      <c r="F49" s="149">
        <f t="shared" si="20"/>
        <v>9307</v>
      </c>
      <c r="G49" s="149">
        <f t="shared" si="20"/>
        <v>11240</v>
      </c>
      <c r="H49" s="149">
        <f t="shared" si="20"/>
        <v>13566</v>
      </c>
      <c r="I49" s="149">
        <f t="shared" si="20"/>
        <v>15859</v>
      </c>
      <c r="J49" s="149">
        <f t="shared" si="20"/>
        <v>18726</v>
      </c>
      <c r="K49" s="149">
        <f t="shared" si="20"/>
        <v>22198</v>
      </c>
      <c r="L49" s="149">
        <f t="shared" si="20"/>
        <v>26183</v>
      </c>
      <c r="M49" s="149">
        <f t="shared" si="20"/>
        <v>29237</v>
      </c>
      <c r="N49" s="148">
        <f t="shared" si="20"/>
        <v>33398</v>
      </c>
      <c r="O49" s="149">
        <f t="shared" si="20"/>
        <v>38086</v>
      </c>
      <c r="P49" s="149">
        <f t="shared" si="20"/>
        <v>45196</v>
      </c>
      <c r="Q49" s="149">
        <f t="shared" si="20"/>
        <v>51615</v>
      </c>
      <c r="R49" s="149">
        <f t="shared" si="20"/>
        <v>58992</v>
      </c>
      <c r="S49" s="149">
        <f t="shared" si="20"/>
        <v>68565</v>
      </c>
      <c r="T49" s="149">
        <f t="shared" si="20"/>
        <v>79892</v>
      </c>
      <c r="U49" s="149">
        <f t="shared" si="20"/>
        <v>94145</v>
      </c>
      <c r="V49" s="149">
        <f t="shared" si="20"/>
        <v>111675</v>
      </c>
      <c r="W49" s="149">
        <f t="shared" si="20"/>
        <v>132175</v>
      </c>
      <c r="X49" s="149">
        <f t="shared" si="20"/>
        <v>189424</v>
      </c>
      <c r="Y49" s="150">
        <f t="shared" si="20"/>
        <v>235881</v>
      </c>
      <c r="Z49" s="149">
        <f t="shared" si="20"/>
        <v>244405</v>
      </c>
      <c r="AA49" s="149">
        <f t="shared" si="20"/>
        <v>288511</v>
      </c>
      <c r="AB49" s="149">
        <f t="shared" si="20"/>
        <v>315613</v>
      </c>
      <c r="AC49" s="149">
        <f t="shared" si="20"/>
        <v>321141</v>
      </c>
      <c r="AD49" s="149">
        <f t="shared" si="20"/>
        <v>331657</v>
      </c>
      <c r="AE49" s="149">
        <f t="shared" si="20"/>
        <v>344942</v>
      </c>
      <c r="AF49" s="149">
        <f t="shared" si="20"/>
        <v>371724</v>
      </c>
      <c r="AG49" s="149">
        <f t="shared" si="20"/>
        <v>375756</v>
      </c>
      <c r="AH49" s="149">
        <f t="shared" si="20"/>
        <v>381147</v>
      </c>
      <c r="AI49" s="149">
        <f t="shared" si="20"/>
        <v>392049</v>
      </c>
      <c r="AJ49" s="149">
        <f t="shared" si="20"/>
        <v>398017</v>
      </c>
      <c r="AK49" s="150">
        <f t="shared" si="20"/>
        <v>404218</v>
      </c>
      <c r="AL49" s="149">
        <f t="shared" si="20"/>
        <v>410888</v>
      </c>
      <c r="AM49" s="149">
        <f t="shared" si="20"/>
        <v>418097</v>
      </c>
      <c r="AN49" s="149">
        <f t="shared" si="20"/>
        <v>426451</v>
      </c>
      <c r="AO49" s="149">
        <f t="shared" si="20"/>
        <v>435069</v>
      </c>
      <c r="AP49" s="149">
        <f t="shared" si="20"/>
        <v>443870</v>
      </c>
      <c r="AQ49" s="149">
        <f t="shared" si="20"/>
        <v>456784</v>
      </c>
      <c r="AR49" s="149">
        <f t="shared" si="20"/>
        <v>463848</v>
      </c>
      <c r="AS49" s="149">
        <f t="shared" si="20"/>
        <v>472194</v>
      </c>
      <c r="AT49" s="149">
        <f t="shared" si="20"/>
        <v>481079</v>
      </c>
      <c r="AU49" s="149">
        <f t="shared" si="20"/>
        <v>490535</v>
      </c>
      <c r="AV49" s="149">
        <f t="shared" si="20"/>
        <v>501308</v>
      </c>
      <c r="AW49" s="150">
        <f t="shared" si="20"/>
        <v>510367</v>
      </c>
      <c r="AX49" s="149">
        <f t="shared" si="20"/>
        <v>519120</v>
      </c>
      <c r="AY49" s="149">
        <f t="shared" si="20"/>
        <v>529473</v>
      </c>
      <c r="AZ49" s="149">
        <f t="shared" si="20"/>
        <v>545748</v>
      </c>
      <c r="BA49" s="149">
        <f t="shared" si="20"/>
        <v>554380</v>
      </c>
      <c r="BB49" s="149">
        <f t="shared" si="20"/>
        <v>563936</v>
      </c>
      <c r="BC49" s="149">
        <f t="shared" si="20"/>
        <v>574615</v>
      </c>
      <c r="BD49" s="149">
        <f t="shared" si="20"/>
        <v>586392</v>
      </c>
      <c r="BE49" s="149">
        <f t="shared" si="20"/>
        <v>597728</v>
      </c>
      <c r="BF49" s="149">
        <f t="shared" si="20"/>
        <v>611220</v>
      </c>
      <c r="BG49" s="149">
        <f t="shared" si="20"/>
        <v>625228</v>
      </c>
      <c r="BH49" s="149">
        <f t="shared" si="20"/>
        <v>638518</v>
      </c>
      <c r="BI49" s="150">
        <f t="shared" si="20"/>
        <v>652352</v>
      </c>
      <c r="BJ49" s="149">
        <f t="shared" si="20"/>
        <v>661317</v>
      </c>
      <c r="BK49" s="149">
        <f t="shared" si="20"/>
        <v>672293</v>
      </c>
      <c r="BL49" s="149">
        <f t="shared" si="20"/>
        <v>689704</v>
      </c>
      <c r="BM49" s="149">
        <f t="shared" si="20"/>
        <v>701108</v>
      </c>
      <c r="BN49" s="149">
        <f t="shared" si="20"/>
        <v>713196</v>
      </c>
      <c r="BO49" s="149">
        <f t="shared" ref="BO49:DZ49" si="21">SUM(BO43:BO48)</f>
        <v>730475</v>
      </c>
      <c r="BP49" s="149">
        <f t="shared" si="21"/>
        <v>742663</v>
      </c>
      <c r="BQ49" s="149">
        <f t="shared" si="21"/>
        <v>755129</v>
      </c>
      <c r="BR49" s="149">
        <f t="shared" si="21"/>
        <v>776157</v>
      </c>
      <c r="BS49" s="149">
        <f t="shared" si="21"/>
        <v>793277</v>
      </c>
      <c r="BT49" s="149">
        <f t="shared" si="21"/>
        <v>815428</v>
      </c>
      <c r="BU49" s="150">
        <f t="shared" si="21"/>
        <v>841823</v>
      </c>
      <c r="BV49" s="149">
        <f t="shared" si="21"/>
        <v>857297</v>
      </c>
      <c r="BW49" s="149">
        <f t="shared" si="21"/>
        <v>860994</v>
      </c>
      <c r="BX49" s="149">
        <f t="shared" si="21"/>
        <v>865861</v>
      </c>
      <c r="BY49" s="149">
        <f t="shared" si="21"/>
        <v>869608</v>
      </c>
      <c r="BZ49" s="149">
        <f t="shared" si="21"/>
        <v>873331</v>
      </c>
      <c r="CA49" s="149">
        <f t="shared" si="21"/>
        <v>877767</v>
      </c>
      <c r="CB49" s="149">
        <f t="shared" si="21"/>
        <v>881299</v>
      </c>
      <c r="CC49" s="149">
        <f t="shared" si="21"/>
        <v>884747</v>
      </c>
      <c r="CD49" s="149">
        <f t="shared" si="21"/>
        <v>889712</v>
      </c>
      <c r="CE49" s="149">
        <f t="shared" si="21"/>
        <v>892595</v>
      </c>
      <c r="CF49" s="149">
        <f t="shared" si="21"/>
        <v>896114</v>
      </c>
      <c r="CG49" s="149">
        <f t="shared" si="21"/>
        <v>898764</v>
      </c>
      <c r="CH49" s="151">
        <f t="shared" si="21"/>
        <v>901300</v>
      </c>
      <c r="CI49" s="149">
        <f t="shared" si="21"/>
        <v>904150</v>
      </c>
      <c r="CJ49" s="149">
        <f t="shared" si="21"/>
        <v>908199</v>
      </c>
      <c r="CK49" s="149">
        <f t="shared" si="21"/>
        <v>910629</v>
      </c>
      <c r="CL49" s="149">
        <f t="shared" si="21"/>
        <v>913892</v>
      </c>
      <c r="CM49" s="149">
        <f t="shared" si="21"/>
        <v>917183</v>
      </c>
      <c r="CN49" s="149">
        <f t="shared" si="21"/>
        <v>920051</v>
      </c>
      <c r="CO49" s="149">
        <f t="shared" si="21"/>
        <v>923279</v>
      </c>
      <c r="CP49" s="149">
        <f t="shared" si="21"/>
        <v>926671</v>
      </c>
      <c r="CQ49" s="149">
        <f t="shared" si="21"/>
        <v>929859</v>
      </c>
      <c r="CR49" s="149">
        <f t="shared" si="21"/>
        <v>933668</v>
      </c>
      <c r="CS49" s="149">
        <f t="shared" si="21"/>
        <v>936148</v>
      </c>
      <c r="CT49" s="151">
        <f t="shared" si="21"/>
        <v>938970</v>
      </c>
      <c r="CU49" s="149">
        <f t="shared" si="21"/>
        <v>941735</v>
      </c>
      <c r="CV49" s="149">
        <f t="shared" si="21"/>
        <v>945122</v>
      </c>
      <c r="CW49" s="149">
        <f t="shared" si="21"/>
        <v>948159</v>
      </c>
      <c r="CX49" s="149">
        <f t="shared" si="21"/>
        <v>951542</v>
      </c>
      <c r="CY49" s="149">
        <f t="shared" si="21"/>
        <v>955040</v>
      </c>
      <c r="CZ49" s="149">
        <f t="shared" si="21"/>
        <v>958329</v>
      </c>
      <c r="DA49" s="149">
        <f t="shared" si="21"/>
        <v>962095</v>
      </c>
      <c r="DB49" s="149">
        <f t="shared" si="21"/>
        <v>965963</v>
      </c>
      <c r="DC49" s="149">
        <f t="shared" si="21"/>
        <v>970429</v>
      </c>
      <c r="DD49" s="149">
        <f t="shared" si="21"/>
        <v>975321</v>
      </c>
      <c r="DE49" s="149">
        <f t="shared" si="21"/>
        <v>979367</v>
      </c>
      <c r="DF49" s="151">
        <f t="shared" si="21"/>
        <v>984452</v>
      </c>
      <c r="DG49" s="149">
        <f t="shared" si="21"/>
        <v>990542</v>
      </c>
      <c r="DH49" s="149">
        <f t="shared" si="21"/>
        <v>1005597</v>
      </c>
      <c r="DI49" s="149">
        <f t="shared" si="21"/>
        <v>1007715</v>
      </c>
      <c r="DJ49" s="149">
        <f t="shared" si="21"/>
        <v>1010380</v>
      </c>
      <c r="DK49" s="149">
        <f t="shared" si="21"/>
        <v>1013291</v>
      </c>
      <c r="DL49" s="149">
        <f t="shared" si="21"/>
        <v>1016242</v>
      </c>
      <c r="DM49" s="149">
        <f t="shared" si="21"/>
        <v>1019358</v>
      </c>
      <c r="DN49" s="149">
        <f t="shared" si="21"/>
        <v>1022783</v>
      </c>
      <c r="DO49" s="149">
        <f t="shared" si="21"/>
        <v>1026364</v>
      </c>
      <c r="DP49" s="149">
        <f t="shared" si="21"/>
        <v>1030027</v>
      </c>
      <c r="DQ49" s="149">
        <f t="shared" si="21"/>
        <v>1032531</v>
      </c>
      <c r="DR49" s="151">
        <f t="shared" si="21"/>
        <v>1035710</v>
      </c>
      <c r="DS49" s="149">
        <f t="shared" si="21"/>
        <v>1038780</v>
      </c>
      <c r="DT49" s="149">
        <f t="shared" si="21"/>
        <v>1042049</v>
      </c>
      <c r="DU49" s="149">
        <f t="shared" si="21"/>
        <v>1042721</v>
      </c>
      <c r="DV49" s="149">
        <f t="shared" si="21"/>
        <v>1043805</v>
      </c>
      <c r="DW49" s="149">
        <f t="shared" si="21"/>
        <v>1046224</v>
      </c>
      <c r="DX49" s="149">
        <f t="shared" si="21"/>
        <v>1049526</v>
      </c>
      <c r="DY49" s="149">
        <f t="shared" si="21"/>
        <v>1052802</v>
      </c>
      <c r="DZ49" s="149">
        <f t="shared" si="21"/>
        <v>1056940</v>
      </c>
      <c r="EA49" s="149">
        <f t="shared" ref="EA49:GL49" si="22">SUM(EA43:EA48)</f>
        <v>1060944</v>
      </c>
      <c r="EB49" s="149">
        <f t="shared" si="22"/>
        <v>1065296</v>
      </c>
      <c r="EC49" s="149">
        <f t="shared" si="22"/>
        <v>1068451</v>
      </c>
      <c r="ED49" s="151">
        <f t="shared" si="22"/>
        <v>1072136</v>
      </c>
      <c r="EE49" s="149">
        <f t="shared" si="22"/>
        <v>1075721</v>
      </c>
      <c r="EF49" s="149">
        <f t="shared" si="22"/>
        <v>1080716</v>
      </c>
      <c r="EG49" s="149">
        <f t="shared" si="22"/>
        <v>1085720</v>
      </c>
      <c r="EH49" s="149">
        <f t="shared" si="22"/>
        <v>1090793</v>
      </c>
      <c r="EI49" s="149">
        <f t="shared" si="22"/>
        <v>1096056</v>
      </c>
      <c r="EJ49" s="149">
        <f t="shared" si="22"/>
        <v>1100966</v>
      </c>
      <c r="EK49" s="149">
        <f t="shared" si="22"/>
        <v>1106074</v>
      </c>
      <c r="EL49" s="149">
        <f t="shared" si="22"/>
        <v>1112050</v>
      </c>
      <c r="EM49" s="149">
        <f t="shared" si="22"/>
        <v>1117673</v>
      </c>
      <c r="EN49" s="149">
        <f t="shared" si="22"/>
        <v>1124817</v>
      </c>
      <c r="EO49" s="149">
        <f t="shared" si="22"/>
        <v>1130003</v>
      </c>
      <c r="EP49" s="151">
        <f t="shared" si="22"/>
        <v>1136169</v>
      </c>
      <c r="EQ49" s="149">
        <f t="shared" si="22"/>
        <v>1143752</v>
      </c>
      <c r="ER49" s="149">
        <f t="shared" si="22"/>
        <v>1153917</v>
      </c>
      <c r="ES49" s="149">
        <f t="shared" si="22"/>
        <v>1163819</v>
      </c>
      <c r="ET49" s="149">
        <f t="shared" si="22"/>
        <v>1175101</v>
      </c>
      <c r="EU49" s="149">
        <f t="shared" si="22"/>
        <v>1186688</v>
      </c>
      <c r="EV49" s="149">
        <f t="shared" si="22"/>
        <v>1198024</v>
      </c>
      <c r="EW49" s="149">
        <f t="shared" si="22"/>
        <v>1210568</v>
      </c>
      <c r="EX49" s="149">
        <f t="shared" si="22"/>
        <v>1225272</v>
      </c>
      <c r="EY49" s="149">
        <f t="shared" si="22"/>
        <v>1239724</v>
      </c>
      <c r="EZ49" s="149">
        <f t="shared" si="22"/>
        <v>1256256</v>
      </c>
      <c r="FA49" s="152">
        <f t="shared" si="22"/>
        <v>1268757</v>
      </c>
      <c r="FB49" s="149">
        <f t="shared" si="22"/>
        <v>1285463</v>
      </c>
      <c r="FC49" s="149">
        <f t="shared" si="22"/>
        <v>1303345</v>
      </c>
      <c r="FD49" s="149">
        <f t="shared" si="22"/>
        <v>1323682</v>
      </c>
      <c r="FE49" s="149">
        <f t="shared" si="22"/>
        <v>1339910</v>
      </c>
      <c r="FF49" s="149">
        <f t="shared" si="22"/>
        <v>1358244</v>
      </c>
      <c r="FG49" s="149">
        <f t="shared" si="22"/>
        <v>1377026</v>
      </c>
      <c r="FH49" s="149">
        <f t="shared" si="22"/>
        <v>1393077</v>
      </c>
      <c r="FI49" s="149">
        <f t="shared" si="22"/>
        <v>1409352</v>
      </c>
      <c r="FJ49" s="149">
        <f t="shared" si="22"/>
        <v>1425333</v>
      </c>
      <c r="FK49" s="149">
        <f t="shared" si="22"/>
        <v>1441141</v>
      </c>
      <c r="FL49" s="149">
        <f t="shared" si="22"/>
        <v>1457385</v>
      </c>
      <c r="FM49" s="152">
        <f t="shared" si="22"/>
        <v>1467721</v>
      </c>
      <c r="FN49" s="149">
        <f t="shared" si="22"/>
        <v>1481109</v>
      </c>
      <c r="FO49" s="174">
        <f t="shared" si="22"/>
        <v>1495254</v>
      </c>
      <c r="FP49" s="174">
        <f t="shared" si="22"/>
        <v>1510456</v>
      </c>
      <c r="FQ49" s="174">
        <f t="shared" si="22"/>
        <v>1526097</v>
      </c>
      <c r="FR49" s="174">
        <f t="shared" si="22"/>
        <v>1542456</v>
      </c>
      <c r="FS49" s="174">
        <f t="shared" si="22"/>
        <v>1558402</v>
      </c>
      <c r="FT49" s="174">
        <f t="shared" si="22"/>
        <v>1575005</v>
      </c>
      <c r="FU49" s="174">
        <f t="shared" si="22"/>
        <v>1590756</v>
      </c>
      <c r="FV49" s="174">
        <f t="shared" si="22"/>
        <v>1608049</v>
      </c>
      <c r="FW49" s="174">
        <f t="shared" si="22"/>
        <v>1628261</v>
      </c>
      <c r="FX49" s="174">
        <f t="shared" si="22"/>
        <v>1649571</v>
      </c>
      <c r="FY49" s="152">
        <f t="shared" si="22"/>
        <v>1663806</v>
      </c>
      <c r="FZ49" s="149">
        <f t="shared" si="22"/>
        <v>1681563</v>
      </c>
      <c r="GA49" s="174">
        <f t="shared" si="22"/>
        <v>1702174</v>
      </c>
      <c r="GB49" s="174">
        <f t="shared" si="22"/>
        <v>1727053</v>
      </c>
      <c r="GC49" s="174">
        <f t="shared" si="22"/>
        <v>1747698</v>
      </c>
      <c r="GD49" s="174">
        <f t="shared" si="22"/>
        <v>1771247</v>
      </c>
      <c r="GE49" s="174">
        <f t="shared" si="22"/>
        <v>1795225</v>
      </c>
      <c r="GF49" s="174">
        <f t="shared" si="22"/>
        <v>1818407</v>
      </c>
      <c r="GG49" s="174">
        <f t="shared" si="22"/>
        <v>1839119</v>
      </c>
      <c r="GH49" s="174">
        <f t="shared" si="22"/>
        <v>1863341</v>
      </c>
      <c r="GI49" s="174">
        <f t="shared" si="22"/>
        <v>1889891</v>
      </c>
      <c r="GJ49" s="174">
        <f t="shared" si="22"/>
        <v>1914125</v>
      </c>
      <c r="GK49" s="152">
        <f t="shared" si="22"/>
        <v>1932702</v>
      </c>
      <c r="GL49" s="149">
        <f t="shared" si="22"/>
        <v>1952553</v>
      </c>
      <c r="GM49" s="174">
        <f t="shared" ref="GM49:GN49" si="23">SUM(GM43:GM48)</f>
        <v>1975566</v>
      </c>
      <c r="GN49" s="174">
        <f t="shared" si="23"/>
        <v>2003173</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345A-3DEE-48FC-B37A-C67B2BE4F5C1}">
  <dimension ref="A1:I671"/>
  <sheetViews>
    <sheetView showGridLines="0" zoomScaleNormal="100" workbookViewId="0"/>
  </sheetViews>
  <sheetFormatPr defaultColWidth="8.81640625" defaultRowHeight="14.5" x14ac:dyDescent="0.35"/>
  <cols>
    <col min="1" max="2" width="22.453125" style="108" customWidth="1"/>
    <col min="3" max="3" width="46.453125" style="108" customWidth="1"/>
    <col min="4" max="5" width="18.1796875" style="108" customWidth="1"/>
    <col min="6" max="6" width="16.81640625" style="108" customWidth="1"/>
    <col min="7" max="7" width="12.81640625" style="108" bestFit="1" customWidth="1"/>
    <col min="8" max="8" width="10" style="108" bestFit="1" customWidth="1"/>
    <col min="9" max="16384" width="8.81640625" style="108"/>
  </cols>
  <sheetData>
    <row r="1" spans="1:9" ht="41.15" customHeight="1" x14ac:dyDescent="0.45">
      <c r="A1" s="106" t="s">
        <v>1648</v>
      </c>
      <c r="B1" s="106"/>
      <c r="C1" s="107"/>
      <c r="D1" s="107"/>
      <c r="E1" s="107"/>
    </row>
    <row r="2" spans="1:9" ht="15.65" customHeight="1" x14ac:dyDescent="0.45">
      <c r="A2" s="109" t="s">
        <v>287</v>
      </c>
      <c r="B2" s="109"/>
      <c r="C2" s="107"/>
      <c r="D2" s="107"/>
      <c r="E2" s="107"/>
    </row>
    <row r="3" spans="1:9" ht="20.5" customHeight="1" x14ac:dyDescent="0.45">
      <c r="A3" s="108" t="s">
        <v>288</v>
      </c>
      <c r="C3" s="107"/>
      <c r="D3" s="107"/>
      <c r="E3" s="107"/>
    </row>
    <row r="4" spans="1:9" ht="31" x14ac:dyDescent="0.35">
      <c r="A4" s="110" t="s">
        <v>289</v>
      </c>
      <c r="B4" s="110" t="s">
        <v>290</v>
      </c>
      <c r="C4" s="110" t="s">
        <v>291</v>
      </c>
      <c r="D4" s="111" t="s">
        <v>292</v>
      </c>
      <c r="E4" s="111" t="s">
        <v>293</v>
      </c>
    </row>
    <row r="5" spans="1:9" ht="30" customHeight="1" thickBot="1" x14ac:dyDescent="0.4">
      <c r="A5" s="112" t="s">
        <v>294</v>
      </c>
      <c r="B5" s="112" t="s">
        <v>295</v>
      </c>
      <c r="C5" s="112" t="s">
        <v>294</v>
      </c>
      <c r="D5" s="113">
        <v>6596.4229999999952</v>
      </c>
      <c r="E5" s="114">
        <v>1673109</v>
      </c>
      <c r="F5" s="163"/>
      <c r="G5" s="164"/>
      <c r="H5" s="173"/>
      <c r="I5" s="173"/>
    </row>
    <row r="6" spans="1:9" ht="15.5" x14ac:dyDescent="0.35">
      <c r="A6" s="115" t="s">
        <v>296</v>
      </c>
      <c r="B6" s="115" t="s">
        <v>296</v>
      </c>
      <c r="C6" s="115" t="s">
        <v>296</v>
      </c>
      <c r="D6" s="116">
        <v>28.824999999999999</v>
      </c>
      <c r="E6" s="117">
        <v>12238</v>
      </c>
      <c r="F6" s="163"/>
      <c r="G6" s="164"/>
      <c r="H6" s="165"/>
    </row>
    <row r="7" spans="1:9" ht="15.5" x14ac:dyDescent="0.35">
      <c r="A7" s="203" t="s">
        <v>297</v>
      </c>
      <c r="B7" s="203" t="s">
        <v>298</v>
      </c>
      <c r="C7" s="118"/>
      <c r="D7" s="201">
        <v>0</v>
      </c>
      <c r="E7" s="202">
        <v>0</v>
      </c>
      <c r="F7" s="163"/>
      <c r="G7" s="164"/>
      <c r="H7" s="165"/>
    </row>
    <row r="8" spans="1:9" ht="15.5" x14ac:dyDescent="0.35">
      <c r="A8" s="203" t="s">
        <v>299</v>
      </c>
      <c r="B8" s="203" t="s">
        <v>300</v>
      </c>
      <c r="C8" s="118"/>
      <c r="D8" s="201">
        <v>0</v>
      </c>
      <c r="E8" s="202">
        <v>0</v>
      </c>
      <c r="F8" s="163"/>
      <c r="G8" s="164"/>
      <c r="H8" s="165"/>
    </row>
    <row r="9" spans="1:9" ht="15.5" x14ac:dyDescent="0.35">
      <c r="A9" s="118" t="s">
        <v>301</v>
      </c>
      <c r="B9" s="118" t="s">
        <v>300</v>
      </c>
      <c r="C9" s="118" t="s">
        <v>302</v>
      </c>
      <c r="D9" s="201">
        <v>13.227</v>
      </c>
      <c r="E9" s="202">
        <v>3315</v>
      </c>
      <c r="F9" s="163"/>
      <c r="G9" s="164"/>
      <c r="H9" s="165"/>
    </row>
    <row r="10" spans="1:9" ht="15.5" x14ac:dyDescent="0.35">
      <c r="A10" s="118" t="s">
        <v>303</v>
      </c>
      <c r="B10" s="118" t="s">
        <v>300</v>
      </c>
      <c r="C10" s="118" t="s">
        <v>304</v>
      </c>
      <c r="D10" s="201">
        <v>7.4240000000000004</v>
      </c>
      <c r="E10" s="202">
        <v>2132</v>
      </c>
      <c r="F10" s="163"/>
      <c r="G10" s="164"/>
      <c r="H10" s="165"/>
    </row>
    <row r="11" spans="1:9" ht="15.5" x14ac:dyDescent="0.35">
      <c r="A11" s="118" t="s">
        <v>305</v>
      </c>
      <c r="B11" s="118" t="s">
        <v>300</v>
      </c>
      <c r="C11" s="118" t="s">
        <v>306</v>
      </c>
      <c r="D11" s="201">
        <v>11.336</v>
      </c>
      <c r="E11" s="202">
        <v>3620</v>
      </c>
      <c r="F11" s="163"/>
      <c r="G11" s="164"/>
      <c r="H11" s="165"/>
    </row>
    <row r="12" spans="1:9" ht="15.5" x14ac:dyDescent="0.35">
      <c r="A12" s="118" t="s">
        <v>307</v>
      </c>
      <c r="B12" s="118" t="s">
        <v>300</v>
      </c>
      <c r="C12" s="118" t="s">
        <v>308</v>
      </c>
      <c r="D12" s="201">
        <v>11.968</v>
      </c>
      <c r="E12" s="202">
        <v>3350</v>
      </c>
      <c r="F12" s="163"/>
      <c r="G12" s="164"/>
      <c r="H12" s="165"/>
    </row>
    <row r="13" spans="1:9" ht="15.5" x14ac:dyDescent="0.35">
      <c r="A13" s="118" t="s">
        <v>309</v>
      </c>
      <c r="B13" s="118" t="s">
        <v>300</v>
      </c>
      <c r="C13" s="118" t="s">
        <v>310</v>
      </c>
      <c r="D13" s="201">
        <v>10.759</v>
      </c>
      <c r="E13" s="202">
        <v>3439</v>
      </c>
      <c r="F13" s="163"/>
      <c r="G13" s="164"/>
      <c r="H13" s="165"/>
    </row>
    <row r="14" spans="1:9" ht="15.5" x14ac:dyDescent="0.35">
      <c r="A14" s="118" t="s">
        <v>311</v>
      </c>
      <c r="B14" s="118" t="s">
        <v>300</v>
      </c>
      <c r="C14" s="118" t="s">
        <v>312</v>
      </c>
      <c r="D14" s="201">
        <v>8.7710000000000008</v>
      </c>
      <c r="E14" s="202">
        <v>2393</v>
      </c>
      <c r="F14" s="163"/>
      <c r="G14" s="164"/>
      <c r="H14" s="165"/>
    </row>
    <row r="15" spans="1:9" ht="15.5" x14ac:dyDescent="0.35">
      <c r="A15" s="118" t="s">
        <v>313</v>
      </c>
      <c r="B15" s="118" t="s">
        <v>300</v>
      </c>
      <c r="C15" s="118" t="s">
        <v>314</v>
      </c>
      <c r="D15" s="201">
        <v>8.0649999999999995</v>
      </c>
      <c r="E15" s="202">
        <v>2361</v>
      </c>
      <c r="F15" s="163"/>
      <c r="G15" s="164"/>
      <c r="H15" s="165"/>
    </row>
    <row r="16" spans="1:9" ht="15.5" x14ac:dyDescent="0.35">
      <c r="A16" s="118" t="s">
        <v>315</v>
      </c>
      <c r="B16" s="118" t="s">
        <v>300</v>
      </c>
      <c r="C16" s="118" t="s">
        <v>316</v>
      </c>
      <c r="D16" s="201">
        <v>3.8839999999999999</v>
      </c>
      <c r="E16" s="202">
        <v>1155</v>
      </c>
      <c r="F16" s="163"/>
      <c r="G16" s="163"/>
      <c r="H16" s="165"/>
    </row>
    <row r="17" spans="1:8" ht="15.5" x14ac:dyDescent="0.35">
      <c r="A17" s="118" t="s">
        <v>317</v>
      </c>
      <c r="B17" s="118" t="s">
        <v>300</v>
      </c>
      <c r="C17" s="118" t="s">
        <v>318</v>
      </c>
      <c r="D17" s="201">
        <v>9.0589999999999993</v>
      </c>
      <c r="E17" s="202">
        <v>2805</v>
      </c>
      <c r="F17" s="163"/>
      <c r="G17" s="164"/>
      <c r="H17" s="165"/>
    </row>
    <row r="18" spans="1:8" ht="15.5" x14ac:dyDescent="0.35">
      <c r="A18" s="118" t="s">
        <v>319</v>
      </c>
      <c r="B18" s="118" t="s">
        <v>300</v>
      </c>
      <c r="C18" s="118" t="s">
        <v>320</v>
      </c>
      <c r="D18" s="201">
        <v>16.853000000000002</v>
      </c>
      <c r="E18" s="202">
        <v>4007</v>
      </c>
      <c r="F18" s="163"/>
      <c r="G18" s="164"/>
      <c r="H18" s="165"/>
    </row>
    <row r="19" spans="1:8" ht="15.5" x14ac:dyDescent="0.35">
      <c r="A19" s="118" t="s">
        <v>321</v>
      </c>
      <c r="B19" s="118" t="s">
        <v>300</v>
      </c>
      <c r="C19" s="118" t="s">
        <v>322</v>
      </c>
      <c r="D19" s="201">
        <v>13.976000000000001</v>
      </c>
      <c r="E19" s="202">
        <v>5321</v>
      </c>
      <c r="F19" s="163"/>
      <c r="G19" s="164"/>
      <c r="H19" s="165"/>
    </row>
    <row r="20" spans="1:8" ht="15.5" x14ac:dyDescent="0.35">
      <c r="A20" s="118" t="s">
        <v>323</v>
      </c>
      <c r="B20" s="118" t="s">
        <v>300</v>
      </c>
      <c r="C20" s="118" t="s">
        <v>324</v>
      </c>
      <c r="D20" s="201">
        <v>6.2919999999999998</v>
      </c>
      <c r="E20" s="202">
        <v>1874</v>
      </c>
      <c r="F20" s="163"/>
      <c r="G20" s="164"/>
      <c r="H20" s="165"/>
    </row>
    <row r="21" spans="1:8" ht="15.5" x14ac:dyDescent="0.35">
      <c r="A21" s="118" t="s">
        <v>325</v>
      </c>
      <c r="B21" s="118" t="s">
        <v>300</v>
      </c>
      <c r="C21" s="118" t="s">
        <v>326</v>
      </c>
      <c r="D21" s="201">
        <v>5.2140000000000004</v>
      </c>
      <c r="E21" s="202">
        <v>1530</v>
      </c>
      <c r="F21" s="163"/>
      <c r="G21" s="164"/>
      <c r="H21" s="165"/>
    </row>
    <row r="22" spans="1:8" ht="15.5" x14ac:dyDescent="0.35">
      <c r="A22" s="118" t="s">
        <v>327</v>
      </c>
      <c r="B22" s="118" t="s">
        <v>300</v>
      </c>
      <c r="C22" s="118" t="s">
        <v>328</v>
      </c>
      <c r="D22" s="201">
        <v>9.5519999999999996</v>
      </c>
      <c r="E22" s="202">
        <v>2804</v>
      </c>
      <c r="F22" s="163"/>
      <c r="G22" s="164"/>
      <c r="H22" s="165"/>
    </row>
    <row r="23" spans="1:8" ht="15.5" x14ac:dyDescent="0.35">
      <c r="A23" s="118" t="s">
        <v>329</v>
      </c>
      <c r="B23" s="118" t="s">
        <v>300</v>
      </c>
      <c r="C23" s="118" t="s">
        <v>330</v>
      </c>
      <c r="D23" s="201">
        <v>5.7960000000000003</v>
      </c>
      <c r="E23" s="202">
        <v>1833</v>
      </c>
      <c r="F23" s="163"/>
      <c r="G23" s="164"/>
      <c r="H23" s="165"/>
    </row>
    <row r="24" spans="1:8" ht="15.5" x14ac:dyDescent="0.35">
      <c r="A24" s="118" t="s">
        <v>331</v>
      </c>
      <c r="B24" s="118" t="s">
        <v>300</v>
      </c>
      <c r="C24" s="118" t="s">
        <v>332</v>
      </c>
      <c r="D24" s="201">
        <v>6.4550000000000001</v>
      </c>
      <c r="E24" s="202">
        <v>2193</v>
      </c>
      <c r="F24" s="163"/>
      <c r="G24" s="164"/>
      <c r="H24" s="165"/>
    </row>
    <row r="25" spans="1:8" ht="15.5" x14ac:dyDescent="0.35">
      <c r="A25" s="118" t="s">
        <v>333</v>
      </c>
      <c r="B25" s="118" t="s">
        <v>300</v>
      </c>
      <c r="C25" s="118" t="s">
        <v>334</v>
      </c>
      <c r="D25" s="201">
        <v>7.25</v>
      </c>
      <c r="E25" s="202">
        <v>1986</v>
      </c>
      <c r="F25" s="163"/>
      <c r="G25" s="164"/>
      <c r="H25" s="165"/>
    </row>
    <row r="26" spans="1:8" ht="15.5" x14ac:dyDescent="0.35">
      <c r="A26" s="118" t="s">
        <v>335</v>
      </c>
      <c r="B26" s="118" t="s">
        <v>300</v>
      </c>
      <c r="C26" s="118" t="s">
        <v>336</v>
      </c>
      <c r="D26" s="201">
        <v>10.869</v>
      </c>
      <c r="E26" s="202">
        <v>3005</v>
      </c>
      <c r="F26" s="163"/>
      <c r="G26" s="164"/>
      <c r="H26" s="165"/>
    </row>
    <row r="27" spans="1:8" ht="15.5" x14ac:dyDescent="0.35">
      <c r="A27" s="118" t="s">
        <v>337</v>
      </c>
      <c r="B27" s="118" t="s">
        <v>300</v>
      </c>
      <c r="C27" s="118" t="s">
        <v>338</v>
      </c>
      <c r="D27" s="201">
        <v>10.023</v>
      </c>
      <c r="E27" s="202">
        <v>2803</v>
      </c>
      <c r="F27" s="163"/>
      <c r="G27" s="164"/>
      <c r="H27" s="165"/>
    </row>
    <row r="28" spans="1:8" ht="15.5" x14ac:dyDescent="0.35">
      <c r="A28" s="118" t="s">
        <v>339</v>
      </c>
      <c r="B28" s="118" t="s">
        <v>300</v>
      </c>
      <c r="C28" s="118" t="s">
        <v>340</v>
      </c>
      <c r="D28" s="201">
        <v>18.695</v>
      </c>
      <c r="E28" s="202">
        <v>4781</v>
      </c>
      <c r="F28" s="163"/>
      <c r="G28" s="164"/>
      <c r="H28" s="165"/>
    </row>
    <row r="29" spans="1:8" ht="15.5" x14ac:dyDescent="0.35">
      <c r="A29" s="118" t="s">
        <v>341</v>
      </c>
      <c r="B29" s="118" t="s">
        <v>300</v>
      </c>
      <c r="C29" s="118" t="s">
        <v>342</v>
      </c>
      <c r="D29" s="201">
        <v>7.3520000000000003</v>
      </c>
      <c r="E29" s="202">
        <v>2151</v>
      </c>
      <c r="F29" s="163"/>
      <c r="G29" s="164"/>
      <c r="H29" s="165"/>
    </row>
    <row r="30" spans="1:8" ht="15.5" x14ac:dyDescent="0.35">
      <c r="A30" s="118" t="s">
        <v>343</v>
      </c>
      <c r="B30" s="118" t="s">
        <v>300</v>
      </c>
      <c r="C30" s="118" t="s">
        <v>344</v>
      </c>
      <c r="D30" s="201">
        <v>6.8369999999999997</v>
      </c>
      <c r="E30" s="202">
        <v>2341</v>
      </c>
      <c r="F30" s="163"/>
      <c r="G30" s="164"/>
      <c r="H30" s="165"/>
    </row>
    <row r="31" spans="1:8" ht="15.5" x14ac:dyDescent="0.35">
      <c r="A31" s="118" t="s">
        <v>345</v>
      </c>
      <c r="B31" s="118" t="s">
        <v>300</v>
      </c>
      <c r="C31" s="118" t="s">
        <v>346</v>
      </c>
      <c r="D31" s="201">
        <v>8.7560000000000002</v>
      </c>
      <c r="E31" s="202">
        <v>2459</v>
      </c>
      <c r="F31" s="163"/>
      <c r="G31" s="164"/>
      <c r="H31" s="165"/>
    </row>
    <row r="32" spans="1:8" ht="15.5" x14ac:dyDescent="0.35">
      <c r="A32" s="118" t="s">
        <v>347</v>
      </c>
      <c r="B32" s="118" t="s">
        <v>300</v>
      </c>
      <c r="C32" s="118" t="s">
        <v>348</v>
      </c>
      <c r="D32" s="201">
        <v>11.343</v>
      </c>
      <c r="E32" s="202">
        <v>2912</v>
      </c>
      <c r="F32" s="163"/>
      <c r="G32" s="164"/>
      <c r="H32" s="165"/>
    </row>
    <row r="33" spans="1:8" ht="15.5" x14ac:dyDescent="0.35">
      <c r="A33" s="118" t="s">
        <v>349</v>
      </c>
      <c r="B33" s="118" t="s">
        <v>300</v>
      </c>
      <c r="C33" s="118" t="s">
        <v>350</v>
      </c>
      <c r="D33" s="201">
        <v>6.6070000000000002</v>
      </c>
      <c r="E33" s="202">
        <v>2335</v>
      </c>
      <c r="F33" s="163"/>
      <c r="G33" s="164"/>
      <c r="H33" s="165"/>
    </row>
    <row r="34" spans="1:8" ht="15.5" x14ac:dyDescent="0.35">
      <c r="A34" s="118" t="s">
        <v>351</v>
      </c>
      <c r="B34" s="118" t="s">
        <v>300</v>
      </c>
      <c r="C34" s="118" t="s">
        <v>352</v>
      </c>
      <c r="D34" s="201">
        <v>6.9269999999999996</v>
      </c>
      <c r="E34" s="202">
        <v>2106</v>
      </c>
      <c r="F34" s="163"/>
      <c r="G34" s="164"/>
      <c r="H34" s="165"/>
    </row>
    <row r="35" spans="1:8" ht="15.5" x14ac:dyDescent="0.35">
      <c r="A35" s="118" t="s">
        <v>353</v>
      </c>
      <c r="B35" s="118" t="s">
        <v>300</v>
      </c>
      <c r="C35" s="118" t="s">
        <v>354</v>
      </c>
      <c r="D35" s="201">
        <v>11.494</v>
      </c>
      <c r="E35" s="202">
        <v>4323</v>
      </c>
      <c r="F35" s="163"/>
      <c r="G35" s="164"/>
      <c r="H35" s="165"/>
    </row>
    <row r="36" spans="1:8" ht="15.5" x14ac:dyDescent="0.35">
      <c r="A36" s="203" t="s">
        <v>355</v>
      </c>
      <c r="B36" s="203" t="s">
        <v>356</v>
      </c>
      <c r="C36" s="118"/>
      <c r="D36" s="201">
        <v>0</v>
      </c>
      <c r="E36" s="202">
        <v>0</v>
      </c>
      <c r="F36" s="163"/>
      <c r="G36" s="164"/>
      <c r="H36" s="165"/>
    </row>
    <row r="37" spans="1:8" ht="15.5" x14ac:dyDescent="0.35">
      <c r="A37" s="118" t="s">
        <v>357</v>
      </c>
      <c r="B37" s="118" t="s">
        <v>356</v>
      </c>
      <c r="C37" s="118" t="s">
        <v>358</v>
      </c>
      <c r="D37" s="201">
        <v>4.7539999999999996</v>
      </c>
      <c r="E37" s="202">
        <v>1145</v>
      </c>
      <c r="F37" s="163"/>
      <c r="G37" s="164"/>
      <c r="H37" s="165"/>
    </row>
    <row r="38" spans="1:8" ht="15.5" x14ac:dyDescent="0.35">
      <c r="A38" s="118" t="s">
        <v>359</v>
      </c>
      <c r="B38" s="118" t="s">
        <v>356</v>
      </c>
      <c r="C38" s="118" t="s">
        <v>360</v>
      </c>
      <c r="D38" s="201">
        <v>6.3710000000000004</v>
      </c>
      <c r="E38" s="202">
        <v>2155</v>
      </c>
      <c r="F38" s="163"/>
      <c r="G38" s="164"/>
      <c r="H38" s="165"/>
    </row>
    <row r="39" spans="1:8" ht="15.5" x14ac:dyDescent="0.35">
      <c r="A39" s="118" t="s">
        <v>361</v>
      </c>
      <c r="B39" s="118" t="s">
        <v>356</v>
      </c>
      <c r="C39" s="118" t="s">
        <v>362</v>
      </c>
      <c r="D39" s="201">
        <v>10.050000000000001</v>
      </c>
      <c r="E39" s="202">
        <v>2470</v>
      </c>
      <c r="F39" s="163"/>
      <c r="G39" s="164"/>
      <c r="H39" s="165"/>
    </row>
    <row r="40" spans="1:8" ht="15.5" x14ac:dyDescent="0.35">
      <c r="A40" s="118" t="s">
        <v>363</v>
      </c>
      <c r="B40" s="118" t="s">
        <v>356</v>
      </c>
      <c r="C40" s="118" t="s">
        <v>364</v>
      </c>
      <c r="D40" s="201">
        <v>5.2560000000000002</v>
      </c>
      <c r="E40" s="202">
        <v>1382</v>
      </c>
      <c r="F40" s="163"/>
      <c r="G40" s="164"/>
      <c r="H40" s="165"/>
    </row>
    <row r="41" spans="1:8" ht="15.5" x14ac:dyDescent="0.35">
      <c r="A41" s="118" t="s">
        <v>365</v>
      </c>
      <c r="B41" s="118" t="s">
        <v>356</v>
      </c>
      <c r="C41" s="118" t="s">
        <v>366</v>
      </c>
      <c r="D41" s="201">
        <v>8.0749999999999993</v>
      </c>
      <c r="E41" s="202">
        <v>2290</v>
      </c>
      <c r="F41" s="163"/>
      <c r="G41" s="164"/>
      <c r="H41" s="165"/>
    </row>
    <row r="42" spans="1:8" ht="15.5" x14ac:dyDescent="0.35">
      <c r="A42" s="118" t="s">
        <v>367</v>
      </c>
      <c r="B42" s="118" t="s">
        <v>356</v>
      </c>
      <c r="C42" s="118" t="s">
        <v>368</v>
      </c>
      <c r="D42" s="201">
        <v>8.9260000000000002</v>
      </c>
      <c r="E42" s="202">
        <v>2858</v>
      </c>
      <c r="F42" s="163"/>
      <c r="G42" s="164"/>
      <c r="H42" s="165"/>
    </row>
    <row r="43" spans="1:8" ht="15.5" x14ac:dyDescent="0.35">
      <c r="A43" s="118" t="s">
        <v>369</v>
      </c>
      <c r="B43" s="118" t="s">
        <v>356</v>
      </c>
      <c r="C43" s="118" t="s">
        <v>370</v>
      </c>
      <c r="D43" s="201">
        <v>5.3140000000000001</v>
      </c>
      <c r="E43" s="202">
        <v>1393</v>
      </c>
      <c r="F43" s="163"/>
      <c r="G43" s="164"/>
      <c r="H43" s="165"/>
    </row>
    <row r="44" spans="1:8" ht="15.5" x14ac:dyDescent="0.35">
      <c r="A44" s="118" t="s">
        <v>371</v>
      </c>
      <c r="B44" s="118" t="s">
        <v>356</v>
      </c>
      <c r="C44" s="118" t="s">
        <v>372</v>
      </c>
      <c r="D44" s="201">
        <v>4.4980000000000002</v>
      </c>
      <c r="E44" s="202">
        <v>1260</v>
      </c>
      <c r="F44" s="163"/>
      <c r="G44" s="164"/>
      <c r="H44" s="165"/>
    </row>
    <row r="45" spans="1:8" ht="15.5" x14ac:dyDescent="0.35">
      <c r="A45" s="118" t="s">
        <v>373</v>
      </c>
      <c r="B45" s="118" t="s">
        <v>356</v>
      </c>
      <c r="C45" s="118" t="s">
        <v>374</v>
      </c>
      <c r="D45" s="201">
        <v>4.8019999999999996</v>
      </c>
      <c r="E45" s="202">
        <v>1266</v>
      </c>
      <c r="F45" s="163"/>
      <c r="G45" s="164"/>
      <c r="H45" s="165"/>
    </row>
    <row r="46" spans="1:8" ht="15.5" x14ac:dyDescent="0.35">
      <c r="A46" s="118" t="s">
        <v>375</v>
      </c>
      <c r="B46" s="118" t="s">
        <v>356</v>
      </c>
      <c r="C46" s="118" t="s">
        <v>376</v>
      </c>
      <c r="D46" s="201">
        <v>7.4989999999999997</v>
      </c>
      <c r="E46" s="202">
        <v>2371</v>
      </c>
      <c r="F46" s="163"/>
      <c r="G46" s="164"/>
      <c r="H46" s="165"/>
    </row>
    <row r="47" spans="1:8" ht="15.5" x14ac:dyDescent="0.35">
      <c r="A47" s="118" t="s">
        <v>377</v>
      </c>
      <c r="B47" s="118" t="s">
        <v>356</v>
      </c>
      <c r="C47" s="118" t="s">
        <v>378</v>
      </c>
      <c r="D47" s="201">
        <v>6.4489999999999998</v>
      </c>
      <c r="E47" s="202">
        <v>1471</v>
      </c>
      <c r="F47" s="163"/>
      <c r="G47" s="164"/>
      <c r="H47" s="165"/>
    </row>
    <row r="48" spans="1:8" ht="15.5" x14ac:dyDescent="0.35">
      <c r="A48" s="118" t="s">
        <v>379</v>
      </c>
      <c r="B48" s="118" t="s">
        <v>356</v>
      </c>
      <c r="C48" s="118" t="s">
        <v>380</v>
      </c>
      <c r="D48" s="201">
        <v>3.6080000000000001</v>
      </c>
      <c r="E48" s="202">
        <v>1032</v>
      </c>
      <c r="F48" s="163"/>
      <c r="G48" s="164"/>
      <c r="H48" s="165"/>
    </row>
    <row r="49" spans="1:8" ht="15.5" x14ac:dyDescent="0.35">
      <c r="A49" s="118" t="s">
        <v>381</v>
      </c>
      <c r="B49" s="118" t="s">
        <v>356</v>
      </c>
      <c r="C49" s="118" t="s">
        <v>382</v>
      </c>
      <c r="D49" s="201">
        <v>6.5810000000000004</v>
      </c>
      <c r="E49" s="202">
        <v>1743</v>
      </c>
      <c r="F49" s="163"/>
      <c r="G49" s="164"/>
      <c r="H49" s="165"/>
    </row>
    <row r="50" spans="1:8" ht="15.5" x14ac:dyDescent="0.35">
      <c r="A50" s="118" t="s">
        <v>383</v>
      </c>
      <c r="B50" s="118" t="s">
        <v>356</v>
      </c>
      <c r="C50" s="118" t="s">
        <v>384</v>
      </c>
      <c r="D50" s="201">
        <v>6.3739999999999997</v>
      </c>
      <c r="E50" s="202">
        <v>1613</v>
      </c>
      <c r="F50" s="163"/>
      <c r="G50" s="164"/>
      <c r="H50" s="165"/>
    </row>
    <row r="51" spans="1:8" ht="15.5" x14ac:dyDescent="0.35">
      <c r="A51" s="118" t="s">
        <v>385</v>
      </c>
      <c r="B51" s="118" t="s">
        <v>356</v>
      </c>
      <c r="C51" s="118" t="s">
        <v>386</v>
      </c>
      <c r="D51" s="201">
        <v>4.7060000000000004</v>
      </c>
      <c r="E51" s="202">
        <v>1177</v>
      </c>
      <c r="F51" s="163"/>
      <c r="G51" s="164"/>
      <c r="H51" s="165"/>
    </row>
    <row r="52" spans="1:8" ht="15.5" x14ac:dyDescent="0.35">
      <c r="A52" s="118" t="s">
        <v>387</v>
      </c>
      <c r="B52" s="118" t="s">
        <v>356</v>
      </c>
      <c r="C52" s="118" t="s">
        <v>388</v>
      </c>
      <c r="D52" s="201">
        <v>10.082000000000001</v>
      </c>
      <c r="E52" s="202">
        <v>2540</v>
      </c>
      <c r="F52" s="163"/>
      <c r="G52" s="164"/>
      <c r="H52" s="165"/>
    </row>
    <row r="53" spans="1:8" ht="15.5" x14ac:dyDescent="0.35">
      <c r="A53" s="118" t="s">
        <v>389</v>
      </c>
      <c r="B53" s="118" t="s">
        <v>356</v>
      </c>
      <c r="C53" s="118" t="s">
        <v>390</v>
      </c>
      <c r="D53" s="201">
        <v>6.1820000000000004</v>
      </c>
      <c r="E53" s="202">
        <v>1619</v>
      </c>
      <c r="F53" s="163"/>
      <c r="G53" s="164"/>
      <c r="H53" s="165"/>
    </row>
    <row r="54" spans="1:8" ht="15.5" x14ac:dyDescent="0.35">
      <c r="A54" s="118" t="s">
        <v>391</v>
      </c>
      <c r="B54" s="118" t="s">
        <v>356</v>
      </c>
      <c r="C54" s="118" t="s">
        <v>392</v>
      </c>
      <c r="D54" s="201">
        <v>9.8640000000000008</v>
      </c>
      <c r="E54" s="202">
        <v>2452</v>
      </c>
      <c r="F54" s="163"/>
      <c r="G54" s="164"/>
      <c r="H54" s="165"/>
    </row>
    <row r="55" spans="1:8" ht="15.5" x14ac:dyDescent="0.35">
      <c r="A55" s="118" t="s">
        <v>393</v>
      </c>
      <c r="B55" s="118" t="s">
        <v>356</v>
      </c>
      <c r="C55" s="118" t="s">
        <v>394</v>
      </c>
      <c r="D55" s="201">
        <v>18.167000000000002</v>
      </c>
      <c r="E55" s="202">
        <v>3855</v>
      </c>
      <c r="F55" s="163"/>
      <c r="G55" s="164"/>
      <c r="H55" s="165"/>
    </row>
    <row r="56" spans="1:8" ht="15.5" x14ac:dyDescent="0.35">
      <c r="A56" s="118" t="s">
        <v>395</v>
      </c>
      <c r="B56" s="118" t="s">
        <v>356</v>
      </c>
      <c r="C56" s="118" t="s">
        <v>396</v>
      </c>
      <c r="D56" s="201">
        <v>9.6419999999999995</v>
      </c>
      <c r="E56" s="202">
        <v>3059</v>
      </c>
      <c r="F56" s="163"/>
      <c r="G56" s="164"/>
      <c r="H56" s="165"/>
    </row>
    <row r="57" spans="1:8" ht="15.5" x14ac:dyDescent="0.35">
      <c r="A57" s="118" t="s">
        <v>397</v>
      </c>
      <c r="B57" s="118" t="s">
        <v>356</v>
      </c>
      <c r="C57" s="118" t="s">
        <v>398</v>
      </c>
      <c r="D57" s="201">
        <v>11.569000000000001</v>
      </c>
      <c r="E57" s="202">
        <v>2588</v>
      </c>
      <c r="F57" s="163"/>
      <c r="G57" s="164"/>
      <c r="H57" s="165"/>
    </row>
    <row r="58" spans="1:8" ht="15.5" x14ac:dyDescent="0.35">
      <c r="A58" s="118" t="s">
        <v>399</v>
      </c>
      <c r="B58" s="118" t="s">
        <v>356</v>
      </c>
      <c r="C58" s="118" t="s">
        <v>400</v>
      </c>
      <c r="D58" s="201">
        <v>9.0760000000000005</v>
      </c>
      <c r="E58" s="202">
        <v>2346</v>
      </c>
      <c r="F58" s="163"/>
      <c r="G58" s="164"/>
      <c r="H58" s="165"/>
    </row>
    <row r="59" spans="1:8" ht="15.5" x14ac:dyDescent="0.35">
      <c r="A59" s="118" t="s">
        <v>401</v>
      </c>
      <c r="B59" s="118" t="s">
        <v>356</v>
      </c>
      <c r="C59" s="118" t="s">
        <v>402</v>
      </c>
      <c r="D59" s="201">
        <v>6.2069999999999999</v>
      </c>
      <c r="E59" s="202">
        <v>1724</v>
      </c>
      <c r="F59" s="163"/>
      <c r="G59" s="164"/>
      <c r="H59" s="165"/>
    </row>
    <row r="60" spans="1:8" ht="15.5" x14ac:dyDescent="0.35">
      <c r="A60" s="118" t="s">
        <v>403</v>
      </c>
      <c r="B60" s="118" t="s">
        <v>356</v>
      </c>
      <c r="C60" s="118" t="s">
        <v>404</v>
      </c>
      <c r="D60" s="201">
        <v>8.1639999999999997</v>
      </c>
      <c r="E60" s="202">
        <v>1918</v>
      </c>
      <c r="F60" s="163"/>
      <c r="G60" s="164"/>
      <c r="H60" s="165"/>
    </row>
    <row r="61" spans="1:8" ht="15.5" x14ac:dyDescent="0.35">
      <c r="A61" s="118" t="s">
        <v>405</v>
      </c>
      <c r="B61" s="118" t="s">
        <v>356</v>
      </c>
      <c r="C61" s="118" t="s">
        <v>406</v>
      </c>
      <c r="D61" s="201">
        <v>6.17</v>
      </c>
      <c r="E61" s="202">
        <v>2190</v>
      </c>
      <c r="F61" s="163"/>
      <c r="G61" s="164"/>
      <c r="H61" s="165"/>
    </row>
    <row r="62" spans="1:8" ht="15.5" x14ac:dyDescent="0.35">
      <c r="A62" s="118" t="s">
        <v>407</v>
      </c>
      <c r="B62" s="118" t="s">
        <v>356</v>
      </c>
      <c r="C62" s="118" t="s">
        <v>408</v>
      </c>
      <c r="D62" s="201">
        <v>7.3259999999999996</v>
      </c>
      <c r="E62" s="202">
        <v>2135</v>
      </c>
      <c r="F62" s="163"/>
      <c r="G62" s="164"/>
      <c r="H62" s="165"/>
    </row>
    <row r="63" spans="1:8" ht="15.5" x14ac:dyDescent="0.35">
      <c r="A63" s="118" t="s">
        <v>409</v>
      </c>
      <c r="B63" s="118" t="s">
        <v>356</v>
      </c>
      <c r="C63" s="118" t="s">
        <v>410</v>
      </c>
      <c r="D63" s="201">
        <v>6.3979999999999997</v>
      </c>
      <c r="E63" s="202">
        <v>1832</v>
      </c>
      <c r="F63" s="163"/>
      <c r="G63" s="164"/>
      <c r="H63" s="165"/>
    </row>
    <row r="64" spans="1:8" ht="15.5" x14ac:dyDescent="0.35">
      <c r="A64" s="118" t="s">
        <v>411</v>
      </c>
      <c r="B64" s="118" t="s">
        <v>356</v>
      </c>
      <c r="C64" s="118" t="s">
        <v>412</v>
      </c>
      <c r="D64" s="201">
        <v>5.3650000000000002</v>
      </c>
      <c r="E64" s="202">
        <v>1365</v>
      </c>
      <c r="F64" s="163"/>
      <c r="G64" s="164"/>
      <c r="H64" s="165"/>
    </row>
    <row r="65" spans="1:8" ht="15.5" x14ac:dyDescent="0.35">
      <c r="A65" s="118" t="s">
        <v>413</v>
      </c>
      <c r="B65" s="118" t="s">
        <v>356</v>
      </c>
      <c r="C65" s="118" t="s">
        <v>414</v>
      </c>
      <c r="D65" s="201">
        <v>8.9540000000000006</v>
      </c>
      <c r="E65" s="202">
        <v>3028</v>
      </c>
      <c r="F65" s="163"/>
      <c r="G65" s="164"/>
      <c r="H65" s="165"/>
    </row>
    <row r="66" spans="1:8" ht="15.5" x14ac:dyDescent="0.35">
      <c r="A66" s="118" t="s">
        <v>415</v>
      </c>
      <c r="B66" s="118" t="s">
        <v>356</v>
      </c>
      <c r="C66" s="118" t="s">
        <v>416</v>
      </c>
      <c r="D66" s="201">
        <v>11.635</v>
      </c>
      <c r="E66" s="202">
        <v>2455</v>
      </c>
      <c r="F66" s="163"/>
      <c r="G66" s="164"/>
      <c r="H66" s="165"/>
    </row>
    <row r="67" spans="1:8" ht="15.5" x14ac:dyDescent="0.35">
      <c r="A67" s="118" t="s">
        <v>417</v>
      </c>
      <c r="B67" s="118" t="s">
        <v>356</v>
      </c>
      <c r="C67" s="118" t="s">
        <v>418</v>
      </c>
      <c r="D67" s="201">
        <v>7.3250000000000002</v>
      </c>
      <c r="E67" s="202">
        <v>2323</v>
      </c>
      <c r="F67" s="163"/>
      <c r="G67" s="164"/>
      <c r="H67" s="165"/>
    </row>
    <row r="68" spans="1:8" ht="15.5" x14ac:dyDescent="0.35">
      <c r="A68" s="118" t="s">
        <v>419</v>
      </c>
      <c r="B68" s="118" t="s">
        <v>356</v>
      </c>
      <c r="C68" s="118" t="s">
        <v>420</v>
      </c>
      <c r="D68" s="201">
        <v>7.9050000000000002</v>
      </c>
      <c r="E68" s="202">
        <v>2446</v>
      </c>
      <c r="F68" s="163"/>
      <c r="G68" s="164"/>
      <c r="H68" s="165"/>
    </row>
    <row r="69" spans="1:8" ht="15.5" x14ac:dyDescent="0.35">
      <c r="A69" s="118" t="s">
        <v>421</v>
      </c>
      <c r="B69" s="118" t="s">
        <v>356</v>
      </c>
      <c r="C69" s="118" t="s">
        <v>422</v>
      </c>
      <c r="D69" s="201">
        <v>4.5149999999999997</v>
      </c>
      <c r="E69" s="202">
        <v>1465</v>
      </c>
      <c r="F69" s="163"/>
      <c r="G69" s="164"/>
      <c r="H69" s="165"/>
    </row>
    <row r="70" spans="1:8" ht="15.5" x14ac:dyDescent="0.35">
      <c r="A70" s="118" t="s">
        <v>423</v>
      </c>
      <c r="B70" s="118" t="s">
        <v>356</v>
      </c>
      <c r="C70" s="118" t="s">
        <v>424</v>
      </c>
      <c r="D70" s="201">
        <v>6.0869999999999997</v>
      </c>
      <c r="E70" s="202">
        <v>2048</v>
      </c>
      <c r="F70" s="163"/>
      <c r="G70" s="164"/>
      <c r="H70" s="165"/>
    </row>
    <row r="71" spans="1:8" ht="15.5" x14ac:dyDescent="0.35">
      <c r="A71" s="118" t="s">
        <v>425</v>
      </c>
      <c r="B71" s="118" t="s">
        <v>356</v>
      </c>
      <c r="C71" s="118" t="s">
        <v>426</v>
      </c>
      <c r="D71" s="201">
        <v>3.722</v>
      </c>
      <c r="E71" s="202">
        <v>1055</v>
      </c>
      <c r="F71" s="163"/>
      <c r="G71" s="164"/>
      <c r="H71" s="165"/>
    </row>
    <row r="72" spans="1:8" ht="15.5" x14ac:dyDescent="0.35">
      <c r="A72" s="118" t="s">
        <v>427</v>
      </c>
      <c r="B72" s="118" t="s">
        <v>356</v>
      </c>
      <c r="C72" s="118" t="s">
        <v>428</v>
      </c>
      <c r="D72" s="201">
        <v>4.9429999999999996</v>
      </c>
      <c r="E72" s="202">
        <v>1588</v>
      </c>
      <c r="F72" s="163"/>
      <c r="G72" s="164"/>
      <c r="H72" s="165"/>
    </row>
    <row r="73" spans="1:8" ht="15.5" x14ac:dyDescent="0.35">
      <c r="A73" s="118" t="s">
        <v>429</v>
      </c>
      <c r="B73" s="118" t="s">
        <v>356</v>
      </c>
      <c r="C73" s="118" t="s">
        <v>430</v>
      </c>
      <c r="D73" s="201">
        <v>10.117000000000001</v>
      </c>
      <c r="E73" s="202">
        <v>2355</v>
      </c>
      <c r="F73" s="163"/>
      <c r="G73" s="164"/>
      <c r="H73" s="165"/>
    </row>
    <row r="74" spans="1:8" ht="15.5" x14ac:dyDescent="0.35">
      <c r="A74" s="118" t="s">
        <v>431</v>
      </c>
      <c r="B74" s="118" t="s">
        <v>356</v>
      </c>
      <c r="C74" s="118" t="s">
        <v>432</v>
      </c>
      <c r="D74" s="201">
        <v>6.2510000000000003</v>
      </c>
      <c r="E74" s="202">
        <v>1763</v>
      </c>
      <c r="F74" s="163"/>
      <c r="G74" s="164"/>
      <c r="H74" s="165"/>
    </row>
    <row r="75" spans="1:8" ht="15.5" x14ac:dyDescent="0.35">
      <c r="A75" s="118" t="s">
        <v>433</v>
      </c>
      <c r="B75" s="118" t="s">
        <v>356</v>
      </c>
      <c r="C75" s="118" t="s">
        <v>434</v>
      </c>
      <c r="D75" s="201">
        <v>4.4779999999999998</v>
      </c>
      <c r="E75" s="202">
        <v>1325</v>
      </c>
      <c r="F75" s="163"/>
      <c r="G75" s="164"/>
      <c r="H75" s="165"/>
    </row>
    <row r="76" spans="1:8" ht="15.5" x14ac:dyDescent="0.35">
      <c r="A76" s="118" t="s">
        <v>435</v>
      </c>
      <c r="B76" s="118" t="s">
        <v>356</v>
      </c>
      <c r="C76" s="118" t="s">
        <v>436</v>
      </c>
      <c r="D76" s="201">
        <v>3.08</v>
      </c>
      <c r="E76" s="202">
        <v>1108</v>
      </c>
      <c r="F76" s="163"/>
      <c r="G76" s="164"/>
      <c r="H76" s="165"/>
    </row>
    <row r="77" spans="1:8" ht="15.5" x14ac:dyDescent="0.35">
      <c r="A77" s="118" t="s">
        <v>437</v>
      </c>
      <c r="B77" s="118" t="s">
        <v>356</v>
      </c>
      <c r="C77" s="118" t="s">
        <v>438</v>
      </c>
      <c r="D77" s="201">
        <v>6.2119999999999997</v>
      </c>
      <c r="E77" s="202">
        <v>2137</v>
      </c>
      <c r="F77" s="163"/>
      <c r="G77" s="164"/>
      <c r="H77" s="165"/>
    </row>
    <row r="78" spans="1:8" ht="15.5" x14ac:dyDescent="0.35">
      <c r="A78" s="118" t="s">
        <v>439</v>
      </c>
      <c r="B78" s="118" t="s">
        <v>356</v>
      </c>
      <c r="C78" s="118" t="s">
        <v>440</v>
      </c>
      <c r="D78" s="201">
        <v>9.923</v>
      </c>
      <c r="E78" s="202">
        <v>2792</v>
      </c>
      <c r="F78" s="163"/>
      <c r="G78" s="164"/>
      <c r="H78" s="165"/>
    </row>
    <row r="79" spans="1:8" ht="15.5" x14ac:dyDescent="0.35">
      <c r="A79" s="118" t="s">
        <v>441</v>
      </c>
      <c r="B79" s="118" t="s">
        <v>356</v>
      </c>
      <c r="C79" s="118" t="s">
        <v>442</v>
      </c>
      <c r="D79" s="201">
        <v>12.77</v>
      </c>
      <c r="E79" s="202">
        <v>2862</v>
      </c>
      <c r="F79" s="163"/>
      <c r="G79" s="164"/>
      <c r="H79" s="165"/>
    </row>
    <row r="80" spans="1:8" ht="15.5" x14ac:dyDescent="0.35">
      <c r="A80" s="118" t="s">
        <v>443</v>
      </c>
      <c r="B80" s="118" t="s">
        <v>356</v>
      </c>
      <c r="C80" s="118" t="s">
        <v>444</v>
      </c>
      <c r="D80" s="201">
        <v>5.7649999999999997</v>
      </c>
      <c r="E80" s="202">
        <v>1544</v>
      </c>
      <c r="F80" s="163"/>
      <c r="G80" s="164"/>
      <c r="H80" s="165"/>
    </row>
    <row r="81" spans="1:8" ht="15.5" x14ac:dyDescent="0.35">
      <c r="A81" s="118" t="s">
        <v>445</v>
      </c>
      <c r="B81" s="118" t="s">
        <v>356</v>
      </c>
      <c r="C81" s="118" t="s">
        <v>446</v>
      </c>
      <c r="D81" s="201">
        <v>5.2640000000000002</v>
      </c>
      <c r="E81" s="202">
        <v>1566</v>
      </c>
      <c r="F81" s="163"/>
      <c r="G81" s="164"/>
      <c r="H81" s="165"/>
    </row>
    <row r="82" spans="1:8" ht="15.5" x14ac:dyDescent="0.35">
      <c r="A82" s="118" t="s">
        <v>447</v>
      </c>
      <c r="B82" s="118" t="s">
        <v>356</v>
      </c>
      <c r="C82" s="118" t="s">
        <v>448</v>
      </c>
      <c r="D82" s="201">
        <v>10.728</v>
      </c>
      <c r="E82" s="202">
        <v>2506</v>
      </c>
      <c r="F82" s="163"/>
      <c r="G82" s="164"/>
      <c r="H82" s="165"/>
    </row>
    <row r="83" spans="1:8" ht="15.5" x14ac:dyDescent="0.35">
      <c r="A83" s="118" t="s">
        <v>449</v>
      </c>
      <c r="B83" s="118" t="s">
        <v>356</v>
      </c>
      <c r="C83" s="118" t="s">
        <v>450</v>
      </c>
      <c r="D83" s="201">
        <v>18.47</v>
      </c>
      <c r="E83" s="202">
        <v>4185</v>
      </c>
      <c r="F83" s="163"/>
      <c r="G83" s="164"/>
      <c r="H83" s="165"/>
    </row>
    <row r="84" spans="1:8" ht="15.5" x14ac:dyDescent="0.35">
      <c r="A84" s="118" t="s">
        <v>451</v>
      </c>
      <c r="B84" s="118" t="s">
        <v>356</v>
      </c>
      <c r="C84" s="118" t="s">
        <v>452</v>
      </c>
      <c r="D84" s="201">
        <v>5.6040000000000001</v>
      </c>
      <c r="E84" s="202">
        <v>1661</v>
      </c>
      <c r="F84" s="163"/>
      <c r="G84" s="164"/>
      <c r="H84" s="165"/>
    </row>
    <row r="85" spans="1:8" ht="15.5" x14ac:dyDescent="0.35">
      <c r="A85" s="118" t="s">
        <v>453</v>
      </c>
      <c r="B85" s="118" t="s">
        <v>356</v>
      </c>
      <c r="C85" s="118" t="s">
        <v>454</v>
      </c>
      <c r="D85" s="201">
        <v>12.909000000000001</v>
      </c>
      <c r="E85" s="202">
        <v>3288</v>
      </c>
      <c r="F85" s="163"/>
      <c r="G85" s="164"/>
      <c r="H85" s="165"/>
    </row>
    <row r="86" spans="1:8" ht="15.5" x14ac:dyDescent="0.35">
      <c r="A86" s="118" t="s">
        <v>455</v>
      </c>
      <c r="B86" s="118" t="s">
        <v>356</v>
      </c>
      <c r="C86" s="118" t="s">
        <v>456</v>
      </c>
      <c r="D86" s="201">
        <v>5.0179999999999998</v>
      </c>
      <c r="E86" s="202">
        <v>1374</v>
      </c>
      <c r="F86" s="163"/>
      <c r="G86" s="164"/>
      <c r="H86" s="165"/>
    </row>
    <row r="87" spans="1:8" ht="15.5" x14ac:dyDescent="0.35">
      <c r="A87" s="118" t="s">
        <v>457</v>
      </c>
      <c r="B87" s="118" t="s">
        <v>356</v>
      </c>
      <c r="C87" s="118" t="s">
        <v>458</v>
      </c>
      <c r="D87" s="201">
        <v>9.7159999999999993</v>
      </c>
      <c r="E87" s="202">
        <v>2404</v>
      </c>
      <c r="F87" s="163"/>
      <c r="G87" s="164"/>
      <c r="H87" s="165"/>
    </row>
    <row r="88" spans="1:8" ht="15.5" x14ac:dyDescent="0.35">
      <c r="A88" s="118" t="s">
        <v>459</v>
      </c>
      <c r="B88" s="118" t="s">
        <v>356</v>
      </c>
      <c r="C88" s="118" t="s">
        <v>460</v>
      </c>
      <c r="D88" s="201">
        <v>9.33</v>
      </c>
      <c r="E88" s="202">
        <v>2371</v>
      </c>
      <c r="F88" s="163"/>
      <c r="G88" s="164"/>
      <c r="H88" s="165"/>
    </row>
    <row r="89" spans="1:8" ht="15.5" x14ac:dyDescent="0.35">
      <c r="A89" s="118" t="s">
        <v>461</v>
      </c>
      <c r="B89" s="118" t="s">
        <v>356</v>
      </c>
      <c r="C89" s="118" t="s">
        <v>462</v>
      </c>
      <c r="D89" s="201">
        <v>3.899</v>
      </c>
      <c r="E89" s="202">
        <v>1324</v>
      </c>
      <c r="F89" s="163"/>
      <c r="G89" s="164"/>
      <c r="H89" s="165"/>
    </row>
    <row r="90" spans="1:8" ht="15.5" x14ac:dyDescent="0.35">
      <c r="A90" s="118" t="s">
        <v>463</v>
      </c>
      <c r="B90" s="118" t="s">
        <v>356</v>
      </c>
      <c r="C90" s="118" t="s">
        <v>464</v>
      </c>
      <c r="D90" s="201">
        <v>6.8890000000000002</v>
      </c>
      <c r="E90" s="202">
        <v>1735</v>
      </c>
      <c r="F90" s="163"/>
      <c r="G90" s="164"/>
      <c r="H90" s="165"/>
    </row>
    <row r="91" spans="1:8" ht="15.5" x14ac:dyDescent="0.35">
      <c r="A91" s="118" t="s">
        <v>465</v>
      </c>
      <c r="B91" s="118" t="s">
        <v>356</v>
      </c>
      <c r="C91" s="118" t="s">
        <v>466</v>
      </c>
      <c r="D91" s="201">
        <v>9.5440000000000005</v>
      </c>
      <c r="E91" s="202">
        <v>2253</v>
      </c>
      <c r="F91" s="163"/>
      <c r="G91" s="164"/>
      <c r="H91" s="165"/>
    </row>
    <row r="92" spans="1:8" ht="15.5" x14ac:dyDescent="0.35">
      <c r="A92" s="118" t="s">
        <v>467</v>
      </c>
      <c r="B92" s="118" t="s">
        <v>356</v>
      </c>
      <c r="C92" s="118" t="s">
        <v>468</v>
      </c>
      <c r="D92" s="201">
        <v>6.7229999999999999</v>
      </c>
      <c r="E92" s="202">
        <v>1512</v>
      </c>
      <c r="F92" s="163"/>
      <c r="G92" s="164"/>
      <c r="H92" s="165"/>
    </row>
    <row r="93" spans="1:8" ht="15.5" x14ac:dyDescent="0.35">
      <c r="A93" s="118" t="s">
        <v>469</v>
      </c>
      <c r="B93" s="118" t="s">
        <v>356</v>
      </c>
      <c r="C93" s="118" t="s">
        <v>470</v>
      </c>
      <c r="D93" s="201">
        <v>6.6109999999999998</v>
      </c>
      <c r="E93" s="202">
        <v>1945</v>
      </c>
      <c r="F93" s="163"/>
      <c r="G93" s="164"/>
      <c r="H93" s="165"/>
    </row>
    <row r="94" spans="1:8" ht="15.5" x14ac:dyDescent="0.35">
      <c r="A94" s="118" t="s">
        <v>471</v>
      </c>
      <c r="B94" s="118" t="s">
        <v>356</v>
      </c>
      <c r="C94" s="118" t="s">
        <v>472</v>
      </c>
      <c r="D94" s="201">
        <v>6.12</v>
      </c>
      <c r="E94" s="202">
        <v>1905</v>
      </c>
      <c r="F94" s="163"/>
      <c r="G94" s="164"/>
      <c r="H94" s="165"/>
    </row>
    <row r="95" spans="1:8" ht="15.5" x14ac:dyDescent="0.35">
      <c r="A95" s="118" t="s">
        <v>473</v>
      </c>
      <c r="B95" s="118" t="s">
        <v>356</v>
      </c>
      <c r="C95" s="118" t="s">
        <v>474</v>
      </c>
      <c r="D95" s="201">
        <v>7.0209999999999999</v>
      </c>
      <c r="E95" s="202">
        <v>2161</v>
      </c>
      <c r="F95" s="163"/>
      <c r="G95" s="164"/>
      <c r="H95" s="165"/>
    </row>
    <row r="96" spans="1:8" ht="15.5" x14ac:dyDescent="0.35">
      <c r="A96" s="118" t="s">
        <v>475</v>
      </c>
      <c r="B96" s="118" t="s">
        <v>356</v>
      </c>
      <c r="C96" s="118" t="s">
        <v>476</v>
      </c>
      <c r="D96" s="201">
        <v>6.5759999999999996</v>
      </c>
      <c r="E96" s="202">
        <v>2285</v>
      </c>
      <c r="F96" s="163"/>
      <c r="G96" s="164"/>
      <c r="H96" s="165"/>
    </row>
    <row r="97" spans="1:8" ht="15.5" x14ac:dyDescent="0.35">
      <c r="A97" s="118" t="s">
        <v>477</v>
      </c>
      <c r="B97" s="118" t="s">
        <v>356</v>
      </c>
      <c r="C97" s="118" t="s">
        <v>478</v>
      </c>
      <c r="D97" s="201">
        <v>4.5599999999999996</v>
      </c>
      <c r="E97" s="202">
        <v>1237</v>
      </c>
      <c r="F97" s="163"/>
      <c r="G97" s="164"/>
      <c r="H97" s="165"/>
    </row>
    <row r="98" spans="1:8" ht="15.5" x14ac:dyDescent="0.35">
      <c r="A98" s="118" t="s">
        <v>479</v>
      </c>
      <c r="B98" s="118" t="s">
        <v>356</v>
      </c>
      <c r="C98" s="118" t="s">
        <v>480</v>
      </c>
      <c r="D98" s="201">
        <v>11.242000000000001</v>
      </c>
      <c r="E98" s="202">
        <v>2501</v>
      </c>
      <c r="F98" s="163"/>
      <c r="G98" s="164"/>
      <c r="H98" s="165"/>
    </row>
    <row r="99" spans="1:8" ht="15.5" x14ac:dyDescent="0.35">
      <c r="A99" s="118" t="s">
        <v>481</v>
      </c>
      <c r="B99" s="118" t="s">
        <v>356</v>
      </c>
      <c r="C99" s="118" t="s">
        <v>482</v>
      </c>
      <c r="D99" s="201">
        <v>5.6790000000000003</v>
      </c>
      <c r="E99" s="202">
        <v>1564</v>
      </c>
      <c r="F99" s="163"/>
      <c r="G99" s="164"/>
      <c r="H99" s="165"/>
    </row>
    <row r="100" spans="1:8" ht="15.5" x14ac:dyDescent="0.35">
      <c r="A100" s="118" t="s">
        <v>483</v>
      </c>
      <c r="B100" s="118" t="s">
        <v>356</v>
      </c>
      <c r="C100" s="118" t="s">
        <v>484</v>
      </c>
      <c r="D100" s="201">
        <v>9.109</v>
      </c>
      <c r="E100" s="202">
        <v>3011</v>
      </c>
      <c r="F100" s="163"/>
      <c r="G100" s="164"/>
      <c r="H100" s="165"/>
    </row>
    <row r="101" spans="1:8" ht="15.5" x14ac:dyDescent="0.35">
      <c r="A101" s="118" t="s">
        <v>485</v>
      </c>
      <c r="B101" s="118" t="s">
        <v>356</v>
      </c>
      <c r="C101" s="118" t="s">
        <v>486</v>
      </c>
      <c r="D101" s="201">
        <v>7.9950000000000001</v>
      </c>
      <c r="E101" s="202">
        <v>2151</v>
      </c>
      <c r="F101" s="163"/>
      <c r="G101" s="164"/>
      <c r="H101" s="165"/>
    </row>
    <row r="102" spans="1:8" ht="15.5" x14ac:dyDescent="0.35">
      <c r="A102" s="118" t="s">
        <v>487</v>
      </c>
      <c r="B102" s="118" t="s">
        <v>356</v>
      </c>
      <c r="C102" s="118" t="s">
        <v>488</v>
      </c>
      <c r="D102" s="201">
        <v>9.0039999999999996</v>
      </c>
      <c r="E102" s="202">
        <v>2257</v>
      </c>
      <c r="F102" s="163"/>
      <c r="G102" s="164"/>
      <c r="H102" s="165"/>
    </row>
    <row r="103" spans="1:8" ht="15.5" x14ac:dyDescent="0.35">
      <c r="A103" s="118" t="s">
        <v>489</v>
      </c>
      <c r="B103" s="118" t="s">
        <v>356</v>
      </c>
      <c r="C103" s="118" t="s">
        <v>490</v>
      </c>
      <c r="D103" s="201">
        <v>21.242999999999999</v>
      </c>
      <c r="E103" s="202">
        <v>4937</v>
      </c>
      <c r="F103" s="163"/>
      <c r="G103" s="164"/>
      <c r="H103" s="165"/>
    </row>
    <row r="104" spans="1:8" ht="15.5" x14ac:dyDescent="0.35">
      <c r="A104" s="118" t="s">
        <v>491</v>
      </c>
      <c r="B104" s="118" t="s">
        <v>356</v>
      </c>
      <c r="C104" s="118" t="s">
        <v>492</v>
      </c>
      <c r="D104" s="201">
        <v>8.548</v>
      </c>
      <c r="E104" s="202">
        <v>1974</v>
      </c>
      <c r="F104" s="163"/>
      <c r="G104" s="164"/>
      <c r="H104" s="165"/>
    </row>
    <row r="105" spans="1:8" ht="15.5" x14ac:dyDescent="0.35">
      <c r="A105" s="118" t="s">
        <v>493</v>
      </c>
      <c r="B105" s="118" t="s">
        <v>356</v>
      </c>
      <c r="C105" s="118" t="s">
        <v>494</v>
      </c>
      <c r="D105" s="201">
        <v>7.0250000000000004</v>
      </c>
      <c r="E105" s="202">
        <v>2004</v>
      </c>
      <c r="F105" s="163"/>
      <c r="G105" s="164"/>
      <c r="H105" s="165"/>
    </row>
    <row r="106" spans="1:8" ht="15.5" x14ac:dyDescent="0.35">
      <c r="A106" s="118" t="s">
        <v>495</v>
      </c>
      <c r="B106" s="118" t="s">
        <v>356</v>
      </c>
      <c r="C106" s="118" t="s">
        <v>496</v>
      </c>
      <c r="D106" s="201">
        <v>5.6879999999999997</v>
      </c>
      <c r="E106" s="202">
        <v>1712</v>
      </c>
      <c r="F106" s="163"/>
      <c r="G106" s="164"/>
      <c r="H106" s="165"/>
    </row>
    <row r="107" spans="1:8" ht="15.5" x14ac:dyDescent="0.35">
      <c r="A107" s="118" t="s">
        <v>497</v>
      </c>
      <c r="B107" s="118" t="s">
        <v>356</v>
      </c>
      <c r="C107" s="118" t="s">
        <v>498</v>
      </c>
      <c r="D107" s="201">
        <v>7.91</v>
      </c>
      <c r="E107" s="202">
        <v>1853</v>
      </c>
      <c r="F107" s="163"/>
      <c r="G107" s="164"/>
      <c r="H107" s="165"/>
    </row>
    <row r="108" spans="1:8" ht="15.5" x14ac:dyDescent="0.35">
      <c r="A108" s="118" t="s">
        <v>499</v>
      </c>
      <c r="B108" s="118" t="s">
        <v>356</v>
      </c>
      <c r="C108" s="118" t="s">
        <v>500</v>
      </c>
      <c r="D108" s="201">
        <v>6.2590000000000003</v>
      </c>
      <c r="E108" s="202">
        <v>1805</v>
      </c>
      <c r="F108" s="163"/>
      <c r="G108" s="164"/>
      <c r="H108" s="165"/>
    </row>
    <row r="109" spans="1:8" ht="15.5" x14ac:dyDescent="0.35">
      <c r="A109" s="118" t="s">
        <v>501</v>
      </c>
      <c r="B109" s="118" t="s">
        <v>356</v>
      </c>
      <c r="C109" s="118" t="s">
        <v>502</v>
      </c>
      <c r="D109" s="201">
        <v>5.1550000000000002</v>
      </c>
      <c r="E109" s="202">
        <v>1737</v>
      </c>
      <c r="F109" s="163"/>
      <c r="G109" s="164"/>
      <c r="H109" s="165"/>
    </row>
    <row r="110" spans="1:8" ht="15.5" x14ac:dyDescent="0.35">
      <c r="A110" s="203" t="s">
        <v>503</v>
      </c>
      <c r="B110" s="203" t="s">
        <v>504</v>
      </c>
      <c r="C110" s="118"/>
      <c r="D110" s="201">
        <v>0</v>
      </c>
      <c r="E110" s="202">
        <v>0</v>
      </c>
      <c r="F110" s="163"/>
      <c r="G110" s="164"/>
      <c r="H110" s="165"/>
    </row>
    <row r="111" spans="1:8" ht="15.5" x14ac:dyDescent="0.35">
      <c r="A111" s="118" t="s">
        <v>505</v>
      </c>
      <c r="B111" s="118" t="s">
        <v>504</v>
      </c>
      <c r="C111" s="118" t="s">
        <v>506</v>
      </c>
      <c r="D111" s="201">
        <v>11.259</v>
      </c>
      <c r="E111" s="202">
        <v>3162</v>
      </c>
      <c r="F111" s="163"/>
      <c r="G111" s="164"/>
      <c r="H111" s="165"/>
    </row>
    <row r="112" spans="1:8" ht="15.5" x14ac:dyDescent="0.35">
      <c r="A112" s="118" t="s">
        <v>507</v>
      </c>
      <c r="B112" s="118" t="s">
        <v>504</v>
      </c>
      <c r="C112" s="118" t="s">
        <v>508</v>
      </c>
      <c r="D112" s="201">
        <v>10.617000000000001</v>
      </c>
      <c r="E112" s="202">
        <v>3155</v>
      </c>
      <c r="F112" s="163"/>
      <c r="G112" s="164"/>
      <c r="H112" s="165"/>
    </row>
    <row r="113" spans="1:8" ht="15.5" x14ac:dyDescent="0.35">
      <c r="A113" s="118" t="s">
        <v>509</v>
      </c>
      <c r="B113" s="118" t="s">
        <v>504</v>
      </c>
      <c r="C113" s="118" t="s">
        <v>510</v>
      </c>
      <c r="D113" s="201">
        <v>12.808</v>
      </c>
      <c r="E113" s="202">
        <v>2967</v>
      </c>
      <c r="F113" s="163"/>
      <c r="G113" s="164"/>
      <c r="H113" s="165"/>
    </row>
    <row r="114" spans="1:8" ht="15.5" x14ac:dyDescent="0.35">
      <c r="A114" s="118" t="s">
        <v>511</v>
      </c>
      <c r="B114" s="118" t="s">
        <v>504</v>
      </c>
      <c r="C114" s="118" t="s">
        <v>512</v>
      </c>
      <c r="D114" s="201">
        <v>3.69</v>
      </c>
      <c r="E114" s="202">
        <v>1037</v>
      </c>
      <c r="F114" s="163"/>
      <c r="G114" s="164"/>
      <c r="H114" s="165"/>
    </row>
    <row r="115" spans="1:8" ht="15.5" x14ac:dyDescent="0.35">
      <c r="A115" s="118" t="s">
        <v>513</v>
      </c>
      <c r="B115" s="118" t="s">
        <v>504</v>
      </c>
      <c r="C115" s="118" t="s">
        <v>514</v>
      </c>
      <c r="D115" s="201">
        <v>5.6929999999999996</v>
      </c>
      <c r="E115" s="202">
        <v>1470</v>
      </c>
      <c r="F115" s="163"/>
      <c r="G115" s="164"/>
      <c r="H115" s="165"/>
    </row>
    <row r="116" spans="1:8" ht="15.5" x14ac:dyDescent="0.35">
      <c r="A116" s="118" t="s">
        <v>515</v>
      </c>
      <c r="B116" s="118" t="s">
        <v>504</v>
      </c>
      <c r="C116" s="118" t="s">
        <v>516</v>
      </c>
      <c r="D116" s="201">
        <v>3.7839999999999998</v>
      </c>
      <c r="E116" s="202">
        <v>977</v>
      </c>
      <c r="F116" s="163"/>
      <c r="G116" s="164"/>
      <c r="H116" s="165"/>
    </row>
    <row r="117" spans="1:8" ht="15.5" x14ac:dyDescent="0.35">
      <c r="A117" s="118" t="s">
        <v>517</v>
      </c>
      <c r="B117" s="118" t="s">
        <v>504</v>
      </c>
      <c r="C117" s="118" t="s">
        <v>518</v>
      </c>
      <c r="D117" s="201">
        <v>14.375</v>
      </c>
      <c r="E117" s="202">
        <v>3195</v>
      </c>
      <c r="F117" s="163"/>
      <c r="G117" s="164"/>
      <c r="H117" s="165"/>
    </row>
    <row r="118" spans="1:8" ht="15.5" x14ac:dyDescent="0.35">
      <c r="A118" s="118" t="s">
        <v>519</v>
      </c>
      <c r="B118" s="118" t="s">
        <v>504</v>
      </c>
      <c r="C118" s="118" t="s">
        <v>520</v>
      </c>
      <c r="D118" s="201">
        <v>15.795999999999999</v>
      </c>
      <c r="E118" s="202">
        <v>3664</v>
      </c>
      <c r="F118" s="163"/>
      <c r="G118" s="164"/>
      <c r="H118" s="165"/>
    </row>
    <row r="119" spans="1:8" ht="15.5" x14ac:dyDescent="0.35">
      <c r="A119" s="118" t="s">
        <v>521</v>
      </c>
      <c r="B119" s="118" t="s">
        <v>504</v>
      </c>
      <c r="C119" s="118" t="s">
        <v>522</v>
      </c>
      <c r="D119" s="201">
        <v>9.1959999999999997</v>
      </c>
      <c r="E119" s="202">
        <v>2201</v>
      </c>
      <c r="F119" s="163"/>
      <c r="G119" s="164"/>
      <c r="H119" s="165"/>
    </row>
    <row r="120" spans="1:8" ht="15.5" x14ac:dyDescent="0.35">
      <c r="A120" s="118" t="s">
        <v>523</v>
      </c>
      <c r="B120" s="118" t="s">
        <v>504</v>
      </c>
      <c r="C120" s="118" t="s">
        <v>524</v>
      </c>
      <c r="D120" s="201">
        <v>9.4109999999999996</v>
      </c>
      <c r="E120" s="202">
        <v>2397</v>
      </c>
      <c r="F120" s="163"/>
      <c r="G120" s="164"/>
      <c r="H120" s="165"/>
    </row>
    <row r="121" spans="1:8" ht="15.5" x14ac:dyDescent="0.35">
      <c r="A121" s="118" t="s">
        <v>525</v>
      </c>
      <c r="B121" s="118" t="s">
        <v>504</v>
      </c>
      <c r="C121" s="118" t="s">
        <v>526</v>
      </c>
      <c r="D121" s="201">
        <v>6.4690000000000003</v>
      </c>
      <c r="E121" s="202">
        <v>1747</v>
      </c>
      <c r="F121" s="163"/>
      <c r="G121" s="164"/>
      <c r="H121" s="165"/>
    </row>
    <row r="122" spans="1:8" ht="15.5" x14ac:dyDescent="0.35">
      <c r="A122" s="118" t="s">
        <v>527</v>
      </c>
      <c r="B122" s="118" t="s">
        <v>504</v>
      </c>
      <c r="C122" s="118" t="s">
        <v>528</v>
      </c>
      <c r="D122" s="201">
        <v>11.695</v>
      </c>
      <c r="E122" s="202">
        <v>3101</v>
      </c>
      <c r="F122" s="163"/>
      <c r="G122" s="164"/>
      <c r="H122" s="165"/>
    </row>
    <row r="123" spans="1:8" ht="15.5" x14ac:dyDescent="0.35">
      <c r="A123" s="118" t="s">
        <v>529</v>
      </c>
      <c r="B123" s="118" t="s">
        <v>504</v>
      </c>
      <c r="C123" s="118" t="s">
        <v>530</v>
      </c>
      <c r="D123" s="201">
        <v>17.021000000000001</v>
      </c>
      <c r="E123" s="202">
        <v>4179</v>
      </c>
      <c r="F123" s="163"/>
      <c r="G123" s="164"/>
      <c r="H123" s="165"/>
    </row>
    <row r="124" spans="1:8" ht="15.5" x14ac:dyDescent="0.35">
      <c r="A124" s="118" t="s">
        <v>531</v>
      </c>
      <c r="B124" s="118" t="s">
        <v>504</v>
      </c>
      <c r="C124" s="118" t="s">
        <v>532</v>
      </c>
      <c r="D124" s="201">
        <v>11.397</v>
      </c>
      <c r="E124" s="202">
        <v>3221</v>
      </c>
      <c r="F124" s="163"/>
      <c r="G124" s="164"/>
      <c r="H124" s="165"/>
    </row>
    <row r="125" spans="1:8" ht="15.5" x14ac:dyDescent="0.35">
      <c r="A125" s="118" t="s">
        <v>533</v>
      </c>
      <c r="B125" s="118" t="s">
        <v>504</v>
      </c>
      <c r="C125" s="118" t="s">
        <v>534</v>
      </c>
      <c r="D125" s="201">
        <v>16.818000000000001</v>
      </c>
      <c r="E125" s="202">
        <v>3700</v>
      </c>
      <c r="F125" s="163"/>
      <c r="G125" s="164"/>
      <c r="H125" s="165"/>
    </row>
    <row r="126" spans="1:8" ht="15.5" x14ac:dyDescent="0.35">
      <c r="A126" s="118" t="s">
        <v>535</v>
      </c>
      <c r="B126" s="118" t="s">
        <v>504</v>
      </c>
      <c r="C126" s="118" t="s">
        <v>536</v>
      </c>
      <c r="D126" s="201">
        <v>7.7679999999999998</v>
      </c>
      <c r="E126" s="202">
        <v>2041</v>
      </c>
      <c r="F126" s="163"/>
      <c r="G126" s="164"/>
      <c r="H126" s="165"/>
    </row>
    <row r="127" spans="1:8" ht="15.5" x14ac:dyDescent="0.35">
      <c r="A127" s="118" t="s">
        <v>537</v>
      </c>
      <c r="B127" s="118" t="s">
        <v>504</v>
      </c>
      <c r="C127" s="118" t="s">
        <v>538</v>
      </c>
      <c r="D127" s="201">
        <v>6.9089999999999998</v>
      </c>
      <c r="E127" s="202">
        <v>1692</v>
      </c>
      <c r="F127" s="163"/>
      <c r="G127" s="164"/>
      <c r="H127" s="165"/>
    </row>
    <row r="128" spans="1:8" ht="15.5" x14ac:dyDescent="0.35">
      <c r="A128" s="118" t="s">
        <v>539</v>
      </c>
      <c r="B128" s="118" t="s">
        <v>504</v>
      </c>
      <c r="C128" s="118" t="s">
        <v>540</v>
      </c>
      <c r="D128" s="201">
        <v>7.4610000000000003</v>
      </c>
      <c r="E128" s="202">
        <v>2001</v>
      </c>
      <c r="F128" s="163"/>
      <c r="G128" s="164"/>
      <c r="H128" s="165"/>
    </row>
    <row r="129" spans="1:8" ht="15.5" x14ac:dyDescent="0.35">
      <c r="A129" s="118" t="s">
        <v>541</v>
      </c>
      <c r="B129" s="118" t="s">
        <v>504</v>
      </c>
      <c r="C129" s="118" t="s">
        <v>542</v>
      </c>
      <c r="D129" s="201">
        <v>7.1820000000000004</v>
      </c>
      <c r="E129" s="202">
        <v>2094</v>
      </c>
      <c r="F129" s="163"/>
      <c r="G129" s="164"/>
      <c r="H129" s="165"/>
    </row>
    <row r="130" spans="1:8" ht="15.5" x14ac:dyDescent="0.35">
      <c r="A130" s="118" t="s">
        <v>543</v>
      </c>
      <c r="B130" s="118" t="s">
        <v>504</v>
      </c>
      <c r="C130" s="118" t="s">
        <v>544</v>
      </c>
      <c r="D130" s="201">
        <v>7.351</v>
      </c>
      <c r="E130" s="202">
        <v>1792</v>
      </c>
      <c r="F130" s="163"/>
      <c r="G130" s="164"/>
      <c r="H130" s="165"/>
    </row>
    <row r="131" spans="1:8" ht="15.5" x14ac:dyDescent="0.35">
      <c r="A131" s="118" t="s">
        <v>545</v>
      </c>
      <c r="B131" s="118" t="s">
        <v>504</v>
      </c>
      <c r="C131" s="118" t="s">
        <v>546</v>
      </c>
      <c r="D131" s="201">
        <v>6.4130000000000003</v>
      </c>
      <c r="E131" s="202">
        <v>1894</v>
      </c>
      <c r="F131" s="163"/>
      <c r="G131" s="164"/>
      <c r="H131" s="165"/>
    </row>
    <row r="132" spans="1:8" ht="15.5" x14ac:dyDescent="0.35">
      <c r="A132" s="118" t="s">
        <v>547</v>
      </c>
      <c r="B132" s="118" t="s">
        <v>504</v>
      </c>
      <c r="C132" s="118" t="s">
        <v>548</v>
      </c>
      <c r="D132" s="201">
        <v>6.4109999999999996</v>
      </c>
      <c r="E132" s="202">
        <v>1722</v>
      </c>
      <c r="F132" s="163"/>
      <c r="G132" s="164"/>
      <c r="H132" s="165"/>
    </row>
    <row r="133" spans="1:8" ht="15.5" x14ac:dyDescent="0.35">
      <c r="A133" s="118" t="s">
        <v>549</v>
      </c>
      <c r="B133" s="118" t="s">
        <v>504</v>
      </c>
      <c r="C133" s="118" t="s">
        <v>550</v>
      </c>
      <c r="D133" s="201">
        <v>5.798</v>
      </c>
      <c r="E133" s="202">
        <v>1554</v>
      </c>
      <c r="F133" s="163"/>
      <c r="G133" s="164"/>
      <c r="H133" s="165"/>
    </row>
    <row r="134" spans="1:8" ht="15.5" x14ac:dyDescent="0.35">
      <c r="A134" s="118" t="s">
        <v>551</v>
      </c>
      <c r="B134" s="118" t="s">
        <v>504</v>
      </c>
      <c r="C134" s="118" t="s">
        <v>552</v>
      </c>
      <c r="D134" s="201">
        <v>2.93</v>
      </c>
      <c r="E134" s="202">
        <v>828</v>
      </c>
      <c r="F134" s="163"/>
      <c r="G134" s="164"/>
      <c r="H134" s="165"/>
    </row>
    <row r="135" spans="1:8" ht="15.5" x14ac:dyDescent="0.35">
      <c r="A135" s="118" t="s">
        <v>553</v>
      </c>
      <c r="B135" s="118" t="s">
        <v>504</v>
      </c>
      <c r="C135" s="118" t="s">
        <v>554</v>
      </c>
      <c r="D135" s="201">
        <v>6.6070000000000002</v>
      </c>
      <c r="E135" s="202">
        <v>1930</v>
      </c>
      <c r="F135" s="163"/>
      <c r="G135" s="164"/>
      <c r="H135" s="165"/>
    </row>
    <row r="136" spans="1:8" ht="15.5" x14ac:dyDescent="0.35">
      <c r="A136" s="118" t="s">
        <v>555</v>
      </c>
      <c r="B136" s="118" t="s">
        <v>504</v>
      </c>
      <c r="C136" s="118" t="s">
        <v>556</v>
      </c>
      <c r="D136" s="201">
        <v>5.6779999999999999</v>
      </c>
      <c r="E136" s="202">
        <v>1528</v>
      </c>
      <c r="F136" s="163"/>
      <c r="G136" s="164"/>
      <c r="H136" s="165"/>
    </row>
    <row r="137" spans="1:8" ht="15.5" x14ac:dyDescent="0.35">
      <c r="A137" s="118" t="s">
        <v>557</v>
      </c>
      <c r="B137" s="118" t="s">
        <v>504</v>
      </c>
      <c r="C137" s="118" t="s">
        <v>558</v>
      </c>
      <c r="D137" s="201">
        <v>7.6319999999999997</v>
      </c>
      <c r="E137" s="202">
        <v>1879</v>
      </c>
      <c r="F137" s="163"/>
      <c r="G137" s="164"/>
      <c r="H137" s="165"/>
    </row>
    <row r="138" spans="1:8" ht="15.5" x14ac:dyDescent="0.35">
      <c r="A138" s="118" t="s">
        <v>559</v>
      </c>
      <c r="B138" s="118" t="s">
        <v>504</v>
      </c>
      <c r="C138" s="118" t="s">
        <v>560</v>
      </c>
      <c r="D138" s="201">
        <v>4.8040000000000003</v>
      </c>
      <c r="E138" s="202">
        <v>1544</v>
      </c>
      <c r="F138" s="163"/>
      <c r="G138" s="164"/>
      <c r="H138" s="165"/>
    </row>
    <row r="139" spans="1:8" ht="15.5" x14ac:dyDescent="0.35">
      <c r="A139" s="118" t="s">
        <v>561</v>
      </c>
      <c r="B139" s="118" t="s">
        <v>504</v>
      </c>
      <c r="C139" s="118" t="s">
        <v>562</v>
      </c>
      <c r="D139" s="201">
        <v>7.1980000000000004</v>
      </c>
      <c r="E139" s="202">
        <v>1816</v>
      </c>
      <c r="F139" s="163"/>
      <c r="G139" s="164"/>
      <c r="H139" s="165"/>
    </row>
    <row r="140" spans="1:8" ht="15.5" x14ac:dyDescent="0.35">
      <c r="A140" s="118" t="s">
        <v>563</v>
      </c>
      <c r="B140" s="118" t="s">
        <v>504</v>
      </c>
      <c r="C140" s="118" t="s">
        <v>564</v>
      </c>
      <c r="D140" s="201">
        <v>4.6440000000000001</v>
      </c>
      <c r="E140" s="202">
        <v>1344</v>
      </c>
      <c r="F140" s="163"/>
      <c r="G140" s="164"/>
      <c r="H140" s="165"/>
    </row>
    <row r="141" spans="1:8" ht="15.5" x14ac:dyDescent="0.35">
      <c r="A141" s="118" t="s">
        <v>565</v>
      </c>
      <c r="B141" s="118" t="s">
        <v>504</v>
      </c>
      <c r="C141" s="118" t="s">
        <v>566</v>
      </c>
      <c r="D141" s="201">
        <v>11.965999999999999</v>
      </c>
      <c r="E141" s="202">
        <v>3436</v>
      </c>
      <c r="F141" s="163"/>
      <c r="G141" s="164"/>
      <c r="H141" s="165"/>
    </row>
    <row r="142" spans="1:8" ht="15.5" x14ac:dyDescent="0.35">
      <c r="A142" s="118" t="s">
        <v>567</v>
      </c>
      <c r="B142" s="118" t="s">
        <v>504</v>
      </c>
      <c r="C142" s="118" t="s">
        <v>568</v>
      </c>
      <c r="D142" s="201">
        <v>10.183</v>
      </c>
      <c r="E142" s="202">
        <v>2620</v>
      </c>
      <c r="F142" s="163"/>
      <c r="G142" s="164"/>
      <c r="H142" s="165"/>
    </row>
    <row r="143" spans="1:8" ht="15.5" x14ac:dyDescent="0.35">
      <c r="A143" s="118" t="s">
        <v>569</v>
      </c>
      <c r="B143" s="118" t="s">
        <v>504</v>
      </c>
      <c r="C143" s="118" t="s">
        <v>570</v>
      </c>
      <c r="D143" s="201">
        <v>11.087</v>
      </c>
      <c r="E143" s="202">
        <v>2812</v>
      </c>
      <c r="F143" s="163"/>
      <c r="G143" s="164"/>
      <c r="H143" s="165"/>
    </row>
    <row r="144" spans="1:8" ht="15.5" x14ac:dyDescent="0.35">
      <c r="A144" s="118" t="s">
        <v>571</v>
      </c>
      <c r="B144" s="118" t="s">
        <v>504</v>
      </c>
      <c r="C144" s="118" t="s">
        <v>572</v>
      </c>
      <c r="D144" s="201">
        <v>9.7889999999999997</v>
      </c>
      <c r="E144" s="202">
        <v>2613</v>
      </c>
      <c r="F144" s="163"/>
      <c r="G144" s="164"/>
      <c r="H144" s="165"/>
    </row>
    <row r="145" spans="1:8" ht="15.5" x14ac:dyDescent="0.35">
      <c r="A145" s="118" t="s">
        <v>573</v>
      </c>
      <c r="B145" s="118" t="s">
        <v>504</v>
      </c>
      <c r="C145" s="118" t="s">
        <v>574</v>
      </c>
      <c r="D145" s="201">
        <v>9.798</v>
      </c>
      <c r="E145" s="202">
        <v>2680</v>
      </c>
      <c r="F145" s="163"/>
      <c r="G145" s="164"/>
      <c r="H145" s="165"/>
    </row>
    <row r="146" spans="1:8" ht="15.5" x14ac:dyDescent="0.35">
      <c r="A146" s="118" t="s">
        <v>575</v>
      </c>
      <c r="B146" s="118" t="s">
        <v>504</v>
      </c>
      <c r="C146" s="118" t="s">
        <v>576</v>
      </c>
      <c r="D146" s="201">
        <v>18.196000000000002</v>
      </c>
      <c r="E146" s="202">
        <v>4011</v>
      </c>
      <c r="F146" s="163"/>
      <c r="G146" s="164"/>
      <c r="H146" s="165"/>
    </row>
    <row r="147" spans="1:8" ht="15.5" x14ac:dyDescent="0.35">
      <c r="A147" s="118" t="s">
        <v>577</v>
      </c>
      <c r="B147" s="118" t="s">
        <v>504</v>
      </c>
      <c r="C147" s="118" t="s">
        <v>578</v>
      </c>
      <c r="D147" s="201">
        <v>11.345000000000001</v>
      </c>
      <c r="E147" s="202">
        <v>2977</v>
      </c>
      <c r="F147" s="163"/>
      <c r="G147" s="164"/>
      <c r="H147" s="165"/>
    </row>
    <row r="148" spans="1:8" ht="15.5" x14ac:dyDescent="0.35">
      <c r="A148" s="118" t="s">
        <v>579</v>
      </c>
      <c r="B148" s="118" t="s">
        <v>504</v>
      </c>
      <c r="C148" s="118" t="s">
        <v>580</v>
      </c>
      <c r="D148" s="201">
        <v>8.3789999999999996</v>
      </c>
      <c r="E148" s="202">
        <v>2767</v>
      </c>
      <c r="F148" s="163"/>
      <c r="G148" s="164"/>
      <c r="H148" s="165"/>
    </row>
    <row r="149" spans="1:8" ht="15.5" x14ac:dyDescent="0.35">
      <c r="A149" s="118" t="s">
        <v>581</v>
      </c>
      <c r="B149" s="118" t="s">
        <v>504</v>
      </c>
      <c r="C149" s="118" t="s">
        <v>582</v>
      </c>
      <c r="D149" s="201">
        <v>10.833</v>
      </c>
      <c r="E149" s="202">
        <v>2815</v>
      </c>
      <c r="F149" s="163"/>
      <c r="G149" s="164"/>
      <c r="H149" s="165"/>
    </row>
    <row r="150" spans="1:8" ht="15.5" x14ac:dyDescent="0.35">
      <c r="A150" s="118" t="s">
        <v>583</v>
      </c>
      <c r="B150" s="118" t="s">
        <v>504</v>
      </c>
      <c r="C150" s="118" t="s">
        <v>584</v>
      </c>
      <c r="D150" s="201">
        <v>16.814</v>
      </c>
      <c r="E150" s="202">
        <v>4483</v>
      </c>
      <c r="F150" s="163"/>
      <c r="G150" s="164"/>
      <c r="H150" s="165"/>
    </row>
    <row r="151" spans="1:8" ht="15.5" x14ac:dyDescent="0.35">
      <c r="A151" s="118" t="s">
        <v>585</v>
      </c>
      <c r="B151" s="118" t="s">
        <v>504</v>
      </c>
      <c r="C151" s="118" t="s">
        <v>586</v>
      </c>
      <c r="D151" s="201">
        <v>16.719000000000001</v>
      </c>
      <c r="E151" s="202">
        <v>3792</v>
      </c>
      <c r="F151" s="163"/>
      <c r="G151" s="164"/>
      <c r="H151" s="165"/>
    </row>
    <row r="152" spans="1:8" ht="15.5" x14ac:dyDescent="0.35">
      <c r="A152" s="118" t="s">
        <v>587</v>
      </c>
      <c r="B152" s="118" t="s">
        <v>504</v>
      </c>
      <c r="C152" s="118" t="s">
        <v>588</v>
      </c>
      <c r="D152" s="201">
        <v>6.7859999999999996</v>
      </c>
      <c r="E152" s="202">
        <v>2086</v>
      </c>
      <c r="F152" s="163"/>
      <c r="G152" s="164"/>
      <c r="H152" s="165"/>
    </row>
    <row r="153" spans="1:8" ht="15.5" x14ac:dyDescent="0.35">
      <c r="A153" s="118" t="s">
        <v>589</v>
      </c>
      <c r="B153" s="118" t="s">
        <v>504</v>
      </c>
      <c r="C153" s="118" t="s">
        <v>590</v>
      </c>
      <c r="D153" s="201">
        <v>2.8460000000000001</v>
      </c>
      <c r="E153" s="202">
        <v>751</v>
      </c>
      <c r="F153" s="163"/>
      <c r="G153" s="164"/>
      <c r="H153" s="165"/>
    </row>
    <row r="154" spans="1:8" ht="15.5" x14ac:dyDescent="0.35">
      <c r="A154" s="118" t="s">
        <v>591</v>
      </c>
      <c r="B154" s="118" t="s">
        <v>504</v>
      </c>
      <c r="C154" s="118" t="s">
        <v>592</v>
      </c>
      <c r="D154" s="201">
        <v>10.25</v>
      </c>
      <c r="E154" s="202">
        <v>2472</v>
      </c>
      <c r="F154" s="163"/>
      <c r="G154" s="164"/>
      <c r="H154" s="165"/>
    </row>
    <row r="155" spans="1:8" ht="15.5" x14ac:dyDescent="0.35">
      <c r="A155" s="118" t="s">
        <v>593</v>
      </c>
      <c r="B155" s="118" t="s">
        <v>504</v>
      </c>
      <c r="C155" s="118" t="s">
        <v>594</v>
      </c>
      <c r="D155" s="201">
        <v>5.1719999999999997</v>
      </c>
      <c r="E155" s="202">
        <v>1740</v>
      </c>
      <c r="F155" s="163"/>
      <c r="G155" s="164"/>
      <c r="H155" s="165"/>
    </row>
    <row r="156" spans="1:8" ht="15.5" x14ac:dyDescent="0.35">
      <c r="A156" s="118" t="s">
        <v>595</v>
      </c>
      <c r="B156" s="118" t="s">
        <v>504</v>
      </c>
      <c r="C156" s="118" t="s">
        <v>596</v>
      </c>
      <c r="D156" s="201">
        <v>7.9859999999999998</v>
      </c>
      <c r="E156" s="202">
        <v>2165</v>
      </c>
      <c r="F156" s="163"/>
      <c r="G156" s="164"/>
      <c r="H156" s="165"/>
    </row>
    <row r="157" spans="1:8" ht="15.5" x14ac:dyDescent="0.35">
      <c r="A157" s="118" t="s">
        <v>597</v>
      </c>
      <c r="B157" s="118" t="s">
        <v>504</v>
      </c>
      <c r="C157" s="118" t="s">
        <v>598</v>
      </c>
      <c r="D157" s="201">
        <v>6.9509999999999996</v>
      </c>
      <c r="E157" s="202">
        <v>1673</v>
      </c>
      <c r="F157" s="163"/>
      <c r="G157" s="164"/>
      <c r="H157" s="165"/>
    </row>
    <row r="158" spans="1:8" ht="15.5" x14ac:dyDescent="0.35">
      <c r="A158" s="118" t="s">
        <v>599</v>
      </c>
      <c r="B158" s="118" t="s">
        <v>504</v>
      </c>
      <c r="C158" s="118" t="s">
        <v>600</v>
      </c>
      <c r="D158" s="201">
        <v>15.914999999999999</v>
      </c>
      <c r="E158" s="202">
        <v>3441</v>
      </c>
      <c r="F158" s="163"/>
      <c r="G158" s="164"/>
      <c r="H158" s="165"/>
    </row>
    <row r="159" spans="1:8" ht="15.5" x14ac:dyDescent="0.35">
      <c r="A159" s="118" t="s">
        <v>601</v>
      </c>
      <c r="B159" s="118" t="s">
        <v>504</v>
      </c>
      <c r="C159" s="118" t="s">
        <v>602</v>
      </c>
      <c r="D159" s="201">
        <v>7.4370000000000003</v>
      </c>
      <c r="E159" s="202">
        <v>2127</v>
      </c>
      <c r="F159" s="163"/>
      <c r="G159" s="164"/>
      <c r="H159" s="165"/>
    </row>
    <row r="160" spans="1:8" ht="15.5" x14ac:dyDescent="0.35">
      <c r="A160" s="118" t="s">
        <v>603</v>
      </c>
      <c r="B160" s="118" t="s">
        <v>504</v>
      </c>
      <c r="C160" s="118" t="s">
        <v>604</v>
      </c>
      <c r="D160" s="201">
        <v>21.920999999999999</v>
      </c>
      <c r="E160" s="202">
        <v>5128</v>
      </c>
      <c r="F160" s="163"/>
      <c r="G160" s="164"/>
      <c r="H160" s="165"/>
    </row>
    <row r="161" spans="1:8" ht="15.5" x14ac:dyDescent="0.35">
      <c r="A161" s="118" t="s">
        <v>605</v>
      </c>
      <c r="B161" s="118" t="s">
        <v>504</v>
      </c>
      <c r="C161" s="118" t="s">
        <v>606</v>
      </c>
      <c r="D161" s="201">
        <v>9.1159999999999997</v>
      </c>
      <c r="E161" s="202">
        <v>2455</v>
      </c>
      <c r="F161" s="163"/>
      <c r="G161" s="164"/>
      <c r="H161" s="165"/>
    </row>
    <row r="162" spans="1:8" ht="15.5" x14ac:dyDescent="0.35">
      <c r="A162" s="118" t="s">
        <v>607</v>
      </c>
      <c r="B162" s="118" t="s">
        <v>504</v>
      </c>
      <c r="C162" s="118" t="s">
        <v>608</v>
      </c>
      <c r="D162" s="201">
        <v>17.459</v>
      </c>
      <c r="E162" s="202">
        <v>3846</v>
      </c>
      <c r="F162" s="163"/>
      <c r="G162" s="164"/>
      <c r="H162" s="165"/>
    </row>
    <row r="163" spans="1:8" ht="15.5" x14ac:dyDescent="0.35">
      <c r="A163" s="118" t="s">
        <v>609</v>
      </c>
      <c r="B163" s="118" t="s">
        <v>504</v>
      </c>
      <c r="C163" s="118" t="s">
        <v>610</v>
      </c>
      <c r="D163" s="201">
        <v>7.18</v>
      </c>
      <c r="E163" s="202">
        <v>2144</v>
      </c>
      <c r="F163" s="163"/>
      <c r="G163" s="164"/>
      <c r="H163" s="165"/>
    </row>
    <row r="164" spans="1:8" ht="15.5" x14ac:dyDescent="0.35">
      <c r="A164" s="118" t="s">
        <v>611</v>
      </c>
      <c r="B164" s="118" t="s">
        <v>504</v>
      </c>
      <c r="C164" s="118" t="s">
        <v>612</v>
      </c>
      <c r="D164" s="201">
        <v>12.472</v>
      </c>
      <c r="E164" s="202">
        <v>3053</v>
      </c>
      <c r="F164" s="163"/>
      <c r="G164" s="164"/>
      <c r="H164" s="165"/>
    </row>
    <row r="165" spans="1:8" ht="15.5" x14ac:dyDescent="0.35">
      <c r="A165" s="203" t="s">
        <v>613</v>
      </c>
      <c r="B165" s="203" t="s">
        <v>614</v>
      </c>
      <c r="C165" s="118"/>
      <c r="D165" s="201">
        <v>0</v>
      </c>
      <c r="E165" s="202">
        <v>0</v>
      </c>
      <c r="F165" s="163"/>
      <c r="G165" s="164"/>
      <c r="H165" s="165"/>
    </row>
    <row r="166" spans="1:8" ht="15.5" x14ac:dyDescent="0.35">
      <c r="A166" s="118" t="s">
        <v>615</v>
      </c>
      <c r="B166" s="118" t="s">
        <v>614</v>
      </c>
      <c r="C166" s="118" t="s">
        <v>616</v>
      </c>
      <c r="D166" s="201">
        <v>8.8190000000000008</v>
      </c>
      <c r="E166" s="202">
        <v>2223</v>
      </c>
      <c r="F166" s="163"/>
      <c r="G166" s="164"/>
      <c r="H166" s="165"/>
    </row>
    <row r="167" spans="1:8" ht="15.5" x14ac:dyDescent="0.35">
      <c r="A167" s="118" t="s">
        <v>617</v>
      </c>
      <c r="B167" s="118" t="s">
        <v>614</v>
      </c>
      <c r="C167" s="118" t="s">
        <v>618</v>
      </c>
      <c r="D167" s="201">
        <v>9.9489999999999998</v>
      </c>
      <c r="E167" s="202">
        <v>2579</v>
      </c>
      <c r="F167" s="163"/>
      <c r="G167" s="164"/>
      <c r="H167" s="165"/>
    </row>
    <row r="168" spans="1:8" ht="15.5" x14ac:dyDescent="0.35">
      <c r="A168" s="118" t="s">
        <v>619</v>
      </c>
      <c r="B168" s="118" t="s">
        <v>614</v>
      </c>
      <c r="C168" s="118" t="s">
        <v>620</v>
      </c>
      <c r="D168" s="201">
        <v>18.751999999999999</v>
      </c>
      <c r="E168" s="202">
        <v>4694</v>
      </c>
      <c r="F168" s="163"/>
      <c r="G168" s="164"/>
      <c r="H168" s="165"/>
    </row>
    <row r="169" spans="1:8" ht="15.5" x14ac:dyDescent="0.35">
      <c r="A169" s="118" t="s">
        <v>621</v>
      </c>
      <c r="B169" s="118" t="s">
        <v>614</v>
      </c>
      <c r="C169" s="118" t="s">
        <v>622</v>
      </c>
      <c r="D169" s="201">
        <v>12.598000000000001</v>
      </c>
      <c r="E169" s="202">
        <v>3097</v>
      </c>
      <c r="F169" s="163"/>
      <c r="G169" s="164"/>
      <c r="H169" s="165"/>
    </row>
    <row r="170" spans="1:8" ht="15.5" x14ac:dyDescent="0.35">
      <c r="A170" s="118" t="s">
        <v>623</v>
      </c>
      <c r="B170" s="118" t="s">
        <v>614</v>
      </c>
      <c r="C170" s="118" t="s">
        <v>624</v>
      </c>
      <c r="D170" s="201">
        <v>25.981999999999999</v>
      </c>
      <c r="E170" s="202">
        <v>6216</v>
      </c>
      <c r="F170" s="163"/>
      <c r="G170" s="164"/>
      <c r="H170" s="165"/>
    </row>
    <row r="171" spans="1:8" ht="15.5" x14ac:dyDescent="0.35">
      <c r="A171" s="118" t="s">
        <v>625</v>
      </c>
      <c r="B171" s="118" t="s">
        <v>614</v>
      </c>
      <c r="C171" s="118" t="s">
        <v>626</v>
      </c>
      <c r="D171" s="201">
        <v>8.8770000000000007</v>
      </c>
      <c r="E171" s="202">
        <v>2252</v>
      </c>
      <c r="F171" s="163"/>
      <c r="G171" s="164"/>
      <c r="H171" s="165"/>
    </row>
    <row r="172" spans="1:8" ht="15.5" x14ac:dyDescent="0.35">
      <c r="A172" s="118" t="s">
        <v>627</v>
      </c>
      <c r="B172" s="118" t="s">
        <v>614</v>
      </c>
      <c r="C172" s="118" t="s">
        <v>628</v>
      </c>
      <c r="D172" s="201">
        <v>10.446999999999999</v>
      </c>
      <c r="E172" s="202">
        <v>2783</v>
      </c>
      <c r="F172" s="163"/>
      <c r="G172" s="164"/>
      <c r="H172" s="165"/>
    </row>
    <row r="173" spans="1:8" ht="15.5" x14ac:dyDescent="0.35">
      <c r="A173" s="118" t="s">
        <v>629</v>
      </c>
      <c r="B173" s="118" t="s">
        <v>614</v>
      </c>
      <c r="C173" s="118" t="s">
        <v>630</v>
      </c>
      <c r="D173" s="201">
        <v>14.164</v>
      </c>
      <c r="E173" s="202">
        <v>3606</v>
      </c>
      <c r="F173" s="163"/>
      <c r="G173" s="164"/>
      <c r="H173" s="165"/>
    </row>
    <row r="174" spans="1:8" ht="15.5" x14ac:dyDescent="0.35">
      <c r="A174" s="118" t="s">
        <v>631</v>
      </c>
      <c r="B174" s="118" t="s">
        <v>614</v>
      </c>
      <c r="C174" s="118" t="s">
        <v>632</v>
      </c>
      <c r="D174" s="201">
        <v>16.161999999999999</v>
      </c>
      <c r="E174" s="202">
        <v>3566</v>
      </c>
      <c r="F174" s="163"/>
      <c r="G174" s="164"/>
      <c r="H174" s="165"/>
    </row>
    <row r="175" spans="1:8" ht="15.5" x14ac:dyDescent="0.35">
      <c r="A175" s="118" t="s">
        <v>633</v>
      </c>
      <c r="B175" s="118" t="s">
        <v>614</v>
      </c>
      <c r="C175" s="118" t="s">
        <v>634</v>
      </c>
      <c r="D175" s="201">
        <v>9.2680000000000007</v>
      </c>
      <c r="E175" s="202">
        <v>2851</v>
      </c>
      <c r="F175" s="163"/>
      <c r="G175" s="164"/>
      <c r="H175" s="165"/>
    </row>
    <row r="176" spans="1:8" ht="15.5" x14ac:dyDescent="0.35">
      <c r="A176" s="118" t="s">
        <v>635</v>
      </c>
      <c r="B176" s="118" t="s">
        <v>614</v>
      </c>
      <c r="C176" s="118" t="s">
        <v>636</v>
      </c>
      <c r="D176" s="201">
        <v>9.2270000000000003</v>
      </c>
      <c r="E176" s="202">
        <v>2736</v>
      </c>
      <c r="F176" s="163"/>
      <c r="G176" s="164"/>
      <c r="H176" s="165"/>
    </row>
    <row r="177" spans="1:8" ht="15.5" x14ac:dyDescent="0.35">
      <c r="A177" s="118" t="s">
        <v>637</v>
      </c>
      <c r="B177" s="118" t="s">
        <v>614</v>
      </c>
      <c r="C177" s="118" t="s">
        <v>638</v>
      </c>
      <c r="D177" s="201">
        <v>17.076000000000001</v>
      </c>
      <c r="E177" s="202">
        <v>3750</v>
      </c>
      <c r="F177" s="163"/>
      <c r="G177" s="164"/>
      <c r="H177" s="165"/>
    </row>
    <row r="178" spans="1:8" ht="15.5" x14ac:dyDescent="0.35">
      <c r="A178" s="118" t="s">
        <v>639</v>
      </c>
      <c r="B178" s="118" t="s">
        <v>614</v>
      </c>
      <c r="C178" s="118" t="s">
        <v>640</v>
      </c>
      <c r="D178" s="201">
        <v>7.9210000000000003</v>
      </c>
      <c r="E178" s="202">
        <v>2102</v>
      </c>
      <c r="F178" s="163"/>
      <c r="G178" s="164"/>
      <c r="H178" s="165"/>
    </row>
    <row r="179" spans="1:8" ht="15.5" x14ac:dyDescent="0.35">
      <c r="A179" s="118" t="s">
        <v>641</v>
      </c>
      <c r="B179" s="118" t="s">
        <v>614</v>
      </c>
      <c r="C179" s="118" t="s">
        <v>642</v>
      </c>
      <c r="D179" s="201">
        <v>20.956</v>
      </c>
      <c r="E179" s="202">
        <v>4800</v>
      </c>
      <c r="F179" s="163"/>
      <c r="G179" s="164"/>
      <c r="H179" s="165"/>
    </row>
    <row r="180" spans="1:8" ht="15.5" x14ac:dyDescent="0.35">
      <c r="A180" s="118" t="s">
        <v>643</v>
      </c>
      <c r="B180" s="118" t="s">
        <v>614</v>
      </c>
      <c r="C180" s="118" t="s">
        <v>644</v>
      </c>
      <c r="D180" s="201">
        <v>9.5329999999999995</v>
      </c>
      <c r="E180" s="202">
        <v>2562</v>
      </c>
      <c r="F180" s="163"/>
      <c r="G180" s="164"/>
      <c r="H180" s="165"/>
    </row>
    <row r="181" spans="1:8" ht="15.5" x14ac:dyDescent="0.35">
      <c r="A181" s="118" t="s">
        <v>645</v>
      </c>
      <c r="B181" s="118" t="s">
        <v>614</v>
      </c>
      <c r="C181" s="118" t="s">
        <v>646</v>
      </c>
      <c r="D181" s="201">
        <v>17.137</v>
      </c>
      <c r="E181" s="202">
        <v>3929</v>
      </c>
      <c r="F181" s="163"/>
      <c r="G181" s="164"/>
      <c r="H181" s="165"/>
    </row>
    <row r="182" spans="1:8" ht="15.5" x14ac:dyDescent="0.35">
      <c r="A182" s="118" t="s">
        <v>647</v>
      </c>
      <c r="B182" s="118" t="s">
        <v>614</v>
      </c>
      <c r="C182" s="118" t="s">
        <v>648</v>
      </c>
      <c r="D182" s="201">
        <v>11.353999999999999</v>
      </c>
      <c r="E182" s="202">
        <v>2604</v>
      </c>
      <c r="F182" s="163"/>
      <c r="G182" s="164"/>
      <c r="H182" s="165"/>
    </row>
    <row r="183" spans="1:8" ht="15.5" x14ac:dyDescent="0.35">
      <c r="A183" s="118" t="s">
        <v>649</v>
      </c>
      <c r="B183" s="118" t="s">
        <v>614</v>
      </c>
      <c r="C183" s="118" t="s">
        <v>650</v>
      </c>
      <c r="D183" s="201">
        <v>7.9039999999999999</v>
      </c>
      <c r="E183" s="202">
        <v>1917</v>
      </c>
      <c r="F183" s="163"/>
      <c r="G183" s="164"/>
      <c r="H183" s="165"/>
    </row>
    <row r="184" spans="1:8" ht="15.5" x14ac:dyDescent="0.35">
      <c r="A184" s="118" t="s">
        <v>651</v>
      </c>
      <c r="B184" s="118" t="s">
        <v>614</v>
      </c>
      <c r="C184" s="118" t="s">
        <v>652</v>
      </c>
      <c r="D184" s="201">
        <v>13.426</v>
      </c>
      <c r="E184" s="202">
        <v>3115</v>
      </c>
      <c r="F184" s="163"/>
      <c r="G184" s="164"/>
      <c r="H184" s="165"/>
    </row>
    <row r="185" spans="1:8" ht="15.5" x14ac:dyDescent="0.35">
      <c r="A185" s="118" t="s">
        <v>653</v>
      </c>
      <c r="B185" s="118" t="s">
        <v>614</v>
      </c>
      <c r="C185" s="118" t="s">
        <v>654</v>
      </c>
      <c r="D185" s="201">
        <v>10.803000000000001</v>
      </c>
      <c r="E185" s="202">
        <v>3057</v>
      </c>
      <c r="F185" s="163"/>
      <c r="G185" s="164"/>
      <c r="H185" s="165"/>
    </row>
    <row r="186" spans="1:8" ht="15.5" x14ac:dyDescent="0.35">
      <c r="A186" s="118" t="s">
        <v>655</v>
      </c>
      <c r="B186" s="118" t="s">
        <v>614</v>
      </c>
      <c r="C186" s="118" t="s">
        <v>656</v>
      </c>
      <c r="D186" s="201">
        <v>9.4610000000000003</v>
      </c>
      <c r="E186" s="202">
        <v>2683</v>
      </c>
      <c r="F186" s="163"/>
      <c r="G186" s="164"/>
      <c r="H186" s="165"/>
    </row>
    <row r="187" spans="1:8" ht="15.5" x14ac:dyDescent="0.35">
      <c r="A187" s="118" t="s">
        <v>657</v>
      </c>
      <c r="B187" s="118" t="s">
        <v>614</v>
      </c>
      <c r="C187" s="118" t="s">
        <v>658</v>
      </c>
      <c r="D187" s="201">
        <v>5.5839999999999996</v>
      </c>
      <c r="E187" s="202">
        <v>1705</v>
      </c>
      <c r="F187" s="163"/>
      <c r="G187" s="164"/>
      <c r="H187" s="165"/>
    </row>
    <row r="188" spans="1:8" ht="15.5" x14ac:dyDescent="0.35">
      <c r="A188" s="118" t="s">
        <v>659</v>
      </c>
      <c r="B188" s="118" t="s">
        <v>614</v>
      </c>
      <c r="C188" s="118" t="s">
        <v>660</v>
      </c>
      <c r="D188" s="201">
        <v>9.6289999999999996</v>
      </c>
      <c r="E188" s="202">
        <v>2881</v>
      </c>
      <c r="F188" s="163"/>
      <c r="G188" s="164"/>
      <c r="H188" s="165"/>
    </row>
    <row r="189" spans="1:8" ht="15.5" x14ac:dyDescent="0.35">
      <c r="A189" s="118" t="s">
        <v>661</v>
      </c>
      <c r="B189" s="118" t="s">
        <v>614</v>
      </c>
      <c r="C189" s="118" t="s">
        <v>662</v>
      </c>
      <c r="D189" s="201">
        <v>9.7829999999999995</v>
      </c>
      <c r="E189" s="202">
        <v>2444</v>
      </c>
      <c r="F189" s="163"/>
      <c r="G189" s="164"/>
      <c r="H189" s="165"/>
    </row>
    <row r="190" spans="1:8" ht="15.5" x14ac:dyDescent="0.35">
      <c r="A190" s="118" t="s">
        <v>663</v>
      </c>
      <c r="B190" s="118" t="s">
        <v>614</v>
      </c>
      <c r="C190" s="118" t="s">
        <v>664</v>
      </c>
      <c r="D190" s="201">
        <v>9.8160000000000007</v>
      </c>
      <c r="E190" s="202">
        <v>2252</v>
      </c>
      <c r="F190" s="163"/>
      <c r="G190" s="164"/>
      <c r="H190" s="165"/>
    </row>
    <row r="191" spans="1:8" ht="15.5" x14ac:dyDescent="0.35">
      <c r="A191" s="118" t="s">
        <v>665</v>
      </c>
      <c r="B191" s="118" t="s">
        <v>614</v>
      </c>
      <c r="C191" s="118" t="s">
        <v>666</v>
      </c>
      <c r="D191" s="201">
        <v>21.905000000000001</v>
      </c>
      <c r="E191" s="202">
        <v>5200</v>
      </c>
      <c r="F191" s="163"/>
      <c r="G191" s="164"/>
      <c r="H191" s="165"/>
    </row>
    <row r="192" spans="1:8" ht="15.5" x14ac:dyDescent="0.35">
      <c r="A192" s="118" t="s">
        <v>667</v>
      </c>
      <c r="B192" s="118" t="s">
        <v>614</v>
      </c>
      <c r="C192" s="118" t="s">
        <v>668</v>
      </c>
      <c r="D192" s="201">
        <v>9.9909999999999997</v>
      </c>
      <c r="E192" s="202">
        <v>2463</v>
      </c>
      <c r="F192" s="163"/>
      <c r="G192" s="164"/>
      <c r="H192" s="165"/>
    </row>
    <row r="193" spans="1:8" ht="15.5" x14ac:dyDescent="0.35">
      <c r="A193" s="118" t="s">
        <v>669</v>
      </c>
      <c r="B193" s="118" t="s">
        <v>614</v>
      </c>
      <c r="C193" s="118" t="s">
        <v>670</v>
      </c>
      <c r="D193" s="201">
        <v>14.03</v>
      </c>
      <c r="E193" s="202">
        <v>3208</v>
      </c>
      <c r="F193" s="163"/>
      <c r="G193" s="164"/>
      <c r="H193" s="165"/>
    </row>
    <row r="194" spans="1:8" ht="15.5" x14ac:dyDescent="0.35">
      <c r="A194" s="118" t="s">
        <v>671</v>
      </c>
      <c r="B194" s="118" t="s">
        <v>614</v>
      </c>
      <c r="C194" s="118" t="s">
        <v>672</v>
      </c>
      <c r="D194" s="201">
        <v>10.167</v>
      </c>
      <c r="E194" s="202">
        <v>2493</v>
      </c>
      <c r="F194" s="163"/>
      <c r="G194" s="164"/>
      <c r="H194" s="165"/>
    </row>
    <row r="195" spans="1:8" ht="15.5" x14ac:dyDescent="0.35">
      <c r="A195" s="118" t="s">
        <v>673</v>
      </c>
      <c r="B195" s="118" t="s">
        <v>614</v>
      </c>
      <c r="C195" s="118" t="s">
        <v>674</v>
      </c>
      <c r="D195" s="201">
        <v>10.782999999999999</v>
      </c>
      <c r="E195" s="202">
        <v>2631</v>
      </c>
      <c r="F195" s="163"/>
      <c r="G195" s="164"/>
      <c r="H195" s="165"/>
    </row>
    <row r="196" spans="1:8" ht="15.5" x14ac:dyDescent="0.35">
      <c r="A196" s="118" t="s">
        <v>675</v>
      </c>
      <c r="B196" s="118" t="s">
        <v>614</v>
      </c>
      <c r="C196" s="118" t="s">
        <v>676</v>
      </c>
      <c r="D196" s="201">
        <v>20.335999999999999</v>
      </c>
      <c r="E196" s="202">
        <v>4508</v>
      </c>
      <c r="F196" s="163"/>
      <c r="G196" s="164"/>
      <c r="H196" s="165"/>
    </row>
    <row r="197" spans="1:8" ht="15.5" x14ac:dyDescent="0.35">
      <c r="A197" s="118" t="s">
        <v>677</v>
      </c>
      <c r="B197" s="118" t="s">
        <v>614</v>
      </c>
      <c r="C197" s="118" t="s">
        <v>678</v>
      </c>
      <c r="D197" s="201">
        <v>10.625999999999999</v>
      </c>
      <c r="E197" s="202">
        <v>2577</v>
      </c>
      <c r="F197" s="163"/>
      <c r="G197" s="164"/>
      <c r="H197" s="165"/>
    </row>
    <row r="198" spans="1:8" ht="15.5" x14ac:dyDescent="0.35">
      <c r="A198" s="118" t="s">
        <v>679</v>
      </c>
      <c r="B198" s="118" t="s">
        <v>614</v>
      </c>
      <c r="C198" s="118" t="s">
        <v>680</v>
      </c>
      <c r="D198" s="201">
        <v>12.346</v>
      </c>
      <c r="E198" s="202">
        <v>2965</v>
      </c>
      <c r="F198" s="163"/>
      <c r="G198" s="164"/>
      <c r="H198" s="165"/>
    </row>
    <row r="199" spans="1:8" ht="15.5" x14ac:dyDescent="0.35">
      <c r="A199" s="118" t="s">
        <v>681</v>
      </c>
      <c r="B199" s="118" t="s">
        <v>614</v>
      </c>
      <c r="C199" s="118" t="s">
        <v>682</v>
      </c>
      <c r="D199" s="201">
        <v>7.0090000000000003</v>
      </c>
      <c r="E199" s="202">
        <v>2148</v>
      </c>
      <c r="F199" s="163"/>
      <c r="G199" s="164"/>
      <c r="H199" s="165"/>
    </row>
    <row r="200" spans="1:8" ht="15.5" x14ac:dyDescent="0.35">
      <c r="A200" s="118" t="s">
        <v>683</v>
      </c>
      <c r="B200" s="118" t="s">
        <v>614</v>
      </c>
      <c r="C200" s="118" t="s">
        <v>684</v>
      </c>
      <c r="D200" s="201">
        <v>11.503</v>
      </c>
      <c r="E200" s="202">
        <v>3391</v>
      </c>
      <c r="F200" s="163"/>
      <c r="G200" s="164"/>
      <c r="H200" s="165"/>
    </row>
    <row r="201" spans="1:8" ht="15.5" x14ac:dyDescent="0.35">
      <c r="A201" s="118" t="s">
        <v>685</v>
      </c>
      <c r="B201" s="118" t="s">
        <v>614</v>
      </c>
      <c r="C201" s="118" t="s">
        <v>686</v>
      </c>
      <c r="D201" s="201">
        <v>7.0839999999999996</v>
      </c>
      <c r="E201" s="202">
        <v>2375</v>
      </c>
      <c r="F201" s="163"/>
      <c r="G201" s="164"/>
      <c r="H201" s="165"/>
    </row>
    <row r="202" spans="1:8" ht="15.5" x14ac:dyDescent="0.35">
      <c r="A202" s="118" t="s">
        <v>687</v>
      </c>
      <c r="B202" s="118" t="s">
        <v>614</v>
      </c>
      <c r="C202" s="118" t="s">
        <v>688</v>
      </c>
      <c r="D202" s="201">
        <v>12.79</v>
      </c>
      <c r="E202" s="202">
        <v>4258</v>
      </c>
      <c r="F202" s="163"/>
      <c r="G202" s="164"/>
      <c r="H202" s="165"/>
    </row>
    <row r="203" spans="1:8" ht="15.5" x14ac:dyDescent="0.35">
      <c r="A203" s="118" t="s">
        <v>689</v>
      </c>
      <c r="B203" s="118" t="s">
        <v>614</v>
      </c>
      <c r="C203" s="118" t="s">
        <v>690</v>
      </c>
      <c r="D203" s="201">
        <v>10.122999999999999</v>
      </c>
      <c r="E203" s="202">
        <v>3288</v>
      </c>
      <c r="F203" s="163"/>
      <c r="G203" s="164"/>
      <c r="H203" s="165"/>
    </row>
    <row r="204" spans="1:8" ht="15.5" x14ac:dyDescent="0.35">
      <c r="A204" s="118" t="s">
        <v>691</v>
      </c>
      <c r="B204" s="118" t="s">
        <v>614</v>
      </c>
      <c r="C204" s="118" t="s">
        <v>692</v>
      </c>
      <c r="D204" s="201">
        <v>16.152000000000001</v>
      </c>
      <c r="E204" s="202">
        <v>3740</v>
      </c>
      <c r="F204" s="163"/>
      <c r="G204" s="164"/>
      <c r="H204" s="165"/>
    </row>
    <row r="205" spans="1:8" ht="15.5" x14ac:dyDescent="0.35">
      <c r="A205" s="118" t="s">
        <v>693</v>
      </c>
      <c r="B205" s="118" t="s">
        <v>614</v>
      </c>
      <c r="C205" s="118" t="s">
        <v>694</v>
      </c>
      <c r="D205" s="201">
        <v>16.462</v>
      </c>
      <c r="E205" s="202">
        <v>3751</v>
      </c>
      <c r="F205" s="163"/>
      <c r="G205" s="164"/>
      <c r="H205" s="165"/>
    </row>
    <row r="206" spans="1:8" ht="15.5" x14ac:dyDescent="0.35">
      <c r="A206" s="118" t="s">
        <v>695</v>
      </c>
      <c r="B206" s="118" t="s">
        <v>614</v>
      </c>
      <c r="C206" s="118" t="s">
        <v>696</v>
      </c>
      <c r="D206" s="201">
        <v>14.704000000000001</v>
      </c>
      <c r="E206" s="202">
        <v>3513</v>
      </c>
      <c r="F206" s="163"/>
      <c r="G206" s="164"/>
      <c r="H206" s="165"/>
    </row>
    <row r="207" spans="1:8" ht="15.5" x14ac:dyDescent="0.35">
      <c r="A207" s="118" t="s">
        <v>697</v>
      </c>
      <c r="B207" s="118" t="s">
        <v>614</v>
      </c>
      <c r="C207" s="118" t="s">
        <v>698</v>
      </c>
      <c r="D207" s="201">
        <v>20.954999999999998</v>
      </c>
      <c r="E207" s="202">
        <v>4755</v>
      </c>
      <c r="F207" s="163"/>
      <c r="G207" s="164"/>
      <c r="H207" s="165"/>
    </row>
    <row r="208" spans="1:8" ht="15.5" x14ac:dyDescent="0.35">
      <c r="A208" s="118" t="s">
        <v>699</v>
      </c>
      <c r="B208" s="118" t="s">
        <v>614</v>
      </c>
      <c r="C208" s="118" t="s">
        <v>700</v>
      </c>
      <c r="D208" s="201">
        <v>12.180999999999999</v>
      </c>
      <c r="E208" s="202">
        <v>2708</v>
      </c>
      <c r="F208" s="163"/>
      <c r="G208" s="164"/>
      <c r="H208" s="165"/>
    </row>
    <row r="209" spans="1:8" ht="15.5" x14ac:dyDescent="0.35">
      <c r="A209" s="118" t="s">
        <v>701</v>
      </c>
      <c r="B209" s="118" t="s">
        <v>614</v>
      </c>
      <c r="C209" s="118" t="s">
        <v>702</v>
      </c>
      <c r="D209" s="201">
        <v>22.587</v>
      </c>
      <c r="E209" s="202">
        <v>5556</v>
      </c>
      <c r="F209" s="163"/>
      <c r="G209" s="164"/>
      <c r="H209" s="165"/>
    </row>
    <row r="210" spans="1:8" ht="15.5" x14ac:dyDescent="0.35">
      <c r="A210" s="118" t="s">
        <v>703</v>
      </c>
      <c r="B210" s="118" t="s">
        <v>614</v>
      </c>
      <c r="C210" s="118" t="s">
        <v>704</v>
      </c>
      <c r="D210" s="201">
        <v>13.949</v>
      </c>
      <c r="E210" s="202">
        <v>3062</v>
      </c>
      <c r="F210" s="163"/>
      <c r="G210" s="164"/>
      <c r="H210" s="165"/>
    </row>
    <row r="211" spans="1:8" ht="15.5" x14ac:dyDescent="0.35">
      <c r="A211" s="118" t="s">
        <v>705</v>
      </c>
      <c r="B211" s="118" t="s">
        <v>614</v>
      </c>
      <c r="C211" s="118" t="s">
        <v>706</v>
      </c>
      <c r="D211" s="201">
        <v>13.949</v>
      </c>
      <c r="E211" s="202">
        <v>2903</v>
      </c>
      <c r="F211" s="163"/>
      <c r="G211" s="164"/>
      <c r="H211" s="165"/>
    </row>
    <row r="212" spans="1:8" ht="15.5" x14ac:dyDescent="0.35">
      <c r="A212" s="118" t="s">
        <v>707</v>
      </c>
      <c r="B212" s="118" t="s">
        <v>614</v>
      </c>
      <c r="C212" s="118" t="s">
        <v>708</v>
      </c>
      <c r="D212" s="201">
        <v>9.9779999999999998</v>
      </c>
      <c r="E212" s="202">
        <v>2632</v>
      </c>
      <c r="F212" s="163"/>
      <c r="G212" s="164"/>
      <c r="H212" s="165"/>
    </row>
    <row r="213" spans="1:8" ht="15.5" x14ac:dyDescent="0.35">
      <c r="A213" s="203" t="s">
        <v>709</v>
      </c>
      <c r="B213" s="203" t="s">
        <v>710</v>
      </c>
      <c r="C213" s="118"/>
      <c r="D213" s="201">
        <v>0</v>
      </c>
      <c r="E213" s="202">
        <v>0</v>
      </c>
      <c r="F213" s="163"/>
      <c r="G213" s="164"/>
      <c r="H213" s="165"/>
    </row>
    <row r="214" spans="1:8" ht="15.5" x14ac:dyDescent="0.35">
      <c r="A214" s="118" t="s">
        <v>711</v>
      </c>
      <c r="B214" s="118" t="s">
        <v>710</v>
      </c>
      <c r="C214" s="118" t="s">
        <v>712</v>
      </c>
      <c r="D214" s="201">
        <v>5.516</v>
      </c>
      <c r="E214" s="202">
        <v>1448</v>
      </c>
      <c r="F214" s="163"/>
      <c r="G214" s="164"/>
      <c r="H214" s="165"/>
    </row>
    <row r="215" spans="1:8" ht="15.5" x14ac:dyDescent="0.35">
      <c r="A215" s="118" t="s">
        <v>713</v>
      </c>
      <c r="B215" s="118" t="s">
        <v>710</v>
      </c>
      <c r="C215" s="118" t="s">
        <v>714</v>
      </c>
      <c r="D215" s="201">
        <v>4.8579999999999997</v>
      </c>
      <c r="E215" s="202">
        <v>1509</v>
      </c>
      <c r="F215" s="163"/>
      <c r="G215" s="164"/>
      <c r="H215" s="165"/>
    </row>
    <row r="216" spans="1:8" ht="15.5" x14ac:dyDescent="0.35">
      <c r="A216" s="118" t="s">
        <v>715</v>
      </c>
      <c r="B216" s="118" t="s">
        <v>710</v>
      </c>
      <c r="C216" s="118" t="s">
        <v>716</v>
      </c>
      <c r="D216" s="201">
        <v>4.3579999999999997</v>
      </c>
      <c r="E216" s="202">
        <v>1410</v>
      </c>
      <c r="F216" s="163"/>
      <c r="G216" s="164"/>
      <c r="H216" s="165"/>
    </row>
    <row r="217" spans="1:8" ht="15.5" x14ac:dyDescent="0.35">
      <c r="A217" s="118" t="s">
        <v>717</v>
      </c>
      <c r="B217" s="118" t="s">
        <v>710</v>
      </c>
      <c r="C217" s="118" t="s">
        <v>718</v>
      </c>
      <c r="D217" s="201">
        <v>4.2039999999999997</v>
      </c>
      <c r="E217" s="202">
        <v>1077</v>
      </c>
      <c r="F217" s="163"/>
      <c r="G217" s="164"/>
      <c r="H217" s="165"/>
    </row>
    <row r="218" spans="1:8" ht="15.5" x14ac:dyDescent="0.35">
      <c r="A218" s="118" t="s">
        <v>719</v>
      </c>
      <c r="B218" s="118" t="s">
        <v>710</v>
      </c>
      <c r="C218" s="118" t="s">
        <v>720</v>
      </c>
      <c r="D218" s="201">
        <v>6.1470000000000002</v>
      </c>
      <c r="E218" s="202">
        <v>1868</v>
      </c>
      <c r="F218" s="163"/>
      <c r="G218" s="164"/>
      <c r="H218" s="165"/>
    </row>
    <row r="219" spans="1:8" ht="15.5" x14ac:dyDescent="0.35">
      <c r="A219" s="118" t="s">
        <v>721</v>
      </c>
      <c r="B219" s="118" t="s">
        <v>710</v>
      </c>
      <c r="C219" s="118" t="s">
        <v>722</v>
      </c>
      <c r="D219" s="201">
        <v>4.1029999999999998</v>
      </c>
      <c r="E219" s="202">
        <v>1378</v>
      </c>
      <c r="F219" s="163"/>
      <c r="G219" s="164"/>
      <c r="H219" s="165"/>
    </row>
    <row r="220" spans="1:8" ht="15.5" x14ac:dyDescent="0.35">
      <c r="A220" s="118" t="s">
        <v>723</v>
      </c>
      <c r="B220" s="118" t="s">
        <v>710</v>
      </c>
      <c r="C220" s="118" t="s">
        <v>724</v>
      </c>
      <c r="D220" s="201">
        <v>4.4269999999999996</v>
      </c>
      <c r="E220" s="202">
        <v>1466</v>
      </c>
      <c r="F220" s="163"/>
      <c r="G220" s="164"/>
      <c r="H220" s="165"/>
    </row>
    <row r="221" spans="1:8" ht="15.5" x14ac:dyDescent="0.35">
      <c r="A221" s="118" t="s">
        <v>725</v>
      </c>
      <c r="B221" s="118" t="s">
        <v>710</v>
      </c>
      <c r="C221" s="118" t="s">
        <v>726</v>
      </c>
      <c r="D221" s="201">
        <v>4.6230000000000002</v>
      </c>
      <c r="E221" s="202">
        <v>1482</v>
      </c>
      <c r="F221" s="163"/>
      <c r="G221" s="164"/>
      <c r="H221" s="165"/>
    </row>
    <row r="222" spans="1:8" ht="15.5" x14ac:dyDescent="0.35">
      <c r="A222" s="118" t="s">
        <v>727</v>
      </c>
      <c r="B222" s="118" t="s">
        <v>710</v>
      </c>
      <c r="C222" s="118" t="s">
        <v>728</v>
      </c>
      <c r="D222" s="201">
        <v>3.6659999999999999</v>
      </c>
      <c r="E222" s="202">
        <v>975</v>
      </c>
      <c r="F222" s="163"/>
      <c r="G222" s="164"/>
      <c r="H222" s="165"/>
    </row>
    <row r="223" spans="1:8" ht="15.5" x14ac:dyDescent="0.35">
      <c r="A223" s="118" t="s">
        <v>729</v>
      </c>
      <c r="B223" s="118" t="s">
        <v>710</v>
      </c>
      <c r="C223" s="118" t="s">
        <v>730</v>
      </c>
      <c r="D223" s="201">
        <v>3.5680000000000001</v>
      </c>
      <c r="E223" s="202">
        <v>1071</v>
      </c>
      <c r="F223" s="163"/>
      <c r="G223" s="164"/>
      <c r="H223" s="165"/>
    </row>
    <row r="224" spans="1:8" ht="15.5" x14ac:dyDescent="0.35">
      <c r="A224" s="118" t="s">
        <v>731</v>
      </c>
      <c r="B224" s="118" t="s">
        <v>710</v>
      </c>
      <c r="C224" s="118" t="s">
        <v>732</v>
      </c>
      <c r="D224" s="201">
        <v>10.298</v>
      </c>
      <c r="E224" s="202">
        <v>2299</v>
      </c>
      <c r="F224" s="163"/>
      <c r="G224" s="164"/>
      <c r="H224" s="165"/>
    </row>
    <row r="225" spans="1:8" ht="15.5" x14ac:dyDescent="0.35">
      <c r="A225" s="118" t="s">
        <v>733</v>
      </c>
      <c r="B225" s="118" t="s">
        <v>710</v>
      </c>
      <c r="C225" s="118" t="s">
        <v>734</v>
      </c>
      <c r="D225" s="201">
        <v>10.917</v>
      </c>
      <c r="E225" s="202">
        <v>2585</v>
      </c>
      <c r="F225" s="163"/>
      <c r="G225" s="164"/>
      <c r="H225" s="165"/>
    </row>
    <row r="226" spans="1:8" ht="15.5" x14ac:dyDescent="0.35">
      <c r="A226" s="118" t="s">
        <v>735</v>
      </c>
      <c r="B226" s="118" t="s">
        <v>710</v>
      </c>
      <c r="C226" s="118" t="s">
        <v>736</v>
      </c>
      <c r="D226" s="201">
        <v>8.8279999999999994</v>
      </c>
      <c r="E226" s="202">
        <v>2372</v>
      </c>
      <c r="F226" s="163"/>
      <c r="G226" s="164"/>
      <c r="H226" s="165"/>
    </row>
    <row r="227" spans="1:8" ht="15.5" x14ac:dyDescent="0.35">
      <c r="A227" s="118" t="s">
        <v>737</v>
      </c>
      <c r="B227" s="118" t="s">
        <v>710</v>
      </c>
      <c r="C227" s="118" t="s">
        <v>738</v>
      </c>
      <c r="D227" s="201">
        <v>7.327</v>
      </c>
      <c r="E227" s="202">
        <v>2041</v>
      </c>
      <c r="F227" s="163"/>
      <c r="G227" s="164"/>
      <c r="H227" s="165"/>
    </row>
    <row r="228" spans="1:8" ht="15.5" x14ac:dyDescent="0.35">
      <c r="A228" s="118" t="s">
        <v>739</v>
      </c>
      <c r="B228" s="118" t="s">
        <v>710</v>
      </c>
      <c r="C228" s="118" t="s">
        <v>740</v>
      </c>
      <c r="D228" s="201">
        <v>4.7430000000000003</v>
      </c>
      <c r="E228" s="202">
        <v>1288</v>
      </c>
      <c r="F228" s="163"/>
      <c r="G228" s="164"/>
      <c r="H228" s="165"/>
    </row>
    <row r="229" spans="1:8" ht="15.5" x14ac:dyDescent="0.35">
      <c r="A229" s="118" t="s">
        <v>741</v>
      </c>
      <c r="B229" s="118" t="s">
        <v>710</v>
      </c>
      <c r="C229" s="118" t="s">
        <v>742</v>
      </c>
      <c r="D229" s="201">
        <v>5.81</v>
      </c>
      <c r="E229" s="202">
        <v>1512</v>
      </c>
      <c r="F229" s="163"/>
      <c r="G229" s="164"/>
      <c r="H229" s="165"/>
    </row>
    <row r="230" spans="1:8" ht="15.5" x14ac:dyDescent="0.35">
      <c r="A230" s="118" t="s">
        <v>743</v>
      </c>
      <c r="B230" s="118" t="s">
        <v>710</v>
      </c>
      <c r="C230" s="118" t="s">
        <v>744</v>
      </c>
      <c r="D230" s="201">
        <v>16.009</v>
      </c>
      <c r="E230" s="202">
        <v>4086</v>
      </c>
      <c r="F230" s="163"/>
      <c r="G230" s="164"/>
      <c r="H230" s="165"/>
    </row>
    <row r="231" spans="1:8" ht="15.5" x14ac:dyDescent="0.35">
      <c r="A231" s="118" t="s">
        <v>745</v>
      </c>
      <c r="B231" s="118" t="s">
        <v>710</v>
      </c>
      <c r="C231" s="118" t="s">
        <v>746</v>
      </c>
      <c r="D231" s="201">
        <v>4.3520000000000003</v>
      </c>
      <c r="E231" s="202">
        <v>1284</v>
      </c>
      <c r="F231" s="163"/>
      <c r="G231" s="164"/>
      <c r="H231" s="165"/>
    </row>
    <row r="232" spans="1:8" ht="15.5" x14ac:dyDescent="0.35">
      <c r="A232" s="118" t="s">
        <v>747</v>
      </c>
      <c r="B232" s="118" t="s">
        <v>710</v>
      </c>
      <c r="C232" s="118" t="s">
        <v>748</v>
      </c>
      <c r="D232" s="201">
        <v>5.32</v>
      </c>
      <c r="E232" s="202">
        <v>1394</v>
      </c>
      <c r="F232" s="163"/>
      <c r="G232" s="164"/>
      <c r="H232" s="165"/>
    </row>
    <row r="233" spans="1:8" ht="15.5" x14ac:dyDescent="0.35">
      <c r="A233" s="118" t="s">
        <v>749</v>
      </c>
      <c r="B233" s="118" t="s">
        <v>710</v>
      </c>
      <c r="C233" s="118" t="s">
        <v>750</v>
      </c>
      <c r="D233" s="201">
        <v>17.648</v>
      </c>
      <c r="E233" s="202">
        <v>3765</v>
      </c>
      <c r="F233" s="163"/>
      <c r="G233" s="164"/>
      <c r="H233" s="165"/>
    </row>
    <row r="234" spans="1:8" ht="15.5" x14ac:dyDescent="0.35">
      <c r="A234" s="118" t="s">
        <v>751</v>
      </c>
      <c r="B234" s="118" t="s">
        <v>710</v>
      </c>
      <c r="C234" s="118" t="s">
        <v>752</v>
      </c>
      <c r="D234" s="201">
        <v>15.352</v>
      </c>
      <c r="E234" s="202">
        <v>3493</v>
      </c>
      <c r="F234" s="163"/>
      <c r="G234" s="164"/>
      <c r="H234" s="165"/>
    </row>
    <row r="235" spans="1:8" ht="15.5" x14ac:dyDescent="0.35">
      <c r="A235" s="118" t="s">
        <v>753</v>
      </c>
      <c r="B235" s="118" t="s">
        <v>710</v>
      </c>
      <c r="C235" s="118" t="s">
        <v>754</v>
      </c>
      <c r="D235" s="201">
        <v>6.984</v>
      </c>
      <c r="E235" s="202">
        <v>1599</v>
      </c>
      <c r="F235" s="163"/>
      <c r="G235" s="164"/>
      <c r="H235" s="165"/>
    </row>
    <row r="236" spans="1:8" ht="15.5" x14ac:dyDescent="0.35">
      <c r="A236" s="118" t="s">
        <v>755</v>
      </c>
      <c r="B236" s="118" t="s">
        <v>710</v>
      </c>
      <c r="C236" s="118" t="s">
        <v>756</v>
      </c>
      <c r="D236" s="201">
        <v>10.193</v>
      </c>
      <c r="E236" s="202">
        <v>2223</v>
      </c>
      <c r="F236" s="163"/>
      <c r="G236" s="164"/>
      <c r="H236" s="165"/>
    </row>
    <row r="237" spans="1:8" ht="15.5" x14ac:dyDescent="0.35">
      <c r="A237" s="118" t="s">
        <v>757</v>
      </c>
      <c r="B237" s="118" t="s">
        <v>710</v>
      </c>
      <c r="C237" s="118" t="s">
        <v>758</v>
      </c>
      <c r="D237" s="201">
        <v>7.9770000000000003</v>
      </c>
      <c r="E237" s="202">
        <v>1768</v>
      </c>
      <c r="F237" s="163"/>
      <c r="G237" s="164"/>
      <c r="H237" s="165"/>
    </row>
    <row r="238" spans="1:8" ht="15.5" x14ac:dyDescent="0.35">
      <c r="A238" s="118" t="s">
        <v>759</v>
      </c>
      <c r="B238" s="118" t="s">
        <v>710</v>
      </c>
      <c r="C238" s="118" t="s">
        <v>760</v>
      </c>
      <c r="D238" s="201">
        <v>7.2069999999999999</v>
      </c>
      <c r="E238" s="202">
        <v>2044</v>
      </c>
      <c r="F238" s="163"/>
      <c r="G238" s="164"/>
      <c r="H238" s="165"/>
    </row>
    <row r="239" spans="1:8" ht="15.5" x14ac:dyDescent="0.35">
      <c r="A239" s="118" t="s">
        <v>761</v>
      </c>
      <c r="B239" s="118" t="s">
        <v>710</v>
      </c>
      <c r="C239" s="118" t="s">
        <v>762</v>
      </c>
      <c r="D239" s="201">
        <v>26.234999999999999</v>
      </c>
      <c r="E239" s="202">
        <v>5255</v>
      </c>
      <c r="F239" s="163"/>
      <c r="G239" s="164"/>
      <c r="H239" s="165"/>
    </row>
    <row r="240" spans="1:8" ht="15.5" x14ac:dyDescent="0.35">
      <c r="A240" s="118" t="s">
        <v>763</v>
      </c>
      <c r="B240" s="118" t="s">
        <v>710</v>
      </c>
      <c r="C240" s="118" t="s">
        <v>764</v>
      </c>
      <c r="D240" s="201">
        <v>18.978000000000002</v>
      </c>
      <c r="E240" s="202">
        <v>4265</v>
      </c>
      <c r="F240" s="163"/>
      <c r="G240" s="164"/>
      <c r="H240" s="165"/>
    </row>
    <row r="241" spans="1:8" ht="15.5" x14ac:dyDescent="0.35">
      <c r="A241" s="118" t="s">
        <v>765</v>
      </c>
      <c r="B241" s="118" t="s">
        <v>710</v>
      </c>
      <c r="C241" s="118" t="s">
        <v>766</v>
      </c>
      <c r="D241" s="201">
        <v>8.2989999999999995</v>
      </c>
      <c r="E241" s="202">
        <v>2076</v>
      </c>
      <c r="F241" s="163"/>
      <c r="G241" s="164"/>
      <c r="H241" s="165"/>
    </row>
    <row r="242" spans="1:8" ht="15.5" x14ac:dyDescent="0.35">
      <c r="A242" s="118" t="s">
        <v>767</v>
      </c>
      <c r="B242" s="118" t="s">
        <v>710</v>
      </c>
      <c r="C242" s="118" t="s">
        <v>768</v>
      </c>
      <c r="D242" s="201">
        <v>7.2850000000000001</v>
      </c>
      <c r="E242" s="202">
        <v>1896</v>
      </c>
      <c r="F242" s="163"/>
      <c r="G242" s="164"/>
      <c r="H242" s="165"/>
    </row>
    <row r="243" spans="1:8" ht="15.5" x14ac:dyDescent="0.35">
      <c r="A243" s="118" t="s">
        <v>769</v>
      </c>
      <c r="B243" s="118" t="s">
        <v>710</v>
      </c>
      <c r="C243" s="118" t="s">
        <v>770</v>
      </c>
      <c r="D243" s="201">
        <v>9.0210000000000008</v>
      </c>
      <c r="E243" s="202">
        <v>2129</v>
      </c>
      <c r="F243" s="163"/>
      <c r="G243" s="164"/>
      <c r="H243" s="165"/>
    </row>
    <row r="244" spans="1:8" ht="15.5" x14ac:dyDescent="0.35">
      <c r="A244" s="118" t="s">
        <v>771</v>
      </c>
      <c r="B244" s="118" t="s">
        <v>710</v>
      </c>
      <c r="C244" s="118" t="s">
        <v>772</v>
      </c>
      <c r="D244" s="201">
        <v>10.61</v>
      </c>
      <c r="E244" s="202">
        <v>2485</v>
      </c>
      <c r="F244" s="163"/>
      <c r="G244" s="164"/>
      <c r="H244" s="165"/>
    </row>
    <row r="245" spans="1:8" ht="15.5" x14ac:dyDescent="0.35">
      <c r="A245" s="118" t="s">
        <v>773</v>
      </c>
      <c r="B245" s="118" t="s">
        <v>710</v>
      </c>
      <c r="C245" s="118" t="s">
        <v>774</v>
      </c>
      <c r="D245" s="201">
        <v>12.058</v>
      </c>
      <c r="E245" s="202">
        <v>2811</v>
      </c>
      <c r="F245" s="163"/>
      <c r="G245" s="164"/>
      <c r="H245" s="165"/>
    </row>
    <row r="246" spans="1:8" ht="15.5" x14ac:dyDescent="0.35">
      <c r="A246" s="118" t="s">
        <v>775</v>
      </c>
      <c r="B246" s="118" t="s">
        <v>710</v>
      </c>
      <c r="C246" s="118" t="s">
        <v>776</v>
      </c>
      <c r="D246" s="201">
        <v>4.0149999999999997</v>
      </c>
      <c r="E246" s="202">
        <v>1085</v>
      </c>
      <c r="F246" s="163"/>
      <c r="G246" s="164"/>
      <c r="H246" s="165"/>
    </row>
    <row r="247" spans="1:8" ht="15.5" x14ac:dyDescent="0.35">
      <c r="A247" s="118" t="s">
        <v>777</v>
      </c>
      <c r="B247" s="118" t="s">
        <v>710</v>
      </c>
      <c r="C247" s="118" t="s">
        <v>778</v>
      </c>
      <c r="D247" s="201">
        <v>5.5750000000000002</v>
      </c>
      <c r="E247" s="202">
        <v>1256</v>
      </c>
      <c r="F247" s="163"/>
      <c r="G247" s="164"/>
      <c r="H247" s="165"/>
    </row>
    <row r="248" spans="1:8" ht="15.5" x14ac:dyDescent="0.35">
      <c r="A248" s="118" t="s">
        <v>779</v>
      </c>
      <c r="B248" s="118" t="s">
        <v>710</v>
      </c>
      <c r="C248" s="118" t="s">
        <v>780</v>
      </c>
      <c r="D248" s="201">
        <v>20.420000000000002</v>
      </c>
      <c r="E248" s="202">
        <v>4277</v>
      </c>
      <c r="F248" s="163"/>
      <c r="G248" s="164"/>
      <c r="H248" s="165"/>
    </row>
    <row r="249" spans="1:8" ht="15.5" x14ac:dyDescent="0.35">
      <c r="A249" s="118" t="s">
        <v>781</v>
      </c>
      <c r="B249" s="118" t="s">
        <v>710</v>
      </c>
      <c r="C249" s="118" t="s">
        <v>782</v>
      </c>
      <c r="D249" s="201">
        <v>13.24</v>
      </c>
      <c r="E249" s="202">
        <v>3102</v>
      </c>
      <c r="F249" s="163"/>
      <c r="G249" s="164"/>
      <c r="H249" s="165"/>
    </row>
    <row r="250" spans="1:8" ht="15.5" x14ac:dyDescent="0.35">
      <c r="A250" s="118" t="s">
        <v>783</v>
      </c>
      <c r="B250" s="118" t="s">
        <v>710</v>
      </c>
      <c r="C250" s="118" t="s">
        <v>784</v>
      </c>
      <c r="D250" s="201">
        <v>9.7829999999999995</v>
      </c>
      <c r="E250" s="202">
        <v>2323</v>
      </c>
      <c r="F250" s="163"/>
      <c r="G250" s="164"/>
      <c r="H250" s="165"/>
    </row>
    <row r="251" spans="1:8" ht="15.5" x14ac:dyDescent="0.35">
      <c r="A251" s="118" t="s">
        <v>785</v>
      </c>
      <c r="B251" s="118" t="s">
        <v>710</v>
      </c>
      <c r="C251" s="118" t="s">
        <v>786</v>
      </c>
      <c r="D251" s="201">
        <v>10.353</v>
      </c>
      <c r="E251" s="202">
        <v>3485</v>
      </c>
      <c r="F251" s="163"/>
      <c r="G251" s="164"/>
      <c r="H251" s="165"/>
    </row>
    <row r="252" spans="1:8" ht="15.5" x14ac:dyDescent="0.35">
      <c r="A252" s="118" t="s">
        <v>787</v>
      </c>
      <c r="B252" s="118" t="s">
        <v>710</v>
      </c>
      <c r="C252" s="118" t="s">
        <v>788</v>
      </c>
      <c r="D252" s="201">
        <v>9.8580000000000005</v>
      </c>
      <c r="E252" s="202">
        <v>3266</v>
      </c>
      <c r="F252" s="163"/>
      <c r="G252" s="164"/>
      <c r="H252" s="165"/>
    </row>
    <row r="253" spans="1:8" ht="15.5" x14ac:dyDescent="0.35">
      <c r="A253" s="118" t="s">
        <v>789</v>
      </c>
      <c r="B253" s="118" t="s">
        <v>710</v>
      </c>
      <c r="C253" s="118" t="s">
        <v>790</v>
      </c>
      <c r="D253" s="201">
        <v>12.063000000000001</v>
      </c>
      <c r="E253" s="202">
        <v>3582</v>
      </c>
      <c r="F253" s="163"/>
      <c r="G253" s="164"/>
      <c r="H253" s="165"/>
    </row>
    <row r="254" spans="1:8" ht="15.5" x14ac:dyDescent="0.35">
      <c r="A254" s="118" t="s">
        <v>791</v>
      </c>
      <c r="B254" s="118" t="s">
        <v>710</v>
      </c>
      <c r="C254" s="118" t="s">
        <v>792</v>
      </c>
      <c r="D254" s="201">
        <v>11.035</v>
      </c>
      <c r="E254" s="202">
        <v>2501</v>
      </c>
      <c r="F254" s="163"/>
      <c r="G254" s="164"/>
      <c r="H254" s="165"/>
    </row>
    <row r="255" spans="1:8" ht="15.5" x14ac:dyDescent="0.35">
      <c r="A255" s="118" t="s">
        <v>793</v>
      </c>
      <c r="B255" s="118" t="s">
        <v>710</v>
      </c>
      <c r="C255" s="118" t="s">
        <v>794</v>
      </c>
      <c r="D255" s="201">
        <v>5.0090000000000003</v>
      </c>
      <c r="E255" s="202">
        <v>1213</v>
      </c>
      <c r="F255" s="163"/>
      <c r="G255" s="164"/>
      <c r="H255" s="165"/>
    </row>
    <row r="256" spans="1:8" ht="15.5" x14ac:dyDescent="0.35">
      <c r="A256" s="118" t="s">
        <v>795</v>
      </c>
      <c r="B256" s="118" t="s">
        <v>710</v>
      </c>
      <c r="C256" s="118" t="s">
        <v>796</v>
      </c>
      <c r="D256" s="201">
        <v>15.106</v>
      </c>
      <c r="E256" s="202">
        <v>3688</v>
      </c>
      <c r="F256" s="163"/>
      <c r="G256" s="164"/>
      <c r="H256" s="165"/>
    </row>
    <row r="257" spans="1:8" ht="15.5" x14ac:dyDescent="0.35">
      <c r="A257" s="118" t="s">
        <v>797</v>
      </c>
      <c r="B257" s="118" t="s">
        <v>710</v>
      </c>
      <c r="C257" s="118" t="s">
        <v>798</v>
      </c>
      <c r="D257" s="201">
        <v>6.3959999999999999</v>
      </c>
      <c r="E257" s="202">
        <v>1433</v>
      </c>
      <c r="F257" s="163"/>
      <c r="G257" s="164"/>
      <c r="H257" s="165"/>
    </row>
    <row r="258" spans="1:8" ht="15.5" x14ac:dyDescent="0.35">
      <c r="A258" s="118" t="s">
        <v>799</v>
      </c>
      <c r="B258" s="118" t="s">
        <v>710</v>
      </c>
      <c r="C258" s="118" t="s">
        <v>800</v>
      </c>
      <c r="D258" s="201">
        <v>7.8659999999999997</v>
      </c>
      <c r="E258" s="202">
        <v>1888</v>
      </c>
      <c r="F258" s="163"/>
      <c r="G258" s="164"/>
      <c r="H258" s="165"/>
    </row>
    <row r="259" spans="1:8" ht="15.5" x14ac:dyDescent="0.35">
      <c r="A259" s="118" t="s">
        <v>801</v>
      </c>
      <c r="B259" s="118" t="s">
        <v>710</v>
      </c>
      <c r="C259" s="118" t="s">
        <v>802</v>
      </c>
      <c r="D259" s="201">
        <v>8.4730000000000008</v>
      </c>
      <c r="E259" s="202">
        <v>2187</v>
      </c>
      <c r="F259" s="163"/>
      <c r="G259" s="164"/>
      <c r="H259" s="165"/>
    </row>
    <row r="260" spans="1:8" ht="15.5" x14ac:dyDescent="0.35">
      <c r="A260" s="118" t="s">
        <v>803</v>
      </c>
      <c r="B260" s="118" t="s">
        <v>710</v>
      </c>
      <c r="C260" s="118" t="s">
        <v>804</v>
      </c>
      <c r="D260" s="201">
        <v>14.403</v>
      </c>
      <c r="E260" s="202">
        <v>3381</v>
      </c>
      <c r="F260" s="163"/>
      <c r="G260" s="164"/>
      <c r="H260" s="165"/>
    </row>
    <row r="261" spans="1:8" ht="15.5" x14ac:dyDescent="0.35">
      <c r="A261" s="118" t="s">
        <v>805</v>
      </c>
      <c r="B261" s="118" t="s">
        <v>710</v>
      </c>
      <c r="C261" s="118" t="s">
        <v>806</v>
      </c>
      <c r="D261" s="201">
        <v>5.0529999999999999</v>
      </c>
      <c r="E261" s="202">
        <v>1538</v>
      </c>
      <c r="F261" s="163"/>
      <c r="G261" s="164"/>
      <c r="H261" s="165"/>
    </row>
    <row r="262" spans="1:8" ht="15.5" x14ac:dyDescent="0.35">
      <c r="A262" s="118" t="s">
        <v>807</v>
      </c>
      <c r="B262" s="118" t="s">
        <v>710</v>
      </c>
      <c r="C262" s="118" t="s">
        <v>808</v>
      </c>
      <c r="D262" s="201">
        <v>6.4180000000000001</v>
      </c>
      <c r="E262" s="202">
        <v>1955</v>
      </c>
      <c r="F262" s="163"/>
      <c r="G262" s="164"/>
      <c r="H262" s="165"/>
    </row>
    <row r="263" spans="1:8" ht="15.5" x14ac:dyDescent="0.35">
      <c r="A263" s="118" t="s">
        <v>809</v>
      </c>
      <c r="B263" s="118" t="s">
        <v>710</v>
      </c>
      <c r="C263" s="118" t="s">
        <v>810</v>
      </c>
      <c r="D263" s="201">
        <v>9.4049999999999994</v>
      </c>
      <c r="E263" s="202">
        <v>2545</v>
      </c>
      <c r="F263" s="163"/>
      <c r="G263" s="164"/>
      <c r="H263" s="165"/>
    </row>
    <row r="264" spans="1:8" ht="15.5" x14ac:dyDescent="0.35">
      <c r="A264" s="118" t="s">
        <v>811</v>
      </c>
      <c r="B264" s="118" t="s">
        <v>710</v>
      </c>
      <c r="C264" s="118" t="s">
        <v>812</v>
      </c>
      <c r="D264" s="201">
        <v>5.3840000000000003</v>
      </c>
      <c r="E264" s="202">
        <v>1534</v>
      </c>
      <c r="F264" s="163"/>
      <c r="G264" s="164"/>
      <c r="H264" s="165"/>
    </row>
    <row r="265" spans="1:8" ht="15.5" x14ac:dyDescent="0.35">
      <c r="A265" s="118" t="s">
        <v>813</v>
      </c>
      <c r="B265" s="118" t="s">
        <v>710</v>
      </c>
      <c r="C265" s="118" t="s">
        <v>814</v>
      </c>
      <c r="D265" s="201">
        <v>21.029</v>
      </c>
      <c r="E265" s="202">
        <v>4976</v>
      </c>
      <c r="F265" s="163"/>
      <c r="G265" s="164"/>
      <c r="H265" s="165"/>
    </row>
    <row r="266" spans="1:8" ht="15.5" x14ac:dyDescent="0.35">
      <c r="A266" s="118" t="s">
        <v>815</v>
      </c>
      <c r="B266" s="118" t="s">
        <v>710</v>
      </c>
      <c r="C266" s="118" t="s">
        <v>816</v>
      </c>
      <c r="D266" s="201">
        <v>5.266</v>
      </c>
      <c r="E266" s="202">
        <v>1422</v>
      </c>
      <c r="F266" s="163"/>
      <c r="G266" s="164"/>
      <c r="H266" s="165"/>
    </row>
    <row r="267" spans="1:8" ht="15.5" x14ac:dyDescent="0.35">
      <c r="A267" s="118" t="s">
        <v>817</v>
      </c>
      <c r="B267" s="118" t="s">
        <v>710</v>
      </c>
      <c r="C267" s="118" t="s">
        <v>818</v>
      </c>
      <c r="D267" s="201">
        <v>5.1289999999999996</v>
      </c>
      <c r="E267" s="202">
        <v>1450</v>
      </c>
      <c r="F267" s="163"/>
      <c r="G267" s="164"/>
      <c r="H267" s="165"/>
    </row>
    <row r="268" spans="1:8" ht="15.5" x14ac:dyDescent="0.35">
      <c r="A268" s="118" t="s">
        <v>819</v>
      </c>
      <c r="B268" s="118" t="s">
        <v>710</v>
      </c>
      <c r="C268" s="118" t="s">
        <v>820</v>
      </c>
      <c r="D268" s="201">
        <v>5.4509999999999996</v>
      </c>
      <c r="E268" s="202">
        <v>1401</v>
      </c>
      <c r="F268" s="163"/>
      <c r="G268" s="164"/>
      <c r="H268" s="165"/>
    </row>
    <row r="269" spans="1:8" ht="15.5" x14ac:dyDescent="0.35">
      <c r="A269" s="118" t="s">
        <v>821</v>
      </c>
      <c r="B269" s="118" t="s">
        <v>710</v>
      </c>
      <c r="C269" s="118" t="s">
        <v>822</v>
      </c>
      <c r="D269" s="201">
        <v>8.6349999999999998</v>
      </c>
      <c r="E269" s="202">
        <v>2271</v>
      </c>
      <c r="F269" s="163"/>
      <c r="G269" s="164"/>
      <c r="H269" s="165"/>
    </row>
    <row r="270" spans="1:8" ht="15.5" x14ac:dyDescent="0.35">
      <c r="A270" s="118" t="s">
        <v>823</v>
      </c>
      <c r="B270" s="118" t="s">
        <v>710</v>
      </c>
      <c r="C270" s="118" t="s">
        <v>824</v>
      </c>
      <c r="D270" s="201">
        <v>8.9949999999999992</v>
      </c>
      <c r="E270" s="202">
        <v>2160</v>
      </c>
      <c r="F270" s="163"/>
      <c r="G270" s="164"/>
      <c r="H270" s="165"/>
    </row>
    <row r="271" spans="1:8" ht="15.5" x14ac:dyDescent="0.35">
      <c r="A271" s="203" t="s">
        <v>825</v>
      </c>
      <c r="B271" s="203" t="s">
        <v>826</v>
      </c>
      <c r="C271" s="118"/>
      <c r="D271" s="201">
        <v>0</v>
      </c>
      <c r="E271" s="202">
        <v>0</v>
      </c>
      <c r="F271" s="163"/>
      <c r="G271" s="164"/>
      <c r="H271" s="165"/>
    </row>
    <row r="272" spans="1:8" ht="15.5" x14ac:dyDescent="0.35">
      <c r="A272" s="118" t="s">
        <v>827</v>
      </c>
      <c r="B272" s="118" t="s">
        <v>826</v>
      </c>
      <c r="C272" s="118" t="s">
        <v>828</v>
      </c>
      <c r="D272" s="201">
        <v>7.6689999999999996</v>
      </c>
      <c r="E272" s="202">
        <v>1876</v>
      </c>
      <c r="F272" s="163"/>
      <c r="G272" s="164"/>
      <c r="H272" s="165"/>
    </row>
    <row r="273" spans="1:8" ht="15.5" x14ac:dyDescent="0.35">
      <c r="A273" s="118" t="s">
        <v>829</v>
      </c>
      <c r="B273" s="118" t="s">
        <v>826</v>
      </c>
      <c r="C273" s="118" t="s">
        <v>830</v>
      </c>
      <c r="D273" s="201">
        <v>7.79</v>
      </c>
      <c r="E273" s="202">
        <v>1968</v>
      </c>
      <c r="F273" s="163"/>
      <c r="G273" s="164"/>
      <c r="H273" s="165"/>
    </row>
    <row r="274" spans="1:8" ht="15.5" x14ac:dyDescent="0.35">
      <c r="A274" s="118" t="s">
        <v>831</v>
      </c>
      <c r="B274" s="118" t="s">
        <v>826</v>
      </c>
      <c r="C274" s="118" t="s">
        <v>832</v>
      </c>
      <c r="D274" s="201">
        <v>12.785</v>
      </c>
      <c r="E274" s="202">
        <v>2967</v>
      </c>
      <c r="F274" s="163"/>
      <c r="G274" s="164"/>
      <c r="H274" s="165"/>
    </row>
    <row r="275" spans="1:8" ht="15.5" x14ac:dyDescent="0.35">
      <c r="A275" s="118" t="s">
        <v>833</v>
      </c>
      <c r="B275" s="118" t="s">
        <v>826</v>
      </c>
      <c r="C275" s="118" t="s">
        <v>834</v>
      </c>
      <c r="D275" s="201">
        <v>7.7990000000000004</v>
      </c>
      <c r="E275" s="202">
        <v>1807</v>
      </c>
      <c r="F275" s="163"/>
      <c r="G275" s="164"/>
      <c r="H275" s="165"/>
    </row>
    <row r="276" spans="1:8" ht="15.5" x14ac:dyDescent="0.35">
      <c r="A276" s="118" t="s">
        <v>835</v>
      </c>
      <c r="B276" s="118" t="s">
        <v>826</v>
      </c>
      <c r="C276" s="118" t="s">
        <v>836</v>
      </c>
      <c r="D276" s="201">
        <v>21.44</v>
      </c>
      <c r="E276" s="202">
        <v>4884</v>
      </c>
      <c r="F276" s="163"/>
      <c r="G276" s="164"/>
      <c r="H276" s="165"/>
    </row>
    <row r="277" spans="1:8" ht="15.5" x14ac:dyDescent="0.35">
      <c r="A277" s="118" t="s">
        <v>837</v>
      </c>
      <c r="B277" s="118" t="s">
        <v>826</v>
      </c>
      <c r="C277" s="118" t="s">
        <v>838</v>
      </c>
      <c r="D277" s="201">
        <v>5.27</v>
      </c>
      <c r="E277" s="202">
        <v>1427</v>
      </c>
      <c r="F277" s="163"/>
      <c r="G277" s="164"/>
      <c r="H277" s="165"/>
    </row>
    <row r="278" spans="1:8" ht="15.5" x14ac:dyDescent="0.35">
      <c r="A278" s="118" t="s">
        <v>839</v>
      </c>
      <c r="B278" s="118" t="s">
        <v>826</v>
      </c>
      <c r="C278" s="118" t="s">
        <v>840</v>
      </c>
      <c r="D278" s="201">
        <v>20</v>
      </c>
      <c r="E278" s="202">
        <v>4898</v>
      </c>
      <c r="F278" s="163"/>
      <c r="G278" s="164"/>
      <c r="H278" s="165"/>
    </row>
    <row r="279" spans="1:8" ht="15.5" x14ac:dyDescent="0.35">
      <c r="A279" s="118" t="s">
        <v>841</v>
      </c>
      <c r="B279" s="118" t="s">
        <v>826</v>
      </c>
      <c r="C279" s="118" t="s">
        <v>842</v>
      </c>
      <c r="D279" s="201">
        <v>10.941000000000001</v>
      </c>
      <c r="E279" s="202">
        <v>3421</v>
      </c>
      <c r="F279" s="163"/>
      <c r="G279" s="164"/>
      <c r="H279" s="165"/>
    </row>
    <row r="280" spans="1:8" ht="15.5" x14ac:dyDescent="0.35">
      <c r="A280" s="118" t="s">
        <v>843</v>
      </c>
      <c r="B280" s="118" t="s">
        <v>826</v>
      </c>
      <c r="C280" s="118" t="s">
        <v>844</v>
      </c>
      <c r="D280" s="201">
        <v>6.6260000000000003</v>
      </c>
      <c r="E280" s="202">
        <v>1703</v>
      </c>
      <c r="F280" s="163"/>
      <c r="G280" s="164"/>
      <c r="H280" s="165"/>
    </row>
    <row r="281" spans="1:8" ht="15.5" x14ac:dyDescent="0.35">
      <c r="A281" s="118" t="s">
        <v>845</v>
      </c>
      <c r="B281" s="118" t="s">
        <v>826</v>
      </c>
      <c r="C281" s="118" t="s">
        <v>846</v>
      </c>
      <c r="D281" s="201">
        <v>19.672999999999998</v>
      </c>
      <c r="E281" s="202">
        <v>4523</v>
      </c>
      <c r="F281" s="163"/>
      <c r="G281" s="164"/>
      <c r="H281" s="165"/>
    </row>
    <row r="282" spans="1:8" ht="15.5" x14ac:dyDescent="0.35">
      <c r="A282" s="118" t="s">
        <v>847</v>
      </c>
      <c r="B282" s="118" t="s">
        <v>826</v>
      </c>
      <c r="C282" s="118" t="s">
        <v>848</v>
      </c>
      <c r="D282" s="201">
        <v>9.1140000000000008</v>
      </c>
      <c r="E282" s="202">
        <v>2222</v>
      </c>
      <c r="F282" s="163"/>
      <c r="G282" s="164"/>
      <c r="H282" s="165"/>
    </row>
    <row r="283" spans="1:8" ht="15.5" x14ac:dyDescent="0.35">
      <c r="A283" s="118" t="s">
        <v>849</v>
      </c>
      <c r="B283" s="118" t="s">
        <v>826</v>
      </c>
      <c r="C283" s="118" t="s">
        <v>850</v>
      </c>
      <c r="D283" s="201">
        <v>14.058999999999999</v>
      </c>
      <c r="E283" s="202">
        <v>3691</v>
      </c>
      <c r="F283" s="163"/>
      <c r="G283" s="164"/>
      <c r="H283" s="165"/>
    </row>
    <row r="284" spans="1:8" ht="15.5" x14ac:dyDescent="0.35">
      <c r="A284" s="118" t="s">
        <v>851</v>
      </c>
      <c r="B284" s="118" t="s">
        <v>826</v>
      </c>
      <c r="C284" s="118" t="s">
        <v>852</v>
      </c>
      <c r="D284" s="201">
        <v>15.36</v>
      </c>
      <c r="E284" s="202">
        <v>4429</v>
      </c>
      <c r="F284" s="163"/>
      <c r="G284" s="164"/>
      <c r="H284" s="165"/>
    </row>
    <row r="285" spans="1:8" ht="15.5" x14ac:dyDescent="0.35">
      <c r="A285" s="118" t="s">
        <v>853</v>
      </c>
      <c r="B285" s="118" t="s">
        <v>826</v>
      </c>
      <c r="C285" s="118" t="s">
        <v>854</v>
      </c>
      <c r="D285" s="201">
        <v>9.0169999999999995</v>
      </c>
      <c r="E285" s="202">
        <v>2118</v>
      </c>
      <c r="F285" s="163"/>
      <c r="G285" s="164"/>
      <c r="H285" s="165"/>
    </row>
    <row r="286" spans="1:8" ht="15.5" x14ac:dyDescent="0.35">
      <c r="A286" s="118" t="s">
        <v>855</v>
      </c>
      <c r="B286" s="118" t="s">
        <v>826</v>
      </c>
      <c r="C286" s="118" t="s">
        <v>856</v>
      </c>
      <c r="D286" s="201">
        <v>21.872</v>
      </c>
      <c r="E286" s="202">
        <v>5178</v>
      </c>
      <c r="F286" s="163"/>
      <c r="G286" s="164"/>
      <c r="H286" s="165"/>
    </row>
    <row r="287" spans="1:8" ht="15.5" x14ac:dyDescent="0.35">
      <c r="A287" s="118" t="s">
        <v>857</v>
      </c>
      <c r="B287" s="118" t="s">
        <v>826</v>
      </c>
      <c r="C287" s="118" t="s">
        <v>858</v>
      </c>
      <c r="D287" s="201">
        <v>5.391</v>
      </c>
      <c r="E287" s="202">
        <v>1372</v>
      </c>
      <c r="F287" s="163"/>
      <c r="G287" s="164"/>
      <c r="H287" s="165"/>
    </row>
    <row r="288" spans="1:8" ht="15.5" x14ac:dyDescent="0.35">
      <c r="A288" s="118" t="s">
        <v>859</v>
      </c>
      <c r="B288" s="118" t="s">
        <v>826</v>
      </c>
      <c r="C288" s="118" t="s">
        <v>860</v>
      </c>
      <c r="D288" s="201">
        <v>13.965999999999999</v>
      </c>
      <c r="E288" s="202">
        <v>3507</v>
      </c>
      <c r="F288" s="163"/>
      <c r="G288" s="164"/>
      <c r="H288" s="165"/>
    </row>
    <row r="289" spans="1:8" ht="15.5" x14ac:dyDescent="0.35">
      <c r="A289" s="118" t="s">
        <v>861</v>
      </c>
      <c r="B289" s="118" t="s">
        <v>826</v>
      </c>
      <c r="C289" s="118" t="s">
        <v>862</v>
      </c>
      <c r="D289" s="201">
        <v>7.3129999999999997</v>
      </c>
      <c r="E289" s="202">
        <v>1728</v>
      </c>
      <c r="F289" s="163"/>
      <c r="G289" s="164"/>
      <c r="H289" s="165"/>
    </row>
    <row r="290" spans="1:8" ht="15.5" x14ac:dyDescent="0.35">
      <c r="A290" s="118" t="s">
        <v>863</v>
      </c>
      <c r="B290" s="118" t="s">
        <v>826</v>
      </c>
      <c r="C290" s="118" t="s">
        <v>864</v>
      </c>
      <c r="D290" s="201">
        <v>12.016</v>
      </c>
      <c r="E290" s="202">
        <v>2789</v>
      </c>
      <c r="F290" s="163"/>
      <c r="G290" s="164"/>
      <c r="H290" s="165"/>
    </row>
    <row r="291" spans="1:8" ht="15.5" x14ac:dyDescent="0.35">
      <c r="A291" s="118" t="s">
        <v>865</v>
      </c>
      <c r="B291" s="118" t="s">
        <v>826</v>
      </c>
      <c r="C291" s="118" t="s">
        <v>866</v>
      </c>
      <c r="D291" s="201">
        <v>18.135000000000002</v>
      </c>
      <c r="E291" s="202">
        <v>4308</v>
      </c>
      <c r="F291" s="163"/>
      <c r="G291" s="164"/>
      <c r="H291" s="165"/>
    </row>
    <row r="292" spans="1:8" ht="15.5" x14ac:dyDescent="0.35">
      <c r="A292" s="118" t="s">
        <v>867</v>
      </c>
      <c r="B292" s="118" t="s">
        <v>826</v>
      </c>
      <c r="C292" s="118" t="s">
        <v>868</v>
      </c>
      <c r="D292" s="201">
        <v>6.9589999999999996</v>
      </c>
      <c r="E292" s="202">
        <v>1700</v>
      </c>
      <c r="F292" s="163"/>
      <c r="G292" s="164"/>
      <c r="H292" s="165"/>
    </row>
    <row r="293" spans="1:8" ht="15.5" x14ac:dyDescent="0.35">
      <c r="A293" s="118" t="s">
        <v>869</v>
      </c>
      <c r="B293" s="118" t="s">
        <v>826</v>
      </c>
      <c r="C293" s="118" t="s">
        <v>870</v>
      </c>
      <c r="D293" s="201">
        <v>9.4619999999999997</v>
      </c>
      <c r="E293" s="202">
        <v>2380</v>
      </c>
      <c r="F293" s="163"/>
      <c r="G293" s="164"/>
      <c r="H293" s="165"/>
    </row>
    <row r="294" spans="1:8" ht="15.5" x14ac:dyDescent="0.35">
      <c r="A294" s="118" t="s">
        <v>871</v>
      </c>
      <c r="B294" s="118" t="s">
        <v>826</v>
      </c>
      <c r="C294" s="118" t="s">
        <v>872</v>
      </c>
      <c r="D294" s="201">
        <v>5.6239999999999997</v>
      </c>
      <c r="E294" s="202">
        <v>1269</v>
      </c>
      <c r="F294" s="163"/>
      <c r="G294" s="164"/>
      <c r="H294" s="165"/>
    </row>
    <row r="295" spans="1:8" ht="15.5" x14ac:dyDescent="0.35">
      <c r="A295" s="118" t="s">
        <v>873</v>
      </c>
      <c r="B295" s="118" t="s">
        <v>826</v>
      </c>
      <c r="C295" s="118" t="s">
        <v>874</v>
      </c>
      <c r="D295" s="201">
        <v>11.449</v>
      </c>
      <c r="E295" s="202">
        <v>2945</v>
      </c>
      <c r="F295" s="163"/>
      <c r="G295" s="164"/>
      <c r="H295" s="165"/>
    </row>
    <row r="296" spans="1:8" ht="15.5" x14ac:dyDescent="0.35">
      <c r="A296" s="118" t="s">
        <v>875</v>
      </c>
      <c r="B296" s="118" t="s">
        <v>826</v>
      </c>
      <c r="C296" s="118" t="s">
        <v>876</v>
      </c>
      <c r="D296" s="201">
        <v>17.728000000000002</v>
      </c>
      <c r="E296" s="202">
        <v>3949</v>
      </c>
      <c r="F296" s="163"/>
      <c r="G296" s="164"/>
      <c r="H296" s="165"/>
    </row>
    <row r="297" spans="1:8" ht="15.5" x14ac:dyDescent="0.35">
      <c r="A297" s="118" t="s">
        <v>877</v>
      </c>
      <c r="B297" s="118" t="s">
        <v>826</v>
      </c>
      <c r="C297" s="118" t="s">
        <v>878</v>
      </c>
      <c r="D297" s="201">
        <v>9.5030000000000001</v>
      </c>
      <c r="E297" s="202">
        <v>2722</v>
      </c>
      <c r="F297" s="163"/>
      <c r="G297" s="164"/>
      <c r="H297" s="165"/>
    </row>
    <row r="298" spans="1:8" ht="15.5" x14ac:dyDescent="0.35">
      <c r="A298" s="118" t="s">
        <v>879</v>
      </c>
      <c r="B298" s="118" t="s">
        <v>826</v>
      </c>
      <c r="C298" s="118" t="s">
        <v>880</v>
      </c>
      <c r="D298" s="201">
        <v>11.959</v>
      </c>
      <c r="E298" s="202">
        <v>2983</v>
      </c>
      <c r="F298" s="163"/>
      <c r="G298" s="164"/>
      <c r="H298" s="165"/>
    </row>
    <row r="299" spans="1:8" ht="15.5" x14ac:dyDescent="0.35">
      <c r="A299" s="118" t="s">
        <v>881</v>
      </c>
      <c r="B299" s="118" t="s">
        <v>826</v>
      </c>
      <c r="C299" s="118" t="s">
        <v>882</v>
      </c>
      <c r="D299" s="201">
        <v>5.6459999999999999</v>
      </c>
      <c r="E299" s="202">
        <v>1691</v>
      </c>
      <c r="F299" s="163"/>
      <c r="G299" s="164"/>
      <c r="H299" s="165"/>
    </row>
    <row r="300" spans="1:8" ht="15.5" x14ac:dyDescent="0.35">
      <c r="A300" s="118" t="s">
        <v>883</v>
      </c>
      <c r="B300" s="118" t="s">
        <v>826</v>
      </c>
      <c r="C300" s="118" t="s">
        <v>884</v>
      </c>
      <c r="D300" s="201">
        <v>5.665</v>
      </c>
      <c r="E300" s="202">
        <v>1462</v>
      </c>
      <c r="F300" s="163"/>
      <c r="G300" s="164"/>
      <c r="H300" s="165"/>
    </row>
    <row r="301" spans="1:8" ht="15.5" x14ac:dyDescent="0.35">
      <c r="A301" s="118" t="s">
        <v>885</v>
      </c>
      <c r="B301" s="118" t="s">
        <v>826</v>
      </c>
      <c r="C301" s="118" t="s">
        <v>886</v>
      </c>
      <c r="D301" s="201">
        <v>15.246</v>
      </c>
      <c r="E301" s="202">
        <v>3469</v>
      </c>
      <c r="F301" s="163"/>
      <c r="G301" s="164"/>
      <c r="H301" s="165"/>
    </row>
    <row r="302" spans="1:8" ht="15.5" x14ac:dyDescent="0.35">
      <c r="A302" s="118" t="s">
        <v>887</v>
      </c>
      <c r="B302" s="118" t="s">
        <v>826</v>
      </c>
      <c r="C302" s="118" t="s">
        <v>888</v>
      </c>
      <c r="D302" s="201">
        <v>12.193</v>
      </c>
      <c r="E302" s="202">
        <v>2871</v>
      </c>
      <c r="F302" s="163"/>
      <c r="G302" s="164"/>
      <c r="H302" s="165"/>
    </row>
    <row r="303" spans="1:8" ht="15.5" x14ac:dyDescent="0.35">
      <c r="A303" s="118" t="s">
        <v>889</v>
      </c>
      <c r="B303" s="118" t="s">
        <v>826</v>
      </c>
      <c r="C303" s="118" t="s">
        <v>890</v>
      </c>
      <c r="D303" s="201">
        <v>24.13</v>
      </c>
      <c r="E303" s="202">
        <v>5321</v>
      </c>
      <c r="F303" s="163"/>
      <c r="G303" s="164"/>
      <c r="H303" s="165"/>
    </row>
    <row r="304" spans="1:8" ht="15.5" x14ac:dyDescent="0.35">
      <c r="A304" s="118" t="s">
        <v>891</v>
      </c>
      <c r="B304" s="118" t="s">
        <v>826</v>
      </c>
      <c r="C304" s="118" t="s">
        <v>892</v>
      </c>
      <c r="D304" s="201">
        <v>16.241</v>
      </c>
      <c r="E304" s="202">
        <v>3436</v>
      </c>
      <c r="F304" s="163"/>
      <c r="G304" s="164"/>
      <c r="H304" s="165"/>
    </row>
    <row r="305" spans="1:8" ht="15.5" x14ac:dyDescent="0.35">
      <c r="A305" s="118" t="s">
        <v>893</v>
      </c>
      <c r="B305" s="118" t="s">
        <v>826</v>
      </c>
      <c r="C305" s="118" t="s">
        <v>894</v>
      </c>
      <c r="D305" s="201">
        <v>16.998999999999999</v>
      </c>
      <c r="E305" s="202">
        <v>4087</v>
      </c>
      <c r="F305" s="163"/>
      <c r="G305" s="164"/>
      <c r="H305" s="165"/>
    </row>
    <row r="306" spans="1:8" ht="15.5" x14ac:dyDescent="0.35">
      <c r="A306" s="118" t="s">
        <v>895</v>
      </c>
      <c r="B306" s="118" t="s">
        <v>826</v>
      </c>
      <c r="C306" s="118" t="s">
        <v>896</v>
      </c>
      <c r="D306" s="201">
        <v>11.9</v>
      </c>
      <c r="E306" s="202">
        <v>3081</v>
      </c>
      <c r="F306" s="163"/>
      <c r="G306" s="164"/>
      <c r="H306" s="165"/>
    </row>
    <row r="307" spans="1:8" ht="15.5" x14ac:dyDescent="0.35">
      <c r="A307" s="118" t="s">
        <v>897</v>
      </c>
      <c r="B307" s="118" t="s">
        <v>826</v>
      </c>
      <c r="C307" s="118" t="s">
        <v>898</v>
      </c>
      <c r="D307" s="201">
        <v>21.216000000000001</v>
      </c>
      <c r="E307" s="202">
        <v>4575</v>
      </c>
      <c r="F307" s="163"/>
      <c r="G307" s="164"/>
      <c r="H307" s="165"/>
    </row>
    <row r="308" spans="1:8" ht="15.5" x14ac:dyDescent="0.35">
      <c r="A308" s="118" t="s">
        <v>899</v>
      </c>
      <c r="B308" s="118" t="s">
        <v>826</v>
      </c>
      <c r="C308" s="118" t="s">
        <v>900</v>
      </c>
      <c r="D308" s="201">
        <v>19.54</v>
      </c>
      <c r="E308" s="202">
        <v>5309</v>
      </c>
      <c r="F308" s="163"/>
      <c r="G308" s="164"/>
      <c r="H308" s="165"/>
    </row>
    <row r="309" spans="1:8" ht="15.5" x14ac:dyDescent="0.35">
      <c r="A309" s="118" t="s">
        <v>901</v>
      </c>
      <c r="B309" s="118" t="s">
        <v>826</v>
      </c>
      <c r="C309" s="118" t="s">
        <v>902</v>
      </c>
      <c r="D309" s="201">
        <v>16.556000000000001</v>
      </c>
      <c r="E309" s="202">
        <v>4254</v>
      </c>
      <c r="F309" s="163"/>
      <c r="G309" s="164"/>
      <c r="H309" s="165"/>
    </row>
    <row r="310" spans="1:8" ht="15.5" x14ac:dyDescent="0.35">
      <c r="A310" s="118" t="s">
        <v>903</v>
      </c>
      <c r="B310" s="118" t="s">
        <v>826</v>
      </c>
      <c r="C310" s="118" t="s">
        <v>904</v>
      </c>
      <c r="D310" s="201">
        <v>17.550999999999998</v>
      </c>
      <c r="E310" s="202">
        <v>3784</v>
      </c>
      <c r="F310" s="163"/>
      <c r="G310" s="164"/>
      <c r="H310" s="165"/>
    </row>
    <row r="311" spans="1:8" ht="15.5" x14ac:dyDescent="0.35">
      <c r="A311" s="118" t="s">
        <v>905</v>
      </c>
      <c r="B311" s="118" t="s">
        <v>826</v>
      </c>
      <c r="C311" s="118" t="s">
        <v>906</v>
      </c>
      <c r="D311" s="201">
        <v>10.395</v>
      </c>
      <c r="E311" s="202">
        <v>2838</v>
      </c>
      <c r="F311" s="163"/>
      <c r="G311" s="164"/>
      <c r="H311" s="165"/>
    </row>
    <row r="312" spans="1:8" ht="15.5" x14ac:dyDescent="0.35">
      <c r="A312" s="118" t="s">
        <v>907</v>
      </c>
      <c r="B312" s="118" t="s">
        <v>826</v>
      </c>
      <c r="C312" s="118" t="s">
        <v>908</v>
      </c>
      <c r="D312" s="201">
        <v>9.3680000000000003</v>
      </c>
      <c r="E312" s="202">
        <v>2656</v>
      </c>
      <c r="F312" s="163"/>
      <c r="G312" s="164"/>
      <c r="H312" s="165"/>
    </row>
    <row r="313" spans="1:8" ht="15.5" x14ac:dyDescent="0.35">
      <c r="A313" s="118" t="s">
        <v>909</v>
      </c>
      <c r="B313" s="118" t="s">
        <v>826</v>
      </c>
      <c r="C313" s="118" t="s">
        <v>910</v>
      </c>
      <c r="D313" s="201">
        <v>24.024000000000001</v>
      </c>
      <c r="E313" s="202">
        <v>7402</v>
      </c>
      <c r="F313" s="163"/>
      <c r="G313" s="164"/>
      <c r="H313" s="165"/>
    </row>
    <row r="314" spans="1:8" ht="15.5" x14ac:dyDescent="0.35">
      <c r="A314" s="118" t="s">
        <v>911</v>
      </c>
      <c r="B314" s="118" t="s">
        <v>826</v>
      </c>
      <c r="C314" s="118" t="s">
        <v>912</v>
      </c>
      <c r="D314" s="201">
        <v>8.3469999999999995</v>
      </c>
      <c r="E314" s="202">
        <v>2183</v>
      </c>
      <c r="F314" s="163"/>
      <c r="G314" s="164"/>
      <c r="H314" s="165"/>
    </row>
    <row r="315" spans="1:8" ht="15.5" x14ac:dyDescent="0.35">
      <c r="A315" s="118" t="s">
        <v>913</v>
      </c>
      <c r="B315" s="118" t="s">
        <v>826</v>
      </c>
      <c r="C315" s="118" t="s">
        <v>914</v>
      </c>
      <c r="D315" s="201">
        <v>6.7759999999999998</v>
      </c>
      <c r="E315" s="202">
        <v>1920</v>
      </c>
      <c r="F315" s="163"/>
      <c r="G315" s="164"/>
      <c r="H315" s="165"/>
    </row>
    <row r="316" spans="1:8" ht="15.5" x14ac:dyDescent="0.35">
      <c r="A316" s="118" t="s">
        <v>915</v>
      </c>
      <c r="B316" s="118" t="s">
        <v>826</v>
      </c>
      <c r="C316" s="118" t="s">
        <v>916</v>
      </c>
      <c r="D316" s="201">
        <v>27.972000000000001</v>
      </c>
      <c r="E316" s="202">
        <v>6772</v>
      </c>
      <c r="F316" s="163"/>
      <c r="G316" s="164"/>
      <c r="H316" s="165"/>
    </row>
    <row r="317" spans="1:8" ht="15.5" x14ac:dyDescent="0.35">
      <c r="A317" s="118" t="s">
        <v>917</v>
      </c>
      <c r="B317" s="118" t="s">
        <v>826</v>
      </c>
      <c r="C317" s="118" t="s">
        <v>918</v>
      </c>
      <c r="D317" s="201">
        <v>25.36</v>
      </c>
      <c r="E317" s="202">
        <v>5819</v>
      </c>
      <c r="F317" s="163"/>
      <c r="G317" s="164"/>
      <c r="H317" s="165"/>
    </row>
    <row r="318" spans="1:8" ht="15.5" x14ac:dyDescent="0.35">
      <c r="A318" s="118" t="s">
        <v>919</v>
      </c>
      <c r="B318" s="118" t="s">
        <v>826</v>
      </c>
      <c r="C318" s="118" t="s">
        <v>920</v>
      </c>
      <c r="D318" s="201">
        <v>20.981000000000002</v>
      </c>
      <c r="E318" s="202">
        <v>5358</v>
      </c>
      <c r="F318" s="163"/>
      <c r="G318" s="164"/>
      <c r="H318" s="165"/>
    </row>
    <row r="319" spans="1:8" ht="15.5" x14ac:dyDescent="0.35">
      <c r="A319" s="118" t="s">
        <v>921</v>
      </c>
      <c r="B319" s="118" t="s">
        <v>826</v>
      </c>
      <c r="C319" s="118" t="s">
        <v>922</v>
      </c>
      <c r="D319" s="201">
        <v>7.1890000000000001</v>
      </c>
      <c r="E319" s="202">
        <v>1722</v>
      </c>
      <c r="F319" s="163"/>
      <c r="G319" s="164"/>
      <c r="H319" s="165"/>
    </row>
    <row r="320" spans="1:8" ht="15.5" x14ac:dyDescent="0.35">
      <c r="A320" s="118" t="s">
        <v>923</v>
      </c>
      <c r="B320" s="118" t="s">
        <v>826</v>
      </c>
      <c r="C320" s="118" t="s">
        <v>924</v>
      </c>
      <c r="D320" s="201">
        <v>20.939</v>
      </c>
      <c r="E320" s="202">
        <v>4630</v>
      </c>
      <c r="F320" s="163"/>
      <c r="G320" s="164"/>
      <c r="H320" s="165"/>
    </row>
    <row r="321" spans="1:8" ht="15.5" x14ac:dyDescent="0.35">
      <c r="A321" s="118" t="s">
        <v>925</v>
      </c>
      <c r="B321" s="118" t="s">
        <v>826</v>
      </c>
      <c r="C321" s="118" t="s">
        <v>926</v>
      </c>
      <c r="D321" s="201">
        <v>6.117</v>
      </c>
      <c r="E321" s="202">
        <v>1766</v>
      </c>
      <c r="F321" s="163"/>
      <c r="G321" s="164"/>
      <c r="H321" s="165"/>
    </row>
    <row r="322" spans="1:8" ht="15.5" x14ac:dyDescent="0.35">
      <c r="A322" s="118" t="s">
        <v>927</v>
      </c>
      <c r="B322" s="118" t="s">
        <v>826</v>
      </c>
      <c r="C322" s="118" t="s">
        <v>928</v>
      </c>
      <c r="D322" s="201">
        <v>5.1379999999999999</v>
      </c>
      <c r="E322" s="202">
        <v>1490</v>
      </c>
      <c r="F322" s="163"/>
      <c r="G322" s="164"/>
      <c r="H322" s="165"/>
    </row>
    <row r="323" spans="1:8" ht="15.5" x14ac:dyDescent="0.35">
      <c r="A323" s="118" t="s">
        <v>929</v>
      </c>
      <c r="B323" s="118" t="s">
        <v>826</v>
      </c>
      <c r="C323" s="118" t="s">
        <v>930</v>
      </c>
      <c r="D323" s="201">
        <v>9.7360000000000007</v>
      </c>
      <c r="E323" s="202">
        <v>2513</v>
      </c>
      <c r="F323" s="163"/>
      <c r="G323" s="164"/>
      <c r="H323" s="165"/>
    </row>
    <row r="324" spans="1:8" ht="15.5" x14ac:dyDescent="0.35">
      <c r="A324" s="118" t="s">
        <v>931</v>
      </c>
      <c r="B324" s="118" t="s">
        <v>826</v>
      </c>
      <c r="C324" s="118" t="s">
        <v>932</v>
      </c>
      <c r="D324" s="201">
        <v>21.611000000000001</v>
      </c>
      <c r="E324" s="202">
        <v>5287</v>
      </c>
      <c r="F324" s="163"/>
      <c r="G324" s="164"/>
      <c r="H324" s="165"/>
    </row>
    <row r="325" spans="1:8" ht="15.5" x14ac:dyDescent="0.35">
      <c r="A325" s="118" t="s">
        <v>933</v>
      </c>
      <c r="B325" s="118" t="s">
        <v>826</v>
      </c>
      <c r="C325" s="118" t="s">
        <v>934</v>
      </c>
      <c r="D325" s="201">
        <v>7.2610000000000001</v>
      </c>
      <c r="E325" s="202">
        <v>1910</v>
      </c>
      <c r="F325" s="163"/>
      <c r="G325" s="164"/>
      <c r="H325" s="165"/>
    </row>
    <row r="326" spans="1:8" ht="15.5" x14ac:dyDescent="0.35">
      <c r="A326" s="118" t="s">
        <v>935</v>
      </c>
      <c r="B326" s="118" t="s">
        <v>826</v>
      </c>
      <c r="C326" s="118" t="s">
        <v>936</v>
      </c>
      <c r="D326" s="201">
        <v>22.277000000000001</v>
      </c>
      <c r="E326" s="202">
        <v>5168</v>
      </c>
      <c r="F326" s="163"/>
      <c r="G326" s="164"/>
      <c r="H326" s="165"/>
    </row>
    <row r="327" spans="1:8" ht="15.5" x14ac:dyDescent="0.35">
      <c r="A327" s="118" t="s">
        <v>937</v>
      </c>
      <c r="B327" s="118" t="s">
        <v>826</v>
      </c>
      <c r="C327" s="118" t="s">
        <v>938</v>
      </c>
      <c r="D327" s="201">
        <v>5.0339999999999998</v>
      </c>
      <c r="E327" s="202">
        <v>1771</v>
      </c>
      <c r="F327" s="163"/>
      <c r="G327" s="164"/>
      <c r="H327" s="165"/>
    </row>
    <row r="328" spans="1:8" ht="15.5" x14ac:dyDescent="0.35">
      <c r="A328" s="118" t="s">
        <v>939</v>
      </c>
      <c r="B328" s="118" t="s">
        <v>826</v>
      </c>
      <c r="C328" s="118" t="s">
        <v>940</v>
      </c>
      <c r="D328" s="201">
        <v>4.4660000000000002</v>
      </c>
      <c r="E328" s="202">
        <v>1121</v>
      </c>
      <c r="F328" s="163"/>
      <c r="G328" s="164"/>
      <c r="H328" s="165"/>
    </row>
    <row r="329" spans="1:8" ht="15.5" x14ac:dyDescent="0.35">
      <c r="A329" s="118" t="s">
        <v>941</v>
      </c>
      <c r="B329" s="118" t="s">
        <v>826</v>
      </c>
      <c r="C329" s="118" t="s">
        <v>942</v>
      </c>
      <c r="D329" s="201">
        <v>24.050999999999998</v>
      </c>
      <c r="E329" s="202">
        <v>5410</v>
      </c>
      <c r="F329" s="163"/>
      <c r="G329" s="164"/>
      <c r="H329" s="165"/>
    </row>
    <row r="330" spans="1:8" ht="15.5" x14ac:dyDescent="0.35">
      <c r="A330" s="118" t="s">
        <v>943</v>
      </c>
      <c r="B330" s="118" t="s">
        <v>826</v>
      </c>
      <c r="C330" s="118" t="s">
        <v>944</v>
      </c>
      <c r="D330" s="201">
        <v>7.7939999999999996</v>
      </c>
      <c r="E330" s="202">
        <v>1981</v>
      </c>
      <c r="F330" s="163"/>
      <c r="G330" s="164"/>
      <c r="H330" s="165"/>
    </row>
    <row r="331" spans="1:8" ht="15.5" x14ac:dyDescent="0.35">
      <c r="A331" s="118" t="s">
        <v>945</v>
      </c>
      <c r="B331" s="118" t="s">
        <v>826</v>
      </c>
      <c r="C331" s="118" t="s">
        <v>946</v>
      </c>
      <c r="D331" s="201">
        <v>19.417999999999999</v>
      </c>
      <c r="E331" s="202">
        <v>4400</v>
      </c>
      <c r="F331" s="163"/>
      <c r="G331" s="164"/>
      <c r="H331" s="165"/>
    </row>
    <row r="332" spans="1:8" ht="15.5" x14ac:dyDescent="0.35">
      <c r="A332" s="118" t="s">
        <v>947</v>
      </c>
      <c r="B332" s="118" t="s">
        <v>826</v>
      </c>
      <c r="C332" s="118" t="s">
        <v>948</v>
      </c>
      <c r="D332" s="201">
        <v>14.683999999999999</v>
      </c>
      <c r="E332" s="202">
        <v>3491</v>
      </c>
      <c r="F332" s="163"/>
      <c r="G332" s="164"/>
      <c r="H332" s="165"/>
    </row>
    <row r="333" spans="1:8" ht="15.5" x14ac:dyDescent="0.35">
      <c r="A333" s="203" t="s">
        <v>949</v>
      </c>
      <c r="B333" s="203" t="s">
        <v>950</v>
      </c>
      <c r="C333" s="118"/>
      <c r="D333" s="201">
        <v>0</v>
      </c>
      <c r="E333" s="202">
        <v>0</v>
      </c>
      <c r="F333" s="163"/>
      <c r="G333" s="164"/>
      <c r="H333" s="165"/>
    </row>
    <row r="334" spans="1:8" ht="15.5" x14ac:dyDescent="0.35">
      <c r="A334" s="118" t="s">
        <v>951</v>
      </c>
      <c r="B334" s="118" t="s">
        <v>950</v>
      </c>
      <c r="C334" s="118" t="s">
        <v>952</v>
      </c>
      <c r="D334" s="201">
        <v>3.99</v>
      </c>
      <c r="E334" s="202">
        <v>1305</v>
      </c>
      <c r="F334" s="163"/>
      <c r="G334" s="164"/>
      <c r="H334" s="165"/>
    </row>
    <row r="335" spans="1:8" ht="15.5" x14ac:dyDescent="0.35">
      <c r="A335" s="118" t="s">
        <v>953</v>
      </c>
      <c r="B335" s="118" t="s">
        <v>950</v>
      </c>
      <c r="C335" s="118" t="s">
        <v>954</v>
      </c>
      <c r="D335" s="201">
        <v>2.3479999999999999</v>
      </c>
      <c r="E335" s="202">
        <v>635</v>
      </c>
      <c r="F335" s="163"/>
      <c r="G335" s="164"/>
      <c r="H335" s="165"/>
    </row>
    <row r="336" spans="1:8" ht="15.5" x14ac:dyDescent="0.35">
      <c r="A336" s="118" t="s">
        <v>955</v>
      </c>
      <c r="B336" s="118" t="s">
        <v>950</v>
      </c>
      <c r="C336" s="118" t="s">
        <v>956</v>
      </c>
      <c r="D336" s="201">
        <v>3.3530000000000002</v>
      </c>
      <c r="E336" s="202">
        <v>850</v>
      </c>
      <c r="F336" s="163"/>
      <c r="G336" s="164"/>
      <c r="H336" s="165"/>
    </row>
    <row r="337" spans="1:8" ht="15.5" x14ac:dyDescent="0.35">
      <c r="A337" s="118" t="s">
        <v>957</v>
      </c>
      <c r="B337" s="118" t="s">
        <v>950</v>
      </c>
      <c r="C337" s="118" t="s">
        <v>958</v>
      </c>
      <c r="D337" s="201">
        <v>2.4159999999999999</v>
      </c>
      <c r="E337" s="202">
        <v>308</v>
      </c>
      <c r="F337" s="163"/>
      <c r="G337" s="164"/>
      <c r="H337" s="165"/>
    </row>
    <row r="338" spans="1:8" ht="15.5" x14ac:dyDescent="0.35">
      <c r="A338" s="118" t="s">
        <v>959</v>
      </c>
      <c r="B338" s="118" t="s">
        <v>950</v>
      </c>
      <c r="C338" s="118" t="s">
        <v>960</v>
      </c>
      <c r="D338" s="201">
        <v>1.4530000000000001</v>
      </c>
      <c r="E338" s="202">
        <v>275</v>
      </c>
      <c r="F338" s="163"/>
      <c r="G338" s="164"/>
      <c r="H338" s="165"/>
    </row>
    <row r="339" spans="1:8" ht="15.5" x14ac:dyDescent="0.35">
      <c r="A339" s="118" t="s">
        <v>961</v>
      </c>
      <c r="B339" s="118" t="s">
        <v>950</v>
      </c>
      <c r="C339" s="118" t="s">
        <v>962</v>
      </c>
      <c r="D339" s="201">
        <v>4.4089999999999998</v>
      </c>
      <c r="E339" s="202">
        <v>1198</v>
      </c>
      <c r="F339" s="163"/>
      <c r="G339" s="164"/>
      <c r="H339" s="165"/>
    </row>
    <row r="340" spans="1:8" ht="15.5" x14ac:dyDescent="0.35">
      <c r="A340" s="118" t="s">
        <v>963</v>
      </c>
      <c r="B340" s="118" t="s">
        <v>950</v>
      </c>
      <c r="C340" s="118" t="s">
        <v>964</v>
      </c>
      <c r="D340" s="201">
        <v>3.4889999999999999</v>
      </c>
      <c r="E340" s="202">
        <v>948</v>
      </c>
      <c r="F340" s="163"/>
      <c r="G340" s="164"/>
      <c r="H340" s="165"/>
    </row>
    <row r="341" spans="1:8" ht="15.5" x14ac:dyDescent="0.35">
      <c r="A341" s="118" t="s">
        <v>965</v>
      </c>
      <c r="B341" s="118" t="s">
        <v>950</v>
      </c>
      <c r="C341" s="118" t="s">
        <v>966</v>
      </c>
      <c r="D341" s="201">
        <v>3.5259999999999998</v>
      </c>
      <c r="E341" s="202">
        <v>794</v>
      </c>
      <c r="F341" s="163"/>
      <c r="G341" s="164"/>
      <c r="H341" s="165"/>
    </row>
    <row r="342" spans="1:8" ht="15.5" x14ac:dyDescent="0.35">
      <c r="A342" s="118" t="s">
        <v>967</v>
      </c>
      <c r="B342" s="118" t="s">
        <v>950</v>
      </c>
      <c r="C342" s="118" t="s">
        <v>968</v>
      </c>
      <c r="D342" s="201">
        <v>3.62</v>
      </c>
      <c r="E342" s="202">
        <v>915</v>
      </c>
      <c r="F342" s="163"/>
      <c r="G342" s="164"/>
      <c r="H342" s="165"/>
    </row>
    <row r="343" spans="1:8" ht="15.5" x14ac:dyDescent="0.35">
      <c r="A343" s="118" t="s">
        <v>969</v>
      </c>
      <c r="B343" s="118" t="s">
        <v>950</v>
      </c>
      <c r="C343" s="118" t="s">
        <v>970</v>
      </c>
      <c r="D343" s="201">
        <v>5.1289999999999996</v>
      </c>
      <c r="E343" s="202">
        <v>1226</v>
      </c>
      <c r="F343" s="163"/>
      <c r="G343" s="164"/>
      <c r="H343" s="165"/>
    </row>
    <row r="344" spans="1:8" ht="15.5" x14ac:dyDescent="0.35">
      <c r="A344" s="118" t="s">
        <v>971</v>
      </c>
      <c r="B344" s="118" t="s">
        <v>950</v>
      </c>
      <c r="C344" s="118" t="s">
        <v>972</v>
      </c>
      <c r="D344" s="201">
        <v>4.7549999999999999</v>
      </c>
      <c r="E344" s="202">
        <v>1311</v>
      </c>
      <c r="F344" s="163"/>
      <c r="G344" s="164"/>
      <c r="H344" s="165"/>
    </row>
    <row r="345" spans="1:8" ht="15.5" x14ac:dyDescent="0.35">
      <c r="A345" s="118" t="s">
        <v>973</v>
      </c>
      <c r="B345" s="118" t="s">
        <v>950</v>
      </c>
      <c r="C345" s="118" t="s">
        <v>974</v>
      </c>
      <c r="D345" s="201">
        <v>1.0349999999999999</v>
      </c>
      <c r="E345" s="202">
        <v>312</v>
      </c>
      <c r="F345" s="163"/>
      <c r="G345" s="164"/>
      <c r="H345" s="165"/>
    </row>
    <row r="346" spans="1:8" ht="15.5" x14ac:dyDescent="0.35">
      <c r="A346" s="118" t="s">
        <v>975</v>
      </c>
      <c r="B346" s="118" t="s">
        <v>950</v>
      </c>
      <c r="C346" s="118" t="s">
        <v>976</v>
      </c>
      <c r="D346" s="201">
        <v>3.5910000000000002</v>
      </c>
      <c r="E346" s="202">
        <v>1120</v>
      </c>
      <c r="F346" s="163"/>
      <c r="G346" s="164"/>
      <c r="H346" s="165"/>
    </row>
    <row r="347" spans="1:8" ht="15.5" x14ac:dyDescent="0.35">
      <c r="A347" s="118" t="s">
        <v>977</v>
      </c>
      <c r="B347" s="118" t="s">
        <v>950</v>
      </c>
      <c r="C347" s="118" t="s">
        <v>978</v>
      </c>
      <c r="D347" s="201">
        <v>4.8609999999999998</v>
      </c>
      <c r="E347" s="202">
        <v>1326</v>
      </c>
      <c r="F347" s="163"/>
      <c r="G347" s="164"/>
      <c r="H347" s="165"/>
    </row>
    <row r="348" spans="1:8" ht="15.5" x14ac:dyDescent="0.35">
      <c r="A348" s="118" t="s">
        <v>979</v>
      </c>
      <c r="B348" s="118" t="s">
        <v>950</v>
      </c>
      <c r="C348" s="118" t="s">
        <v>980</v>
      </c>
      <c r="D348" s="201">
        <v>2.141</v>
      </c>
      <c r="E348" s="202">
        <v>385</v>
      </c>
      <c r="F348" s="163"/>
      <c r="G348" s="164"/>
      <c r="H348" s="165"/>
    </row>
    <row r="349" spans="1:8" ht="15.5" x14ac:dyDescent="0.35">
      <c r="A349" s="118" t="s">
        <v>981</v>
      </c>
      <c r="B349" s="118" t="s">
        <v>950</v>
      </c>
      <c r="C349" s="118" t="s">
        <v>982</v>
      </c>
      <c r="D349" s="201">
        <v>2.0569999999999999</v>
      </c>
      <c r="E349" s="202">
        <v>471</v>
      </c>
      <c r="F349" s="163"/>
      <c r="G349" s="164"/>
      <c r="H349" s="165"/>
    </row>
    <row r="350" spans="1:8" ht="15.5" x14ac:dyDescent="0.35">
      <c r="A350" s="118" t="s">
        <v>983</v>
      </c>
      <c r="B350" s="118" t="s">
        <v>950</v>
      </c>
      <c r="C350" s="118" t="s">
        <v>984</v>
      </c>
      <c r="D350" s="201">
        <v>3.9340000000000002</v>
      </c>
      <c r="E350" s="202">
        <v>1152</v>
      </c>
      <c r="F350" s="163"/>
      <c r="G350" s="164"/>
      <c r="H350" s="165"/>
    </row>
    <row r="351" spans="1:8" ht="15.5" x14ac:dyDescent="0.35">
      <c r="A351" s="118" t="s">
        <v>985</v>
      </c>
      <c r="B351" s="118" t="s">
        <v>950</v>
      </c>
      <c r="C351" s="118" t="s">
        <v>986</v>
      </c>
      <c r="D351" s="201">
        <v>7.08</v>
      </c>
      <c r="E351" s="202">
        <v>1753</v>
      </c>
      <c r="F351" s="163"/>
      <c r="G351" s="164"/>
      <c r="H351" s="165"/>
    </row>
    <row r="352" spans="1:8" ht="15.5" x14ac:dyDescent="0.35">
      <c r="A352" s="118" t="s">
        <v>987</v>
      </c>
      <c r="B352" s="118" t="s">
        <v>950</v>
      </c>
      <c r="C352" s="118" t="s">
        <v>988</v>
      </c>
      <c r="D352" s="201">
        <v>3.0249999999999999</v>
      </c>
      <c r="E352" s="202">
        <v>776</v>
      </c>
      <c r="F352" s="163"/>
      <c r="G352" s="164"/>
      <c r="H352" s="165"/>
    </row>
    <row r="353" spans="1:8" ht="15.5" x14ac:dyDescent="0.35">
      <c r="A353" s="118" t="s">
        <v>989</v>
      </c>
      <c r="B353" s="118" t="s">
        <v>950</v>
      </c>
      <c r="C353" s="118" t="s">
        <v>990</v>
      </c>
      <c r="D353" s="201">
        <v>4.2460000000000004</v>
      </c>
      <c r="E353" s="202">
        <v>1610</v>
      </c>
      <c r="F353" s="163"/>
      <c r="G353" s="164"/>
      <c r="H353" s="165"/>
    </row>
    <row r="354" spans="1:8" ht="15.5" x14ac:dyDescent="0.35">
      <c r="A354" s="118" t="s">
        <v>991</v>
      </c>
      <c r="B354" s="118" t="s">
        <v>950</v>
      </c>
      <c r="C354" s="118" t="s">
        <v>992</v>
      </c>
      <c r="D354" s="201">
        <v>2.8010000000000002</v>
      </c>
      <c r="E354" s="202">
        <v>775</v>
      </c>
      <c r="F354" s="163"/>
      <c r="G354" s="164"/>
      <c r="H354" s="165"/>
    </row>
    <row r="355" spans="1:8" ht="15.5" x14ac:dyDescent="0.35">
      <c r="A355" s="118" t="s">
        <v>993</v>
      </c>
      <c r="B355" s="118" t="s">
        <v>950</v>
      </c>
      <c r="C355" s="118" t="s">
        <v>994</v>
      </c>
      <c r="D355" s="201">
        <v>3.504</v>
      </c>
      <c r="E355" s="202">
        <v>728</v>
      </c>
      <c r="F355" s="163"/>
      <c r="G355" s="164"/>
      <c r="H355" s="165"/>
    </row>
    <row r="356" spans="1:8" ht="15.5" x14ac:dyDescent="0.35">
      <c r="A356" s="118" t="s">
        <v>995</v>
      </c>
      <c r="B356" s="118" t="s">
        <v>950</v>
      </c>
      <c r="C356" s="118" t="s">
        <v>996</v>
      </c>
      <c r="D356" s="201">
        <v>4.3550000000000004</v>
      </c>
      <c r="E356" s="202">
        <v>1259</v>
      </c>
      <c r="F356" s="163"/>
      <c r="G356" s="164"/>
      <c r="H356" s="165"/>
    </row>
    <row r="357" spans="1:8" ht="15.5" x14ac:dyDescent="0.35">
      <c r="A357" s="118" t="s">
        <v>997</v>
      </c>
      <c r="B357" s="118" t="s">
        <v>950</v>
      </c>
      <c r="C357" s="118" t="s">
        <v>998</v>
      </c>
      <c r="D357" s="201">
        <v>2.706</v>
      </c>
      <c r="E357" s="202">
        <v>770</v>
      </c>
      <c r="F357" s="163"/>
      <c r="G357" s="164"/>
      <c r="H357" s="165"/>
    </row>
    <row r="358" spans="1:8" ht="15.5" x14ac:dyDescent="0.35">
      <c r="A358" s="118" t="s">
        <v>999</v>
      </c>
      <c r="B358" s="118" t="s">
        <v>950</v>
      </c>
      <c r="C358" s="118" t="s">
        <v>1000</v>
      </c>
      <c r="D358" s="201">
        <v>1.4159999999999999</v>
      </c>
      <c r="E358" s="202">
        <v>442</v>
      </c>
      <c r="F358" s="163"/>
      <c r="G358" s="164"/>
      <c r="H358" s="165"/>
    </row>
    <row r="359" spans="1:8" ht="15.5" x14ac:dyDescent="0.35">
      <c r="A359" s="118" t="s">
        <v>1001</v>
      </c>
      <c r="B359" s="118" t="s">
        <v>950</v>
      </c>
      <c r="C359" s="118" t="s">
        <v>1002</v>
      </c>
      <c r="D359" s="201">
        <v>2.61</v>
      </c>
      <c r="E359" s="202">
        <v>671</v>
      </c>
      <c r="F359" s="163"/>
      <c r="G359" s="164"/>
      <c r="H359" s="165"/>
    </row>
    <row r="360" spans="1:8" ht="15.5" x14ac:dyDescent="0.35">
      <c r="A360" s="118" t="s">
        <v>1003</v>
      </c>
      <c r="B360" s="118" t="s">
        <v>950</v>
      </c>
      <c r="C360" s="118" t="s">
        <v>1004</v>
      </c>
      <c r="D360" s="201">
        <v>3.714</v>
      </c>
      <c r="E360" s="202">
        <v>960</v>
      </c>
      <c r="F360" s="163"/>
      <c r="G360" s="164"/>
      <c r="H360" s="165"/>
    </row>
    <row r="361" spans="1:8" ht="15.5" x14ac:dyDescent="0.35">
      <c r="A361" s="118" t="s">
        <v>1005</v>
      </c>
      <c r="B361" s="118" t="s">
        <v>950</v>
      </c>
      <c r="C361" s="118" t="s">
        <v>1006</v>
      </c>
      <c r="D361" s="201">
        <v>3.2389999999999999</v>
      </c>
      <c r="E361" s="202">
        <v>883</v>
      </c>
      <c r="F361" s="163"/>
      <c r="G361" s="164"/>
      <c r="H361" s="165"/>
    </row>
    <row r="362" spans="1:8" ht="15.5" x14ac:dyDescent="0.35">
      <c r="A362" s="118" t="s">
        <v>1007</v>
      </c>
      <c r="B362" s="118" t="s">
        <v>950</v>
      </c>
      <c r="C362" s="118" t="s">
        <v>1008</v>
      </c>
      <c r="D362" s="201">
        <v>3.2789999999999999</v>
      </c>
      <c r="E362" s="202">
        <v>1085</v>
      </c>
      <c r="F362" s="163"/>
      <c r="G362" s="164"/>
      <c r="H362" s="165"/>
    </row>
    <row r="363" spans="1:8" ht="15.5" x14ac:dyDescent="0.35">
      <c r="A363" s="118" t="s">
        <v>1009</v>
      </c>
      <c r="B363" s="118" t="s">
        <v>950</v>
      </c>
      <c r="C363" s="118" t="s">
        <v>1010</v>
      </c>
      <c r="D363" s="201">
        <v>3.8420000000000001</v>
      </c>
      <c r="E363" s="202">
        <v>957</v>
      </c>
      <c r="F363" s="163"/>
      <c r="G363" s="164"/>
      <c r="H363" s="165"/>
    </row>
    <row r="364" spans="1:8" ht="15.5" x14ac:dyDescent="0.35">
      <c r="A364" s="118" t="s">
        <v>1011</v>
      </c>
      <c r="B364" s="118" t="s">
        <v>950</v>
      </c>
      <c r="C364" s="118" t="s">
        <v>1012</v>
      </c>
      <c r="D364" s="201">
        <v>3.05</v>
      </c>
      <c r="E364" s="202">
        <v>793</v>
      </c>
      <c r="F364" s="163"/>
      <c r="G364" s="164"/>
      <c r="H364" s="165"/>
    </row>
    <row r="365" spans="1:8" ht="15.5" x14ac:dyDescent="0.35">
      <c r="A365" s="118" t="s">
        <v>1013</v>
      </c>
      <c r="B365" s="118" t="s">
        <v>950</v>
      </c>
      <c r="C365" s="118" t="s">
        <v>1014</v>
      </c>
      <c r="D365" s="201">
        <v>3.5190000000000001</v>
      </c>
      <c r="E365" s="202">
        <v>627</v>
      </c>
      <c r="F365" s="163"/>
      <c r="G365" s="164"/>
      <c r="H365" s="165"/>
    </row>
    <row r="366" spans="1:8" ht="15.5" x14ac:dyDescent="0.35">
      <c r="A366" s="118" t="s">
        <v>1015</v>
      </c>
      <c r="B366" s="118" t="s">
        <v>950</v>
      </c>
      <c r="C366" s="118" t="s">
        <v>1016</v>
      </c>
      <c r="D366" s="201">
        <v>2.1070000000000002</v>
      </c>
      <c r="E366" s="202">
        <v>586</v>
      </c>
      <c r="F366" s="163"/>
      <c r="G366" s="164"/>
      <c r="H366" s="165"/>
    </row>
    <row r="367" spans="1:8" ht="15.5" x14ac:dyDescent="0.35">
      <c r="A367" s="118" t="s">
        <v>1017</v>
      </c>
      <c r="B367" s="118" t="s">
        <v>950</v>
      </c>
      <c r="C367" s="118" t="s">
        <v>1018</v>
      </c>
      <c r="D367" s="201">
        <v>2.6459999999999999</v>
      </c>
      <c r="E367" s="202">
        <v>459</v>
      </c>
      <c r="F367" s="163"/>
      <c r="G367" s="164"/>
      <c r="H367" s="165"/>
    </row>
    <row r="368" spans="1:8" ht="15.5" x14ac:dyDescent="0.35">
      <c r="A368" s="118" t="s">
        <v>1019</v>
      </c>
      <c r="B368" s="118" t="s">
        <v>950</v>
      </c>
      <c r="C368" s="118" t="s">
        <v>1020</v>
      </c>
      <c r="D368" s="201">
        <v>1.929</v>
      </c>
      <c r="E368" s="202">
        <v>469</v>
      </c>
      <c r="F368" s="163"/>
      <c r="G368" s="164"/>
      <c r="H368" s="165"/>
    </row>
    <row r="369" spans="1:8" ht="15.5" x14ac:dyDescent="0.35">
      <c r="A369" s="118" t="s">
        <v>1021</v>
      </c>
      <c r="B369" s="118" t="s">
        <v>950</v>
      </c>
      <c r="C369" s="118" t="s">
        <v>1022</v>
      </c>
      <c r="D369" s="201">
        <v>2.0750000000000002</v>
      </c>
      <c r="E369" s="202">
        <v>508</v>
      </c>
      <c r="F369" s="163"/>
      <c r="G369" s="164"/>
      <c r="H369" s="165"/>
    </row>
    <row r="370" spans="1:8" ht="15.5" x14ac:dyDescent="0.35">
      <c r="A370" s="118" t="s">
        <v>1023</v>
      </c>
      <c r="B370" s="118" t="s">
        <v>950</v>
      </c>
      <c r="C370" s="118" t="s">
        <v>1024</v>
      </c>
      <c r="D370" s="201">
        <v>4.8760000000000003</v>
      </c>
      <c r="E370" s="202">
        <v>1096</v>
      </c>
      <c r="F370" s="163"/>
      <c r="G370" s="164"/>
      <c r="H370" s="165"/>
    </row>
    <row r="371" spans="1:8" ht="15.5" x14ac:dyDescent="0.35">
      <c r="A371" s="118" t="s">
        <v>1025</v>
      </c>
      <c r="B371" s="118" t="s">
        <v>950</v>
      </c>
      <c r="C371" s="118" t="s">
        <v>1026</v>
      </c>
      <c r="D371" s="201">
        <v>3.032</v>
      </c>
      <c r="E371" s="202">
        <v>829</v>
      </c>
      <c r="F371" s="163"/>
      <c r="G371" s="164"/>
      <c r="H371" s="165"/>
    </row>
    <row r="372" spans="1:8" ht="15.5" x14ac:dyDescent="0.35">
      <c r="A372" s="118" t="s">
        <v>1027</v>
      </c>
      <c r="B372" s="118" t="s">
        <v>950</v>
      </c>
      <c r="C372" s="118" t="s">
        <v>1028</v>
      </c>
      <c r="D372" s="201">
        <v>3.3839999999999999</v>
      </c>
      <c r="E372" s="202">
        <v>834</v>
      </c>
      <c r="F372" s="163"/>
      <c r="G372" s="164"/>
      <c r="H372" s="165"/>
    </row>
    <row r="373" spans="1:8" ht="15.5" x14ac:dyDescent="0.35">
      <c r="A373" s="118" t="s">
        <v>1029</v>
      </c>
      <c r="B373" s="118" t="s">
        <v>950</v>
      </c>
      <c r="C373" s="118" t="s">
        <v>1030</v>
      </c>
      <c r="D373" s="201">
        <v>3.0630000000000002</v>
      </c>
      <c r="E373" s="202">
        <v>685</v>
      </c>
      <c r="F373" s="163"/>
      <c r="G373" s="164"/>
      <c r="H373" s="165"/>
    </row>
    <row r="374" spans="1:8" ht="15.5" x14ac:dyDescent="0.35">
      <c r="A374" s="118" t="s">
        <v>1031</v>
      </c>
      <c r="B374" s="118" t="s">
        <v>950</v>
      </c>
      <c r="C374" s="118" t="s">
        <v>1032</v>
      </c>
      <c r="D374" s="201">
        <v>1.6180000000000001</v>
      </c>
      <c r="E374" s="202">
        <v>350</v>
      </c>
      <c r="F374" s="163"/>
      <c r="G374" s="164"/>
      <c r="H374" s="165"/>
    </row>
    <row r="375" spans="1:8" ht="15.5" x14ac:dyDescent="0.35">
      <c r="A375" s="118" t="s">
        <v>1033</v>
      </c>
      <c r="B375" s="118" t="s">
        <v>950</v>
      </c>
      <c r="C375" s="118" t="s">
        <v>1034</v>
      </c>
      <c r="D375" s="201">
        <v>5.077</v>
      </c>
      <c r="E375" s="202">
        <v>1725</v>
      </c>
      <c r="F375" s="163"/>
      <c r="G375" s="164"/>
      <c r="H375" s="165"/>
    </row>
    <row r="376" spans="1:8" ht="15.5" x14ac:dyDescent="0.35">
      <c r="A376" s="118" t="s">
        <v>1035</v>
      </c>
      <c r="B376" s="118" t="s">
        <v>950</v>
      </c>
      <c r="C376" s="118" t="s">
        <v>1036</v>
      </c>
      <c r="D376" s="201">
        <v>2.7549999999999999</v>
      </c>
      <c r="E376" s="202">
        <v>736</v>
      </c>
      <c r="F376" s="163"/>
      <c r="G376" s="164"/>
      <c r="H376" s="165"/>
    </row>
    <row r="377" spans="1:8" ht="15.5" x14ac:dyDescent="0.35">
      <c r="A377" s="118" t="s">
        <v>1037</v>
      </c>
      <c r="B377" s="118" t="s">
        <v>950</v>
      </c>
      <c r="C377" s="118" t="s">
        <v>1038</v>
      </c>
      <c r="D377" s="201">
        <v>3.4079999999999999</v>
      </c>
      <c r="E377" s="202">
        <v>915</v>
      </c>
      <c r="F377" s="163"/>
      <c r="G377" s="164"/>
      <c r="H377" s="165"/>
    </row>
    <row r="378" spans="1:8" ht="15.5" x14ac:dyDescent="0.35">
      <c r="A378" s="118" t="s">
        <v>1039</v>
      </c>
      <c r="B378" s="118" t="s">
        <v>950</v>
      </c>
      <c r="C378" s="118" t="s">
        <v>1040</v>
      </c>
      <c r="D378" s="201">
        <v>2.5790000000000002</v>
      </c>
      <c r="E378" s="202">
        <v>686</v>
      </c>
      <c r="F378" s="163"/>
      <c r="G378" s="164"/>
      <c r="H378" s="165"/>
    </row>
    <row r="379" spans="1:8" ht="15.5" x14ac:dyDescent="0.35">
      <c r="A379" s="118" t="s">
        <v>1041</v>
      </c>
      <c r="B379" s="118" t="s">
        <v>950</v>
      </c>
      <c r="C379" s="118" t="s">
        <v>1042</v>
      </c>
      <c r="D379" s="201">
        <v>1.8440000000000001</v>
      </c>
      <c r="E379" s="202">
        <v>516</v>
      </c>
      <c r="F379" s="163"/>
      <c r="G379" s="164"/>
      <c r="H379" s="165"/>
    </row>
    <row r="380" spans="1:8" ht="15.5" x14ac:dyDescent="0.35">
      <c r="A380" s="118" t="s">
        <v>1043</v>
      </c>
      <c r="B380" s="118" t="s">
        <v>950</v>
      </c>
      <c r="C380" s="118" t="s">
        <v>1044</v>
      </c>
      <c r="D380" s="201">
        <v>2.0129999999999999</v>
      </c>
      <c r="E380" s="202">
        <v>415</v>
      </c>
      <c r="F380" s="163"/>
      <c r="G380" s="164"/>
      <c r="H380" s="165"/>
    </row>
    <row r="381" spans="1:8" ht="15.5" x14ac:dyDescent="0.35">
      <c r="A381" s="118" t="s">
        <v>1045</v>
      </c>
      <c r="B381" s="118" t="s">
        <v>950</v>
      </c>
      <c r="C381" s="118" t="s">
        <v>1046</v>
      </c>
      <c r="D381" s="201">
        <v>1.1379999999999999</v>
      </c>
      <c r="E381" s="202">
        <v>298</v>
      </c>
      <c r="F381" s="163"/>
      <c r="G381" s="164"/>
      <c r="H381" s="165"/>
    </row>
    <row r="382" spans="1:8" ht="15.5" x14ac:dyDescent="0.35">
      <c r="A382" s="118" t="s">
        <v>1047</v>
      </c>
      <c r="B382" s="118" t="s">
        <v>950</v>
      </c>
      <c r="C382" s="118" t="s">
        <v>1048</v>
      </c>
      <c r="D382" s="201">
        <v>4.21</v>
      </c>
      <c r="E382" s="202">
        <v>1161</v>
      </c>
      <c r="F382" s="163"/>
      <c r="G382" s="164"/>
      <c r="H382" s="165"/>
    </row>
    <row r="383" spans="1:8" ht="15.5" x14ac:dyDescent="0.35">
      <c r="A383" s="118" t="s">
        <v>1049</v>
      </c>
      <c r="B383" s="118" t="s">
        <v>950</v>
      </c>
      <c r="C383" s="118" t="s">
        <v>1050</v>
      </c>
      <c r="D383" s="201">
        <v>2.8109999999999999</v>
      </c>
      <c r="E383" s="202">
        <v>777</v>
      </c>
      <c r="F383" s="163"/>
      <c r="G383" s="164"/>
      <c r="H383" s="165"/>
    </row>
    <row r="384" spans="1:8" ht="15.5" x14ac:dyDescent="0.35">
      <c r="A384" s="118" t="s">
        <v>1051</v>
      </c>
      <c r="B384" s="118" t="s">
        <v>950</v>
      </c>
      <c r="C384" s="118" t="s">
        <v>1052</v>
      </c>
      <c r="D384" s="201">
        <v>2.6680000000000001</v>
      </c>
      <c r="E384" s="202">
        <v>788</v>
      </c>
      <c r="F384" s="163"/>
      <c r="G384" s="164"/>
      <c r="H384" s="165"/>
    </row>
    <row r="385" spans="1:8" ht="15.5" x14ac:dyDescent="0.35">
      <c r="A385" s="118" t="s">
        <v>1053</v>
      </c>
      <c r="B385" s="118" t="s">
        <v>950</v>
      </c>
      <c r="C385" s="118" t="s">
        <v>1054</v>
      </c>
      <c r="D385" s="201">
        <v>2.56</v>
      </c>
      <c r="E385" s="202">
        <v>746</v>
      </c>
      <c r="F385" s="163"/>
      <c r="G385" s="164"/>
      <c r="H385" s="165"/>
    </row>
    <row r="386" spans="1:8" ht="15.5" x14ac:dyDescent="0.35">
      <c r="A386" s="118" t="s">
        <v>1055</v>
      </c>
      <c r="B386" s="118" t="s">
        <v>950</v>
      </c>
      <c r="C386" s="118" t="s">
        <v>1056</v>
      </c>
      <c r="D386" s="201">
        <v>3.0649999999999999</v>
      </c>
      <c r="E386" s="202">
        <v>969</v>
      </c>
      <c r="F386" s="163"/>
      <c r="G386" s="164"/>
      <c r="H386" s="165"/>
    </row>
    <row r="387" spans="1:8" ht="15.5" x14ac:dyDescent="0.35">
      <c r="A387" s="118" t="s">
        <v>1057</v>
      </c>
      <c r="B387" s="118" t="s">
        <v>950</v>
      </c>
      <c r="C387" s="118" t="s">
        <v>1058</v>
      </c>
      <c r="D387" s="201">
        <v>3.456</v>
      </c>
      <c r="E387" s="202">
        <v>960</v>
      </c>
      <c r="F387" s="163"/>
      <c r="G387" s="164"/>
      <c r="H387" s="165"/>
    </row>
    <row r="388" spans="1:8" ht="15.5" x14ac:dyDescent="0.35">
      <c r="A388" s="118" t="s">
        <v>1059</v>
      </c>
      <c r="B388" s="118" t="s">
        <v>950</v>
      </c>
      <c r="C388" s="118" t="s">
        <v>1060</v>
      </c>
      <c r="D388" s="201">
        <v>3.5259999999999998</v>
      </c>
      <c r="E388" s="202">
        <v>934</v>
      </c>
      <c r="F388" s="163"/>
      <c r="G388" s="164"/>
      <c r="H388" s="165"/>
    </row>
    <row r="389" spans="1:8" ht="15.5" x14ac:dyDescent="0.35">
      <c r="A389" s="118" t="s">
        <v>1061</v>
      </c>
      <c r="B389" s="118" t="s">
        <v>950</v>
      </c>
      <c r="C389" s="118" t="s">
        <v>1062</v>
      </c>
      <c r="D389" s="201">
        <v>5.4390000000000001</v>
      </c>
      <c r="E389" s="202">
        <v>1432</v>
      </c>
      <c r="F389" s="163"/>
      <c r="G389" s="164"/>
      <c r="H389" s="165"/>
    </row>
    <row r="390" spans="1:8" ht="15.5" x14ac:dyDescent="0.35">
      <c r="A390" s="118" t="s">
        <v>1063</v>
      </c>
      <c r="B390" s="118" t="s">
        <v>950</v>
      </c>
      <c r="C390" s="118" t="s">
        <v>1064</v>
      </c>
      <c r="D390" s="201">
        <v>2.133</v>
      </c>
      <c r="E390" s="202">
        <v>376</v>
      </c>
      <c r="F390" s="163"/>
      <c r="G390" s="164"/>
      <c r="H390" s="165"/>
    </row>
    <row r="391" spans="1:8" ht="15.5" x14ac:dyDescent="0.35">
      <c r="A391" s="118" t="s">
        <v>1065</v>
      </c>
      <c r="B391" s="118" t="s">
        <v>950</v>
      </c>
      <c r="C391" s="118" t="s">
        <v>1066</v>
      </c>
      <c r="D391" s="201">
        <v>2.1909999999999998</v>
      </c>
      <c r="E391" s="202">
        <v>304</v>
      </c>
      <c r="F391" s="163"/>
      <c r="G391" s="164"/>
      <c r="H391" s="165"/>
    </row>
    <row r="392" spans="1:8" ht="15.5" x14ac:dyDescent="0.35">
      <c r="A392" s="118" t="s">
        <v>1067</v>
      </c>
      <c r="B392" s="118" t="s">
        <v>950</v>
      </c>
      <c r="C392" s="118" t="s">
        <v>1068</v>
      </c>
      <c r="D392" s="201">
        <v>1.8859999999999999</v>
      </c>
      <c r="E392" s="202">
        <v>557</v>
      </c>
      <c r="F392" s="163"/>
      <c r="G392" s="164"/>
      <c r="H392" s="165"/>
    </row>
    <row r="393" spans="1:8" ht="15.5" x14ac:dyDescent="0.35">
      <c r="A393" s="118" t="s">
        <v>1069</v>
      </c>
      <c r="B393" s="118" t="s">
        <v>950</v>
      </c>
      <c r="C393" s="118" t="s">
        <v>1070</v>
      </c>
      <c r="D393" s="201">
        <v>2.1139999999999999</v>
      </c>
      <c r="E393" s="202">
        <v>646</v>
      </c>
      <c r="F393" s="163"/>
      <c r="G393" s="164"/>
      <c r="H393" s="165"/>
    </row>
    <row r="394" spans="1:8" ht="15.5" x14ac:dyDescent="0.35">
      <c r="A394" s="118" t="s">
        <v>1071</v>
      </c>
      <c r="B394" s="118" t="s">
        <v>950</v>
      </c>
      <c r="C394" s="118" t="s">
        <v>1072</v>
      </c>
      <c r="D394" s="201">
        <v>4.6529999999999996</v>
      </c>
      <c r="E394" s="202">
        <v>1200</v>
      </c>
      <c r="F394" s="163"/>
      <c r="G394" s="164"/>
      <c r="H394" s="165"/>
    </row>
    <row r="395" spans="1:8" ht="15.5" x14ac:dyDescent="0.35">
      <c r="A395" s="118" t="s">
        <v>1073</v>
      </c>
      <c r="B395" s="118" t="s">
        <v>950</v>
      </c>
      <c r="C395" s="118" t="s">
        <v>1074</v>
      </c>
      <c r="D395" s="201">
        <v>3.6720000000000002</v>
      </c>
      <c r="E395" s="202">
        <v>997</v>
      </c>
      <c r="F395" s="163"/>
      <c r="G395" s="164"/>
      <c r="H395" s="165"/>
    </row>
    <row r="396" spans="1:8" ht="15.5" x14ac:dyDescent="0.35">
      <c r="A396" s="118" t="s">
        <v>1075</v>
      </c>
      <c r="B396" s="118" t="s">
        <v>950</v>
      </c>
      <c r="C396" s="118" t="s">
        <v>1076</v>
      </c>
      <c r="D396" s="201">
        <v>5.069</v>
      </c>
      <c r="E396" s="202">
        <v>1157</v>
      </c>
      <c r="F396" s="163"/>
      <c r="G396" s="164"/>
      <c r="H396" s="165"/>
    </row>
    <row r="397" spans="1:8" ht="15.5" x14ac:dyDescent="0.35">
      <c r="A397" s="118" t="s">
        <v>1077</v>
      </c>
      <c r="B397" s="118" t="s">
        <v>950</v>
      </c>
      <c r="C397" s="118" t="s">
        <v>1078</v>
      </c>
      <c r="D397" s="201">
        <v>2.931</v>
      </c>
      <c r="E397" s="202">
        <v>782</v>
      </c>
      <c r="F397" s="163"/>
      <c r="G397" s="164"/>
      <c r="H397" s="165"/>
    </row>
    <row r="398" spans="1:8" ht="15.5" x14ac:dyDescent="0.35">
      <c r="A398" s="118" t="s">
        <v>1079</v>
      </c>
      <c r="B398" s="118" t="s">
        <v>950</v>
      </c>
      <c r="C398" s="118" t="s">
        <v>1080</v>
      </c>
      <c r="D398" s="201">
        <v>1.653</v>
      </c>
      <c r="E398" s="202">
        <v>458</v>
      </c>
      <c r="F398" s="163"/>
      <c r="G398" s="164"/>
      <c r="H398" s="165"/>
    </row>
    <row r="399" spans="1:8" ht="15.5" x14ac:dyDescent="0.35">
      <c r="A399" s="118" t="s">
        <v>1081</v>
      </c>
      <c r="B399" s="118" t="s">
        <v>950</v>
      </c>
      <c r="C399" s="118" t="s">
        <v>1082</v>
      </c>
      <c r="D399" s="201">
        <v>2.9460000000000002</v>
      </c>
      <c r="E399" s="202">
        <v>828</v>
      </c>
      <c r="F399" s="163"/>
      <c r="G399" s="164"/>
      <c r="H399" s="165"/>
    </row>
    <row r="400" spans="1:8" ht="15.5" x14ac:dyDescent="0.35">
      <c r="A400" s="118" t="s">
        <v>1083</v>
      </c>
      <c r="B400" s="118" t="s">
        <v>950</v>
      </c>
      <c r="C400" s="118" t="s">
        <v>1084</v>
      </c>
      <c r="D400" s="201">
        <v>4.2460000000000004</v>
      </c>
      <c r="E400" s="202">
        <v>1006</v>
      </c>
      <c r="F400" s="163"/>
      <c r="G400" s="164"/>
      <c r="H400" s="165"/>
    </row>
    <row r="401" spans="1:8" ht="15.5" x14ac:dyDescent="0.35">
      <c r="A401" s="118" t="s">
        <v>1085</v>
      </c>
      <c r="B401" s="118" t="s">
        <v>950</v>
      </c>
      <c r="C401" s="118" t="s">
        <v>1086</v>
      </c>
      <c r="D401" s="201">
        <v>2.13</v>
      </c>
      <c r="E401" s="202">
        <v>557</v>
      </c>
      <c r="F401" s="163"/>
      <c r="G401" s="164"/>
      <c r="H401" s="165"/>
    </row>
    <row r="402" spans="1:8" ht="15.5" x14ac:dyDescent="0.35">
      <c r="A402" s="118" t="s">
        <v>1087</v>
      </c>
      <c r="B402" s="118" t="s">
        <v>950</v>
      </c>
      <c r="C402" s="118" t="s">
        <v>1088</v>
      </c>
      <c r="D402" s="201">
        <v>2.0179999999999998</v>
      </c>
      <c r="E402" s="202">
        <v>540</v>
      </c>
      <c r="F402" s="163"/>
      <c r="G402" s="164"/>
      <c r="H402" s="165"/>
    </row>
    <row r="403" spans="1:8" ht="15.5" x14ac:dyDescent="0.35">
      <c r="A403" s="118" t="s">
        <v>1089</v>
      </c>
      <c r="B403" s="118" t="s">
        <v>950</v>
      </c>
      <c r="C403" s="118" t="s">
        <v>1090</v>
      </c>
      <c r="D403" s="201">
        <v>4.4790000000000001</v>
      </c>
      <c r="E403" s="202">
        <v>1322</v>
      </c>
      <c r="F403" s="163"/>
      <c r="G403" s="164"/>
      <c r="H403" s="165"/>
    </row>
    <row r="404" spans="1:8" ht="15.5" x14ac:dyDescent="0.35">
      <c r="A404" s="118" t="s">
        <v>1091</v>
      </c>
      <c r="B404" s="118" t="s">
        <v>950</v>
      </c>
      <c r="C404" s="118" t="s">
        <v>1092</v>
      </c>
      <c r="D404" s="201">
        <v>3.8319999999999999</v>
      </c>
      <c r="E404" s="202">
        <v>927</v>
      </c>
      <c r="F404" s="163"/>
      <c r="G404" s="164"/>
      <c r="H404" s="165"/>
    </row>
    <row r="405" spans="1:8" ht="15.5" x14ac:dyDescent="0.35">
      <c r="A405" s="118" t="s">
        <v>1093</v>
      </c>
      <c r="B405" s="118" t="s">
        <v>950</v>
      </c>
      <c r="C405" s="118" t="s">
        <v>1094</v>
      </c>
      <c r="D405" s="201">
        <v>1.5880000000000001</v>
      </c>
      <c r="E405" s="202">
        <v>350</v>
      </c>
      <c r="F405" s="163"/>
      <c r="G405" s="164"/>
      <c r="H405" s="165"/>
    </row>
    <row r="406" spans="1:8" ht="15.5" x14ac:dyDescent="0.35">
      <c r="A406" s="118" t="s">
        <v>1095</v>
      </c>
      <c r="B406" s="118" t="s">
        <v>950</v>
      </c>
      <c r="C406" s="118" t="s">
        <v>1096</v>
      </c>
      <c r="D406" s="201">
        <v>4.3410000000000002</v>
      </c>
      <c r="E406" s="202">
        <v>1522</v>
      </c>
      <c r="F406" s="163"/>
      <c r="G406" s="164"/>
      <c r="H406" s="165"/>
    </row>
    <row r="407" spans="1:8" ht="15.5" x14ac:dyDescent="0.35">
      <c r="A407" s="118" t="s">
        <v>1097</v>
      </c>
      <c r="B407" s="118" t="s">
        <v>950</v>
      </c>
      <c r="C407" s="118" t="s">
        <v>1098</v>
      </c>
      <c r="D407" s="201">
        <v>1.9550000000000001</v>
      </c>
      <c r="E407" s="202">
        <v>527</v>
      </c>
      <c r="F407" s="163"/>
      <c r="G407" s="164"/>
      <c r="H407" s="165"/>
    </row>
    <row r="408" spans="1:8" ht="15.5" x14ac:dyDescent="0.35">
      <c r="A408" s="118" t="s">
        <v>1099</v>
      </c>
      <c r="B408" s="118" t="s">
        <v>950</v>
      </c>
      <c r="C408" s="118" t="s">
        <v>1100</v>
      </c>
      <c r="D408" s="201">
        <v>4.5339999999999998</v>
      </c>
      <c r="E408" s="202">
        <v>1224</v>
      </c>
      <c r="F408" s="163"/>
      <c r="G408" s="164"/>
      <c r="H408" s="165"/>
    </row>
    <row r="409" spans="1:8" ht="15.5" x14ac:dyDescent="0.35">
      <c r="A409" s="203" t="s">
        <v>1101</v>
      </c>
      <c r="B409" s="203" t="s">
        <v>1102</v>
      </c>
      <c r="C409" s="118"/>
      <c r="D409" s="201">
        <v>0</v>
      </c>
      <c r="E409" s="202">
        <v>0</v>
      </c>
      <c r="F409" s="163"/>
      <c r="G409" s="164"/>
      <c r="H409" s="165"/>
    </row>
    <row r="410" spans="1:8" ht="15.5" x14ac:dyDescent="0.35">
      <c r="A410" s="118" t="s">
        <v>1103</v>
      </c>
      <c r="B410" s="118" t="s">
        <v>1102</v>
      </c>
      <c r="C410" s="118" t="s">
        <v>1104</v>
      </c>
      <c r="D410" s="201">
        <v>8.0820000000000007</v>
      </c>
      <c r="E410" s="202">
        <v>2150</v>
      </c>
      <c r="F410" s="163"/>
      <c r="G410" s="164"/>
      <c r="H410" s="165"/>
    </row>
    <row r="411" spans="1:8" ht="15.5" x14ac:dyDescent="0.35">
      <c r="A411" s="118" t="s">
        <v>1105</v>
      </c>
      <c r="B411" s="118" t="s">
        <v>1102</v>
      </c>
      <c r="C411" s="118" t="s">
        <v>1106</v>
      </c>
      <c r="D411" s="201">
        <v>16.460999999999999</v>
      </c>
      <c r="E411" s="202">
        <v>3707</v>
      </c>
      <c r="F411" s="163"/>
      <c r="G411" s="164"/>
      <c r="H411" s="165"/>
    </row>
    <row r="412" spans="1:8" ht="15.5" x14ac:dyDescent="0.35">
      <c r="A412" s="118" t="s">
        <v>1107</v>
      </c>
      <c r="B412" s="118" t="s">
        <v>1102</v>
      </c>
      <c r="C412" s="118" t="s">
        <v>1108</v>
      </c>
      <c r="D412" s="201">
        <v>13.824</v>
      </c>
      <c r="E412" s="202">
        <v>3373</v>
      </c>
      <c r="F412" s="163"/>
      <c r="G412" s="164"/>
      <c r="H412" s="165"/>
    </row>
    <row r="413" spans="1:8" ht="15.5" x14ac:dyDescent="0.35">
      <c r="A413" s="118" t="s">
        <v>1109</v>
      </c>
      <c r="B413" s="118" t="s">
        <v>1102</v>
      </c>
      <c r="C413" s="118" t="s">
        <v>1110</v>
      </c>
      <c r="D413" s="201">
        <v>10.284000000000001</v>
      </c>
      <c r="E413" s="202">
        <v>2450</v>
      </c>
      <c r="F413" s="163"/>
      <c r="G413" s="164"/>
      <c r="H413" s="165"/>
    </row>
    <row r="414" spans="1:8" ht="15.5" x14ac:dyDescent="0.35">
      <c r="A414" s="118" t="s">
        <v>1111</v>
      </c>
      <c r="B414" s="118" t="s">
        <v>1102</v>
      </c>
      <c r="C414" s="118" t="s">
        <v>1112</v>
      </c>
      <c r="D414" s="201">
        <v>13.778</v>
      </c>
      <c r="E414" s="202">
        <v>3214</v>
      </c>
      <c r="F414" s="163"/>
      <c r="G414" s="164"/>
      <c r="H414" s="165"/>
    </row>
    <row r="415" spans="1:8" ht="15.5" x14ac:dyDescent="0.35">
      <c r="A415" s="118" t="s">
        <v>1113</v>
      </c>
      <c r="B415" s="118" t="s">
        <v>1102</v>
      </c>
      <c r="C415" s="118" t="s">
        <v>1114</v>
      </c>
      <c r="D415" s="201">
        <v>9.2149999999999999</v>
      </c>
      <c r="E415" s="202">
        <v>2084</v>
      </c>
      <c r="F415" s="163"/>
      <c r="G415" s="164"/>
      <c r="H415" s="165"/>
    </row>
    <row r="416" spans="1:8" ht="15.5" x14ac:dyDescent="0.35">
      <c r="A416" s="118" t="s">
        <v>1115</v>
      </c>
      <c r="B416" s="118" t="s">
        <v>1102</v>
      </c>
      <c r="C416" s="118" t="s">
        <v>1116</v>
      </c>
      <c r="D416" s="201">
        <v>9.0039999999999996</v>
      </c>
      <c r="E416" s="202">
        <v>1960</v>
      </c>
      <c r="F416" s="163"/>
      <c r="G416" s="164"/>
      <c r="H416" s="165"/>
    </row>
    <row r="417" spans="1:8" ht="15.5" x14ac:dyDescent="0.35">
      <c r="A417" s="118" t="s">
        <v>1117</v>
      </c>
      <c r="B417" s="118" t="s">
        <v>1102</v>
      </c>
      <c r="C417" s="118" t="s">
        <v>1118</v>
      </c>
      <c r="D417" s="201">
        <v>13.372999999999999</v>
      </c>
      <c r="E417" s="202">
        <v>2951</v>
      </c>
      <c r="F417" s="163"/>
      <c r="G417" s="164"/>
      <c r="H417" s="165"/>
    </row>
    <row r="418" spans="1:8" ht="15.5" x14ac:dyDescent="0.35">
      <c r="A418" s="118" t="s">
        <v>1119</v>
      </c>
      <c r="B418" s="118" t="s">
        <v>1102</v>
      </c>
      <c r="C418" s="118" t="s">
        <v>1120</v>
      </c>
      <c r="D418" s="201">
        <v>15.583</v>
      </c>
      <c r="E418" s="202">
        <v>3661</v>
      </c>
      <c r="F418" s="163"/>
      <c r="G418" s="164"/>
      <c r="H418" s="165"/>
    </row>
    <row r="419" spans="1:8" ht="15.5" x14ac:dyDescent="0.35">
      <c r="A419" s="118" t="s">
        <v>1121</v>
      </c>
      <c r="B419" s="118" t="s">
        <v>1102</v>
      </c>
      <c r="C419" s="118" t="s">
        <v>1122</v>
      </c>
      <c r="D419" s="201">
        <v>10.186</v>
      </c>
      <c r="E419" s="202">
        <v>2502</v>
      </c>
      <c r="F419" s="163"/>
      <c r="G419" s="164"/>
      <c r="H419" s="165"/>
    </row>
    <row r="420" spans="1:8" ht="15.5" x14ac:dyDescent="0.35">
      <c r="A420" s="118" t="s">
        <v>1123</v>
      </c>
      <c r="B420" s="118" t="s">
        <v>1102</v>
      </c>
      <c r="C420" s="118" t="s">
        <v>1124</v>
      </c>
      <c r="D420" s="201">
        <v>9.5410000000000004</v>
      </c>
      <c r="E420" s="202">
        <v>2285</v>
      </c>
      <c r="F420" s="163"/>
      <c r="G420" s="164"/>
      <c r="H420" s="165"/>
    </row>
    <row r="421" spans="1:8" ht="15.5" x14ac:dyDescent="0.35">
      <c r="A421" s="118" t="s">
        <v>1125</v>
      </c>
      <c r="B421" s="118" t="s">
        <v>1102</v>
      </c>
      <c r="C421" s="118" t="s">
        <v>1126</v>
      </c>
      <c r="D421" s="201">
        <v>9.2759999999999998</v>
      </c>
      <c r="E421" s="202">
        <v>2671</v>
      </c>
      <c r="F421" s="163"/>
      <c r="G421" s="164"/>
      <c r="H421" s="165"/>
    </row>
    <row r="422" spans="1:8" ht="15.5" x14ac:dyDescent="0.35">
      <c r="A422" s="118" t="s">
        <v>1127</v>
      </c>
      <c r="B422" s="118" t="s">
        <v>1102</v>
      </c>
      <c r="C422" s="118" t="s">
        <v>1128</v>
      </c>
      <c r="D422" s="201">
        <v>5.3150000000000004</v>
      </c>
      <c r="E422" s="202">
        <v>1367</v>
      </c>
      <c r="F422" s="163"/>
      <c r="G422" s="164"/>
      <c r="H422" s="165"/>
    </row>
    <row r="423" spans="1:8" ht="15.5" x14ac:dyDescent="0.35">
      <c r="A423" s="118" t="s">
        <v>1129</v>
      </c>
      <c r="B423" s="118" t="s">
        <v>1102</v>
      </c>
      <c r="C423" s="118" t="s">
        <v>1130</v>
      </c>
      <c r="D423" s="201">
        <v>13.170999999999999</v>
      </c>
      <c r="E423" s="202">
        <v>3251</v>
      </c>
      <c r="F423" s="163"/>
      <c r="G423" s="164"/>
      <c r="H423" s="165"/>
    </row>
    <row r="424" spans="1:8" ht="15.5" x14ac:dyDescent="0.35">
      <c r="A424" s="118" t="s">
        <v>1131</v>
      </c>
      <c r="B424" s="118" t="s">
        <v>1102</v>
      </c>
      <c r="C424" s="118" t="s">
        <v>1132</v>
      </c>
      <c r="D424" s="201">
        <v>11.483000000000001</v>
      </c>
      <c r="E424" s="202">
        <v>2661</v>
      </c>
      <c r="F424" s="163"/>
      <c r="G424" s="164"/>
      <c r="H424" s="165"/>
    </row>
    <row r="425" spans="1:8" ht="15.5" x14ac:dyDescent="0.35">
      <c r="A425" s="118" t="s">
        <v>1133</v>
      </c>
      <c r="B425" s="118" t="s">
        <v>1102</v>
      </c>
      <c r="C425" s="118" t="s">
        <v>1134</v>
      </c>
      <c r="D425" s="201">
        <v>5.8380000000000001</v>
      </c>
      <c r="E425" s="202">
        <v>1458</v>
      </c>
      <c r="F425" s="163"/>
      <c r="G425" s="164"/>
      <c r="H425" s="165"/>
    </row>
    <row r="426" spans="1:8" ht="15.5" x14ac:dyDescent="0.35">
      <c r="A426" s="118" t="s">
        <v>1135</v>
      </c>
      <c r="B426" s="118" t="s">
        <v>1102</v>
      </c>
      <c r="C426" s="118" t="s">
        <v>1136</v>
      </c>
      <c r="D426" s="201">
        <v>10.638</v>
      </c>
      <c r="E426" s="202">
        <v>2388</v>
      </c>
      <c r="F426" s="163"/>
      <c r="G426" s="164"/>
      <c r="H426" s="165"/>
    </row>
    <row r="427" spans="1:8" ht="15.5" x14ac:dyDescent="0.35">
      <c r="A427" s="118" t="s">
        <v>1137</v>
      </c>
      <c r="B427" s="118" t="s">
        <v>1102</v>
      </c>
      <c r="C427" s="118" t="s">
        <v>1138</v>
      </c>
      <c r="D427" s="201">
        <v>16.774999999999999</v>
      </c>
      <c r="E427" s="202">
        <v>4249</v>
      </c>
      <c r="F427" s="163"/>
      <c r="G427" s="164"/>
      <c r="H427" s="165"/>
    </row>
    <row r="428" spans="1:8" ht="15.5" x14ac:dyDescent="0.35">
      <c r="A428" s="118" t="s">
        <v>1139</v>
      </c>
      <c r="B428" s="118" t="s">
        <v>1102</v>
      </c>
      <c r="C428" s="118" t="s">
        <v>1140</v>
      </c>
      <c r="D428" s="201">
        <v>8.3049999999999997</v>
      </c>
      <c r="E428" s="202">
        <v>2128</v>
      </c>
      <c r="F428" s="163"/>
      <c r="G428" s="164"/>
      <c r="H428" s="165"/>
    </row>
    <row r="429" spans="1:8" ht="15.5" x14ac:dyDescent="0.35">
      <c r="A429" s="118" t="s">
        <v>1141</v>
      </c>
      <c r="B429" s="118" t="s">
        <v>1102</v>
      </c>
      <c r="C429" s="118" t="s">
        <v>1142</v>
      </c>
      <c r="D429" s="201">
        <v>6.3259999999999996</v>
      </c>
      <c r="E429" s="202">
        <v>1904</v>
      </c>
      <c r="F429" s="163"/>
      <c r="G429" s="164"/>
      <c r="H429" s="165"/>
    </row>
    <row r="430" spans="1:8" ht="15.5" x14ac:dyDescent="0.35">
      <c r="A430" s="118" t="s">
        <v>1143</v>
      </c>
      <c r="B430" s="118" t="s">
        <v>1102</v>
      </c>
      <c r="C430" s="118" t="s">
        <v>1144</v>
      </c>
      <c r="D430" s="201">
        <v>16.722999999999999</v>
      </c>
      <c r="E430" s="202">
        <v>3713</v>
      </c>
      <c r="F430" s="163"/>
      <c r="G430" s="164"/>
      <c r="H430" s="165"/>
    </row>
    <row r="431" spans="1:8" ht="15.5" x14ac:dyDescent="0.35">
      <c r="A431" s="118" t="s">
        <v>1145</v>
      </c>
      <c r="B431" s="118" t="s">
        <v>1102</v>
      </c>
      <c r="C431" s="118" t="s">
        <v>1146</v>
      </c>
      <c r="D431" s="201">
        <v>12.054</v>
      </c>
      <c r="E431" s="202">
        <v>3037</v>
      </c>
      <c r="F431" s="163"/>
      <c r="G431" s="164"/>
      <c r="H431" s="165"/>
    </row>
    <row r="432" spans="1:8" ht="15.5" x14ac:dyDescent="0.35">
      <c r="A432" s="118" t="s">
        <v>1147</v>
      </c>
      <c r="B432" s="118" t="s">
        <v>1102</v>
      </c>
      <c r="C432" s="118" t="s">
        <v>1148</v>
      </c>
      <c r="D432" s="201">
        <v>10.46</v>
      </c>
      <c r="E432" s="202">
        <v>2648</v>
      </c>
      <c r="F432" s="163"/>
      <c r="G432" s="164"/>
      <c r="H432" s="165"/>
    </row>
    <row r="433" spans="1:8" ht="15.5" x14ac:dyDescent="0.35">
      <c r="A433" s="118" t="s">
        <v>1149</v>
      </c>
      <c r="B433" s="118" t="s">
        <v>1102</v>
      </c>
      <c r="C433" s="118" t="s">
        <v>1150</v>
      </c>
      <c r="D433" s="201">
        <v>10.365</v>
      </c>
      <c r="E433" s="202">
        <v>2368</v>
      </c>
      <c r="F433" s="163"/>
      <c r="G433" s="164"/>
      <c r="H433" s="165"/>
    </row>
    <row r="434" spans="1:8" ht="15.5" x14ac:dyDescent="0.35">
      <c r="A434" s="118" t="s">
        <v>1151</v>
      </c>
      <c r="B434" s="118" t="s">
        <v>1102</v>
      </c>
      <c r="C434" s="118" t="s">
        <v>1152</v>
      </c>
      <c r="D434" s="201">
        <v>15.907999999999999</v>
      </c>
      <c r="E434" s="202">
        <v>3557</v>
      </c>
      <c r="F434" s="163"/>
      <c r="G434" s="164"/>
      <c r="H434" s="165"/>
    </row>
    <row r="435" spans="1:8" ht="15.5" x14ac:dyDescent="0.35">
      <c r="A435" s="118" t="s">
        <v>1153</v>
      </c>
      <c r="B435" s="118" t="s">
        <v>1102</v>
      </c>
      <c r="C435" s="118" t="s">
        <v>1154</v>
      </c>
      <c r="D435" s="201">
        <v>18.512</v>
      </c>
      <c r="E435" s="202">
        <v>4712</v>
      </c>
      <c r="F435" s="163"/>
      <c r="G435" s="164"/>
      <c r="H435" s="165"/>
    </row>
    <row r="436" spans="1:8" ht="15.5" x14ac:dyDescent="0.35">
      <c r="A436" s="118" t="s">
        <v>1155</v>
      </c>
      <c r="B436" s="118" t="s">
        <v>1102</v>
      </c>
      <c r="C436" s="118" t="s">
        <v>1156</v>
      </c>
      <c r="D436" s="201">
        <v>11.307</v>
      </c>
      <c r="E436" s="202">
        <v>2754</v>
      </c>
      <c r="F436" s="163"/>
      <c r="G436" s="164"/>
      <c r="H436" s="165"/>
    </row>
    <row r="437" spans="1:8" ht="15.5" x14ac:dyDescent="0.35">
      <c r="A437" s="118" t="s">
        <v>1157</v>
      </c>
      <c r="B437" s="118" t="s">
        <v>1102</v>
      </c>
      <c r="C437" s="118" t="s">
        <v>1158</v>
      </c>
      <c r="D437" s="201">
        <v>7.8339999999999996</v>
      </c>
      <c r="E437" s="202">
        <v>1951</v>
      </c>
      <c r="F437" s="163"/>
      <c r="G437" s="164"/>
      <c r="H437" s="165"/>
    </row>
    <row r="438" spans="1:8" ht="15.5" x14ac:dyDescent="0.35">
      <c r="A438" s="118" t="s">
        <v>1159</v>
      </c>
      <c r="B438" s="118" t="s">
        <v>1102</v>
      </c>
      <c r="C438" s="118" t="s">
        <v>1160</v>
      </c>
      <c r="D438" s="201">
        <v>8.5030000000000001</v>
      </c>
      <c r="E438" s="202">
        <v>2055</v>
      </c>
      <c r="F438" s="163"/>
      <c r="G438" s="164"/>
      <c r="H438" s="165"/>
    </row>
    <row r="439" spans="1:8" ht="15.5" x14ac:dyDescent="0.35">
      <c r="A439" s="118" t="s">
        <v>1161</v>
      </c>
      <c r="B439" s="118" t="s">
        <v>1102</v>
      </c>
      <c r="C439" s="118" t="s">
        <v>1162</v>
      </c>
      <c r="D439" s="201">
        <v>7.9189999999999996</v>
      </c>
      <c r="E439" s="202">
        <v>2048</v>
      </c>
      <c r="F439" s="163"/>
      <c r="G439" s="164"/>
      <c r="H439" s="165"/>
    </row>
    <row r="440" spans="1:8" ht="15.5" x14ac:dyDescent="0.35">
      <c r="A440" s="118" t="s">
        <v>1163</v>
      </c>
      <c r="B440" s="118" t="s">
        <v>1102</v>
      </c>
      <c r="C440" s="118" t="s">
        <v>1164</v>
      </c>
      <c r="D440" s="201">
        <v>10.404</v>
      </c>
      <c r="E440" s="202">
        <v>3017</v>
      </c>
      <c r="F440" s="163"/>
      <c r="G440" s="164"/>
      <c r="H440" s="165"/>
    </row>
    <row r="441" spans="1:8" ht="15.5" x14ac:dyDescent="0.35">
      <c r="A441" s="118" t="s">
        <v>1165</v>
      </c>
      <c r="B441" s="118" t="s">
        <v>1102</v>
      </c>
      <c r="C441" s="118" t="s">
        <v>1166</v>
      </c>
      <c r="D441" s="201">
        <v>7.69</v>
      </c>
      <c r="E441" s="202">
        <v>1887</v>
      </c>
      <c r="F441" s="163"/>
      <c r="G441" s="164"/>
      <c r="H441" s="165"/>
    </row>
    <row r="442" spans="1:8" ht="15.5" x14ac:dyDescent="0.35">
      <c r="A442" s="118" t="s">
        <v>1167</v>
      </c>
      <c r="B442" s="118" t="s">
        <v>1102</v>
      </c>
      <c r="C442" s="118" t="s">
        <v>1168</v>
      </c>
      <c r="D442" s="201">
        <v>7.2960000000000003</v>
      </c>
      <c r="E442" s="202">
        <v>1695</v>
      </c>
      <c r="F442" s="163"/>
      <c r="G442" s="164"/>
      <c r="H442" s="165"/>
    </row>
    <row r="443" spans="1:8" ht="15.5" x14ac:dyDescent="0.35">
      <c r="A443" s="118" t="s">
        <v>1169</v>
      </c>
      <c r="B443" s="118" t="s">
        <v>1102</v>
      </c>
      <c r="C443" s="118" t="s">
        <v>1170</v>
      </c>
      <c r="D443" s="201">
        <v>12.054</v>
      </c>
      <c r="E443" s="202">
        <v>3143</v>
      </c>
      <c r="F443" s="163"/>
      <c r="G443" s="164"/>
      <c r="H443" s="165"/>
    </row>
    <row r="444" spans="1:8" ht="15.5" x14ac:dyDescent="0.35">
      <c r="A444" s="118" t="s">
        <v>1171</v>
      </c>
      <c r="B444" s="118" t="s">
        <v>1102</v>
      </c>
      <c r="C444" s="118" t="s">
        <v>1172</v>
      </c>
      <c r="D444" s="201">
        <v>13.082000000000001</v>
      </c>
      <c r="E444" s="202">
        <v>3095</v>
      </c>
      <c r="F444" s="163"/>
      <c r="G444" s="164"/>
      <c r="H444" s="165"/>
    </row>
    <row r="445" spans="1:8" ht="15.5" x14ac:dyDescent="0.35">
      <c r="A445" s="118" t="s">
        <v>1173</v>
      </c>
      <c r="B445" s="118" t="s">
        <v>1102</v>
      </c>
      <c r="C445" s="118" t="s">
        <v>1174</v>
      </c>
      <c r="D445" s="201">
        <v>10.194000000000001</v>
      </c>
      <c r="E445" s="202">
        <v>2509</v>
      </c>
      <c r="F445" s="163"/>
      <c r="G445" s="164"/>
      <c r="H445" s="165"/>
    </row>
    <row r="446" spans="1:8" ht="15.5" x14ac:dyDescent="0.35">
      <c r="A446" s="118" t="s">
        <v>1175</v>
      </c>
      <c r="B446" s="118" t="s">
        <v>1102</v>
      </c>
      <c r="C446" s="118" t="s">
        <v>1176</v>
      </c>
      <c r="D446" s="201">
        <v>10.788</v>
      </c>
      <c r="E446" s="202">
        <v>2674</v>
      </c>
      <c r="F446" s="163"/>
      <c r="G446" s="164"/>
      <c r="H446" s="165"/>
    </row>
    <row r="447" spans="1:8" ht="15.5" x14ac:dyDescent="0.35">
      <c r="A447" s="118" t="s">
        <v>1177</v>
      </c>
      <c r="B447" s="118" t="s">
        <v>1102</v>
      </c>
      <c r="C447" s="118" t="s">
        <v>1178</v>
      </c>
      <c r="D447" s="201">
        <v>5.4450000000000003</v>
      </c>
      <c r="E447" s="202">
        <v>1255</v>
      </c>
      <c r="F447" s="163"/>
      <c r="G447" s="164"/>
      <c r="H447" s="165"/>
    </row>
    <row r="448" spans="1:8" ht="15.5" x14ac:dyDescent="0.35">
      <c r="A448" s="118" t="s">
        <v>1179</v>
      </c>
      <c r="B448" s="118" t="s">
        <v>1102</v>
      </c>
      <c r="C448" s="118" t="s">
        <v>1180</v>
      </c>
      <c r="D448" s="201">
        <v>13.105</v>
      </c>
      <c r="E448" s="202">
        <v>3113</v>
      </c>
      <c r="F448" s="163"/>
      <c r="G448" s="164"/>
      <c r="H448" s="165"/>
    </row>
    <row r="449" spans="1:8" ht="15.5" x14ac:dyDescent="0.35">
      <c r="A449" s="118" t="s">
        <v>1181</v>
      </c>
      <c r="B449" s="118" t="s">
        <v>1102</v>
      </c>
      <c r="C449" s="118" t="s">
        <v>1182</v>
      </c>
      <c r="D449" s="201">
        <v>10.413</v>
      </c>
      <c r="E449" s="202">
        <v>2750</v>
      </c>
      <c r="F449" s="163"/>
      <c r="G449" s="164"/>
      <c r="H449" s="165"/>
    </row>
    <row r="450" spans="1:8" ht="15.5" x14ac:dyDescent="0.35">
      <c r="A450" s="118" t="s">
        <v>1183</v>
      </c>
      <c r="B450" s="118" t="s">
        <v>1102</v>
      </c>
      <c r="C450" s="118" t="s">
        <v>1184</v>
      </c>
      <c r="D450" s="201">
        <v>9.5909999999999993</v>
      </c>
      <c r="E450" s="202">
        <v>3006</v>
      </c>
      <c r="F450" s="163"/>
      <c r="G450" s="164"/>
      <c r="H450" s="165"/>
    </row>
    <row r="451" spans="1:8" ht="15.5" x14ac:dyDescent="0.35">
      <c r="A451" s="118" t="s">
        <v>1185</v>
      </c>
      <c r="B451" s="118" t="s">
        <v>1102</v>
      </c>
      <c r="C451" s="118" t="s">
        <v>1186</v>
      </c>
      <c r="D451" s="201">
        <v>10.321999999999999</v>
      </c>
      <c r="E451" s="202">
        <v>2551</v>
      </c>
      <c r="F451" s="163"/>
      <c r="G451" s="164"/>
      <c r="H451" s="165"/>
    </row>
    <row r="452" spans="1:8" ht="15.5" x14ac:dyDescent="0.35">
      <c r="A452" s="118" t="s">
        <v>1187</v>
      </c>
      <c r="B452" s="118" t="s">
        <v>1102</v>
      </c>
      <c r="C452" s="118" t="s">
        <v>1188</v>
      </c>
      <c r="D452" s="201">
        <v>15.428000000000001</v>
      </c>
      <c r="E452" s="202">
        <v>4235</v>
      </c>
      <c r="F452" s="163"/>
      <c r="G452" s="164"/>
      <c r="H452" s="165"/>
    </row>
    <row r="453" spans="1:8" ht="15.5" x14ac:dyDescent="0.35">
      <c r="A453" s="118" t="s">
        <v>1189</v>
      </c>
      <c r="B453" s="118" t="s">
        <v>1102</v>
      </c>
      <c r="C453" s="118" t="s">
        <v>1190</v>
      </c>
      <c r="D453" s="201">
        <v>8.9770000000000003</v>
      </c>
      <c r="E453" s="202">
        <v>2224</v>
      </c>
      <c r="F453" s="163"/>
      <c r="G453" s="164"/>
      <c r="H453" s="165"/>
    </row>
    <row r="454" spans="1:8" ht="15.5" x14ac:dyDescent="0.35">
      <c r="A454" s="118" t="s">
        <v>1191</v>
      </c>
      <c r="B454" s="118" t="s">
        <v>1102</v>
      </c>
      <c r="C454" s="118" t="s">
        <v>1192</v>
      </c>
      <c r="D454" s="201">
        <v>11.23</v>
      </c>
      <c r="E454" s="202">
        <v>2901</v>
      </c>
      <c r="F454" s="163"/>
      <c r="G454" s="164"/>
      <c r="H454" s="165"/>
    </row>
    <row r="455" spans="1:8" ht="15.5" x14ac:dyDescent="0.35">
      <c r="A455" s="118" t="s">
        <v>1193</v>
      </c>
      <c r="B455" s="118" t="s">
        <v>1102</v>
      </c>
      <c r="C455" s="118" t="s">
        <v>1194</v>
      </c>
      <c r="D455" s="201">
        <v>14.374000000000001</v>
      </c>
      <c r="E455" s="202">
        <v>3110</v>
      </c>
      <c r="F455" s="163"/>
      <c r="G455" s="164"/>
      <c r="H455" s="165"/>
    </row>
    <row r="456" spans="1:8" ht="15.5" x14ac:dyDescent="0.35">
      <c r="A456" s="118" t="s">
        <v>1195</v>
      </c>
      <c r="B456" s="118" t="s">
        <v>1102</v>
      </c>
      <c r="C456" s="118" t="s">
        <v>1196</v>
      </c>
      <c r="D456" s="201">
        <v>11.391</v>
      </c>
      <c r="E456" s="202">
        <v>2764</v>
      </c>
      <c r="F456" s="163"/>
      <c r="G456" s="164"/>
      <c r="H456" s="165"/>
    </row>
    <row r="457" spans="1:8" ht="15.5" x14ac:dyDescent="0.35">
      <c r="A457" s="118" t="s">
        <v>1197</v>
      </c>
      <c r="B457" s="118" t="s">
        <v>1102</v>
      </c>
      <c r="C457" s="118" t="s">
        <v>1198</v>
      </c>
      <c r="D457" s="201">
        <v>13.855</v>
      </c>
      <c r="E457" s="202">
        <v>3054</v>
      </c>
      <c r="F457" s="163"/>
      <c r="G457" s="164"/>
      <c r="H457" s="165"/>
    </row>
    <row r="458" spans="1:8" ht="15.5" x14ac:dyDescent="0.35">
      <c r="A458" s="118" t="s">
        <v>1199</v>
      </c>
      <c r="B458" s="118" t="s">
        <v>1102</v>
      </c>
      <c r="C458" s="118" t="s">
        <v>1200</v>
      </c>
      <c r="D458" s="201">
        <v>5.4669999999999996</v>
      </c>
      <c r="E458" s="202">
        <v>1433</v>
      </c>
      <c r="F458" s="163"/>
      <c r="G458" s="164"/>
      <c r="H458" s="165"/>
    </row>
    <row r="459" spans="1:8" ht="15.5" x14ac:dyDescent="0.35">
      <c r="A459" s="118" t="s">
        <v>1201</v>
      </c>
      <c r="B459" s="118" t="s">
        <v>1102</v>
      </c>
      <c r="C459" s="118" t="s">
        <v>1202</v>
      </c>
      <c r="D459" s="201">
        <v>8.3119999999999994</v>
      </c>
      <c r="E459" s="202">
        <v>2246</v>
      </c>
      <c r="F459" s="163"/>
      <c r="G459" s="164"/>
      <c r="H459" s="165"/>
    </row>
    <row r="460" spans="1:8" ht="15.5" x14ac:dyDescent="0.35">
      <c r="A460" s="118" t="s">
        <v>1203</v>
      </c>
      <c r="B460" s="118" t="s">
        <v>1102</v>
      </c>
      <c r="C460" s="118" t="s">
        <v>1204</v>
      </c>
      <c r="D460" s="201">
        <v>17.091999999999999</v>
      </c>
      <c r="E460" s="202">
        <v>3043</v>
      </c>
      <c r="F460" s="163"/>
      <c r="G460" s="164"/>
      <c r="H460" s="165"/>
    </row>
    <row r="461" spans="1:8" ht="15.5" x14ac:dyDescent="0.35">
      <c r="A461" s="118" t="s">
        <v>1205</v>
      </c>
      <c r="B461" s="118" t="s">
        <v>1102</v>
      </c>
      <c r="C461" s="118" t="s">
        <v>1206</v>
      </c>
      <c r="D461" s="201">
        <v>15.938000000000001</v>
      </c>
      <c r="E461" s="202">
        <v>3883</v>
      </c>
      <c r="F461" s="163"/>
      <c r="G461" s="164"/>
      <c r="H461" s="165"/>
    </row>
    <row r="462" spans="1:8" ht="15.5" x14ac:dyDescent="0.35">
      <c r="A462" s="118" t="s">
        <v>1207</v>
      </c>
      <c r="B462" s="118" t="s">
        <v>1102</v>
      </c>
      <c r="C462" s="118" t="s">
        <v>1208</v>
      </c>
      <c r="D462" s="201">
        <v>11.526999999999999</v>
      </c>
      <c r="E462" s="202">
        <v>2674</v>
      </c>
      <c r="F462" s="163"/>
      <c r="G462" s="164"/>
      <c r="H462" s="165"/>
    </row>
    <row r="463" spans="1:8" ht="15.5" x14ac:dyDescent="0.35">
      <c r="A463" s="118" t="s">
        <v>1209</v>
      </c>
      <c r="B463" s="118" t="s">
        <v>1102</v>
      </c>
      <c r="C463" s="118" t="s">
        <v>1210</v>
      </c>
      <c r="D463" s="201">
        <v>8.1310000000000002</v>
      </c>
      <c r="E463" s="202">
        <v>2453</v>
      </c>
      <c r="F463" s="163"/>
      <c r="G463" s="164"/>
      <c r="H463" s="165"/>
    </row>
    <row r="464" spans="1:8" ht="15.5" x14ac:dyDescent="0.35">
      <c r="A464" s="118" t="s">
        <v>1211</v>
      </c>
      <c r="B464" s="118" t="s">
        <v>1102</v>
      </c>
      <c r="C464" s="118" t="s">
        <v>1212</v>
      </c>
      <c r="D464" s="201">
        <v>15.007</v>
      </c>
      <c r="E464" s="202">
        <v>3279</v>
      </c>
      <c r="F464" s="163"/>
      <c r="G464" s="164"/>
      <c r="H464" s="165"/>
    </row>
    <row r="465" spans="1:8" ht="15.5" x14ac:dyDescent="0.35">
      <c r="A465" s="118" t="s">
        <v>1213</v>
      </c>
      <c r="B465" s="118" t="s">
        <v>1102</v>
      </c>
      <c r="C465" s="118" t="s">
        <v>1214</v>
      </c>
      <c r="D465" s="201">
        <v>12.369</v>
      </c>
      <c r="E465" s="202">
        <v>3334</v>
      </c>
      <c r="F465" s="163"/>
      <c r="G465" s="164"/>
      <c r="H465" s="165"/>
    </row>
    <row r="466" spans="1:8" ht="15.5" x14ac:dyDescent="0.35">
      <c r="A466" s="118" t="s">
        <v>1215</v>
      </c>
      <c r="B466" s="118" t="s">
        <v>1102</v>
      </c>
      <c r="C466" s="118" t="s">
        <v>1216</v>
      </c>
      <c r="D466" s="201">
        <v>12.739000000000001</v>
      </c>
      <c r="E466" s="202">
        <v>2984</v>
      </c>
      <c r="F466" s="163"/>
      <c r="G466" s="164"/>
      <c r="H466" s="165"/>
    </row>
    <row r="467" spans="1:8" ht="15.5" x14ac:dyDescent="0.35">
      <c r="A467" s="118" t="s">
        <v>1217</v>
      </c>
      <c r="B467" s="118" t="s">
        <v>1102</v>
      </c>
      <c r="C467" s="118" t="s">
        <v>1218</v>
      </c>
      <c r="D467" s="201">
        <v>11.991</v>
      </c>
      <c r="E467" s="202">
        <v>3005</v>
      </c>
      <c r="F467" s="163"/>
      <c r="G467" s="164"/>
      <c r="H467" s="165"/>
    </row>
    <row r="468" spans="1:8" ht="15.5" x14ac:dyDescent="0.35">
      <c r="A468" s="118" t="s">
        <v>1219</v>
      </c>
      <c r="B468" s="118" t="s">
        <v>1102</v>
      </c>
      <c r="C468" s="118" t="s">
        <v>1220</v>
      </c>
      <c r="D468" s="201">
        <v>13.882999999999999</v>
      </c>
      <c r="E468" s="202">
        <v>3319</v>
      </c>
      <c r="F468" s="163"/>
      <c r="G468" s="164"/>
      <c r="H468" s="165"/>
    </row>
    <row r="469" spans="1:8" ht="15.5" x14ac:dyDescent="0.35">
      <c r="A469" s="118" t="s">
        <v>1221</v>
      </c>
      <c r="B469" s="118" t="s">
        <v>1102</v>
      </c>
      <c r="C469" s="118" t="s">
        <v>1222</v>
      </c>
      <c r="D469" s="201">
        <v>15.845000000000001</v>
      </c>
      <c r="E469" s="202">
        <v>3674</v>
      </c>
      <c r="F469" s="163"/>
      <c r="G469" s="164"/>
      <c r="H469" s="165"/>
    </row>
    <row r="470" spans="1:8" ht="15.5" x14ac:dyDescent="0.35">
      <c r="A470" s="118" t="s">
        <v>1223</v>
      </c>
      <c r="B470" s="118" t="s">
        <v>1102</v>
      </c>
      <c r="C470" s="118" t="s">
        <v>1224</v>
      </c>
      <c r="D470" s="201">
        <v>11.249000000000001</v>
      </c>
      <c r="E470" s="202">
        <v>2449</v>
      </c>
      <c r="F470" s="163"/>
      <c r="G470" s="164"/>
      <c r="H470" s="165"/>
    </row>
    <row r="471" spans="1:8" ht="15.5" x14ac:dyDescent="0.35">
      <c r="A471" s="118" t="s">
        <v>1225</v>
      </c>
      <c r="B471" s="118" t="s">
        <v>1102</v>
      </c>
      <c r="C471" s="118" t="s">
        <v>1226</v>
      </c>
      <c r="D471" s="201">
        <v>14.62</v>
      </c>
      <c r="E471" s="202">
        <v>3547</v>
      </c>
      <c r="F471" s="163"/>
      <c r="G471" s="164"/>
      <c r="H471" s="165"/>
    </row>
    <row r="472" spans="1:8" ht="15.5" x14ac:dyDescent="0.35">
      <c r="A472" s="118" t="s">
        <v>1227</v>
      </c>
      <c r="B472" s="118" t="s">
        <v>1102</v>
      </c>
      <c r="C472" s="118" t="s">
        <v>1228</v>
      </c>
      <c r="D472" s="201">
        <v>13.784000000000001</v>
      </c>
      <c r="E472" s="202">
        <v>2972</v>
      </c>
      <c r="F472" s="163"/>
      <c r="G472" s="164"/>
      <c r="H472" s="165"/>
    </row>
    <row r="473" spans="1:8" ht="15.5" x14ac:dyDescent="0.35">
      <c r="A473" s="118" t="s">
        <v>1229</v>
      </c>
      <c r="B473" s="118" t="s">
        <v>1102</v>
      </c>
      <c r="C473" s="118" t="s">
        <v>1230</v>
      </c>
      <c r="D473" s="201">
        <v>6.81</v>
      </c>
      <c r="E473" s="202">
        <v>1889</v>
      </c>
      <c r="F473" s="163"/>
      <c r="G473" s="164"/>
      <c r="H473" s="165"/>
    </row>
    <row r="474" spans="1:8" ht="15.5" x14ac:dyDescent="0.35">
      <c r="A474" s="118" t="s">
        <v>1231</v>
      </c>
      <c r="B474" s="118" t="s">
        <v>1102</v>
      </c>
      <c r="C474" s="118" t="s">
        <v>1232</v>
      </c>
      <c r="D474" s="201">
        <v>10.413</v>
      </c>
      <c r="E474" s="202">
        <v>2314</v>
      </c>
      <c r="F474" s="163"/>
      <c r="G474" s="164"/>
      <c r="H474" s="165"/>
    </row>
    <row r="475" spans="1:8" ht="15.5" x14ac:dyDescent="0.35">
      <c r="A475" s="118" t="s">
        <v>1233</v>
      </c>
      <c r="B475" s="118" t="s">
        <v>1102</v>
      </c>
      <c r="C475" s="118" t="s">
        <v>1234</v>
      </c>
      <c r="D475" s="201">
        <v>6.7759999999999998</v>
      </c>
      <c r="E475" s="202">
        <v>1805</v>
      </c>
      <c r="F475" s="163"/>
      <c r="G475" s="164"/>
      <c r="H475" s="165"/>
    </row>
    <row r="476" spans="1:8" ht="15.5" x14ac:dyDescent="0.35">
      <c r="A476" s="118" t="s">
        <v>1235</v>
      </c>
      <c r="B476" s="118" t="s">
        <v>1102</v>
      </c>
      <c r="C476" s="118" t="s">
        <v>1236</v>
      </c>
      <c r="D476" s="201">
        <v>3.5030000000000001</v>
      </c>
      <c r="E476" s="202">
        <v>824</v>
      </c>
      <c r="F476" s="163"/>
      <c r="G476" s="164"/>
      <c r="H476" s="165"/>
    </row>
    <row r="477" spans="1:8" ht="15.5" x14ac:dyDescent="0.35">
      <c r="A477" s="118" t="s">
        <v>1237</v>
      </c>
      <c r="B477" s="118" t="s">
        <v>1102</v>
      </c>
      <c r="C477" s="118" t="s">
        <v>1238</v>
      </c>
      <c r="D477" s="201">
        <v>7.2279999999999998</v>
      </c>
      <c r="E477" s="202">
        <v>1909</v>
      </c>
      <c r="F477" s="163"/>
      <c r="G477" s="164"/>
      <c r="H477" s="165"/>
    </row>
    <row r="478" spans="1:8" ht="15.5" x14ac:dyDescent="0.35">
      <c r="A478" s="118" t="s">
        <v>1239</v>
      </c>
      <c r="B478" s="118" t="s">
        <v>1102</v>
      </c>
      <c r="C478" s="118" t="s">
        <v>1240</v>
      </c>
      <c r="D478" s="201">
        <v>11.613</v>
      </c>
      <c r="E478" s="202">
        <v>2821</v>
      </c>
      <c r="F478" s="163"/>
      <c r="G478" s="164"/>
      <c r="H478" s="165"/>
    </row>
    <row r="479" spans="1:8" ht="15.5" x14ac:dyDescent="0.35">
      <c r="A479" s="118" t="s">
        <v>1241</v>
      </c>
      <c r="B479" s="118" t="s">
        <v>1102</v>
      </c>
      <c r="C479" s="118" t="s">
        <v>1242</v>
      </c>
      <c r="D479" s="201">
        <v>10.452</v>
      </c>
      <c r="E479" s="202">
        <v>2594</v>
      </c>
      <c r="F479" s="163"/>
      <c r="G479" s="164"/>
      <c r="H479" s="165"/>
    </row>
    <row r="480" spans="1:8" ht="15.5" x14ac:dyDescent="0.35">
      <c r="A480" s="118" t="s">
        <v>1243</v>
      </c>
      <c r="B480" s="118" t="s">
        <v>1102</v>
      </c>
      <c r="C480" s="118" t="s">
        <v>1244</v>
      </c>
      <c r="D480" s="201">
        <v>6.5640000000000001</v>
      </c>
      <c r="E480" s="202">
        <v>1661</v>
      </c>
      <c r="F480" s="163"/>
      <c r="G480" s="164"/>
      <c r="H480" s="165"/>
    </row>
    <row r="481" spans="1:8" ht="15.5" x14ac:dyDescent="0.35">
      <c r="A481" s="118" t="s">
        <v>1245</v>
      </c>
      <c r="B481" s="118" t="s">
        <v>1102</v>
      </c>
      <c r="C481" s="118" t="s">
        <v>1246</v>
      </c>
      <c r="D481" s="201">
        <v>17.228999999999999</v>
      </c>
      <c r="E481" s="202">
        <v>3753</v>
      </c>
      <c r="F481" s="163"/>
      <c r="G481" s="164"/>
      <c r="H481" s="165"/>
    </row>
    <row r="482" spans="1:8" ht="15.5" x14ac:dyDescent="0.35">
      <c r="A482" s="118" t="s">
        <v>1247</v>
      </c>
      <c r="B482" s="118" t="s">
        <v>1102</v>
      </c>
      <c r="C482" s="118" t="s">
        <v>1248</v>
      </c>
      <c r="D482" s="201">
        <v>9.15</v>
      </c>
      <c r="E482" s="202">
        <v>2215</v>
      </c>
      <c r="F482" s="163"/>
      <c r="G482" s="164"/>
      <c r="H482" s="165"/>
    </row>
    <row r="483" spans="1:8" ht="15.5" x14ac:dyDescent="0.35">
      <c r="A483" s="118" t="s">
        <v>1249</v>
      </c>
      <c r="B483" s="118" t="s">
        <v>1102</v>
      </c>
      <c r="C483" s="118" t="s">
        <v>1250</v>
      </c>
      <c r="D483" s="201">
        <v>10.177</v>
      </c>
      <c r="E483" s="202">
        <v>2438</v>
      </c>
      <c r="F483" s="163"/>
      <c r="G483" s="164"/>
      <c r="H483" s="165"/>
    </row>
    <row r="484" spans="1:8" ht="15.5" x14ac:dyDescent="0.35">
      <c r="A484" s="118" t="s">
        <v>1251</v>
      </c>
      <c r="B484" s="118" t="s">
        <v>1102</v>
      </c>
      <c r="C484" s="118" t="s">
        <v>1252</v>
      </c>
      <c r="D484" s="201">
        <v>9.0470000000000006</v>
      </c>
      <c r="E484" s="202">
        <v>2366</v>
      </c>
      <c r="F484" s="163"/>
      <c r="G484" s="164"/>
      <c r="H484" s="165"/>
    </row>
    <row r="485" spans="1:8" ht="15.5" x14ac:dyDescent="0.35">
      <c r="A485" s="118" t="s">
        <v>1253</v>
      </c>
      <c r="B485" s="118" t="s">
        <v>1102</v>
      </c>
      <c r="C485" s="118" t="s">
        <v>1254</v>
      </c>
      <c r="D485" s="201">
        <v>5.0129999999999999</v>
      </c>
      <c r="E485" s="202">
        <v>1416</v>
      </c>
      <c r="F485" s="163"/>
      <c r="G485" s="164"/>
      <c r="H485" s="165"/>
    </row>
    <row r="486" spans="1:8" ht="15.5" x14ac:dyDescent="0.35">
      <c r="A486" s="118" t="s">
        <v>1255</v>
      </c>
      <c r="B486" s="118" t="s">
        <v>1102</v>
      </c>
      <c r="C486" s="118" t="s">
        <v>1256</v>
      </c>
      <c r="D486" s="201">
        <v>6.1719999999999997</v>
      </c>
      <c r="E486" s="202">
        <v>2013</v>
      </c>
      <c r="F486" s="163"/>
      <c r="G486" s="164"/>
      <c r="H486" s="165"/>
    </row>
    <row r="487" spans="1:8" ht="15.5" x14ac:dyDescent="0.35">
      <c r="A487" s="118" t="s">
        <v>1257</v>
      </c>
      <c r="B487" s="118" t="s">
        <v>1102</v>
      </c>
      <c r="C487" s="118" t="s">
        <v>1258</v>
      </c>
      <c r="D487" s="201">
        <v>6.6529999999999996</v>
      </c>
      <c r="E487" s="202">
        <v>2081</v>
      </c>
      <c r="F487" s="163"/>
      <c r="G487" s="164"/>
      <c r="H487" s="165"/>
    </row>
    <row r="488" spans="1:8" ht="15.5" x14ac:dyDescent="0.35">
      <c r="A488" s="118" t="s">
        <v>1259</v>
      </c>
      <c r="B488" s="118" t="s">
        <v>1102</v>
      </c>
      <c r="C488" s="118" t="s">
        <v>1260</v>
      </c>
      <c r="D488" s="201">
        <v>5.601</v>
      </c>
      <c r="E488" s="202">
        <v>1545</v>
      </c>
      <c r="F488" s="163"/>
      <c r="G488" s="164"/>
      <c r="H488" s="165"/>
    </row>
    <row r="489" spans="1:8" ht="15.5" x14ac:dyDescent="0.35">
      <c r="A489" s="118" t="s">
        <v>1261</v>
      </c>
      <c r="B489" s="118" t="s">
        <v>1102</v>
      </c>
      <c r="C489" s="118" t="s">
        <v>1262</v>
      </c>
      <c r="D489" s="201">
        <v>10.75</v>
      </c>
      <c r="E489" s="202">
        <v>2295</v>
      </c>
      <c r="F489" s="163"/>
      <c r="G489" s="164"/>
      <c r="H489" s="165"/>
    </row>
    <row r="490" spans="1:8" ht="15.5" x14ac:dyDescent="0.35">
      <c r="A490" s="118" t="s">
        <v>1263</v>
      </c>
      <c r="B490" s="118" t="s">
        <v>1102</v>
      </c>
      <c r="C490" s="118" t="s">
        <v>1264</v>
      </c>
      <c r="D490" s="201">
        <v>16.829000000000001</v>
      </c>
      <c r="E490" s="202">
        <v>3608</v>
      </c>
      <c r="F490" s="163"/>
      <c r="G490" s="164"/>
      <c r="H490" s="165"/>
    </row>
    <row r="491" spans="1:8" ht="15.5" x14ac:dyDescent="0.35">
      <c r="A491" s="118" t="s">
        <v>1265</v>
      </c>
      <c r="B491" s="118" t="s">
        <v>1102</v>
      </c>
      <c r="C491" s="118" t="s">
        <v>1266</v>
      </c>
      <c r="D491" s="201">
        <v>11.4</v>
      </c>
      <c r="E491" s="202">
        <v>2461</v>
      </c>
      <c r="F491" s="163"/>
      <c r="G491" s="164"/>
      <c r="H491" s="165"/>
    </row>
    <row r="492" spans="1:8" ht="15.5" x14ac:dyDescent="0.35">
      <c r="A492" s="118" t="s">
        <v>1267</v>
      </c>
      <c r="B492" s="118" t="s">
        <v>1102</v>
      </c>
      <c r="C492" s="118" t="s">
        <v>1268</v>
      </c>
      <c r="D492" s="201">
        <v>12.803000000000001</v>
      </c>
      <c r="E492" s="202">
        <v>2938</v>
      </c>
      <c r="F492" s="163"/>
      <c r="G492" s="164"/>
      <c r="H492" s="165"/>
    </row>
    <row r="493" spans="1:8" ht="15.5" x14ac:dyDescent="0.35">
      <c r="A493" s="118" t="s">
        <v>1269</v>
      </c>
      <c r="B493" s="118" t="s">
        <v>1102</v>
      </c>
      <c r="C493" s="118" t="s">
        <v>1270</v>
      </c>
      <c r="D493" s="201">
        <v>17.312999999999999</v>
      </c>
      <c r="E493" s="202">
        <v>3658</v>
      </c>
      <c r="F493" s="163"/>
      <c r="G493" s="164"/>
      <c r="H493" s="165"/>
    </row>
    <row r="494" spans="1:8" ht="15.5" x14ac:dyDescent="0.35">
      <c r="A494" s="118" t="s">
        <v>1271</v>
      </c>
      <c r="B494" s="118" t="s">
        <v>1102</v>
      </c>
      <c r="C494" s="118" t="s">
        <v>1272</v>
      </c>
      <c r="D494" s="201">
        <v>19.282</v>
      </c>
      <c r="E494" s="202">
        <v>4316</v>
      </c>
      <c r="F494" s="163"/>
      <c r="G494" s="164"/>
      <c r="H494" s="165"/>
    </row>
    <row r="495" spans="1:8" ht="15.5" x14ac:dyDescent="0.35">
      <c r="A495" s="118" t="s">
        <v>1273</v>
      </c>
      <c r="B495" s="118" t="s">
        <v>1102</v>
      </c>
      <c r="C495" s="118" t="s">
        <v>1274</v>
      </c>
      <c r="D495" s="201">
        <v>7.351</v>
      </c>
      <c r="E495" s="202">
        <v>1745</v>
      </c>
      <c r="F495" s="163"/>
      <c r="G495" s="164"/>
      <c r="H495" s="165"/>
    </row>
    <row r="496" spans="1:8" ht="15.5" x14ac:dyDescent="0.35">
      <c r="A496" s="118" t="s">
        <v>1275</v>
      </c>
      <c r="B496" s="118" t="s">
        <v>1102</v>
      </c>
      <c r="C496" s="118" t="s">
        <v>1276</v>
      </c>
      <c r="D496" s="201">
        <v>14.217000000000001</v>
      </c>
      <c r="E496" s="202">
        <v>3434</v>
      </c>
      <c r="F496" s="163"/>
      <c r="G496" s="164"/>
      <c r="H496" s="165"/>
    </row>
    <row r="497" spans="1:8" ht="15.5" x14ac:dyDescent="0.35">
      <c r="A497" s="118" t="s">
        <v>1277</v>
      </c>
      <c r="B497" s="118" t="s">
        <v>1102</v>
      </c>
      <c r="C497" s="118" t="s">
        <v>1278</v>
      </c>
      <c r="D497" s="201">
        <v>9.875</v>
      </c>
      <c r="E497" s="202">
        <v>2344</v>
      </c>
      <c r="F497" s="163"/>
      <c r="G497" s="164"/>
      <c r="H497" s="165"/>
    </row>
    <row r="498" spans="1:8" ht="15.5" x14ac:dyDescent="0.35">
      <c r="A498" s="118" t="s">
        <v>1279</v>
      </c>
      <c r="B498" s="118" t="s">
        <v>1102</v>
      </c>
      <c r="C498" s="118" t="s">
        <v>1280</v>
      </c>
      <c r="D498" s="201">
        <v>14.817</v>
      </c>
      <c r="E498" s="202">
        <v>3032</v>
      </c>
      <c r="F498" s="163"/>
      <c r="G498" s="164"/>
      <c r="H498" s="165"/>
    </row>
    <row r="499" spans="1:8" ht="15.5" x14ac:dyDescent="0.35">
      <c r="A499" s="118" t="s">
        <v>1281</v>
      </c>
      <c r="B499" s="118" t="s">
        <v>1102</v>
      </c>
      <c r="C499" s="118" t="s">
        <v>1282</v>
      </c>
      <c r="D499" s="201">
        <v>9.6489999999999991</v>
      </c>
      <c r="E499" s="202">
        <v>2341</v>
      </c>
      <c r="F499" s="163"/>
      <c r="G499" s="164"/>
      <c r="H499" s="165"/>
    </row>
    <row r="500" spans="1:8" ht="15.5" x14ac:dyDescent="0.35">
      <c r="A500" s="118" t="s">
        <v>1283</v>
      </c>
      <c r="B500" s="118" t="s">
        <v>1102</v>
      </c>
      <c r="C500" s="118" t="s">
        <v>1284</v>
      </c>
      <c r="D500" s="201">
        <v>7.8470000000000004</v>
      </c>
      <c r="E500" s="202">
        <v>1926</v>
      </c>
      <c r="F500" s="163"/>
      <c r="G500" s="164"/>
      <c r="H500" s="165"/>
    </row>
    <row r="501" spans="1:8" ht="15.5" x14ac:dyDescent="0.35">
      <c r="A501" s="203" t="s">
        <v>1285</v>
      </c>
      <c r="B501" s="203" t="s">
        <v>1286</v>
      </c>
      <c r="C501" s="118"/>
      <c r="D501" s="201">
        <v>0</v>
      </c>
      <c r="E501" s="202">
        <v>0</v>
      </c>
      <c r="F501" s="163"/>
      <c r="G501" s="164"/>
      <c r="H501" s="165"/>
    </row>
    <row r="502" spans="1:8" ht="15.5" x14ac:dyDescent="0.35">
      <c r="A502" s="118" t="s">
        <v>1287</v>
      </c>
      <c r="B502" s="118" t="s">
        <v>1286</v>
      </c>
      <c r="C502" s="118" t="s">
        <v>1288</v>
      </c>
      <c r="D502" s="201">
        <v>8.01</v>
      </c>
      <c r="E502" s="202">
        <v>2135</v>
      </c>
      <c r="F502" s="163"/>
      <c r="G502" s="164"/>
      <c r="H502" s="165"/>
    </row>
    <row r="503" spans="1:8" ht="15.5" x14ac:dyDescent="0.35">
      <c r="A503" s="118" t="s">
        <v>1289</v>
      </c>
      <c r="B503" s="118" t="s">
        <v>1286</v>
      </c>
      <c r="C503" s="118" t="s">
        <v>1290</v>
      </c>
      <c r="D503" s="201">
        <v>5.9560000000000004</v>
      </c>
      <c r="E503" s="202">
        <v>1602</v>
      </c>
      <c r="F503" s="163"/>
      <c r="G503" s="164"/>
      <c r="H503" s="165"/>
    </row>
    <row r="504" spans="1:8" ht="15.5" x14ac:dyDescent="0.35">
      <c r="A504" s="118" t="s">
        <v>1291</v>
      </c>
      <c r="B504" s="118" t="s">
        <v>1286</v>
      </c>
      <c r="C504" s="118" t="s">
        <v>1292</v>
      </c>
      <c r="D504" s="201">
        <v>8.56</v>
      </c>
      <c r="E504" s="202">
        <v>2517</v>
      </c>
      <c r="F504" s="163"/>
      <c r="G504" s="164"/>
      <c r="H504" s="165"/>
    </row>
    <row r="505" spans="1:8" ht="15.5" x14ac:dyDescent="0.35">
      <c r="A505" s="118" t="s">
        <v>1293</v>
      </c>
      <c r="B505" s="118" t="s">
        <v>1286</v>
      </c>
      <c r="C505" s="118" t="s">
        <v>1294</v>
      </c>
      <c r="D505" s="201">
        <v>15.362</v>
      </c>
      <c r="E505" s="202">
        <v>3792</v>
      </c>
      <c r="F505" s="163"/>
      <c r="G505" s="164"/>
      <c r="H505" s="165"/>
    </row>
    <row r="506" spans="1:8" ht="15.5" x14ac:dyDescent="0.35">
      <c r="A506" s="118" t="s">
        <v>1295</v>
      </c>
      <c r="B506" s="118" t="s">
        <v>1286</v>
      </c>
      <c r="C506" s="118" t="s">
        <v>1296</v>
      </c>
      <c r="D506" s="201">
        <v>4.7240000000000002</v>
      </c>
      <c r="E506" s="202">
        <v>1295</v>
      </c>
      <c r="F506" s="163"/>
      <c r="G506" s="164"/>
      <c r="H506" s="165"/>
    </row>
    <row r="507" spans="1:8" ht="15.5" x14ac:dyDescent="0.35">
      <c r="A507" s="118" t="s">
        <v>1297</v>
      </c>
      <c r="B507" s="118" t="s">
        <v>1286</v>
      </c>
      <c r="C507" s="118" t="s">
        <v>1298</v>
      </c>
      <c r="D507" s="201">
        <v>6.125</v>
      </c>
      <c r="E507" s="202">
        <v>1880</v>
      </c>
      <c r="F507" s="163"/>
      <c r="G507" s="164"/>
      <c r="H507" s="165"/>
    </row>
    <row r="508" spans="1:8" ht="15.5" x14ac:dyDescent="0.35">
      <c r="A508" s="118" t="s">
        <v>1299</v>
      </c>
      <c r="B508" s="118" t="s">
        <v>1286</v>
      </c>
      <c r="C508" s="118" t="s">
        <v>1300</v>
      </c>
      <c r="D508" s="201">
        <v>6.585</v>
      </c>
      <c r="E508" s="202">
        <v>2001</v>
      </c>
      <c r="F508" s="163"/>
      <c r="G508" s="164"/>
      <c r="H508" s="165"/>
    </row>
    <row r="509" spans="1:8" ht="15.5" x14ac:dyDescent="0.35">
      <c r="A509" s="118" t="s">
        <v>1301</v>
      </c>
      <c r="B509" s="118" t="s">
        <v>1286</v>
      </c>
      <c r="C509" s="118" t="s">
        <v>1302</v>
      </c>
      <c r="D509" s="201">
        <v>9.2590000000000003</v>
      </c>
      <c r="E509" s="202">
        <v>2638</v>
      </c>
      <c r="F509" s="163"/>
      <c r="G509" s="164"/>
      <c r="H509" s="165"/>
    </row>
    <row r="510" spans="1:8" ht="15.5" x14ac:dyDescent="0.35">
      <c r="A510" s="118" t="s">
        <v>1303</v>
      </c>
      <c r="B510" s="118" t="s">
        <v>1286</v>
      </c>
      <c r="C510" s="118" t="s">
        <v>1304</v>
      </c>
      <c r="D510" s="201">
        <v>6.1150000000000002</v>
      </c>
      <c r="E510" s="202">
        <v>1954</v>
      </c>
      <c r="F510" s="163"/>
      <c r="G510" s="164"/>
      <c r="H510" s="165"/>
    </row>
    <row r="511" spans="1:8" ht="15.5" x14ac:dyDescent="0.35">
      <c r="A511" s="118" t="s">
        <v>1305</v>
      </c>
      <c r="B511" s="118" t="s">
        <v>1286</v>
      </c>
      <c r="C511" s="118" t="s">
        <v>1306</v>
      </c>
      <c r="D511" s="201">
        <v>22.123000000000001</v>
      </c>
      <c r="E511" s="202">
        <v>5409</v>
      </c>
      <c r="F511" s="163"/>
      <c r="G511" s="164"/>
      <c r="H511" s="165"/>
    </row>
    <row r="512" spans="1:8" ht="15.5" x14ac:dyDescent="0.35">
      <c r="A512" s="118" t="s">
        <v>1307</v>
      </c>
      <c r="B512" s="118" t="s">
        <v>1286</v>
      </c>
      <c r="C512" s="118" t="s">
        <v>1308</v>
      </c>
      <c r="D512" s="201">
        <v>28.084</v>
      </c>
      <c r="E512" s="202">
        <v>6255</v>
      </c>
      <c r="F512" s="163"/>
      <c r="G512" s="164"/>
      <c r="H512" s="165"/>
    </row>
    <row r="513" spans="1:8" ht="15.5" x14ac:dyDescent="0.35">
      <c r="A513" s="118" t="s">
        <v>1309</v>
      </c>
      <c r="B513" s="118" t="s">
        <v>1286</v>
      </c>
      <c r="C513" s="118" t="s">
        <v>1310</v>
      </c>
      <c r="D513" s="201">
        <v>9.8840000000000003</v>
      </c>
      <c r="E513" s="202">
        <v>2657</v>
      </c>
      <c r="F513" s="163"/>
      <c r="G513" s="164"/>
      <c r="H513" s="165"/>
    </row>
    <row r="514" spans="1:8" ht="15.5" x14ac:dyDescent="0.35">
      <c r="A514" s="118" t="s">
        <v>1311</v>
      </c>
      <c r="B514" s="118" t="s">
        <v>1286</v>
      </c>
      <c r="C514" s="118" t="s">
        <v>1312</v>
      </c>
      <c r="D514" s="201">
        <v>13.281000000000001</v>
      </c>
      <c r="E514" s="202">
        <v>3063</v>
      </c>
      <c r="F514" s="163"/>
      <c r="G514" s="164"/>
      <c r="H514" s="165"/>
    </row>
    <row r="515" spans="1:8" ht="15.5" x14ac:dyDescent="0.35">
      <c r="A515" s="118" t="s">
        <v>1313</v>
      </c>
      <c r="B515" s="118" t="s">
        <v>1286</v>
      </c>
      <c r="C515" s="118" t="s">
        <v>1314</v>
      </c>
      <c r="D515" s="201">
        <v>11.253</v>
      </c>
      <c r="E515" s="202">
        <v>2683</v>
      </c>
      <c r="F515" s="163"/>
      <c r="G515" s="164"/>
      <c r="H515" s="165"/>
    </row>
    <row r="516" spans="1:8" ht="15.5" x14ac:dyDescent="0.35">
      <c r="A516" s="118" t="s">
        <v>1315</v>
      </c>
      <c r="B516" s="118" t="s">
        <v>1286</v>
      </c>
      <c r="C516" s="118" t="s">
        <v>1316</v>
      </c>
      <c r="D516" s="201">
        <v>17.762</v>
      </c>
      <c r="E516" s="202">
        <v>3904</v>
      </c>
      <c r="F516" s="163"/>
      <c r="G516" s="164"/>
      <c r="H516" s="165"/>
    </row>
    <row r="517" spans="1:8" ht="15.5" x14ac:dyDescent="0.35">
      <c r="A517" s="118" t="s">
        <v>1317</v>
      </c>
      <c r="B517" s="118" t="s">
        <v>1286</v>
      </c>
      <c r="C517" s="118" t="s">
        <v>1318</v>
      </c>
      <c r="D517" s="201">
        <v>9.24</v>
      </c>
      <c r="E517" s="202">
        <v>2639</v>
      </c>
      <c r="F517" s="163"/>
      <c r="G517" s="164"/>
      <c r="H517" s="165"/>
    </row>
    <row r="518" spans="1:8" ht="15.5" x14ac:dyDescent="0.35">
      <c r="A518" s="118" t="s">
        <v>1319</v>
      </c>
      <c r="B518" s="118" t="s">
        <v>1286</v>
      </c>
      <c r="C518" s="118" t="s">
        <v>1320</v>
      </c>
      <c r="D518" s="201">
        <v>17.651</v>
      </c>
      <c r="E518" s="202">
        <v>4595</v>
      </c>
      <c r="F518" s="163"/>
      <c r="G518" s="164"/>
      <c r="H518" s="165"/>
    </row>
    <row r="519" spans="1:8" ht="15.5" x14ac:dyDescent="0.35">
      <c r="A519" s="118" t="s">
        <v>1321</v>
      </c>
      <c r="B519" s="118" t="s">
        <v>1286</v>
      </c>
      <c r="C519" s="118" t="s">
        <v>1322</v>
      </c>
      <c r="D519" s="201">
        <v>10.51</v>
      </c>
      <c r="E519" s="202">
        <v>2658</v>
      </c>
      <c r="F519" s="163"/>
      <c r="G519" s="164"/>
      <c r="H519" s="165"/>
    </row>
    <row r="520" spans="1:8" ht="15.5" x14ac:dyDescent="0.35">
      <c r="A520" s="118" t="s">
        <v>1323</v>
      </c>
      <c r="B520" s="118" t="s">
        <v>1286</v>
      </c>
      <c r="C520" s="118" t="s">
        <v>1324</v>
      </c>
      <c r="D520" s="201">
        <v>20.222000000000001</v>
      </c>
      <c r="E520" s="202">
        <v>5003</v>
      </c>
      <c r="F520" s="163"/>
      <c r="G520" s="164"/>
      <c r="H520" s="165"/>
    </row>
    <row r="521" spans="1:8" ht="15.5" x14ac:dyDescent="0.35">
      <c r="A521" s="118" t="s">
        <v>1325</v>
      </c>
      <c r="B521" s="118" t="s">
        <v>1286</v>
      </c>
      <c r="C521" s="118" t="s">
        <v>1326</v>
      </c>
      <c r="D521" s="201">
        <v>15.406000000000001</v>
      </c>
      <c r="E521" s="202">
        <v>3748</v>
      </c>
      <c r="F521" s="163"/>
      <c r="G521" s="164"/>
      <c r="H521" s="165"/>
    </row>
    <row r="522" spans="1:8" ht="15.5" x14ac:dyDescent="0.35">
      <c r="A522" s="118" t="s">
        <v>1327</v>
      </c>
      <c r="B522" s="118" t="s">
        <v>1286</v>
      </c>
      <c r="C522" s="118" t="s">
        <v>1328</v>
      </c>
      <c r="D522" s="201">
        <v>21.69</v>
      </c>
      <c r="E522" s="202">
        <v>4786</v>
      </c>
      <c r="F522" s="163"/>
      <c r="G522" s="164"/>
      <c r="H522" s="165"/>
    </row>
    <row r="523" spans="1:8" ht="15.5" x14ac:dyDescent="0.35">
      <c r="A523" s="118" t="s">
        <v>1329</v>
      </c>
      <c r="B523" s="118" t="s">
        <v>1286</v>
      </c>
      <c r="C523" s="118" t="s">
        <v>1330</v>
      </c>
      <c r="D523" s="201">
        <v>10.394</v>
      </c>
      <c r="E523" s="202">
        <v>2700</v>
      </c>
      <c r="F523" s="163"/>
      <c r="G523" s="164"/>
      <c r="H523" s="165"/>
    </row>
    <row r="524" spans="1:8" ht="15.5" x14ac:dyDescent="0.35">
      <c r="A524" s="118" t="s">
        <v>1331</v>
      </c>
      <c r="B524" s="118" t="s">
        <v>1286</v>
      </c>
      <c r="C524" s="118" t="s">
        <v>1332</v>
      </c>
      <c r="D524" s="201">
        <v>21.959</v>
      </c>
      <c r="E524" s="202">
        <v>5274</v>
      </c>
      <c r="F524" s="163"/>
      <c r="G524" s="164"/>
      <c r="H524" s="165"/>
    </row>
    <row r="525" spans="1:8" ht="15.5" x14ac:dyDescent="0.35">
      <c r="A525" s="118" t="s">
        <v>1333</v>
      </c>
      <c r="B525" s="118" t="s">
        <v>1286</v>
      </c>
      <c r="C525" s="118" t="s">
        <v>1334</v>
      </c>
      <c r="D525" s="201">
        <v>18.472000000000001</v>
      </c>
      <c r="E525" s="202">
        <v>4305</v>
      </c>
      <c r="F525" s="163"/>
      <c r="G525" s="164"/>
      <c r="H525" s="165"/>
    </row>
    <row r="526" spans="1:8" ht="15.5" x14ac:dyDescent="0.35">
      <c r="A526" s="118" t="s">
        <v>1335</v>
      </c>
      <c r="B526" s="118" t="s">
        <v>1286</v>
      </c>
      <c r="C526" s="118" t="s">
        <v>1336</v>
      </c>
      <c r="D526" s="201">
        <v>15.167999999999999</v>
      </c>
      <c r="E526" s="202">
        <v>3743</v>
      </c>
      <c r="F526" s="163"/>
      <c r="G526" s="164"/>
      <c r="H526" s="165"/>
    </row>
    <row r="527" spans="1:8" ht="15.5" x14ac:dyDescent="0.35">
      <c r="A527" s="118" t="s">
        <v>1337</v>
      </c>
      <c r="B527" s="118" t="s">
        <v>1286</v>
      </c>
      <c r="C527" s="118" t="s">
        <v>1338</v>
      </c>
      <c r="D527" s="201">
        <v>15.273999999999999</v>
      </c>
      <c r="E527" s="202">
        <v>3572</v>
      </c>
      <c r="F527" s="163"/>
      <c r="G527" s="164"/>
      <c r="H527" s="165"/>
    </row>
    <row r="528" spans="1:8" ht="15.5" x14ac:dyDescent="0.35">
      <c r="A528" s="118" t="s">
        <v>1339</v>
      </c>
      <c r="B528" s="118" t="s">
        <v>1286</v>
      </c>
      <c r="C528" s="118" t="s">
        <v>1340</v>
      </c>
      <c r="D528" s="201">
        <v>30.779</v>
      </c>
      <c r="E528" s="202">
        <v>6834</v>
      </c>
      <c r="F528" s="163"/>
      <c r="G528" s="164"/>
      <c r="H528" s="165"/>
    </row>
    <row r="529" spans="1:8" ht="15.5" x14ac:dyDescent="0.35">
      <c r="A529" s="118" t="s">
        <v>1341</v>
      </c>
      <c r="B529" s="118" t="s">
        <v>1286</v>
      </c>
      <c r="C529" s="118" t="s">
        <v>1342</v>
      </c>
      <c r="D529" s="201">
        <v>17.274000000000001</v>
      </c>
      <c r="E529" s="202">
        <v>3462</v>
      </c>
      <c r="F529" s="163"/>
      <c r="G529" s="164"/>
      <c r="H529" s="165"/>
    </row>
    <row r="530" spans="1:8" ht="15.5" x14ac:dyDescent="0.35">
      <c r="A530" s="118" t="s">
        <v>1343</v>
      </c>
      <c r="B530" s="118" t="s">
        <v>1286</v>
      </c>
      <c r="C530" s="118" t="s">
        <v>1344</v>
      </c>
      <c r="D530" s="201">
        <v>24.568000000000001</v>
      </c>
      <c r="E530" s="202">
        <v>5621</v>
      </c>
      <c r="F530" s="163"/>
      <c r="G530" s="164"/>
      <c r="H530" s="165"/>
    </row>
    <row r="531" spans="1:8" ht="15.5" x14ac:dyDescent="0.35">
      <c r="A531" s="118" t="s">
        <v>1345</v>
      </c>
      <c r="B531" s="118" t="s">
        <v>1286</v>
      </c>
      <c r="C531" s="118" t="s">
        <v>1346</v>
      </c>
      <c r="D531" s="201">
        <v>19.202999999999999</v>
      </c>
      <c r="E531" s="202">
        <v>4015</v>
      </c>
      <c r="F531" s="163"/>
      <c r="G531" s="164"/>
      <c r="H531" s="165"/>
    </row>
    <row r="532" spans="1:8" ht="15.5" x14ac:dyDescent="0.35">
      <c r="A532" s="118" t="s">
        <v>1347</v>
      </c>
      <c r="B532" s="118" t="s">
        <v>1286</v>
      </c>
      <c r="C532" s="118" t="s">
        <v>1348</v>
      </c>
      <c r="D532" s="201">
        <v>13.695</v>
      </c>
      <c r="E532" s="202">
        <v>3291</v>
      </c>
      <c r="F532" s="163"/>
      <c r="G532" s="164"/>
      <c r="H532" s="165"/>
    </row>
    <row r="533" spans="1:8" ht="15.5" x14ac:dyDescent="0.35">
      <c r="A533" s="118" t="s">
        <v>1349</v>
      </c>
      <c r="B533" s="118" t="s">
        <v>1286</v>
      </c>
      <c r="C533" s="118" t="s">
        <v>1350</v>
      </c>
      <c r="D533" s="201">
        <v>20.835000000000001</v>
      </c>
      <c r="E533" s="202">
        <v>5308</v>
      </c>
      <c r="F533" s="163"/>
      <c r="G533" s="164"/>
      <c r="H533" s="165"/>
    </row>
    <row r="534" spans="1:8" ht="15.5" x14ac:dyDescent="0.35">
      <c r="A534" s="118" t="s">
        <v>1351</v>
      </c>
      <c r="B534" s="118" t="s">
        <v>1286</v>
      </c>
      <c r="C534" s="118" t="s">
        <v>1352</v>
      </c>
      <c r="D534" s="201">
        <v>14.757</v>
      </c>
      <c r="E534" s="202">
        <v>5139</v>
      </c>
      <c r="F534" s="163"/>
      <c r="G534" s="164"/>
      <c r="H534" s="165"/>
    </row>
    <row r="535" spans="1:8" ht="15.5" x14ac:dyDescent="0.35">
      <c r="A535" s="118" t="s">
        <v>1353</v>
      </c>
      <c r="B535" s="118" t="s">
        <v>1286</v>
      </c>
      <c r="C535" s="118" t="s">
        <v>1354</v>
      </c>
      <c r="D535" s="201">
        <v>5.907</v>
      </c>
      <c r="E535" s="202">
        <v>1766</v>
      </c>
      <c r="F535" s="163"/>
      <c r="G535" s="164"/>
      <c r="H535" s="165"/>
    </row>
    <row r="536" spans="1:8" ht="15.5" x14ac:dyDescent="0.35">
      <c r="A536" s="118" t="s">
        <v>1355</v>
      </c>
      <c r="B536" s="118" t="s">
        <v>1286</v>
      </c>
      <c r="C536" s="118" t="s">
        <v>1356</v>
      </c>
      <c r="D536" s="201">
        <v>10.88</v>
      </c>
      <c r="E536" s="202">
        <v>3317</v>
      </c>
      <c r="F536" s="163"/>
      <c r="G536" s="164"/>
      <c r="H536" s="165"/>
    </row>
    <row r="537" spans="1:8" ht="15.5" x14ac:dyDescent="0.35">
      <c r="A537" s="118" t="s">
        <v>1357</v>
      </c>
      <c r="B537" s="118" t="s">
        <v>1286</v>
      </c>
      <c r="C537" s="118" t="s">
        <v>1358</v>
      </c>
      <c r="D537" s="201">
        <v>17.626999999999999</v>
      </c>
      <c r="E537" s="202">
        <v>3989</v>
      </c>
      <c r="F537" s="163"/>
      <c r="G537" s="164"/>
      <c r="H537" s="165"/>
    </row>
    <row r="538" spans="1:8" ht="15.5" x14ac:dyDescent="0.35">
      <c r="A538" s="118" t="s">
        <v>1359</v>
      </c>
      <c r="B538" s="118" t="s">
        <v>1286</v>
      </c>
      <c r="C538" s="118" t="s">
        <v>1360</v>
      </c>
      <c r="D538" s="201">
        <v>17.53</v>
      </c>
      <c r="E538" s="202">
        <v>3630</v>
      </c>
      <c r="F538" s="163"/>
      <c r="G538" s="164"/>
      <c r="H538" s="165"/>
    </row>
    <row r="539" spans="1:8" ht="15.5" x14ac:dyDescent="0.35">
      <c r="A539" s="118" t="s">
        <v>1361</v>
      </c>
      <c r="B539" s="118" t="s">
        <v>1286</v>
      </c>
      <c r="C539" s="118" t="s">
        <v>1362</v>
      </c>
      <c r="D539" s="201">
        <v>24.774999999999999</v>
      </c>
      <c r="E539" s="202">
        <v>5875</v>
      </c>
      <c r="F539" s="163"/>
      <c r="G539" s="164"/>
      <c r="H539" s="165"/>
    </row>
    <row r="540" spans="1:8" ht="15.5" x14ac:dyDescent="0.35">
      <c r="A540" s="118" t="s">
        <v>1363</v>
      </c>
      <c r="B540" s="118" t="s">
        <v>1286</v>
      </c>
      <c r="C540" s="118" t="s">
        <v>1364</v>
      </c>
      <c r="D540" s="201">
        <v>13.191000000000001</v>
      </c>
      <c r="E540" s="202">
        <v>3368</v>
      </c>
      <c r="F540" s="163"/>
      <c r="G540" s="164"/>
      <c r="H540" s="165"/>
    </row>
    <row r="541" spans="1:8" ht="15.5" x14ac:dyDescent="0.35">
      <c r="A541" s="118" t="s">
        <v>1365</v>
      </c>
      <c r="B541" s="118" t="s">
        <v>1286</v>
      </c>
      <c r="C541" s="118" t="s">
        <v>1366</v>
      </c>
      <c r="D541" s="201">
        <v>22.111999999999998</v>
      </c>
      <c r="E541" s="202">
        <v>5243</v>
      </c>
      <c r="F541" s="163"/>
      <c r="G541" s="164"/>
      <c r="H541" s="165"/>
    </row>
    <row r="542" spans="1:8" ht="15.5" x14ac:dyDescent="0.35">
      <c r="A542" s="118" t="s">
        <v>1367</v>
      </c>
      <c r="B542" s="118" t="s">
        <v>1286</v>
      </c>
      <c r="C542" s="118" t="s">
        <v>1368</v>
      </c>
      <c r="D542" s="201">
        <v>18.207000000000001</v>
      </c>
      <c r="E542" s="202">
        <v>4557</v>
      </c>
      <c r="F542" s="163"/>
      <c r="G542" s="164"/>
      <c r="H542" s="165"/>
    </row>
    <row r="543" spans="1:8" ht="15.5" x14ac:dyDescent="0.35">
      <c r="A543" s="118" t="s">
        <v>1369</v>
      </c>
      <c r="B543" s="118" t="s">
        <v>1286</v>
      </c>
      <c r="C543" s="118" t="s">
        <v>1370</v>
      </c>
      <c r="D543" s="201">
        <v>15.423</v>
      </c>
      <c r="E543" s="202">
        <v>3743</v>
      </c>
      <c r="F543" s="163"/>
      <c r="G543" s="164"/>
      <c r="H543" s="165"/>
    </row>
    <row r="544" spans="1:8" ht="15.5" x14ac:dyDescent="0.35">
      <c r="A544" s="118" t="s">
        <v>1371</v>
      </c>
      <c r="B544" s="118" t="s">
        <v>1286</v>
      </c>
      <c r="C544" s="118" t="s">
        <v>1372</v>
      </c>
      <c r="D544" s="201">
        <v>20.959</v>
      </c>
      <c r="E544" s="202">
        <v>5035</v>
      </c>
      <c r="F544" s="163"/>
      <c r="G544" s="164"/>
      <c r="H544" s="165"/>
    </row>
    <row r="545" spans="1:8" ht="15.5" x14ac:dyDescent="0.35">
      <c r="A545" s="118" t="s">
        <v>1373</v>
      </c>
      <c r="B545" s="118" t="s">
        <v>1286</v>
      </c>
      <c r="C545" s="118" t="s">
        <v>1374</v>
      </c>
      <c r="D545" s="201">
        <v>22.73</v>
      </c>
      <c r="E545" s="202">
        <v>5334</v>
      </c>
      <c r="F545" s="163"/>
      <c r="G545" s="164"/>
      <c r="H545" s="165"/>
    </row>
    <row r="546" spans="1:8" ht="15.5" x14ac:dyDescent="0.35">
      <c r="A546" s="118" t="s">
        <v>1375</v>
      </c>
      <c r="B546" s="118" t="s">
        <v>1286</v>
      </c>
      <c r="C546" s="118" t="s">
        <v>1376</v>
      </c>
      <c r="D546" s="201">
        <v>16.401</v>
      </c>
      <c r="E546" s="202">
        <v>3970</v>
      </c>
      <c r="F546" s="163"/>
      <c r="G546" s="164"/>
      <c r="H546" s="165"/>
    </row>
    <row r="547" spans="1:8" ht="15.5" x14ac:dyDescent="0.35">
      <c r="A547" s="118" t="s">
        <v>1377</v>
      </c>
      <c r="B547" s="118" t="s">
        <v>1286</v>
      </c>
      <c r="C547" s="118" t="s">
        <v>1378</v>
      </c>
      <c r="D547" s="201">
        <v>10.875999999999999</v>
      </c>
      <c r="E547" s="202">
        <v>2575</v>
      </c>
      <c r="F547" s="163"/>
      <c r="G547" s="164"/>
      <c r="H547" s="165"/>
    </row>
    <row r="548" spans="1:8" ht="15.5" x14ac:dyDescent="0.35">
      <c r="A548" s="118" t="s">
        <v>1379</v>
      </c>
      <c r="B548" s="118" t="s">
        <v>1286</v>
      </c>
      <c r="C548" s="118" t="s">
        <v>1380</v>
      </c>
      <c r="D548" s="201">
        <v>11.318</v>
      </c>
      <c r="E548" s="202">
        <v>2967</v>
      </c>
      <c r="F548" s="163"/>
      <c r="G548" s="164"/>
      <c r="H548" s="165"/>
    </row>
    <row r="549" spans="1:8" ht="15.5" x14ac:dyDescent="0.35">
      <c r="A549" s="118" t="s">
        <v>1381</v>
      </c>
      <c r="B549" s="118" t="s">
        <v>1286</v>
      </c>
      <c r="C549" s="118" t="s">
        <v>1382</v>
      </c>
      <c r="D549" s="201">
        <v>17.920999999999999</v>
      </c>
      <c r="E549" s="202">
        <v>4587</v>
      </c>
      <c r="F549" s="163"/>
      <c r="G549" s="164"/>
      <c r="H549" s="165"/>
    </row>
    <row r="550" spans="1:8" ht="15.5" x14ac:dyDescent="0.35">
      <c r="A550" s="118" t="s">
        <v>1383</v>
      </c>
      <c r="B550" s="118" t="s">
        <v>1286</v>
      </c>
      <c r="C550" s="118" t="s">
        <v>1384</v>
      </c>
      <c r="D550" s="201">
        <v>13.432</v>
      </c>
      <c r="E550" s="202">
        <v>3499</v>
      </c>
      <c r="F550" s="163"/>
      <c r="G550" s="164"/>
      <c r="H550" s="165"/>
    </row>
    <row r="551" spans="1:8" ht="15.5" x14ac:dyDescent="0.35">
      <c r="A551" s="118" t="s">
        <v>1385</v>
      </c>
      <c r="B551" s="118" t="s">
        <v>1286</v>
      </c>
      <c r="C551" s="118" t="s">
        <v>1386</v>
      </c>
      <c r="D551" s="201">
        <v>16.943000000000001</v>
      </c>
      <c r="E551" s="202">
        <v>4064</v>
      </c>
      <c r="F551" s="163"/>
      <c r="G551" s="164"/>
      <c r="H551" s="165"/>
    </row>
    <row r="552" spans="1:8" ht="15.5" x14ac:dyDescent="0.35">
      <c r="A552" s="118" t="s">
        <v>1387</v>
      </c>
      <c r="B552" s="118" t="s">
        <v>1286</v>
      </c>
      <c r="C552" s="118" t="s">
        <v>1388</v>
      </c>
      <c r="D552" s="201">
        <v>25.120999999999999</v>
      </c>
      <c r="E552" s="202">
        <v>5840</v>
      </c>
      <c r="F552" s="163"/>
      <c r="G552" s="164"/>
      <c r="H552" s="165"/>
    </row>
    <row r="553" spans="1:8" ht="15.5" x14ac:dyDescent="0.35">
      <c r="A553" s="118" t="s">
        <v>1389</v>
      </c>
      <c r="B553" s="118" t="s">
        <v>1286</v>
      </c>
      <c r="C553" s="118" t="s">
        <v>1390</v>
      </c>
      <c r="D553" s="201">
        <v>8.3170000000000002</v>
      </c>
      <c r="E553" s="202">
        <v>2130</v>
      </c>
      <c r="F553" s="163"/>
      <c r="G553" s="164"/>
      <c r="H553" s="165"/>
    </row>
    <row r="554" spans="1:8" ht="15.5" x14ac:dyDescent="0.35">
      <c r="A554" s="118" t="s">
        <v>1391</v>
      </c>
      <c r="B554" s="118" t="s">
        <v>1286</v>
      </c>
      <c r="C554" s="118" t="s">
        <v>1392</v>
      </c>
      <c r="D554" s="201">
        <v>27.59</v>
      </c>
      <c r="E554" s="202">
        <v>6196</v>
      </c>
      <c r="F554" s="163"/>
      <c r="G554" s="164"/>
      <c r="H554" s="165"/>
    </row>
    <row r="555" spans="1:8" ht="15.5" x14ac:dyDescent="0.35">
      <c r="A555" s="118" t="s">
        <v>1393</v>
      </c>
      <c r="B555" s="118" t="s">
        <v>1286</v>
      </c>
      <c r="C555" s="118" t="s">
        <v>1394</v>
      </c>
      <c r="D555" s="201">
        <v>19.78</v>
      </c>
      <c r="E555" s="202">
        <v>4447</v>
      </c>
      <c r="F555" s="163"/>
      <c r="G555" s="164"/>
      <c r="H555" s="165"/>
    </row>
    <row r="556" spans="1:8" ht="15.5" x14ac:dyDescent="0.35">
      <c r="A556" s="118" t="s">
        <v>1395</v>
      </c>
      <c r="B556" s="118" t="s">
        <v>1286</v>
      </c>
      <c r="C556" s="118" t="s">
        <v>1396</v>
      </c>
      <c r="D556" s="201">
        <v>23.51</v>
      </c>
      <c r="E556" s="202">
        <v>5497</v>
      </c>
      <c r="F556" s="163"/>
      <c r="G556" s="164"/>
      <c r="H556" s="165"/>
    </row>
    <row r="557" spans="1:8" ht="15.5" x14ac:dyDescent="0.35">
      <c r="A557" s="118" t="s">
        <v>1397</v>
      </c>
      <c r="B557" s="118" t="s">
        <v>1286</v>
      </c>
      <c r="C557" s="118" t="s">
        <v>1398</v>
      </c>
      <c r="D557" s="201">
        <v>23.19</v>
      </c>
      <c r="E557" s="202">
        <v>4765</v>
      </c>
      <c r="F557" s="163"/>
      <c r="G557" s="164"/>
      <c r="H557" s="165"/>
    </row>
    <row r="558" spans="1:8" ht="15.5" x14ac:dyDescent="0.35">
      <c r="A558" s="118" t="s">
        <v>1399</v>
      </c>
      <c r="B558" s="118" t="s">
        <v>1286</v>
      </c>
      <c r="C558" s="118" t="s">
        <v>1400</v>
      </c>
      <c r="D558" s="201">
        <v>13.228</v>
      </c>
      <c r="E558" s="202">
        <v>4166</v>
      </c>
      <c r="F558" s="163"/>
      <c r="G558" s="164"/>
      <c r="H558" s="165"/>
    </row>
    <row r="559" spans="1:8" ht="15.5" x14ac:dyDescent="0.35">
      <c r="A559" s="118" t="s">
        <v>1401</v>
      </c>
      <c r="B559" s="118" t="s">
        <v>1286</v>
      </c>
      <c r="C559" s="118" t="s">
        <v>1402</v>
      </c>
      <c r="D559" s="201">
        <v>18.038</v>
      </c>
      <c r="E559" s="202">
        <v>4202</v>
      </c>
      <c r="F559" s="163"/>
      <c r="G559" s="164"/>
      <c r="H559" s="165"/>
    </row>
    <row r="560" spans="1:8" ht="15.5" x14ac:dyDescent="0.35">
      <c r="A560" s="203" t="s">
        <v>1403</v>
      </c>
      <c r="B560" s="203" t="s">
        <v>1404</v>
      </c>
      <c r="C560" s="118"/>
      <c r="D560" s="201">
        <v>0</v>
      </c>
      <c r="E560" s="202">
        <v>0</v>
      </c>
      <c r="F560" s="163"/>
      <c r="G560" s="164"/>
      <c r="H560" s="165"/>
    </row>
    <row r="561" spans="1:8" ht="15.5" x14ac:dyDescent="0.35">
      <c r="A561" s="118" t="s">
        <v>1405</v>
      </c>
      <c r="B561" s="118" t="s">
        <v>1404</v>
      </c>
      <c r="C561" s="118" t="s">
        <v>1406</v>
      </c>
      <c r="D561" s="201">
        <v>8.9870000000000001</v>
      </c>
      <c r="E561" s="202">
        <v>2542</v>
      </c>
      <c r="F561" s="163"/>
      <c r="G561" s="164"/>
      <c r="H561" s="165"/>
    </row>
    <row r="562" spans="1:8" ht="15.5" x14ac:dyDescent="0.35">
      <c r="A562" s="118" t="s">
        <v>1407</v>
      </c>
      <c r="B562" s="118" t="s">
        <v>1404</v>
      </c>
      <c r="C562" s="118" t="s">
        <v>1408</v>
      </c>
      <c r="D562" s="201">
        <v>12.89</v>
      </c>
      <c r="E562" s="202">
        <v>3469</v>
      </c>
      <c r="F562" s="163"/>
      <c r="G562" s="164"/>
      <c r="H562" s="165"/>
    </row>
    <row r="563" spans="1:8" ht="15.5" x14ac:dyDescent="0.35">
      <c r="A563" s="118" t="s">
        <v>1409</v>
      </c>
      <c r="B563" s="118" t="s">
        <v>1404</v>
      </c>
      <c r="C563" s="118" t="s">
        <v>1410</v>
      </c>
      <c r="D563" s="201">
        <v>15.202999999999999</v>
      </c>
      <c r="E563" s="202">
        <v>3625</v>
      </c>
      <c r="F563" s="163"/>
      <c r="G563" s="164"/>
      <c r="H563" s="165"/>
    </row>
    <row r="564" spans="1:8" ht="15.5" x14ac:dyDescent="0.35">
      <c r="A564" s="118" t="s">
        <v>1411</v>
      </c>
      <c r="B564" s="118" t="s">
        <v>1404</v>
      </c>
      <c r="C564" s="118" t="s">
        <v>1412</v>
      </c>
      <c r="D564" s="201">
        <v>7.7409999999999997</v>
      </c>
      <c r="E564" s="202">
        <v>2521</v>
      </c>
      <c r="F564" s="163"/>
      <c r="G564" s="164"/>
      <c r="H564" s="165"/>
    </row>
    <row r="565" spans="1:8" ht="15.5" x14ac:dyDescent="0.35">
      <c r="A565" s="118" t="s">
        <v>1413</v>
      </c>
      <c r="B565" s="118" t="s">
        <v>1404</v>
      </c>
      <c r="C565" s="118" t="s">
        <v>1414</v>
      </c>
      <c r="D565" s="201">
        <v>24.69</v>
      </c>
      <c r="E565" s="202">
        <v>5581</v>
      </c>
      <c r="F565" s="163"/>
      <c r="G565" s="164"/>
      <c r="H565" s="165"/>
    </row>
    <row r="566" spans="1:8" ht="15.5" x14ac:dyDescent="0.35">
      <c r="A566" s="118" t="s">
        <v>1415</v>
      </c>
      <c r="B566" s="118" t="s">
        <v>1404</v>
      </c>
      <c r="C566" s="118" t="s">
        <v>1416</v>
      </c>
      <c r="D566" s="201">
        <v>9.3490000000000002</v>
      </c>
      <c r="E566" s="202">
        <v>2455</v>
      </c>
      <c r="F566" s="163"/>
      <c r="G566" s="164"/>
      <c r="H566" s="165"/>
    </row>
    <row r="567" spans="1:8" ht="15.5" x14ac:dyDescent="0.35">
      <c r="A567" s="118" t="s">
        <v>1417</v>
      </c>
      <c r="B567" s="118" t="s">
        <v>1404</v>
      </c>
      <c r="C567" s="118" t="s">
        <v>1418</v>
      </c>
      <c r="D567" s="201">
        <v>27.619</v>
      </c>
      <c r="E567" s="202">
        <v>6213</v>
      </c>
      <c r="F567" s="163"/>
      <c r="G567" s="164"/>
      <c r="H567" s="165"/>
    </row>
    <row r="568" spans="1:8" ht="15.5" x14ac:dyDescent="0.35">
      <c r="A568" s="118" t="s">
        <v>1419</v>
      </c>
      <c r="B568" s="118" t="s">
        <v>1404</v>
      </c>
      <c r="C568" s="118" t="s">
        <v>1420</v>
      </c>
      <c r="D568" s="201">
        <v>9.0210000000000008</v>
      </c>
      <c r="E568" s="202">
        <v>2610</v>
      </c>
      <c r="F568" s="163"/>
      <c r="G568" s="164"/>
      <c r="H568" s="165"/>
    </row>
    <row r="569" spans="1:8" ht="15.5" x14ac:dyDescent="0.35">
      <c r="A569" s="118" t="s">
        <v>1421</v>
      </c>
      <c r="B569" s="118" t="s">
        <v>1404</v>
      </c>
      <c r="C569" s="118" t="s">
        <v>1422</v>
      </c>
      <c r="D569" s="201">
        <v>7.07</v>
      </c>
      <c r="E569" s="202">
        <v>2148</v>
      </c>
      <c r="F569" s="163"/>
      <c r="G569" s="164"/>
      <c r="H569" s="165"/>
    </row>
    <row r="570" spans="1:8" ht="15.5" x14ac:dyDescent="0.35">
      <c r="A570" s="118" t="s">
        <v>1423</v>
      </c>
      <c r="B570" s="118" t="s">
        <v>1404</v>
      </c>
      <c r="C570" s="118" t="s">
        <v>1424</v>
      </c>
      <c r="D570" s="201">
        <v>7.2759999999999998</v>
      </c>
      <c r="E570" s="202">
        <v>1894</v>
      </c>
      <c r="F570" s="163"/>
      <c r="G570" s="164"/>
      <c r="H570" s="165"/>
    </row>
    <row r="571" spans="1:8" ht="15.5" x14ac:dyDescent="0.35">
      <c r="A571" s="118" t="s">
        <v>1425</v>
      </c>
      <c r="B571" s="118" t="s">
        <v>1404</v>
      </c>
      <c r="C571" s="118" t="s">
        <v>1426</v>
      </c>
      <c r="D571" s="201">
        <v>7.1970000000000001</v>
      </c>
      <c r="E571" s="202">
        <v>1963</v>
      </c>
      <c r="F571" s="163"/>
      <c r="G571" s="164"/>
      <c r="H571" s="165"/>
    </row>
    <row r="572" spans="1:8" ht="15.5" x14ac:dyDescent="0.35">
      <c r="A572" s="118" t="s">
        <v>1427</v>
      </c>
      <c r="B572" s="118" t="s">
        <v>1404</v>
      </c>
      <c r="C572" s="118" t="s">
        <v>1428</v>
      </c>
      <c r="D572" s="201">
        <v>7.6589999999999998</v>
      </c>
      <c r="E572" s="202">
        <v>1999</v>
      </c>
      <c r="F572" s="163"/>
      <c r="G572" s="164"/>
      <c r="H572" s="165"/>
    </row>
    <row r="573" spans="1:8" ht="15.5" x14ac:dyDescent="0.35">
      <c r="A573" s="118" t="s">
        <v>1429</v>
      </c>
      <c r="B573" s="118" t="s">
        <v>1404</v>
      </c>
      <c r="C573" s="118" t="s">
        <v>1430</v>
      </c>
      <c r="D573" s="201">
        <v>34.969000000000001</v>
      </c>
      <c r="E573" s="202">
        <v>7834</v>
      </c>
      <c r="F573" s="163"/>
      <c r="G573" s="164"/>
      <c r="H573" s="165"/>
    </row>
    <row r="574" spans="1:8" ht="15.5" x14ac:dyDescent="0.35">
      <c r="A574" s="118" t="s">
        <v>1431</v>
      </c>
      <c r="B574" s="118" t="s">
        <v>1404</v>
      </c>
      <c r="C574" s="118" t="s">
        <v>1432</v>
      </c>
      <c r="D574" s="201">
        <v>23.901</v>
      </c>
      <c r="E574" s="202">
        <v>5946</v>
      </c>
      <c r="F574" s="163"/>
      <c r="G574" s="164"/>
      <c r="H574" s="165"/>
    </row>
    <row r="575" spans="1:8" ht="15.5" x14ac:dyDescent="0.35">
      <c r="A575" s="118" t="s">
        <v>1433</v>
      </c>
      <c r="B575" s="118" t="s">
        <v>1404</v>
      </c>
      <c r="C575" s="118" t="s">
        <v>1434</v>
      </c>
      <c r="D575" s="201">
        <v>13.180999999999999</v>
      </c>
      <c r="E575" s="202">
        <v>3538</v>
      </c>
      <c r="F575" s="163"/>
      <c r="G575" s="164"/>
      <c r="H575" s="165"/>
    </row>
    <row r="576" spans="1:8" ht="15.5" x14ac:dyDescent="0.35">
      <c r="A576" s="118" t="s">
        <v>1435</v>
      </c>
      <c r="B576" s="118" t="s">
        <v>1404</v>
      </c>
      <c r="C576" s="118" t="s">
        <v>1436</v>
      </c>
      <c r="D576" s="201">
        <v>25.420999999999999</v>
      </c>
      <c r="E576" s="202">
        <v>5917</v>
      </c>
      <c r="F576" s="163"/>
      <c r="G576" s="164"/>
      <c r="H576" s="165"/>
    </row>
    <row r="577" spans="1:8" ht="15.5" x14ac:dyDescent="0.35">
      <c r="A577" s="118" t="s">
        <v>1437</v>
      </c>
      <c r="B577" s="118" t="s">
        <v>1404</v>
      </c>
      <c r="C577" s="118" t="s">
        <v>1438</v>
      </c>
      <c r="D577" s="201">
        <v>13.234</v>
      </c>
      <c r="E577" s="202">
        <v>3183</v>
      </c>
      <c r="F577" s="163"/>
      <c r="G577" s="164"/>
      <c r="H577" s="165"/>
    </row>
    <row r="578" spans="1:8" ht="15.5" x14ac:dyDescent="0.35">
      <c r="A578" s="118" t="s">
        <v>1439</v>
      </c>
      <c r="B578" s="118" t="s">
        <v>1404</v>
      </c>
      <c r="C578" s="118" t="s">
        <v>1440</v>
      </c>
      <c r="D578" s="201">
        <v>14.234999999999999</v>
      </c>
      <c r="E578" s="202">
        <v>3344</v>
      </c>
      <c r="F578" s="163"/>
      <c r="G578" s="164"/>
      <c r="H578" s="165"/>
    </row>
    <row r="579" spans="1:8" ht="15.5" x14ac:dyDescent="0.35">
      <c r="A579" s="118" t="s">
        <v>1441</v>
      </c>
      <c r="B579" s="118" t="s">
        <v>1404</v>
      </c>
      <c r="C579" s="118" t="s">
        <v>1442</v>
      </c>
      <c r="D579" s="201">
        <v>7.7489999999999997</v>
      </c>
      <c r="E579" s="202">
        <v>2226</v>
      </c>
      <c r="F579" s="163"/>
      <c r="G579" s="164"/>
      <c r="H579" s="165"/>
    </row>
    <row r="580" spans="1:8" ht="15.5" x14ac:dyDescent="0.35">
      <c r="A580" s="118" t="s">
        <v>1443</v>
      </c>
      <c r="B580" s="118" t="s">
        <v>1404</v>
      </c>
      <c r="C580" s="118" t="s">
        <v>1444</v>
      </c>
      <c r="D580" s="201">
        <v>27.048999999999999</v>
      </c>
      <c r="E580" s="202">
        <v>6110</v>
      </c>
      <c r="F580" s="163"/>
      <c r="G580" s="164"/>
      <c r="H580" s="165"/>
    </row>
    <row r="581" spans="1:8" ht="15.5" x14ac:dyDescent="0.35">
      <c r="A581" s="118" t="s">
        <v>1445</v>
      </c>
      <c r="B581" s="118" t="s">
        <v>1404</v>
      </c>
      <c r="C581" s="118" t="s">
        <v>1446</v>
      </c>
      <c r="D581" s="201">
        <v>23.602</v>
      </c>
      <c r="E581" s="202">
        <v>5859</v>
      </c>
      <c r="F581" s="163"/>
      <c r="G581" s="164"/>
      <c r="H581" s="165"/>
    </row>
    <row r="582" spans="1:8" ht="15.5" x14ac:dyDescent="0.35">
      <c r="A582" s="118" t="s">
        <v>1447</v>
      </c>
      <c r="B582" s="118" t="s">
        <v>1404</v>
      </c>
      <c r="C582" s="118" t="s">
        <v>1448</v>
      </c>
      <c r="D582" s="201">
        <v>25.298999999999999</v>
      </c>
      <c r="E582" s="202">
        <v>6494</v>
      </c>
      <c r="F582" s="163"/>
      <c r="G582" s="164"/>
      <c r="H582" s="165"/>
    </row>
    <row r="583" spans="1:8" ht="15.5" x14ac:dyDescent="0.35">
      <c r="A583" s="118" t="s">
        <v>1449</v>
      </c>
      <c r="B583" s="118" t="s">
        <v>1404</v>
      </c>
      <c r="C583" s="118" t="s">
        <v>1450</v>
      </c>
      <c r="D583" s="201">
        <v>10.962</v>
      </c>
      <c r="E583" s="202">
        <v>2923</v>
      </c>
      <c r="F583" s="163"/>
      <c r="G583" s="164"/>
      <c r="H583" s="165"/>
    </row>
    <row r="584" spans="1:8" ht="15.5" x14ac:dyDescent="0.35">
      <c r="A584" s="118" t="s">
        <v>1451</v>
      </c>
      <c r="B584" s="118" t="s">
        <v>1404</v>
      </c>
      <c r="C584" s="118" t="s">
        <v>1452</v>
      </c>
      <c r="D584" s="201">
        <v>9.7140000000000004</v>
      </c>
      <c r="E584" s="202">
        <v>2853</v>
      </c>
      <c r="F584" s="163"/>
      <c r="G584" s="164"/>
      <c r="H584" s="165"/>
    </row>
    <row r="585" spans="1:8" ht="15.5" x14ac:dyDescent="0.35">
      <c r="A585" s="118" t="s">
        <v>1453</v>
      </c>
      <c r="B585" s="118" t="s">
        <v>1404</v>
      </c>
      <c r="C585" s="118" t="s">
        <v>1454</v>
      </c>
      <c r="D585" s="201">
        <v>8.6809999999999992</v>
      </c>
      <c r="E585" s="202">
        <v>2329</v>
      </c>
      <c r="F585" s="163"/>
      <c r="G585" s="164"/>
      <c r="H585" s="165"/>
    </row>
    <row r="586" spans="1:8" ht="15.5" x14ac:dyDescent="0.35">
      <c r="A586" s="118" t="s">
        <v>1455</v>
      </c>
      <c r="B586" s="118" t="s">
        <v>1404</v>
      </c>
      <c r="C586" s="118" t="s">
        <v>1456</v>
      </c>
      <c r="D586" s="201">
        <v>10.055</v>
      </c>
      <c r="E586" s="202">
        <v>2754</v>
      </c>
      <c r="F586" s="163"/>
      <c r="G586" s="164"/>
      <c r="H586" s="165"/>
    </row>
    <row r="587" spans="1:8" ht="15.5" x14ac:dyDescent="0.35">
      <c r="A587" s="118" t="s">
        <v>1457</v>
      </c>
      <c r="B587" s="118" t="s">
        <v>1404</v>
      </c>
      <c r="C587" s="118" t="s">
        <v>1458</v>
      </c>
      <c r="D587" s="201">
        <v>7.915</v>
      </c>
      <c r="E587" s="202">
        <v>2466</v>
      </c>
      <c r="F587" s="163"/>
      <c r="G587" s="164"/>
      <c r="H587" s="165"/>
    </row>
    <row r="588" spans="1:8" ht="15.5" x14ac:dyDescent="0.35">
      <c r="A588" s="118" t="s">
        <v>1459</v>
      </c>
      <c r="B588" s="118" t="s">
        <v>1404</v>
      </c>
      <c r="C588" s="118" t="s">
        <v>1460</v>
      </c>
      <c r="D588" s="201">
        <v>7.1539999999999999</v>
      </c>
      <c r="E588" s="202">
        <v>1937</v>
      </c>
      <c r="F588" s="163"/>
      <c r="G588" s="164"/>
      <c r="H588" s="165"/>
    </row>
    <row r="589" spans="1:8" ht="15.5" x14ac:dyDescent="0.35">
      <c r="A589" s="118" t="s">
        <v>1461</v>
      </c>
      <c r="B589" s="118" t="s">
        <v>1404</v>
      </c>
      <c r="C589" s="118" t="s">
        <v>1462</v>
      </c>
      <c r="D589" s="201">
        <v>10.000999999999999</v>
      </c>
      <c r="E589" s="202">
        <v>2982</v>
      </c>
      <c r="F589" s="163"/>
      <c r="G589" s="164"/>
      <c r="H589" s="165"/>
    </row>
    <row r="590" spans="1:8" ht="15.5" x14ac:dyDescent="0.35">
      <c r="A590" s="118" t="s">
        <v>1463</v>
      </c>
      <c r="B590" s="118" t="s">
        <v>1404</v>
      </c>
      <c r="C590" s="118" t="s">
        <v>1464</v>
      </c>
      <c r="D590" s="201">
        <v>13.151999999999999</v>
      </c>
      <c r="E590" s="202">
        <v>3138</v>
      </c>
      <c r="F590" s="163"/>
      <c r="G590" s="164"/>
      <c r="H590" s="165"/>
    </row>
    <row r="591" spans="1:8" ht="15.5" x14ac:dyDescent="0.35">
      <c r="A591" s="118" t="s">
        <v>1465</v>
      </c>
      <c r="B591" s="118" t="s">
        <v>1404</v>
      </c>
      <c r="C591" s="118" t="s">
        <v>1466</v>
      </c>
      <c r="D591" s="201">
        <v>12.446</v>
      </c>
      <c r="E591" s="202">
        <v>4239</v>
      </c>
      <c r="F591" s="163"/>
      <c r="G591" s="164"/>
      <c r="H591" s="165"/>
    </row>
    <row r="592" spans="1:8" ht="15.5" x14ac:dyDescent="0.35">
      <c r="A592" s="118" t="s">
        <v>1467</v>
      </c>
      <c r="B592" s="118" t="s">
        <v>1404</v>
      </c>
      <c r="C592" s="118" t="s">
        <v>1468</v>
      </c>
      <c r="D592" s="201">
        <v>22.568999999999999</v>
      </c>
      <c r="E592" s="202">
        <v>5903</v>
      </c>
      <c r="F592" s="163"/>
      <c r="G592" s="164"/>
      <c r="H592" s="165"/>
    </row>
    <row r="593" spans="1:8" ht="15.5" x14ac:dyDescent="0.35">
      <c r="A593" s="203" t="s">
        <v>1469</v>
      </c>
      <c r="B593" s="203" t="s">
        <v>1470</v>
      </c>
      <c r="C593" s="118"/>
      <c r="D593" s="201">
        <v>0</v>
      </c>
      <c r="E593" s="202">
        <v>0</v>
      </c>
      <c r="F593" s="163"/>
      <c r="G593" s="164"/>
      <c r="H593" s="165"/>
    </row>
    <row r="594" spans="1:8" ht="15.5" x14ac:dyDescent="0.35">
      <c r="A594" s="118" t="s">
        <v>1471</v>
      </c>
      <c r="B594" s="118" t="s">
        <v>1470</v>
      </c>
      <c r="C594" s="118" t="s">
        <v>1472</v>
      </c>
      <c r="D594" s="201">
        <v>5.718</v>
      </c>
      <c r="E594" s="202">
        <v>1541</v>
      </c>
      <c r="F594" s="163"/>
      <c r="G594" s="164"/>
      <c r="H594" s="165"/>
    </row>
    <row r="595" spans="1:8" ht="15.5" x14ac:dyDescent="0.35">
      <c r="A595" s="118" t="s">
        <v>1473</v>
      </c>
      <c r="B595" s="118" t="s">
        <v>1470</v>
      </c>
      <c r="C595" s="118" t="s">
        <v>1474</v>
      </c>
      <c r="D595" s="201">
        <v>5.0259999999999998</v>
      </c>
      <c r="E595" s="202">
        <v>1254</v>
      </c>
      <c r="F595" s="163"/>
      <c r="G595" s="164"/>
      <c r="H595" s="165"/>
    </row>
    <row r="596" spans="1:8" ht="15.5" x14ac:dyDescent="0.35">
      <c r="A596" s="118" t="s">
        <v>1475</v>
      </c>
      <c r="B596" s="118" t="s">
        <v>1470</v>
      </c>
      <c r="C596" s="118" t="s">
        <v>1476</v>
      </c>
      <c r="D596" s="201">
        <v>21.123999999999999</v>
      </c>
      <c r="E596" s="202">
        <v>5494</v>
      </c>
      <c r="F596" s="163"/>
      <c r="G596" s="164"/>
      <c r="H596" s="165"/>
    </row>
    <row r="597" spans="1:8" ht="15.5" x14ac:dyDescent="0.35">
      <c r="A597" s="118" t="s">
        <v>1477</v>
      </c>
      <c r="B597" s="118" t="s">
        <v>1470</v>
      </c>
      <c r="C597" s="118" t="s">
        <v>1478</v>
      </c>
      <c r="D597" s="201">
        <v>5.8860000000000001</v>
      </c>
      <c r="E597" s="202">
        <v>1768</v>
      </c>
      <c r="F597" s="163"/>
      <c r="G597" s="164"/>
      <c r="H597" s="165"/>
    </row>
    <row r="598" spans="1:8" ht="15.5" x14ac:dyDescent="0.35">
      <c r="A598" s="118" t="s">
        <v>1479</v>
      </c>
      <c r="B598" s="118" t="s">
        <v>1470</v>
      </c>
      <c r="C598" s="118" t="s">
        <v>1480</v>
      </c>
      <c r="D598" s="201">
        <v>6.6710000000000003</v>
      </c>
      <c r="E598" s="202">
        <v>1871</v>
      </c>
      <c r="F598" s="163"/>
      <c r="G598" s="164"/>
      <c r="H598" s="165"/>
    </row>
    <row r="599" spans="1:8" ht="15.5" x14ac:dyDescent="0.35">
      <c r="A599" s="118" t="s">
        <v>1481</v>
      </c>
      <c r="B599" s="118" t="s">
        <v>1470</v>
      </c>
      <c r="C599" s="118" t="s">
        <v>1482</v>
      </c>
      <c r="D599" s="201">
        <v>22.05</v>
      </c>
      <c r="E599" s="202">
        <v>5836</v>
      </c>
      <c r="F599" s="163"/>
      <c r="G599" s="164"/>
      <c r="H599" s="165"/>
    </row>
    <row r="600" spans="1:8" ht="15.5" x14ac:dyDescent="0.35">
      <c r="A600" s="118" t="s">
        <v>1483</v>
      </c>
      <c r="B600" s="118" t="s">
        <v>1470</v>
      </c>
      <c r="C600" s="118" t="s">
        <v>1484</v>
      </c>
      <c r="D600" s="201">
        <v>12.59</v>
      </c>
      <c r="E600" s="202">
        <v>3269</v>
      </c>
      <c r="F600" s="163"/>
      <c r="G600" s="164"/>
      <c r="H600" s="165"/>
    </row>
    <row r="601" spans="1:8" ht="15.5" x14ac:dyDescent="0.35">
      <c r="A601" s="118" t="s">
        <v>1485</v>
      </c>
      <c r="B601" s="118" t="s">
        <v>1470</v>
      </c>
      <c r="C601" s="118" t="s">
        <v>1486</v>
      </c>
      <c r="D601" s="201">
        <v>18.387</v>
      </c>
      <c r="E601" s="202">
        <v>4481</v>
      </c>
      <c r="F601" s="163"/>
      <c r="G601" s="164"/>
      <c r="H601" s="165"/>
    </row>
    <row r="602" spans="1:8" ht="15.5" x14ac:dyDescent="0.35">
      <c r="A602" s="118" t="s">
        <v>1487</v>
      </c>
      <c r="B602" s="118" t="s">
        <v>1470</v>
      </c>
      <c r="C602" s="118" t="s">
        <v>1488</v>
      </c>
      <c r="D602" s="201">
        <v>8.2959999999999994</v>
      </c>
      <c r="E602" s="202">
        <v>2217</v>
      </c>
      <c r="F602" s="163"/>
      <c r="G602" s="164"/>
      <c r="H602" s="165"/>
    </row>
    <row r="603" spans="1:8" ht="15.5" x14ac:dyDescent="0.35">
      <c r="A603" s="118" t="s">
        <v>1489</v>
      </c>
      <c r="B603" s="118" t="s">
        <v>1470</v>
      </c>
      <c r="C603" s="118" t="s">
        <v>1490</v>
      </c>
      <c r="D603" s="201">
        <v>7.87</v>
      </c>
      <c r="E603" s="202">
        <v>2026</v>
      </c>
      <c r="F603" s="163"/>
      <c r="G603" s="164"/>
      <c r="H603" s="165"/>
    </row>
    <row r="604" spans="1:8" ht="15.5" x14ac:dyDescent="0.35">
      <c r="A604" s="118" t="s">
        <v>1491</v>
      </c>
      <c r="B604" s="118" t="s">
        <v>1470</v>
      </c>
      <c r="C604" s="118" t="s">
        <v>1492</v>
      </c>
      <c r="D604" s="201">
        <v>22.681000000000001</v>
      </c>
      <c r="E604" s="202">
        <v>5583</v>
      </c>
      <c r="F604" s="163"/>
      <c r="G604" s="164"/>
      <c r="H604" s="165"/>
    </row>
    <row r="605" spans="1:8" ht="15.5" x14ac:dyDescent="0.35">
      <c r="A605" s="118" t="s">
        <v>1493</v>
      </c>
      <c r="B605" s="118" t="s">
        <v>1470</v>
      </c>
      <c r="C605" s="118" t="s">
        <v>1494</v>
      </c>
      <c r="D605" s="201">
        <v>20.111999999999998</v>
      </c>
      <c r="E605" s="202">
        <v>5217</v>
      </c>
      <c r="F605" s="163"/>
      <c r="G605" s="164"/>
      <c r="H605" s="165"/>
    </row>
    <row r="606" spans="1:8" ht="15.5" x14ac:dyDescent="0.35">
      <c r="A606" s="118" t="s">
        <v>1495</v>
      </c>
      <c r="B606" s="118" t="s">
        <v>1470</v>
      </c>
      <c r="C606" s="118" t="s">
        <v>1496</v>
      </c>
      <c r="D606" s="201">
        <v>7.84</v>
      </c>
      <c r="E606" s="202">
        <v>2577</v>
      </c>
      <c r="F606" s="163"/>
      <c r="G606" s="164"/>
      <c r="H606" s="165"/>
    </row>
    <row r="607" spans="1:8" ht="15.5" x14ac:dyDescent="0.35">
      <c r="A607" s="118" t="s">
        <v>1497</v>
      </c>
      <c r="B607" s="118" t="s">
        <v>1470</v>
      </c>
      <c r="C607" s="118" t="s">
        <v>1498</v>
      </c>
      <c r="D607" s="201">
        <v>4.0060000000000002</v>
      </c>
      <c r="E607" s="202">
        <v>1439</v>
      </c>
      <c r="F607" s="163"/>
      <c r="G607" s="164"/>
      <c r="H607" s="165"/>
    </row>
    <row r="608" spans="1:8" ht="15.5" x14ac:dyDescent="0.35">
      <c r="A608" s="118" t="s">
        <v>1499</v>
      </c>
      <c r="B608" s="118" t="s">
        <v>1470</v>
      </c>
      <c r="C608" s="118" t="s">
        <v>1500</v>
      </c>
      <c r="D608" s="201">
        <v>7.343</v>
      </c>
      <c r="E608" s="202">
        <v>2175</v>
      </c>
      <c r="F608" s="163"/>
      <c r="G608" s="164"/>
      <c r="H608" s="165"/>
    </row>
    <row r="609" spans="1:8" ht="15.5" x14ac:dyDescent="0.35">
      <c r="A609" s="118" t="s">
        <v>1501</v>
      </c>
      <c r="B609" s="118" t="s">
        <v>1470</v>
      </c>
      <c r="C609" s="118" t="s">
        <v>1502</v>
      </c>
      <c r="D609" s="201">
        <v>6.0460000000000003</v>
      </c>
      <c r="E609" s="202">
        <v>1759</v>
      </c>
      <c r="F609" s="163"/>
      <c r="G609" s="164"/>
      <c r="H609" s="165"/>
    </row>
    <row r="610" spans="1:8" ht="15.5" x14ac:dyDescent="0.35">
      <c r="A610" s="118" t="s">
        <v>1503</v>
      </c>
      <c r="B610" s="118" t="s">
        <v>1470</v>
      </c>
      <c r="C610" s="118" t="s">
        <v>1504</v>
      </c>
      <c r="D610" s="201">
        <v>20.681999999999999</v>
      </c>
      <c r="E610" s="202">
        <v>5187</v>
      </c>
      <c r="F610" s="163"/>
      <c r="G610" s="164"/>
      <c r="H610" s="165"/>
    </row>
    <row r="611" spans="1:8" ht="15.5" x14ac:dyDescent="0.35">
      <c r="A611" s="118" t="s">
        <v>1505</v>
      </c>
      <c r="B611" s="118" t="s">
        <v>1470</v>
      </c>
      <c r="C611" s="118" t="s">
        <v>1506</v>
      </c>
      <c r="D611" s="201">
        <v>21.1</v>
      </c>
      <c r="E611" s="202">
        <v>5225</v>
      </c>
      <c r="F611" s="163"/>
      <c r="G611" s="164"/>
      <c r="H611" s="165"/>
    </row>
    <row r="612" spans="1:8" ht="15.5" x14ac:dyDescent="0.35">
      <c r="A612" s="118" t="s">
        <v>1507</v>
      </c>
      <c r="B612" s="118" t="s">
        <v>1470</v>
      </c>
      <c r="C612" s="118" t="s">
        <v>1508</v>
      </c>
      <c r="D612" s="201">
        <v>3.9119999999999999</v>
      </c>
      <c r="E612" s="202">
        <v>1279</v>
      </c>
      <c r="F612" s="163"/>
      <c r="G612" s="164"/>
      <c r="H612" s="165"/>
    </row>
    <row r="613" spans="1:8" ht="15.5" x14ac:dyDescent="0.35">
      <c r="A613" s="118" t="s">
        <v>1509</v>
      </c>
      <c r="B613" s="118" t="s">
        <v>1470</v>
      </c>
      <c r="C613" s="118" t="s">
        <v>1510</v>
      </c>
      <c r="D613" s="201">
        <v>7.9560000000000004</v>
      </c>
      <c r="E613" s="202">
        <v>2061</v>
      </c>
      <c r="F613" s="163"/>
      <c r="G613" s="164"/>
      <c r="H613" s="165"/>
    </row>
    <row r="614" spans="1:8" ht="15.5" x14ac:dyDescent="0.35">
      <c r="A614" s="118" t="s">
        <v>1511</v>
      </c>
      <c r="B614" s="118" t="s">
        <v>1470</v>
      </c>
      <c r="C614" s="118" t="s">
        <v>1512</v>
      </c>
      <c r="D614" s="201">
        <v>5.577</v>
      </c>
      <c r="E614" s="202">
        <v>1525</v>
      </c>
      <c r="F614" s="163"/>
      <c r="G614" s="164"/>
      <c r="H614" s="165"/>
    </row>
    <row r="615" spans="1:8" ht="15.5" x14ac:dyDescent="0.35">
      <c r="A615" s="118" t="s">
        <v>1513</v>
      </c>
      <c r="B615" s="118" t="s">
        <v>1470</v>
      </c>
      <c r="C615" s="118" t="s">
        <v>1514</v>
      </c>
      <c r="D615" s="201">
        <v>4.4779999999999998</v>
      </c>
      <c r="E615" s="202">
        <v>1177</v>
      </c>
      <c r="F615" s="163"/>
      <c r="G615" s="164"/>
      <c r="H615" s="165"/>
    </row>
    <row r="616" spans="1:8" ht="15.5" x14ac:dyDescent="0.35">
      <c r="A616" s="118" t="s">
        <v>1515</v>
      </c>
      <c r="B616" s="118" t="s">
        <v>1470</v>
      </c>
      <c r="C616" s="118" t="s">
        <v>1516</v>
      </c>
      <c r="D616" s="201">
        <v>3.1880000000000002</v>
      </c>
      <c r="E616" s="202">
        <v>1004</v>
      </c>
      <c r="F616" s="163"/>
      <c r="G616" s="164"/>
      <c r="H616" s="165"/>
    </row>
    <row r="617" spans="1:8" ht="15.5" x14ac:dyDescent="0.35">
      <c r="A617" s="118" t="s">
        <v>1517</v>
      </c>
      <c r="B617" s="118" t="s">
        <v>1470</v>
      </c>
      <c r="C617" s="118" t="s">
        <v>1518</v>
      </c>
      <c r="D617" s="201">
        <v>1.454</v>
      </c>
      <c r="E617" s="202">
        <v>446</v>
      </c>
      <c r="F617" s="163"/>
      <c r="G617" s="164"/>
      <c r="H617" s="165"/>
    </row>
    <row r="618" spans="1:8" ht="15.5" x14ac:dyDescent="0.35">
      <c r="A618" s="118" t="s">
        <v>1519</v>
      </c>
      <c r="B618" s="118" t="s">
        <v>1470</v>
      </c>
      <c r="C618" s="118" t="s">
        <v>1520</v>
      </c>
      <c r="D618" s="201">
        <v>5.391</v>
      </c>
      <c r="E618" s="202">
        <v>1550</v>
      </c>
      <c r="F618" s="163"/>
      <c r="G618" s="164"/>
      <c r="H618" s="165"/>
    </row>
    <row r="619" spans="1:8" ht="15.5" x14ac:dyDescent="0.35">
      <c r="A619" s="118" t="s">
        <v>1521</v>
      </c>
      <c r="B619" s="118" t="s">
        <v>1470</v>
      </c>
      <c r="C619" s="118" t="s">
        <v>1522</v>
      </c>
      <c r="D619" s="201">
        <v>3.8450000000000002</v>
      </c>
      <c r="E619" s="202">
        <v>1024</v>
      </c>
      <c r="F619" s="163"/>
      <c r="G619" s="164"/>
      <c r="H619" s="165"/>
    </row>
    <row r="620" spans="1:8" ht="15.5" x14ac:dyDescent="0.35">
      <c r="A620" s="118" t="s">
        <v>1523</v>
      </c>
      <c r="B620" s="118" t="s">
        <v>1470</v>
      </c>
      <c r="C620" s="118" t="s">
        <v>1524</v>
      </c>
      <c r="D620" s="201">
        <v>6.7569999999999997</v>
      </c>
      <c r="E620" s="202">
        <v>1932</v>
      </c>
      <c r="F620" s="163"/>
      <c r="G620" s="164"/>
      <c r="H620" s="165"/>
    </row>
    <row r="621" spans="1:8" ht="15.5" x14ac:dyDescent="0.35">
      <c r="A621" s="118" t="s">
        <v>1525</v>
      </c>
      <c r="B621" s="118" t="s">
        <v>1470</v>
      </c>
      <c r="C621" s="118" t="s">
        <v>1526</v>
      </c>
      <c r="D621" s="201">
        <v>6.0709999999999997</v>
      </c>
      <c r="E621" s="202">
        <v>1725</v>
      </c>
      <c r="F621" s="163"/>
      <c r="G621" s="164"/>
      <c r="H621" s="165"/>
    </row>
    <row r="622" spans="1:8" ht="15.5" x14ac:dyDescent="0.35">
      <c r="A622" s="118" t="s">
        <v>1527</v>
      </c>
      <c r="B622" s="118" t="s">
        <v>1470</v>
      </c>
      <c r="C622" s="118" t="s">
        <v>1528</v>
      </c>
      <c r="D622" s="201">
        <v>3.0920000000000001</v>
      </c>
      <c r="E622" s="202">
        <v>1309</v>
      </c>
      <c r="F622" s="163"/>
      <c r="G622" s="164"/>
      <c r="H622" s="165"/>
    </row>
    <row r="623" spans="1:8" ht="15.5" x14ac:dyDescent="0.35">
      <c r="A623" s="118" t="s">
        <v>1529</v>
      </c>
      <c r="B623" s="118" t="s">
        <v>1470</v>
      </c>
      <c r="C623" s="118" t="s">
        <v>1530</v>
      </c>
      <c r="D623" s="201">
        <v>1.7170000000000001</v>
      </c>
      <c r="E623" s="202">
        <v>688</v>
      </c>
      <c r="F623" s="163"/>
      <c r="G623" s="164"/>
      <c r="H623" s="165"/>
    </row>
    <row r="624" spans="1:8" ht="15.5" x14ac:dyDescent="0.35">
      <c r="A624" s="118" t="s">
        <v>1531</v>
      </c>
      <c r="B624" s="118" t="s">
        <v>1470</v>
      </c>
      <c r="C624" s="118" t="s">
        <v>1532</v>
      </c>
      <c r="D624" s="201">
        <v>2.782</v>
      </c>
      <c r="E624" s="202">
        <v>1034</v>
      </c>
      <c r="F624" s="163"/>
      <c r="G624" s="164"/>
      <c r="H624" s="165"/>
    </row>
    <row r="625" spans="1:8" ht="15.5" x14ac:dyDescent="0.35">
      <c r="A625" s="118" t="s">
        <v>1533</v>
      </c>
      <c r="B625" s="118" t="s">
        <v>1470</v>
      </c>
      <c r="C625" s="118" t="s">
        <v>1534</v>
      </c>
      <c r="D625" s="201">
        <v>1.873</v>
      </c>
      <c r="E625" s="202">
        <v>847</v>
      </c>
      <c r="F625" s="163"/>
      <c r="G625" s="164"/>
      <c r="H625" s="165"/>
    </row>
    <row r="626" spans="1:8" ht="15.5" x14ac:dyDescent="0.35">
      <c r="A626" s="118" t="s">
        <v>1535</v>
      </c>
      <c r="B626" s="118" t="s">
        <v>1470</v>
      </c>
      <c r="C626" s="118" t="s">
        <v>1536</v>
      </c>
      <c r="D626" s="201">
        <v>2.5129999999999999</v>
      </c>
      <c r="E626" s="202">
        <v>914</v>
      </c>
      <c r="F626" s="163"/>
      <c r="G626" s="164"/>
      <c r="H626" s="165"/>
    </row>
    <row r="627" spans="1:8" ht="15.5" x14ac:dyDescent="0.35">
      <c r="A627" s="118" t="s">
        <v>1537</v>
      </c>
      <c r="B627" s="118" t="s">
        <v>1470</v>
      </c>
      <c r="C627" s="118" t="s">
        <v>1538</v>
      </c>
      <c r="D627" s="201">
        <v>1.542</v>
      </c>
      <c r="E627" s="202">
        <v>536</v>
      </c>
      <c r="F627" s="163"/>
      <c r="G627" s="164"/>
      <c r="H627" s="165"/>
    </row>
    <row r="628" spans="1:8" ht="15.5" x14ac:dyDescent="0.35">
      <c r="A628" s="118" t="s">
        <v>1539</v>
      </c>
      <c r="B628" s="118" t="s">
        <v>1470</v>
      </c>
      <c r="C628" s="118" t="s">
        <v>1540</v>
      </c>
      <c r="D628" s="201">
        <v>7.0369999999999999</v>
      </c>
      <c r="E628" s="202">
        <v>2303</v>
      </c>
      <c r="F628" s="163"/>
      <c r="G628" s="164"/>
      <c r="H628" s="165"/>
    </row>
    <row r="629" spans="1:8" ht="15.5" x14ac:dyDescent="0.35">
      <c r="A629" s="118" t="s">
        <v>1541</v>
      </c>
      <c r="B629" s="118" t="s">
        <v>1470</v>
      </c>
      <c r="C629" s="118" t="s">
        <v>1542</v>
      </c>
      <c r="D629" s="201">
        <v>19.899000000000001</v>
      </c>
      <c r="E629" s="202">
        <v>5196</v>
      </c>
      <c r="F629" s="163"/>
      <c r="G629" s="164"/>
      <c r="H629" s="165"/>
    </row>
    <row r="630" spans="1:8" ht="15.5" x14ac:dyDescent="0.35">
      <c r="A630" s="118" t="s">
        <v>1543</v>
      </c>
      <c r="B630" s="118" t="s">
        <v>1470</v>
      </c>
      <c r="C630" s="118" t="s">
        <v>1544</v>
      </c>
      <c r="D630" s="201">
        <v>7.4359999999999999</v>
      </c>
      <c r="E630" s="202">
        <v>2288</v>
      </c>
      <c r="F630" s="163"/>
      <c r="G630" s="164"/>
      <c r="H630" s="165"/>
    </row>
    <row r="631" spans="1:8" ht="15.5" x14ac:dyDescent="0.35">
      <c r="A631" s="118" t="s">
        <v>1545</v>
      </c>
      <c r="B631" s="118" t="s">
        <v>1470</v>
      </c>
      <c r="C631" s="118" t="s">
        <v>1546</v>
      </c>
      <c r="D631" s="201">
        <v>4.7060000000000004</v>
      </c>
      <c r="E631" s="202">
        <v>1449</v>
      </c>
      <c r="F631" s="163"/>
      <c r="G631" s="164"/>
      <c r="H631" s="165"/>
    </row>
    <row r="632" spans="1:8" ht="15.5" x14ac:dyDescent="0.35">
      <c r="A632" s="118" t="s">
        <v>1547</v>
      </c>
      <c r="B632" s="118" t="s">
        <v>1470</v>
      </c>
      <c r="C632" s="118" t="s">
        <v>1548</v>
      </c>
      <c r="D632" s="201">
        <v>13.936</v>
      </c>
      <c r="E632" s="202">
        <v>3581</v>
      </c>
      <c r="F632" s="163"/>
      <c r="G632" s="164"/>
      <c r="H632" s="165"/>
    </row>
    <row r="633" spans="1:8" ht="15.5" x14ac:dyDescent="0.35">
      <c r="A633" s="118" t="s">
        <v>1549</v>
      </c>
      <c r="B633" s="118" t="s">
        <v>1470</v>
      </c>
      <c r="C633" s="118" t="s">
        <v>1550</v>
      </c>
      <c r="D633" s="201">
        <v>6.8559999999999999</v>
      </c>
      <c r="E633" s="202">
        <v>1943</v>
      </c>
      <c r="F633" s="163"/>
      <c r="G633" s="164"/>
      <c r="H633" s="165"/>
    </row>
    <row r="634" spans="1:8" ht="15.5" x14ac:dyDescent="0.35">
      <c r="A634" s="118" t="s">
        <v>1551</v>
      </c>
      <c r="B634" s="118" t="s">
        <v>1470</v>
      </c>
      <c r="C634" s="118" t="s">
        <v>1552</v>
      </c>
      <c r="D634" s="201">
        <v>8.7739999999999991</v>
      </c>
      <c r="E634" s="202">
        <v>2495</v>
      </c>
      <c r="F634" s="163"/>
      <c r="G634" s="164"/>
      <c r="H634" s="165"/>
    </row>
    <row r="635" spans="1:8" ht="15.5" x14ac:dyDescent="0.35">
      <c r="A635" s="118" t="s">
        <v>1553</v>
      </c>
      <c r="B635" s="118" t="s">
        <v>1470</v>
      </c>
      <c r="C635" s="118" t="s">
        <v>1554</v>
      </c>
      <c r="D635" s="201">
        <v>12.364000000000001</v>
      </c>
      <c r="E635" s="202">
        <v>3608</v>
      </c>
      <c r="F635" s="163"/>
      <c r="G635" s="164"/>
      <c r="H635" s="165"/>
    </row>
    <row r="636" spans="1:8" ht="15.5" x14ac:dyDescent="0.35">
      <c r="A636" s="118" t="s">
        <v>1555</v>
      </c>
      <c r="B636" s="118" t="s">
        <v>1470</v>
      </c>
      <c r="C636" s="118" t="s">
        <v>1556</v>
      </c>
      <c r="D636" s="201">
        <v>5.32</v>
      </c>
      <c r="E636" s="202">
        <v>1369</v>
      </c>
      <c r="F636" s="163"/>
      <c r="G636" s="164"/>
      <c r="H636" s="165"/>
    </row>
    <row r="637" spans="1:8" ht="15.5" x14ac:dyDescent="0.35">
      <c r="A637" s="118" t="s">
        <v>1557</v>
      </c>
      <c r="B637" s="118" t="s">
        <v>1470</v>
      </c>
      <c r="C637" s="118" t="s">
        <v>1558</v>
      </c>
      <c r="D637" s="201">
        <v>9.0920000000000005</v>
      </c>
      <c r="E637" s="202">
        <v>2719</v>
      </c>
      <c r="F637" s="163"/>
      <c r="G637" s="164"/>
      <c r="H637" s="165"/>
    </row>
    <row r="638" spans="1:8" ht="15.5" x14ac:dyDescent="0.35">
      <c r="A638" s="118" t="s">
        <v>1559</v>
      </c>
      <c r="B638" s="118" t="s">
        <v>1470</v>
      </c>
      <c r="C638" s="118" t="s">
        <v>1560</v>
      </c>
      <c r="D638" s="201">
        <v>21.425000000000001</v>
      </c>
      <c r="E638" s="202">
        <v>5559</v>
      </c>
      <c r="F638" s="163"/>
      <c r="G638" s="164"/>
      <c r="H638" s="165"/>
    </row>
    <row r="639" spans="1:8" ht="15.5" x14ac:dyDescent="0.35">
      <c r="A639" s="118" t="s">
        <v>1561</v>
      </c>
      <c r="B639" s="118" t="s">
        <v>1470</v>
      </c>
      <c r="C639" s="118" t="s">
        <v>1562</v>
      </c>
      <c r="D639" s="201">
        <v>7.4470000000000001</v>
      </c>
      <c r="E639" s="202">
        <v>2494</v>
      </c>
      <c r="F639" s="163"/>
      <c r="G639" s="164"/>
      <c r="H639" s="165"/>
    </row>
    <row r="640" spans="1:8" ht="15.5" x14ac:dyDescent="0.35">
      <c r="A640" s="118" t="s">
        <v>1563</v>
      </c>
      <c r="B640" s="118" t="s">
        <v>1470</v>
      </c>
      <c r="C640" s="118" t="s">
        <v>1564</v>
      </c>
      <c r="D640" s="201">
        <v>2.4239999999999999</v>
      </c>
      <c r="E640" s="202">
        <v>635</v>
      </c>
      <c r="F640" s="163"/>
      <c r="G640" s="164"/>
      <c r="H640" s="165"/>
    </row>
    <row r="641" spans="1:8" ht="15.5" x14ac:dyDescent="0.35">
      <c r="A641" s="118" t="s">
        <v>1565</v>
      </c>
      <c r="B641" s="118" t="s">
        <v>1470</v>
      </c>
      <c r="C641" s="118" t="s">
        <v>1566</v>
      </c>
      <c r="D641" s="201">
        <v>10.593999999999999</v>
      </c>
      <c r="E641" s="202">
        <v>3314</v>
      </c>
      <c r="F641" s="163"/>
      <c r="G641" s="164"/>
      <c r="H641" s="165"/>
    </row>
    <row r="642" spans="1:8" ht="15.5" x14ac:dyDescent="0.35">
      <c r="A642" s="118" t="s">
        <v>1567</v>
      </c>
      <c r="B642" s="118" t="s">
        <v>1470</v>
      </c>
      <c r="C642" s="118" t="s">
        <v>1568</v>
      </c>
      <c r="D642" s="201">
        <v>11.557</v>
      </c>
      <c r="E642" s="202">
        <v>3084</v>
      </c>
      <c r="F642" s="163"/>
      <c r="G642" s="164"/>
      <c r="H642" s="165"/>
    </row>
    <row r="643" spans="1:8" ht="15.5" x14ac:dyDescent="0.35">
      <c r="A643" s="118" t="s">
        <v>1569</v>
      </c>
      <c r="B643" s="118" t="s">
        <v>1470</v>
      </c>
      <c r="C643" s="118" t="s">
        <v>1570</v>
      </c>
      <c r="D643" s="201">
        <v>3.7930000000000001</v>
      </c>
      <c r="E643" s="202">
        <v>922</v>
      </c>
      <c r="F643" s="163"/>
      <c r="G643" s="164"/>
      <c r="H643" s="165"/>
    </row>
    <row r="644" spans="1:8" ht="15.5" x14ac:dyDescent="0.35">
      <c r="A644" s="118" t="s">
        <v>1571</v>
      </c>
      <c r="B644" s="118" t="s">
        <v>1470</v>
      </c>
      <c r="C644" s="118" t="s">
        <v>1572</v>
      </c>
      <c r="D644" s="201">
        <v>3.9860000000000002</v>
      </c>
      <c r="E644" s="202">
        <v>1485</v>
      </c>
      <c r="F644" s="163"/>
      <c r="G644" s="164"/>
      <c r="H644" s="165"/>
    </row>
    <row r="645" spans="1:8" ht="15.5" x14ac:dyDescent="0.35">
      <c r="A645" s="118" t="s">
        <v>1573</v>
      </c>
      <c r="B645" s="118" t="s">
        <v>1470</v>
      </c>
      <c r="C645" s="118" t="s">
        <v>1574</v>
      </c>
      <c r="D645" s="201">
        <v>6.274</v>
      </c>
      <c r="E645" s="202">
        <v>2196</v>
      </c>
      <c r="F645" s="163"/>
      <c r="G645" s="164"/>
      <c r="H645" s="165"/>
    </row>
    <row r="646" spans="1:8" ht="15.5" x14ac:dyDescent="0.35">
      <c r="A646" s="118" t="s">
        <v>1575</v>
      </c>
      <c r="B646" s="118" t="s">
        <v>1470</v>
      </c>
      <c r="C646" s="118" t="s">
        <v>1576</v>
      </c>
      <c r="D646" s="201">
        <v>15.167999999999999</v>
      </c>
      <c r="E646" s="202">
        <v>3670</v>
      </c>
      <c r="F646" s="163"/>
      <c r="G646" s="164"/>
      <c r="H646" s="165"/>
    </row>
    <row r="647" spans="1:8" ht="15.5" x14ac:dyDescent="0.35">
      <c r="A647" s="118" t="s">
        <v>1577</v>
      </c>
      <c r="B647" s="118" t="s">
        <v>1470</v>
      </c>
      <c r="C647" s="118" t="s">
        <v>1578</v>
      </c>
      <c r="D647" s="201">
        <v>4.2560000000000002</v>
      </c>
      <c r="E647" s="202">
        <v>1686</v>
      </c>
      <c r="F647" s="163"/>
      <c r="G647" s="164"/>
      <c r="H647" s="165"/>
    </row>
    <row r="648" spans="1:8" ht="15.5" x14ac:dyDescent="0.35">
      <c r="A648" s="118" t="s">
        <v>1579</v>
      </c>
      <c r="B648" s="118" t="s">
        <v>1470</v>
      </c>
      <c r="C648" s="118" t="s">
        <v>1580</v>
      </c>
      <c r="D648" s="201">
        <v>20.564</v>
      </c>
      <c r="E648" s="202">
        <v>5761</v>
      </c>
      <c r="F648" s="163"/>
      <c r="G648" s="164"/>
      <c r="H648" s="165"/>
    </row>
    <row r="649" spans="1:8" ht="15.5" x14ac:dyDescent="0.35">
      <c r="A649" s="118" t="s">
        <v>1581</v>
      </c>
      <c r="B649" s="118" t="s">
        <v>1470</v>
      </c>
      <c r="C649" s="118" t="s">
        <v>1582</v>
      </c>
      <c r="D649" s="201">
        <v>22.346</v>
      </c>
      <c r="E649" s="202">
        <v>5515</v>
      </c>
      <c r="F649" s="163"/>
      <c r="G649" s="164"/>
      <c r="H649" s="165"/>
    </row>
    <row r="650" spans="1:8" ht="15.5" x14ac:dyDescent="0.35">
      <c r="A650" s="118" t="s">
        <v>1583</v>
      </c>
      <c r="B650" s="118" t="s">
        <v>1470</v>
      </c>
      <c r="C650" s="118" t="s">
        <v>1584</v>
      </c>
      <c r="D650" s="201">
        <v>4.1150000000000002</v>
      </c>
      <c r="E650" s="202">
        <v>1344</v>
      </c>
      <c r="F650" s="163"/>
      <c r="G650" s="164"/>
      <c r="H650" s="165"/>
    </row>
    <row r="651" spans="1:8" ht="15.5" x14ac:dyDescent="0.35">
      <c r="A651" s="203" t="s">
        <v>1585</v>
      </c>
      <c r="B651" s="203" t="s">
        <v>1586</v>
      </c>
      <c r="C651" s="118"/>
      <c r="D651" s="201">
        <v>0</v>
      </c>
      <c r="E651" s="202">
        <v>0</v>
      </c>
      <c r="F651" s="163"/>
      <c r="G651" s="164"/>
      <c r="H651" s="165"/>
    </row>
    <row r="652" spans="1:8" ht="15.5" x14ac:dyDescent="0.35">
      <c r="A652" s="118" t="s">
        <v>1587</v>
      </c>
      <c r="B652" s="118" t="s">
        <v>1586</v>
      </c>
      <c r="C652" s="118" t="s">
        <v>1588</v>
      </c>
      <c r="D652" s="201">
        <v>3.738</v>
      </c>
      <c r="E652" s="202">
        <v>784</v>
      </c>
      <c r="F652" s="163"/>
      <c r="G652" s="164"/>
      <c r="H652" s="165"/>
    </row>
    <row r="653" spans="1:8" ht="15.5" x14ac:dyDescent="0.35">
      <c r="A653" s="118" t="s">
        <v>1589</v>
      </c>
      <c r="B653" s="118" t="s">
        <v>1586</v>
      </c>
      <c r="C653" s="118" t="s">
        <v>1590</v>
      </c>
      <c r="D653" s="201">
        <v>3.5529999999999999</v>
      </c>
      <c r="E653" s="202">
        <v>893</v>
      </c>
      <c r="F653" s="163"/>
      <c r="G653" s="164"/>
      <c r="H653" s="165"/>
    </row>
    <row r="654" spans="1:8" ht="15.5" x14ac:dyDescent="0.35">
      <c r="A654" s="118" t="s">
        <v>1591</v>
      </c>
      <c r="B654" s="118" t="s">
        <v>1586</v>
      </c>
      <c r="C654" s="118" t="s">
        <v>1592</v>
      </c>
      <c r="D654" s="201">
        <v>5.399</v>
      </c>
      <c r="E654" s="202">
        <v>1068</v>
      </c>
      <c r="F654" s="163"/>
      <c r="G654" s="164"/>
      <c r="H654" s="165"/>
    </row>
    <row r="655" spans="1:8" ht="15.5" x14ac:dyDescent="0.35">
      <c r="A655" s="118" t="s">
        <v>1593</v>
      </c>
      <c r="B655" s="118" t="s">
        <v>1586</v>
      </c>
      <c r="C655" s="118" t="s">
        <v>1594</v>
      </c>
      <c r="D655" s="201">
        <v>2.8980000000000001</v>
      </c>
      <c r="E655" s="202">
        <v>727</v>
      </c>
      <c r="F655" s="163"/>
      <c r="G655" s="164"/>
      <c r="H655" s="165"/>
    </row>
    <row r="656" spans="1:8" ht="15.5" x14ac:dyDescent="0.35">
      <c r="A656" s="118" t="s">
        <v>1595</v>
      </c>
      <c r="B656" s="118" t="s">
        <v>1586</v>
      </c>
      <c r="C656" s="118" t="s">
        <v>1596</v>
      </c>
      <c r="D656" s="201">
        <v>9.5869999999999997</v>
      </c>
      <c r="E656" s="202">
        <v>1908</v>
      </c>
      <c r="F656" s="163"/>
      <c r="G656" s="164"/>
      <c r="H656" s="165"/>
    </row>
    <row r="657" spans="1:8" ht="15.5" x14ac:dyDescent="0.35">
      <c r="A657" s="118" t="s">
        <v>1597</v>
      </c>
      <c r="B657" s="118" t="s">
        <v>1586</v>
      </c>
      <c r="C657" s="118" t="s">
        <v>1598</v>
      </c>
      <c r="D657" s="201">
        <v>10.497</v>
      </c>
      <c r="E657" s="202">
        <v>2023</v>
      </c>
      <c r="F657" s="163"/>
      <c r="G657" s="164"/>
      <c r="H657" s="165"/>
    </row>
    <row r="658" spans="1:8" ht="15.5" x14ac:dyDescent="0.35">
      <c r="A658" s="118" t="s">
        <v>1599</v>
      </c>
      <c r="B658" s="118" t="s">
        <v>1586</v>
      </c>
      <c r="C658" s="118" t="s">
        <v>1600</v>
      </c>
      <c r="D658" s="201">
        <v>11.746</v>
      </c>
      <c r="E658" s="202">
        <v>2118</v>
      </c>
      <c r="F658" s="163"/>
      <c r="G658" s="164"/>
      <c r="H658" s="165"/>
    </row>
    <row r="659" spans="1:8" ht="15.5" x14ac:dyDescent="0.35">
      <c r="A659" s="118" t="s">
        <v>1601</v>
      </c>
      <c r="B659" s="118" t="s">
        <v>1586</v>
      </c>
      <c r="C659" s="118" t="s">
        <v>1602</v>
      </c>
      <c r="D659" s="201">
        <v>4.5540000000000003</v>
      </c>
      <c r="E659" s="202">
        <v>1302</v>
      </c>
      <c r="F659" s="163"/>
      <c r="G659" s="164"/>
      <c r="H659" s="165"/>
    </row>
    <row r="660" spans="1:8" ht="15.5" x14ac:dyDescent="0.35">
      <c r="A660" s="118" t="s">
        <v>1603</v>
      </c>
      <c r="B660" s="118" t="s">
        <v>1586</v>
      </c>
      <c r="C660" s="118" t="s">
        <v>1604</v>
      </c>
      <c r="D660" s="201">
        <v>11.252000000000001</v>
      </c>
      <c r="E660" s="202">
        <v>2147</v>
      </c>
      <c r="F660" s="163"/>
      <c r="G660" s="164"/>
      <c r="H660" s="165"/>
    </row>
    <row r="661" spans="1:8" ht="15.5" x14ac:dyDescent="0.35">
      <c r="A661" s="118" t="s">
        <v>1605</v>
      </c>
      <c r="B661" s="118" t="s">
        <v>1586</v>
      </c>
      <c r="C661" s="118" t="s">
        <v>1606</v>
      </c>
      <c r="D661" s="201">
        <v>11.829000000000001</v>
      </c>
      <c r="E661" s="202">
        <v>1841</v>
      </c>
      <c r="F661" s="163"/>
      <c r="G661" s="164"/>
      <c r="H661" s="165"/>
    </row>
    <row r="662" spans="1:8" ht="15.5" x14ac:dyDescent="0.35">
      <c r="A662" s="118" t="s">
        <v>1607</v>
      </c>
      <c r="B662" s="118" t="s">
        <v>1586</v>
      </c>
      <c r="C662" s="118" t="s">
        <v>1608</v>
      </c>
      <c r="D662" s="201">
        <v>9.4610000000000003</v>
      </c>
      <c r="E662" s="202">
        <v>1864</v>
      </c>
      <c r="F662" s="163"/>
      <c r="G662" s="164"/>
      <c r="H662" s="165"/>
    </row>
    <row r="663" spans="1:8" ht="15.5" x14ac:dyDescent="0.35">
      <c r="A663" s="118" t="s">
        <v>1609</v>
      </c>
      <c r="B663" s="118" t="s">
        <v>1586</v>
      </c>
      <c r="C663" s="118" t="s">
        <v>1610</v>
      </c>
      <c r="D663" s="201">
        <v>9.8729999999999993</v>
      </c>
      <c r="E663" s="202">
        <v>1845</v>
      </c>
      <c r="F663" s="163"/>
      <c r="G663" s="164"/>
      <c r="H663" s="165"/>
    </row>
    <row r="664" spans="1:8" ht="15.5" x14ac:dyDescent="0.35">
      <c r="A664" s="118" t="s">
        <v>1611</v>
      </c>
      <c r="B664" s="118" t="s">
        <v>1586</v>
      </c>
      <c r="C664" s="118" t="s">
        <v>1612</v>
      </c>
      <c r="D664" s="201">
        <v>7.1</v>
      </c>
      <c r="E664" s="202">
        <v>1472</v>
      </c>
      <c r="F664" s="163"/>
      <c r="G664" s="164"/>
      <c r="H664" s="165"/>
    </row>
    <row r="665" spans="1:8" ht="15.5" x14ac:dyDescent="0.35">
      <c r="A665" s="118" t="s">
        <v>1613</v>
      </c>
      <c r="B665" s="118" t="s">
        <v>1586</v>
      </c>
      <c r="C665" s="118" t="s">
        <v>1614</v>
      </c>
      <c r="D665" s="201">
        <v>10.957000000000001</v>
      </c>
      <c r="E665" s="202">
        <v>2087</v>
      </c>
      <c r="F665" s="163"/>
      <c r="G665" s="164"/>
      <c r="H665" s="165"/>
    </row>
    <row r="666" spans="1:8" ht="15.5" x14ac:dyDescent="0.35">
      <c r="A666" s="118" t="s">
        <v>1615</v>
      </c>
      <c r="B666" s="118" t="s">
        <v>1586</v>
      </c>
      <c r="C666" s="118" t="s">
        <v>1616</v>
      </c>
      <c r="D666" s="201">
        <v>12.231</v>
      </c>
      <c r="E666" s="202">
        <v>2320</v>
      </c>
      <c r="F666" s="163"/>
      <c r="G666" s="164"/>
      <c r="H666" s="165"/>
    </row>
    <row r="667" spans="1:8" ht="15.5" x14ac:dyDescent="0.35">
      <c r="A667" s="118" t="s">
        <v>1617</v>
      </c>
      <c r="B667" s="118" t="s">
        <v>1586</v>
      </c>
      <c r="C667" s="118" t="s">
        <v>1618</v>
      </c>
      <c r="D667" s="201">
        <v>11.157</v>
      </c>
      <c r="E667" s="202">
        <v>2182</v>
      </c>
      <c r="F667" s="163"/>
      <c r="G667" s="164"/>
      <c r="H667" s="165"/>
    </row>
    <row r="668" spans="1:8" ht="15.5" x14ac:dyDescent="0.35">
      <c r="A668" s="118" t="s">
        <v>1619</v>
      </c>
      <c r="B668" s="118" t="s">
        <v>1586</v>
      </c>
      <c r="C668" s="118" t="s">
        <v>1620</v>
      </c>
      <c r="D668" s="201">
        <v>9.0609999999999999</v>
      </c>
      <c r="E668" s="202">
        <v>1834</v>
      </c>
      <c r="F668" s="163"/>
      <c r="G668" s="164"/>
      <c r="H668" s="165"/>
    </row>
    <row r="669" spans="1:8" ht="15.5" x14ac:dyDescent="0.35">
      <c r="A669" s="118" t="s">
        <v>1621</v>
      </c>
      <c r="B669" s="118" t="s">
        <v>1586</v>
      </c>
      <c r="C669" s="118" t="s">
        <v>1622</v>
      </c>
      <c r="D669" s="201">
        <v>10.815</v>
      </c>
      <c r="E669" s="202">
        <v>2056</v>
      </c>
      <c r="F669" s="163"/>
      <c r="G669" s="164"/>
      <c r="H669" s="165"/>
    </row>
    <row r="670" spans="1:8" ht="15.5" x14ac:dyDescent="0.35">
      <c r="A670" s="181"/>
      <c r="B670" s="118"/>
      <c r="C670" s="181"/>
      <c r="D670" s="201">
        <v>0</v>
      </c>
      <c r="E670" s="202">
        <v>0</v>
      </c>
    </row>
    <row r="671" spans="1:8" ht="15.5" x14ac:dyDescent="0.35">
      <c r="A671" s="181"/>
      <c r="B671" s="181"/>
      <c r="C671" s="181"/>
      <c r="D671" s="182"/>
      <c r="E671" s="182"/>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796875" defaultRowHeight="12.5" x14ac:dyDescent="0.25"/>
  <cols>
    <col min="1" max="1" width="56.54296875" style="12" customWidth="1"/>
    <col min="2" max="2" width="105.81640625" style="12" customWidth="1"/>
    <col min="3" max="3" width="9.1796875" style="12" customWidth="1"/>
    <col min="4" max="16384" width="9.1796875" style="12"/>
  </cols>
  <sheetData>
    <row r="1" spans="1:2" s="1" customFormat="1" ht="45" customHeight="1" x14ac:dyDescent="0.35">
      <c r="A1" s="11" t="s">
        <v>20</v>
      </c>
      <c r="B1" s="12"/>
    </row>
    <row r="2" spans="1:2" s="1" customFormat="1" ht="20.149999999999999" customHeight="1" x14ac:dyDescent="0.35">
      <c r="A2" s="13" t="s">
        <v>21</v>
      </c>
      <c r="B2" s="12"/>
    </row>
    <row r="3" spans="1:2" s="1" customFormat="1" ht="20.149999999999999" customHeight="1" x14ac:dyDescent="0.35">
      <c r="A3" s="13" t="s">
        <v>22</v>
      </c>
      <c r="B3" s="12"/>
    </row>
    <row r="4" spans="1:2" s="1" customFormat="1" ht="30" customHeight="1" x14ac:dyDescent="0.5">
      <c r="A4" s="14" t="s">
        <v>20</v>
      </c>
      <c r="B4" s="14" t="s">
        <v>23</v>
      </c>
    </row>
    <row r="5" spans="1:2" s="1" customFormat="1" ht="20.149999999999999" customHeight="1" x14ac:dyDescent="0.35">
      <c r="A5" s="75" t="s">
        <v>24</v>
      </c>
      <c r="B5" s="72" t="s">
        <v>25</v>
      </c>
    </row>
    <row r="6" spans="1:2" s="1" customFormat="1" ht="20.149999999999999" customHeight="1" x14ac:dyDescent="0.35">
      <c r="A6" s="73" t="s">
        <v>20</v>
      </c>
      <c r="B6" s="72" t="s">
        <v>26</v>
      </c>
    </row>
    <row r="7" spans="1:2" s="1" customFormat="1" ht="20.149999999999999" customHeight="1" x14ac:dyDescent="0.35">
      <c r="A7" s="73" t="s">
        <v>27</v>
      </c>
      <c r="B7" s="72" t="s">
        <v>28</v>
      </c>
    </row>
    <row r="8" spans="1:2" s="1" customFormat="1" ht="20.149999999999999" customHeight="1" x14ac:dyDescent="0.35">
      <c r="A8" s="76" t="s">
        <v>29</v>
      </c>
      <c r="B8" s="72" t="s">
        <v>30</v>
      </c>
    </row>
    <row r="9" spans="1:2" s="1" customFormat="1" ht="20.149999999999999" customHeight="1" x14ac:dyDescent="0.35">
      <c r="A9" s="176" t="s">
        <v>1652</v>
      </c>
      <c r="B9" s="74" t="s">
        <v>1651</v>
      </c>
    </row>
    <row r="10" spans="1:2" s="1" customFormat="1" ht="20.149999999999999" customHeight="1" x14ac:dyDescent="0.35">
      <c r="A10" s="75" t="s">
        <v>31</v>
      </c>
      <c r="B10" s="74" t="s">
        <v>32</v>
      </c>
    </row>
    <row r="11" spans="1:2" s="1" customFormat="1" ht="38.15" customHeight="1" x14ac:dyDescent="0.35">
      <c r="A11" s="105" t="s">
        <v>33</v>
      </c>
      <c r="B11" s="74" t="s">
        <v>34</v>
      </c>
    </row>
    <row r="12" spans="1:2" s="1" customFormat="1" ht="18" customHeight="1" x14ac:dyDescent="0.35">
      <c r="A12" s="176" t="s">
        <v>1662</v>
      </c>
      <c r="B12" s="74" t="s">
        <v>1660</v>
      </c>
    </row>
    <row r="13" spans="1:2" s="1" customFormat="1" ht="15.5" x14ac:dyDescent="0.35">
      <c r="A13" s="176" t="s">
        <v>1645</v>
      </c>
      <c r="B13" s="74" t="s">
        <v>1644</v>
      </c>
    </row>
    <row r="14" spans="1:2" s="1" customFormat="1" ht="18.649999999999999" customHeight="1" x14ac:dyDescent="0.35">
      <c r="A14" s="176" t="s">
        <v>1639</v>
      </c>
      <c r="B14" s="74" t="s">
        <v>1640</v>
      </c>
    </row>
    <row r="15" spans="1:2" ht="15.5" x14ac:dyDescent="0.25">
      <c r="A15" s="176" t="s">
        <v>1657</v>
      </c>
      <c r="B15" s="74" t="s">
        <v>1658</v>
      </c>
    </row>
    <row r="16" spans="1:2" ht="15.5" x14ac:dyDescent="0.25">
      <c r="A16" s="176" t="s">
        <v>1661</v>
      </c>
      <c r="B16" s="74" t="s">
        <v>1659</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10" location="Table_2_by_Accreditation!A1" display="Table 2 - by Accreditation" xr:uid="{00000000-0004-0000-0100-000005000000}"/>
    <hyperlink ref="A8:B8" location="Notes!A1" display="Notes" xr:uid="{F0DB0942-D4A7-4F55-AC78-0BF725C4F91A}"/>
    <hyperlink ref="A11" location="Table_3_dom_by_PC!A1" display="Table 3 - domestic installations by parliamentary constituency" xr:uid="{CF92095B-E160-42AA-9B9A-E12DB2EC5B9E}"/>
    <hyperlink ref="A15" location="Table_2_Mar!A1" display="Table 2 - Mar 26" xr:uid="{62473C2B-EBA0-4875-B348-178B6EDBF9B9}"/>
    <hyperlink ref="A16" location="Table_3_Mar!A1" display="Table 3 - Mar 26" xr:uid="{D5E57E5A-3CEA-4243-A66E-81A1F1707E51}"/>
    <hyperlink ref="A9" location="Table_1_by_Capacity_New!A1" display="Table 1 - by Capacity - New capacity breakdown" xr:uid="{203B0194-0BA5-4B00-A233-593D4634F27C}"/>
    <hyperlink ref="A14" location="Table_1_Jan!A1" display="Table 1 - Jan 26" xr:uid="{C8CB42D1-8E02-499A-B379-2D719726E5EE}"/>
    <hyperlink ref="A13" location="Table_1_Feb!A1" display="Table 1 - Feb 26" xr:uid="{B6858DB4-3E5A-47CB-9412-F7A526E20960}"/>
    <hyperlink ref="A12" location="Table_1_Mar!A1" display="Table 1 - Mar 26" xr:uid="{7B5183F7-0E70-4891-91D0-CFEC8A4FFE9D}"/>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6" t="s">
        <v>27</v>
      </c>
    </row>
    <row r="2" spans="1:1" s="1" customFormat="1" ht="26.15" customHeight="1" x14ac:dyDescent="0.35">
      <c r="A2" s="97">
        <v>46113</v>
      </c>
    </row>
    <row r="3" spans="1:1" s="8" customFormat="1" ht="124" x14ac:dyDescent="0.35">
      <c r="A3" s="92" t="s">
        <v>1641</v>
      </c>
    </row>
    <row r="4" spans="1:1" s="1" customFormat="1" ht="18.5" x14ac:dyDescent="0.45">
      <c r="A4" s="98" t="s">
        <v>35</v>
      </c>
    </row>
    <row r="5" spans="1:1" s="1" customFormat="1" ht="47.5" customHeight="1" x14ac:dyDescent="0.35">
      <c r="A5" s="92" t="s">
        <v>1663</v>
      </c>
    </row>
    <row r="6" spans="1:1" s="1" customFormat="1" ht="30" customHeight="1" x14ac:dyDescent="0.35">
      <c r="A6" s="162" t="s">
        <v>1664</v>
      </c>
    </row>
    <row r="7" spans="1:1" s="1" customFormat="1" ht="56.15" customHeight="1" x14ac:dyDescent="0.35">
      <c r="A7" s="162" t="s">
        <v>1634</v>
      </c>
    </row>
    <row r="8" spans="1:1" s="1" customFormat="1" ht="58" customHeight="1" x14ac:dyDescent="0.35">
      <c r="A8" s="162" t="s">
        <v>1666</v>
      </c>
    </row>
    <row r="9" spans="1:1" s="1" customFormat="1" ht="42" customHeight="1" x14ac:dyDescent="0.35">
      <c r="A9" s="99" t="s">
        <v>1665</v>
      </c>
    </row>
    <row r="10" spans="1:1" s="1" customFormat="1" ht="108.5" customHeight="1" x14ac:dyDescent="0.35">
      <c r="A10" s="92" t="s">
        <v>1668</v>
      </c>
    </row>
    <row r="11" spans="1:1" s="1" customFormat="1" ht="18.5" x14ac:dyDescent="0.45">
      <c r="A11" s="98" t="s">
        <v>36</v>
      </c>
    </row>
    <row r="12" spans="1:1" s="1" customFormat="1" ht="36.65" customHeight="1" x14ac:dyDescent="0.35">
      <c r="A12" s="99" t="s">
        <v>37</v>
      </c>
    </row>
    <row r="13" spans="1:1" s="1" customFormat="1" ht="38.15" customHeight="1" x14ac:dyDescent="0.35">
      <c r="A13" s="100" t="s">
        <v>38</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1" t="s">
        <v>29</v>
      </c>
      <c r="B1" s="92"/>
      <c r="C1" s="2"/>
    </row>
    <row r="2" spans="1:3" s="8" customFormat="1" ht="20.149999999999999" customHeight="1" x14ac:dyDescent="0.35">
      <c r="A2" s="102" t="s">
        <v>39</v>
      </c>
      <c r="B2" s="102"/>
    </row>
    <row r="3" spans="1:3" s="8" customFormat="1" ht="20.149999999999999" customHeight="1" x14ac:dyDescent="0.35">
      <c r="A3" s="102" t="s">
        <v>40</v>
      </c>
      <c r="B3" s="102"/>
    </row>
    <row r="4" spans="1:3" s="8" customFormat="1" ht="20.149999999999999" customHeight="1" x14ac:dyDescent="0.5">
      <c r="A4" s="95" t="s">
        <v>41</v>
      </c>
      <c r="B4" s="95" t="s">
        <v>23</v>
      </c>
    </row>
    <row r="5" spans="1:3" s="9" customFormat="1" ht="31" x14ac:dyDescent="0.35">
      <c r="A5" s="102" t="s">
        <v>42</v>
      </c>
      <c r="B5" s="92" t="s">
        <v>43</v>
      </c>
    </row>
    <row r="6" spans="1:3" s="9" customFormat="1" ht="15.5" x14ac:dyDescent="0.35">
      <c r="A6" s="102" t="s">
        <v>44</v>
      </c>
      <c r="B6" s="205" t="s">
        <v>45</v>
      </c>
    </row>
    <row r="7" spans="1:3" s="9" customFormat="1" ht="31" x14ac:dyDescent="0.35">
      <c r="A7" s="102" t="s">
        <v>46</v>
      </c>
      <c r="B7" s="205" t="s">
        <v>47</v>
      </c>
    </row>
    <row r="8" spans="1:3" s="9" customFormat="1" ht="31" x14ac:dyDescent="0.35">
      <c r="A8" s="102" t="s">
        <v>48</v>
      </c>
      <c r="B8" s="92" t="s">
        <v>49</v>
      </c>
    </row>
    <row r="9" spans="1:3" s="9" customFormat="1" ht="49.5" customHeight="1" x14ac:dyDescent="0.35">
      <c r="A9" s="102" t="s">
        <v>50</v>
      </c>
      <c r="B9" s="92" t="s">
        <v>51</v>
      </c>
    </row>
    <row r="10" spans="1:3" s="9" customFormat="1" ht="63.65" customHeight="1" x14ac:dyDescent="0.35">
      <c r="A10" s="92" t="s">
        <v>52</v>
      </c>
      <c r="B10" s="204" t="s">
        <v>53</v>
      </c>
    </row>
    <row r="11" spans="1:3" s="9" customFormat="1" ht="35.5" customHeight="1" x14ac:dyDescent="0.35">
      <c r="A11" s="102" t="s">
        <v>54</v>
      </c>
      <c r="B11" s="204" t="s">
        <v>55</v>
      </c>
    </row>
    <row r="12" spans="1:3" s="9" customFormat="1" ht="62" x14ac:dyDescent="0.35">
      <c r="A12" s="102" t="s">
        <v>56</v>
      </c>
      <c r="B12" s="205" t="s">
        <v>1637</v>
      </c>
    </row>
    <row r="13" spans="1:3" s="9" customFormat="1" ht="15.5" x14ac:dyDescent="0.35">
      <c r="A13" s="102" t="s">
        <v>1635</v>
      </c>
      <c r="B13" s="205" t="s">
        <v>1636</v>
      </c>
    </row>
    <row r="14" spans="1:3" s="9" customFormat="1" ht="15.5" x14ac:dyDescent="0.35">
      <c r="A14" s="85"/>
      <c r="B14" s="85"/>
    </row>
    <row r="15" spans="1:3" s="9" customFormat="1" ht="21" x14ac:dyDescent="0.5">
      <c r="A15" s="95" t="s">
        <v>57</v>
      </c>
      <c r="B15" s="95" t="s">
        <v>23</v>
      </c>
      <c r="C15" s="4" t="s">
        <v>58</v>
      </c>
    </row>
    <row r="16" spans="1:3" s="9" customFormat="1" ht="31" x14ac:dyDescent="0.5">
      <c r="A16" s="102" t="s">
        <v>59</v>
      </c>
      <c r="B16" s="92" t="s">
        <v>60</v>
      </c>
      <c r="C16" s="4"/>
    </row>
    <row r="17" spans="1:3" s="9" customFormat="1" ht="139.5" x14ac:dyDescent="0.35">
      <c r="A17" s="102" t="s">
        <v>61</v>
      </c>
      <c r="B17" s="92" t="s">
        <v>62</v>
      </c>
      <c r="C17" s="15" t="s">
        <v>63</v>
      </c>
    </row>
    <row r="18" spans="1:3" s="9" customFormat="1" ht="108.5" x14ac:dyDescent="0.35">
      <c r="A18" s="102" t="s">
        <v>64</v>
      </c>
      <c r="B18" s="92" t="s">
        <v>65</v>
      </c>
      <c r="C18" s="15" t="s">
        <v>63</v>
      </c>
    </row>
    <row r="19" spans="1:3" s="9" customFormat="1" ht="40.4" customHeight="1" x14ac:dyDescent="0.35">
      <c r="A19" s="92" t="s">
        <v>66</v>
      </c>
      <c r="B19" s="103" t="s">
        <v>67</v>
      </c>
      <c r="C19" s="15" t="s">
        <v>63</v>
      </c>
    </row>
    <row r="20" spans="1:3" s="9" customFormat="1" ht="20.149999999999999" customHeight="1" x14ac:dyDescent="0.35">
      <c r="A20" s="92" t="s">
        <v>68</v>
      </c>
      <c r="B20" s="103" t="s">
        <v>69</v>
      </c>
      <c r="C20" s="16" t="s">
        <v>63</v>
      </c>
    </row>
    <row r="21" spans="1:3" s="9" customFormat="1" ht="15.5" x14ac:dyDescent="0.35">
      <c r="A21" s="92" t="s">
        <v>70</v>
      </c>
      <c r="B21" s="104" t="s">
        <v>71</v>
      </c>
      <c r="C21" s="16" t="s">
        <v>63</v>
      </c>
    </row>
  </sheetData>
  <phoneticPr fontId="35" type="noConversion"/>
  <hyperlinks>
    <hyperlink ref="C17" r:id="rId1" xr:uid="{00000000-0004-0000-0400-000000000000}"/>
    <hyperlink ref="C18" r:id="rId2" xr:uid="{00000000-0004-0000-0400-000001000000}"/>
    <hyperlink ref="C19" r:id="rId3" xr:uid="{00000000-0004-0000-0400-000002000000}"/>
    <hyperlink ref="C20" r:id="rId4" xr:uid="{00000000-0004-0000-0400-000003000000}"/>
    <hyperlink ref="C21"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O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97" width="10.7265625" style="6" bestFit="1" customWidth="1"/>
    <col min="198" max="16384" width="8.81640625" style="6"/>
  </cols>
  <sheetData>
    <row r="1" spans="1:197" s="18" customFormat="1" ht="45" customHeight="1" x14ac:dyDescent="0.6">
      <c r="A1" s="17" t="s">
        <v>72</v>
      </c>
    </row>
    <row r="2" spans="1:197" s="19" customFormat="1" ht="20.149999999999999" customHeight="1" x14ac:dyDescent="0.35">
      <c r="A2" s="19" t="s">
        <v>73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7" s="19" customFormat="1" ht="20.149999999999999" customHeight="1" x14ac:dyDescent="0.35">
      <c r="A3" s="19" t="s">
        <v>74</v>
      </c>
      <c r="FQ3" s="175"/>
    </row>
    <row r="4" spans="1:197" s="19" customFormat="1" ht="20.149999999999999" customHeight="1" x14ac:dyDescent="0.35">
      <c r="A4" s="19" t="s">
        <v>75</v>
      </c>
    </row>
    <row r="5" spans="1:197" s="25" customFormat="1" ht="30" customHeight="1" x14ac:dyDescent="0.35">
      <c r="A5" s="21" t="s">
        <v>76</v>
      </c>
      <c r="B5" s="22" t="s">
        <v>77</v>
      </c>
      <c r="C5" s="23" t="s">
        <v>78</v>
      </c>
      <c r="D5" s="23" t="s">
        <v>79</v>
      </c>
      <c r="E5" s="23" t="s">
        <v>80</v>
      </c>
      <c r="F5" s="23" t="s">
        <v>81</v>
      </c>
      <c r="G5" s="23" t="s">
        <v>82</v>
      </c>
      <c r="H5" s="23" t="s">
        <v>83</v>
      </c>
      <c r="I5" s="23" t="s">
        <v>84</v>
      </c>
      <c r="J5" s="23" t="s">
        <v>85</v>
      </c>
      <c r="K5" s="23" t="s">
        <v>86</v>
      </c>
      <c r="L5" s="23" t="s">
        <v>87</v>
      </c>
      <c r="M5" s="23" t="s">
        <v>88</v>
      </c>
      <c r="N5" s="22" t="s">
        <v>89</v>
      </c>
      <c r="O5" s="23" t="s">
        <v>90</v>
      </c>
      <c r="P5" s="23" t="s">
        <v>91</v>
      </c>
      <c r="Q5" s="23" t="s">
        <v>92</v>
      </c>
      <c r="R5" s="23" t="s">
        <v>93</v>
      </c>
      <c r="S5" s="23" t="s">
        <v>94</v>
      </c>
      <c r="T5" s="23" t="s">
        <v>95</v>
      </c>
      <c r="U5" s="23" t="s">
        <v>96</v>
      </c>
      <c r="V5" s="23" t="s">
        <v>97</v>
      </c>
      <c r="W5" s="23" t="s">
        <v>98</v>
      </c>
      <c r="X5" s="23" t="s">
        <v>99</v>
      </c>
      <c r="Y5" s="23" t="s">
        <v>100</v>
      </c>
      <c r="Z5" s="22" t="s">
        <v>101</v>
      </c>
      <c r="AA5" s="23" t="s">
        <v>102</v>
      </c>
      <c r="AB5" s="23" t="s">
        <v>103</v>
      </c>
      <c r="AC5" s="23" t="s">
        <v>104</v>
      </c>
      <c r="AD5" s="23" t="s">
        <v>105</v>
      </c>
      <c r="AE5" s="23" t="s">
        <v>106</v>
      </c>
      <c r="AF5" s="23" t="s">
        <v>107</v>
      </c>
      <c r="AG5" s="23" t="s">
        <v>108</v>
      </c>
      <c r="AH5" s="23" t="s">
        <v>109</v>
      </c>
      <c r="AI5" s="23" t="s">
        <v>110</v>
      </c>
      <c r="AJ5" s="23" t="s">
        <v>111</v>
      </c>
      <c r="AK5" s="23" t="s">
        <v>112</v>
      </c>
      <c r="AL5" s="22" t="s">
        <v>113</v>
      </c>
      <c r="AM5" s="23" t="s">
        <v>114</v>
      </c>
      <c r="AN5" s="23" t="s">
        <v>115</v>
      </c>
      <c r="AO5" s="23" t="s">
        <v>116</v>
      </c>
      <c r="AP5" s="23" t="s">
        <v>117</v>
      </c>
      <c r="AQ5" s="23" t="s">
        <v>118</v>
      </c>
      <c r="AR5" s="23" t="s">
        <v>119</v>
      </c>
      <c r="AS5" s="23" t="s">
        <v>120</v>
      </c>
      <c r="AT5" s="23" t="s">
        <v>121</v>
      </c>
      <c r="AU5" s="23" t="s">
        <v>122</v>
      </c>
      <c r="AV5" s="23" t="s">
        <v>123</v>
      </c>
      <c r="AW5" s="24" t="s">
        <v>124</v>
      </c>
      <c r="AX5" s="23" t="s">
        <v>125</v>
      </c>
      <c r="AY5" s="23" t="s">
        <v>126</v>
      </c>
      <c r="AZ5" s="23" t="s">
        <v>127</v>
      </c>
      <c r="BA5" s="23" t="s">
        <v>128</v>
      </c>
      <c r="BB5" s="23" t="s">
        <v>129</v>
      </c>
      <c r="BC5" s="23" t="s">
        <v>130</v>
      </c>
      <c r="BD5" s="23" t="s">
        <v>131</v>
      </c>
      <c r="BE5" s="23" t="s">
        <v>132</v>
      </c>
      <c r="BF5" s="23" t="s">
        <v>133</v>
      </c>
      <c r="BG5" s="23" t="s">
        <v>134</v>
      </c>
      <c r="BH5" s="23" t="s">
        <v>135</v>
      </c>
      <c r="BI5" s="24" t="s">
        <v>136</v>
      </c>
      <c r="BJ5" s="23" t="s">
        <v>137</v>
      </c>
      <c r="BK5" s="23" t="s">
        <v>138</v>
      </c>
      <c r="BL5" s="23" t="s">
        <v>139</v>
      </c>
      <c r="BM5" s="23" t="s">
        <v>140</v>
      </c>
      <c r="BN5" s="23" t="s">
        <v>141</v>
      </c>
      <c r="BO5" s="23" t="s">
        <v>142</v>
      </c>
      <c r="BP5" s="23" t="s">
        <v>143</v>
      </c>
      <c r="BQ5" s="23" t="s">
        <v>144</v>
      </c>
      <c r="BR5" s="23" t="s">
        <v>145</v>
      </c>
      <c r="BS5" s="23" t="s">
        <v>146</v>
      </c>
      <c r="BT5" s="23" t="s">
        <v>147</v>
      </c>
      <c r="BU5" s="24" t="s">
        <v>148</v>
      </c>
      <c r="BV5" s="23" t="s">
        <v>149</v>
      </c>
      <c r="BW5" s="23" t="s">
        <v>150</v>
      </c>
      <c r="BX5" s="23" t="s">
        <v>151</v>
      </c>
      <c r="BY5" s="23" t="s">
        <v>152</v>
      </c>
      <c r="BZ5" s="23" t="s">
        <v>153</v>
      </c>
      <c r="CA5" s="23" t="s">
        <v>154</v>
      </c>
      <c r="CB5" s="23" t="s">
        <v>155</v>
      </c>
      <c r="CC5" s="23" t="s">
        <v>156</v>
      </c>
      <c r="CD5" s="23" t="s">
        <v>157</v>
      </c>
      <c r="CE5" s="23" t="s">
        <v>158</v>
      </c>
      <c r="CF5" s="23" t="s">
        <v>159</v>
      </c>
      <c r="CG5" s="24" t="s">
        <v>160</v>
      </c>
      <c r="CH5" s="23" t="s">
        <v>161</v>
      </c>
      <c r="CI5" s="23" t="s">
        <v>162</v>
      </c>
      <c r="CJ5" s="23" t="s">
        <v>163</v>
      </c>
      <c r="CK5" s="23" t="s">
        <v>164</v>
      </c>
      <c r="CL5" s="23" t="s">
        <v>165</v>
      </c>
      <c r="CM5" s="23" t="s">
        <v>166</v>
      </c>
      <c r="CN5" s="23" t="s">
        <v>167</v>
      </c>
      <c r="CO5" s="23" t="s">
        <v>168</v>
      </c>
      <c r="CP5" s="23" t="s">
        <v>169</v>
      </c>
      <c r="CQ5" s="23" t="s">
        <v>170</v>
      </c>
      <c r="CR5" s="23" t="s">
        <v>171</v>
      </c>
      <c r="CS5" s="24" t="s">
        <v>172</v>
      </c>
      <c r="CT5" s="23" t="s">
        <v>173</v>
      </c>
      <c r="CU5" s="23" t="s">
        <v>174</v>
      </c>
      <c r="CV5" s="23" t="s">
        <v>175</v>
      </c>
      <c r="CW5" s="23" t="s">
        <v>176</v>
      </c>
      <c r="CX5" s="23" t="s">
        <v>177</v>
      </c>
      <c r="CY5" s="23" t="s">
        <v>178</v>
      </c>
      <c r="CZ5" s="23" t="s">
        <v>179</v>
      </c>
      <c r="DA5" s="23" t="s">
        <v>180</v>
      </c>
      <c r="DB5" s="23" t="s">
        <v>181</v>
      </c>
      <c r="DC5" s="23" t="s">
        <v>182</v>
      </c>
      <c r="DD5" s="23" t="s">
        <v>183</v>
      </c>
      <c r="DE5" s="24" t="s">
        <v>184</v>
      </c>
      <c r="DF5" s="23" t="s">
        <v>185</v>
      </c>
      <c r="DG5" s="23" t="s">
        <v>186</v>
      </c>
      <c r="DH5" s="23" t="s">
        <v>187</v>
      </c>
      <c r="DI5" s="23" t="s">
        <v>188</v>
      </c>
      <c r="DJ5" s="23" t="s">
        <v>189</v>
      </c>
      <c r="DK5" s="23" t="s">
        <v>190</v>
      </c>
      <c r="DL5" s="23" t="s">
        <v>191</v>
      </c>
      <c r="DM5" s="23" t="s">
        <v>192</v>
      </c>
      <c r="DN5" s="23" t="s">
        <v>193</v>
      </c>
      <c r="DO5" s="23" t="s">
        <v>194</v>
      </c>
      <c r="DP5" s="23" t="s">
        <v>195</v>
      </c>
      <c r="DQ5" s="24" t="s">
        <v>196</v>
      </c>
      <c r="DR5" s="23" t="s">
        <v>197</v>
      </c>
      <c r="DS5" s="23" t="s">
        <v>198</v>
      </c>
      <c r="DT5" s="23" t="s">
        <v>199</v>
      </c>
      <c r="DU5" s="23" t="s">
        <v>200</v>
      </c>
      <c r="DV5" s="23" t="s">
        <v>201</v>
      </c>
      <c r="DW5" s="23" t="s">
        <v>202</v>
      </c>
      <c r="DX5" s="23" t="s">
        <v>203</v>
      </c>
      <c r="DY5" s="23" t="s">
        <v>204</v>
      </c>
      <c r="DZ5" s="23" t="s">
        <v>205</v>
      </c>
      <c r="EA5" s="23" t="s">
        <v>206</v>
      </c>
      <c r="EB5" s="23" t="s">
        <v>207</v>
      </c>
      <c r="EC5" s="24" t="s">
        <v>208</v>
      </c>
      <c r="ED5" s="23" t="s">
        <v>209</v>
      </c>
      <c r="EE5" s="23" t="s">
        <v>210</v>
      </c>
      <c r="EF5" s="23" t="s">
        <v>211</v>
      </c>
      <c r="EG5" s="23" t="s">
        <v>212</v>
      </c>
      <c r="EH5" s="23" t="s">
        <v>213</v>
      </c>
      <c r="EI5" s="23" t="s">
        <v>214</v>
      </c>
      <c r="EJ5" s="23" t="s">
        <v>215</v>
      </c>
      <c r="EK5" s="23" t="s">
        <v>216</v>
      </c>
      <c r="EL5" s="23" t="s">
        <v>217</v>
      </c>
      <c r="EM5" s="23" t="s">
        <v>218</v>
      </c>
      <c r="EN5" s="43" t="s">
        <v>219</v>
      </c>
      <c r="EO5" s="80" t="s">
        <v>220</v>
      </c>
      <c r="EP5" s="23" t="s">
        <v>221</v>
      </c>
      <c r="EQ5" s="43" t="s">
        <v>222</v>
      </c>
      <c r="ER5" s="43" t="s">
        <v>223</v>
      </c>
      <c r="ES5" s="43" t="s">
        <v>224</v>
      </c>
      <c r="ET5" s="43" t="s">
        <v>225</v>
      </c>
      <c r="EU5" s="43" t="s">
        <v>226</v>
      </c>
      <c r="EV5" s="43" t="s">
        <v>227</v>
      </c>
      <c r="EW5" s="43" t="s">
        <v>228</v>
      </c>
      <c r="EX5" s="43" t="s">
        <v>229</v>
      </c>
      <c r="EY5" s="43" t="s">
        <v>230</v>
      </c>
      <c r="EZ5" s="43" t="s">
        <v>231</v>
      </c>
      <c r="FA5" s="80" t="s">
        <v>232</v>
      </c>
      <c r="FB5" s="43" t="s">
        <v>233</v>
      </c>
      <c r="FC5" s="43" t="s">
        <v>234</v>
      </c>
      <c r="FD5" s="43" t="s">
        <v>235</v>
      </c>
      <c r="FE5" s="43" t="s">
        <v>236</v>
      </c>
      <c r="FF5" s="43" t="s">
        <v>237</v>
      </c>
      <c r="FG5" s="43" t="s">
        <v>238</v>
      </c>
      <c r="FH5" s="43" t="s">
        <v>239</v>
      </c>
      <c r="FI5" s="43" t="s">
        <v>240</v>
      </c>
      <c r="FJ5" s="43" t="s">
        <v>241</v>
      </c>
      <c r="FK5" s="43" t="s">
        <v>242</v>
      </c>
      <c r="FL5" s="43" t="s">
        <v>243</v>
      </c>
      <c r="FM5" s="43" t="s">
        <v>244</v>
      </c>
      <c r="FN5" s="147" t="s">
        <v>245</v>
      </c>
      <c r="FO5" s="43" t="s">
        <v>246</v>
      </c>
      <c r="FP5" s="43" t="s">
        <v>247</v>
      </c>
      <c r="FQ5" s="43" t="s">
        <v>248</v>
      </c>
      <c r="FR5" s="43" t="s">
        <v>249</v>
      </c>
      <c r="FS5" s="43" t="s">
        <v>250</v>
      </c>
      <c r="FT5" s="43" t="s">
        <v>251</v>
      </c>
      <c r="FU5" s="43" t="s">
        <v>252</v>
      </c>
      <c r="FV5" s="43" t="s">
        <v>253</v>
      </c>
      <c r="FW5" s="43" t="s">
        <v>254</v>
      </c>
      <c r="FX5" s="43" t="s">
        <v>255</v>
      </c>
      <c r="FY5" s="141" t="s">
        <v>256</v>
      </c>
      <c r="FZ5" s="43" t="s">
        <v>257</v>
      </c>
      <c r="GA5" s="43" t="s">
        <v>258</v>
      </c>
      <c r="GB5" s="43" t="s">
        <v>259</v>
      </c>
      <c r="GC5" s="43" t="s">
        <v>260</v>
      </c>
      <c r="GD5" s="43" t="s">
        <v>261</v>
      </c>
      <c r="GE5" s="43" t="s">
        <v>262</v>
      </c>
      <c r="GF5" s="43" t="s">
        <v>263</v>
      </c>
      <c r="GG5" s="43" t="s">
        <v>264</v>
      </c>
      <c r="GH5" s="43" t="s">
        <v>265</v>
      </c>
      <c r="GI5" s="43" t="s">
        <v>266</v>
      </c>
      <c r="GJ5" s="43" t="s">
        <v>1623</v>
      </c>
      <c r="GK5" s="141" t="s">
        <v>1632</v>
      </c>
      <c r="GL5" s="43" t="s">
        <v>1633</v>
      </c>
      <c r="GM5" s="43" t="s">
        <v>1638</v>
      </c>
      <c r="GN5" s="43" t="s">
        <v>1643</v>
      </c>
      <c r="GO5" s="43" t="s">
        <v>1655</v>
      </c>
    </row>
    <row r="6" spans="1:197" s="30" customFormat="1" ht="20.149999999999999" customHeight="1" x14ac:dyDescent="0.35">
      <c r="A6" s="26" t="s">
        <v>267</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c r="GN6" s="177"/>
      <c r="GO6" s="177"/>
    </row>
    <row r="7" spans="1:197" s="1" customFormat="1" ht="20.149999999999999" customHeight="1" x14ac:dyDescent="0.35">
      <c r="A7" s="31" t="s">
        <v>1624</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1974.0329999999999</v>
      </c>
      <c r="DG7" s="45">
        <v>1984.759</v>
      </c>
      <c r="DH7" s="45">
        <v>2009.298</v>
      </c>
      <c r="DI7" s="45">
        <v>2012.575</v>
      </c>
      <c r="DJ7" s="45">
        <v>2016.5920000000001</v>
      </c>
      <c r="DK7" s="45">
        <v>2020.915</v>
      </c>
      <c r="DL7" s="45">
        <v>2025.0630000000001</v>
      </c>
      <c r="DM7" s="45">
        <v>2029.39</v>
      </c>
      <c r="DN7" s="45">
        <v>2034.1079999999999</v>
      </c>
      <c r="DO7" s="45">
        <v>2038.8409999999999</v>
      </c>
      <c r="DP7" s="45">
        <v>2043.848</v>
      </c>
      <c r="DQ7" s="49">
        <v>2047.095</v>
      </c>
      <c r="DR7" s="45">
        <v>2051.3270000000002</v>
      </c>
      <c r="DS7" s="45">
        <v>2055.433</v>
      </c>
      <c r="DT7" s="45">
        <v>2059.6129999999998</v>
      </c>
      <c r="DU7" s="45">
        <v>2060.4209999999998</v>
      </c>
      <c r="DV7" s="45">
        <v>2061.69</v>
      </c>
      <c r="DW7" s="45">
        <v>2064.5160000000001</v>
      </c>
      <c r="DX7" s="45">
        <v>2068.5079999999998</v>
      </c>
      <c r="DY7" s="45">
        <v>2072.73</v>
      </c>
      <c r="DZ7" s="45">
        <v>2078.0230000000001</v>
      </c>
      <c r="EA7" s="45">
        <v>2083.2130000000002</v>
      </c>
      <c r="EB7" s="45">
        <v>2088.7489999999998</v>
      </c>
      <c r="EC7" s="49">
        <v>2092.9090000000001</v>
      </c>
      <c r="ED7" s="45">
        <v>2098.1390000000001</v>
      </c>
      <c r="EE7" s="45">
        <v>2102.8409999999999</v>
      </c>
      <c r="EF7" s="45">
        <v>2109.2710000000002</v>
      </c>
      <c r="EG7" s="45">
        <v>2116.1030000000001</v>
      </c>
      <c r="EH7" s="45">
        <v>2123.3589999999999</v>
      </c>
      <c r="EI7" s="45">
        <v>2130.6759999999999</v>
      </c>
      <c r="EJ7" s="45">
        <v>2137.4270000000001</v>
      </c>
      <c r="EK7" s="45">
        <v>2144.8429999999998</v>
      </c>
      <c r="EL7" s="45">
        <v>2153.0610000000001</v>
      </c>
      <c r="EM7" s="45">
        <v>2160.509</v>
      </c>
      <c r="EN7" s="45">
        <v>2170.0650000000001</v>
      </c>
      <c r="EO7" s="82">
        <v>2177.2330000000002</v>
      </c>
      <c r="EP7" s="45">
        <v>2185.7640000000001</v>
      </c>
      <c r="EQ7" s="45">
        <v>2196.672</v>
      </c>
      <c r="ER7" s="45">
        <v>2211.4299999999998</v>
      </c>
      <c r="ES7" s="45">
        <v>2225.511</v>
      </c>
      <c r="ET7" s="45">
        <v>2240.6480000000001</v>
      </c>
      <c r="EU7" s="45">
        <v>2256.5010000000002</v>
      </c>
      <c r="EV7" s="45">
        <v>2271.0219999999999</v>
      </c>
      <c r="EW7" s="45">
        <v>2287.0650000000001</v>
      </c>
      <c r="EX7" s="45">
        <v>2306.279</v>
      </c>
      <c r="EY7" s="45">
        <v>2323.5419999999999</v>
      </c>
      <c r="EZ7" s="45">
        <v>2342.2620000000002</v>
      </c>
      <c r="FA7" s="82">
        <v>2356.1689999999999</v>
      </c>
      <c r="FB7" s="45">
        <v>2374.9160000000002</v>
      </c>
      <c r="FC7" s="45">
        <v>2395.4189999999999</v>
      </c>
      <c r="FD7" s="45">
        <v>2418.3589999999999</v>
      </c>
      <c r="FE7" s="45">
        <v>2436.598</v>
      </c>
      <c r="FF7" s="45">
        <v>2456.3139999999999</v>
      </c>
      <c r="FG7" s="45">
        <v>2476.6840000000002</v>
      </c>
      <c r="FH7" s="45">
        <v>2494.5309999999999</v>
      </c>
      <c r="FI7" s="45">
        <v>2512.1909999999998</v>
      </c>
      <c r="FJ7" s="45">
        <v>2530.0970000000002</v>
      </c>
      <c r="FK7" s="155">
        <v>2547.444</v>
      </c>
      <c r="FL7" s="155">
        <v>2565.9369999999999</v>
      </c>
      <c r="FM7" s="155">
        <v>2577.73</v>
      </c>
      <c r="FN7" s="69">
        <v>2593.6990000000001</v>
      </c>
      <c r="FO7" s="155">
        <v>2610.7930000000001</v>
      </c>
      <c r="FP7" s="155">
        <v>2630.31</v>
      </c>
      <c r="FQ7" s="155">
        <v>2649.239</v>
      </c>
      <c r="FR7" s="155">
        <v>2669.1379999999999</v>
      </c>
      <c r="FS7" s="155">
        <v>2688.6280000000002</v>
      </c>
      <c r="FT7" s="155">
        <v>2708.817</v>
      </c>
      <c r="FU7" s="178">
        <v>2728.8780000000002</v>
      </c>
      <c r="FV7" s="178">
        <v>2751.357</v>
      </c>
      <c r="FW7" s="178">
        <v>2777.8939999999998</v>
      </c>
      <c r="FX7" s="178">
        <v>2806.1260000000002</v>
      </c>
      <c r="FY7" s="180">
        <v>2825.2829999999999</v>
      </c>
      <c r="FZ7" s="178">
        <v>2850.2939999999999</v>
      </c>
      <c r="GA7" s="178">
        <v>2879.0720000000001</v>
      </c>
      <c r="GB7" s="178">
        <v>2914.5360000000001</v>
      </c>
      <c r="GC7" s="178">
        <v>2940.7640000000001</v>
      </c>
      <c r="GD7" s="178">
        <v>2969.8809999999999</v>
      </c>
      <c r="GE7" s="178">
        <v>2999.9960000000001</v>
      </c>
      <c r="GF7" s="178">
        <v>3028.3649999999998</v>
      </c>
      <c r="GG7" s="178">
        <v>3053.19</v>
      </c>
      <c r="GH7" s="178">
        <v>3082.5630000000001</v>
      </c>
      <c r="GI7" s="178">
        <v>3115.5830000000001</v>
      </c>
      <c r="GJ7" s="178">
        <v>3145.9780000000001</v>
      </c>
      <c r="GK7" s="180">
        <v>3170.2640000000001</v>
      </c>
      <c r="GL7" s="178">
        <v>3197.1480000000001</v>
      </c>
      <c r="GM7" s="178">
        <v>3230.3119999999999</v>
      </c>
      <c r="GN7" s="178">
        <v>3271.067</v>
      </c>
      <c r="GO7" s="178">
        <v>3299.009</v>
      </c>
    </row>
    <row r="8" spans="1:197" s="1" customFormat="1" ht="20.149999999999999" customHeight="1" x14ac:dyDescent="0.35">
      <c r="A8" s="31" t="s">
        <v>1627</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851.13900000000001</v>
      </c>
      <c r="DL8" s="45">
        <v>853.51</v>
      </c>
      <c r="DM8" s="45">
        <v>855.93499999999995</v>
      </c>
      <c r="DN8" s="45">
        <v>859.23299999999995</v>
      </c>
      <c r="DO8" s="45">
        <v>863.25300000000004</v>
      </c>
      <c r="DP8" s="45">
        <v>866.68600000000004</v>
      </c>
      <c r="DQ8" s="49">
        <v>869.44500000000005</v>
      </c>
      <c r="DR8" s="45">
        <v>872.89200000000005</v>
      </c>
      <c r="DS8" s="45">
        <v>876.45</v>
      </c>
      <c r="DT8" s="45">
        <v>880.37699999999995</v>
      </c>
      <c r="DU8" s="45">
        <v>881.88699999999994</v>
      </c>
      <c r="DV8" s="45">
        <v>884.44200000000001</v>
      </c>
      <c r="DW8" s="45">
        <v>889.12900000000002</v>
      </c>
      <c r="DX8" s="45">
        <v>894.18299999999999</v>
      </c>
      <c r="DY8" s="45">
        <v>898.77099999999996</v>
      </c>
      <c r="DZ8" s="45">
        <v>904.64099999999996</v>
      </c>
      <c r="EA8" s="45">
        <v>910.63599999999997</v>
      </c>
      <c r="EB8" s="45">
        <v>916.90899999999999</v>
      </c>
      <c r="EC8" s="49">
        <v>921.56700000000001</v>
      </c>
      <c r="ED8" s="45">
        <v>926.54300000000001</v>
      </c>
      <c r="EE8" s="45">
        <v>931.952</v>
      </c>
      <c r="EF8" s="45">
        <v>939.92399999999998</v>
      </c>
      <c r="EG8" s="45">
        <v>947.46500000000003</v>
      </c>
      <c r="EH8" s="45">
        <v>954.90099999999995</v>
      </c>
      <c r="EI8" s="45">
        <v>963.30700000000002</v>
      </c>
      <c r="EJ8" s="45">
        <v>971.44</v>
      </c>
      <c r="EK8" s="45">
        <v>978.73699999999997</v>
      </c>
      <c r="EL8" s="45">
        <v>988.63599999999997</v>
      </c>
      <c r="EM8" s="45">
        <v>998.44500000000005</v>
      </c>
      <c r="EN8" s="45">
        <v>1010.673</v>
      </c>
      <c r="EO8" s="82">
        <v>1019.692</v>
      </c>
      <c r="EP8" s="45">
        <v>1031.1600000000001</v>
      </c>
      <c r="EQ8" s="45">
        <v>1044.578</v>
      </c>
      <c r="ER8" s="45">
        <v>1063.162</v>
      </c>
      <c r="ES8" s="45">
        <v>1083.1110000000001</v>
      </c>
      <c r="ET8" s="45">
        <v>1107.2650000000001</v>
      </c>
      <c r="EU8" s="45">
        <v>1131.6880000000001</v>
      </c>
      <c r="EV8" s="45">
        <v>1158.7729999999999</v>
      </c>
      <c r="EW8" s="45">
        <v>1188.682</v>
      </c>
      <c r="EX8" s="45">
        <v>1224.1659999999999</v>
      </c>
      <c r="EY8" s="45">
        <v>1262.5940000000001</v>
      </c>
      <c r="EZ8" s="45">
        <v>1307.3610000000001</v>
      </c>
      <c r="FA8" s="82">
        <v>1342.259</v>
      </c>
      <c r="FB8" s="45">
        <v>1390.9939999999999</v>
      </c>
      <c r="FC8" s="45">
        <v>1442.0260000000001</v>
      </c>
      <c r="FD8" s="45">
        <v>1499.923</v>
      </c>
      <c r="FE8" s="45">
        <v>1546.9670000000001</v>
      </c>
      <c r="FF8" s="45">
        <v>1600.145</v>
      </c>
      <c r="FG8" s="45">
        <v>1652.875</v>
      </c>
      <c r="FH8" s="45">
        <v>1697.5540000000001</v>
      </c>
      <c r="FI8" s="45">
        <v>1743.3679999999999</v>
      </c>
      <c r="FJ8" s="45">
        <v>1786.954</v>
      </c>
      <c r="FK8" s="155">
        <v>1830.5940000000001</v>
      </c>
      <c r="FL8" s="155">
        <v>1873.35</v>
      </c>
      <c r="FM8" s="155">
        <v>1901.6479999999999</v>
      </c>
      <c r="FN8" s="69">
        <v>1936.2829999999999</v>
      </c>
      <c r="FO8" s="155">
        <v>1972.528</v>
      </c>
      <c r="FP8" s="155">
        <v>2009.25</v>
      </c>
      <c r="FQ8" s="155">
        <v>2048.864</v>
      </c>
      <c r="FR8" s="155">
        <v>2088.6509999999998</v>
      </c>
      <c r="FS8" s="155">
        <v>2124.4650000000001</v>
      </c>
      <c r="FT8" s="155">
        <v>2163.3890000000001</v>
      </c>
      <c r="FU8" s="178">
        <v>2197.643</v>
      </c>
      <c r="FV8" s="178">
        <v>2234.1799999999998</v>
      </c>
      <c r="FW8" s="178">
        <v>2275.3670000000002</v>
      </c>
      <c r="FX8" s="178">
        <v>2314.2170000000001</v>
      </c>
      <c r="FY8" s="180">
        <v>2342.3609999999999</v>
      </c>
      <c r="FZ8" s="178">
        <v>2377.9189999999999</v>
      </c>
      <c r="GA8" s="178">
        <v>2418.201</v>
      </c>
      <c r="GB8" s="178">
        <v>2466.002</v>
      </c>
      <c r="GC8" s="178">
        <v>2511.0569999999998</v>
      </c>
      <c r="GD8" s="178">
        <v>2560.4</v>
      </c>
      <c r="GE8" s="178">
        <v>2609.8679999999999</v>
      </c>
      <c r="GF8" s="178">
        <v>2662.8989999999999</v>
      </c>
      <c r="GG8" s="178">
        <v>2710.181</v>
      </c>
      <c r="GH8" s="178">
        <v>2763.6489999999999</v>
      </c>
      <c r="GI8" s="178">
        <v>2819.4690000000001</v>
      </c>
      <c r="GJ8" s="178">
        <v>2868.2069999999999</v>
      </c>
      <c r="GK8" s="180">
        <v>2903.5749999999998</v>
      </c>
      <c r="GL8" s="178">
        <v>2942.87</v>
      </c>
      <c r="GM8" s="178">
        <v>2984.9029999999998</v>
      </c>
      <c r="GN8" s="178">
        <v>3032.79</v>
      </c>
      <c r="GO8" s="178">
        <v>3082.7370000000001</v>
      </c>
    </row>
    <row r="9" spans="1:197" s="1" customFormat="1" ht="20.149999999999999" customHeight="1" x14ac:dyDescent="0.35">
      <c r="A9" s="31" t="s">
        <v>1626</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643.10299999999995</v>
      </c>
      <c r="CF9" s="45">
        <v>646.04300000000001</v>
      </c>
      <c r="CG9" s="49">
        <v>650.53599999999994</v>
      </c>
      <c r="CH9" s="45">
        <v>652.19200000000001</v>
      </c>
      <c r="CI9" s="45">
        <v>654.55799999999999</v>
      </c>
      <c r="CJ9" s="45">
        <v>659.14700000000005</v>
      </c>
      <c r="CK9" s="45">
        <v>662.05799999999999</v>
      </c>
      <c r="CL9" s="45">
        <v>665.65300000000002</v>
      </c>
      <c r="CM9" s="45">
        <v>669.58799999999997</v>
      </c>
      <c r="CN9" s="45">
        <v>673.34100000000001</v>
      </c>
      <c r="CO9" s="45">
        <v>677.29</v>
      </c>
      <c r="CP9" s="45">
        <v>682.173</v>
      </c>
      <c r="CQ9" s="45">
        <v>686.04300000000001</v>
      </c>
      <c r="CR9" s="45">
        <v>691.00099999999998</v>
      </c>
      <c r="CS9" s="49">
        <v>694.87300000000005</v>
      </c>
      <c r="CT9" s="45">
        <v>698.96600000000001</v>
      </c>
      <c r="CU9" s="45">
        <v>702.697</v>
      </c>
      <c r="CV9" s="45">
        <v>708.01199999999994</v>
      </c>
      <c r="CW9" s="45">
        <v>711.38199999999995</v>
      </c>
      <c r="CX9" s="45">
        <v>714.82600000000002</v>
      </c>
      <c r="CY9" s="45">
        <v>719.59699999999998</v>
      </c>
      <c r="CZ9" s="45">
        <v>723.92100000000005</v>
      </c>
      <c r="DA9" s="45">
        <v>729.03200000000004</v>
      </c>
      <c r="DB9" s="45">
        <v>733.53300000000002</v>
      </c>
      <c r="DC9" s="45">
        <v>738.57899999999995</v>
      </c>
      <c r="DD9" s="45">
        <v>743.55200000000002</v>
      </c>
      <c r="DE9" s="49">
        <v>749.18799999999999</v>
      </c>
      <c r="DF9" s="45">
        <v>755.51499999999999</v>
      </c>
      <c r="DG9" s="45">
        <v>765.51300000000003</v>
      </c>
      <c r="DH9" s="45">
        <v>804.25199999999995</v>
      </c>
      <c r="DI9" s="45">
        <v>805.803</v>
      </c>
      <c r="DJ9" s="45">
        <v>807.40599999999995</v>
      </c>
      <c r="DK9" s="45">
        <v>809.38699999999994</v>
      </c>
      <c r="DL9" s="45">
        <v>811.70299999999997</v>
      </c>
      <c r="DM9" s="45">
        <v>814.99099999999999</v>
      </c>
      <c r="DN9" s="45">
        <v>818.31299999999999</v>
      </c>
      <c r="DO9" s="45">
        <v>821.54100000000005</v>
      </c>
      <c r="DP9" s="45">
        <v>825.15200000000004</v>
      </c>
      <c r="DQ9" s="49">
        <v>827.50400000000002</v>
      </c>
      <c r="DR9" s="45">
        <v>831.03899999999999</v>
      </c>
      <c r="DS9" s="45">
        <v>834.73400000000004</v>
      </c>
      <c r="DT9" s="45">
        <v>840.33199999999999</v>
      </c>
      <c r="DU9" s="45">
        <v>841.57399999999996</v>
      </c>
      <c r="DV9" s="45">
        <v>842.59400000000005</v>
      </c>
      <c r="DW9" s="45">
        <v>845.23</v>
      </c>
      <c r="DX9" s="45">
        <v>848.36699999999996</v>
      </c>
      <c r="DY9" s="45">
        <v>850.94899999999996</v>
      </c>
      <c r="DZ9" s="45">
        <v>855.08199999999999</v>
      </c>
      <c r="EA9" s="45">
        <v>858.846</v>
      </c>
      <c r="EB9" s="45">
        <v>863.101</v>
      </c>
      <c r="EC9" s="49">
        <v>866.05100000000004</v>
      </c>
      <c r="ED9" s="45">
        <v>869.024</v>
      </c>
      <c r="EE9" s="45">
        <v>872.49599999999998</v>
      </c>
      <c r="EF9" s="45">
        <v>877.27700000000004</v>
      </c>
      <c r="EG9" s="45">
        <v>881.01300000000003</v>
      </c>
      <c r="EH9" s="45">
        <v>884.78300000000002</v>
      </c>
      <c r="EI9" s="45">
        <v>888.15099999999995</v>
      </c>
      <c r="EJ9" s="45">
        <v>892.88900000000001</v>
      </c>
      <c r="EK9" s="45">
        <v>898.10199999999998</v>
      </c>
      <c r="EL9" s="45">
        <v>903.41099999999994</v>
      </c>
      <c r="EM9" s="45">
        <v>908.40300000000002</v>
      </c>
      <c r="EN9" s="45">
        <v>914.9</v>
      </c>
      <c r="EO9" s="82">
        <v>918.28399999999999</v>
      </c>
      <c r="EP9" s="45">
        <v>922.97400000000005</v>
      </c>
      <c r="EQ9" s="45">
        <v>928.11199999999997</v>
      </c>
      <c r="ER9" s="45">
        <v>936.01400000000001</v>
      </c>
      <c r="ES9" s="45">
        <v>941.87300000000005</v>
      </c>
      <c r="ET9" s="45">
        <v>950.01599999999996</v>
      </c>
      <c r="EU9" s="45">
        <v>956.96900000000005</v>
      </c>
      <c r="EV9" s="45">
        <v>964.36800000000005</v>
      </c>
      <c r="EW9" s="45">
        <v>972.57299999999998</v>
      </c>
      <c r="EX9" s="45">
        <v>980.90200000000004</v>
      </c>
      <c r="EY9" s="45">
        <v>989.63699999999994</v>
      </c>
      <c r="EZ9" s="45">
        <v>1000.269</v>
      </c>
      <c r="FA9" s="82">
        <v>1008.247</v>
      </c>
      <c r="FB9" s="45">
        <v>1018.694</v>
      </c>
      <c r="FC9" s="45">
        <v>1031.7670000000001</v>
      </c>
      <c r="FD9" s="45">
        <v>1047.5239999999999</v>
      </c>
      <c r="FE9" s="45">
        <v>1061.2550000000001</v>
      </c>
      <c r="FF9" s="45">
        <v>1078.779</v>
      </c>
      <c r="FG9" s="45">
        <v>1099.037</v>
      </c>
      <c r="FH9" s="45">
        <v>1116.039</v>
      </c>
      <c r="FI9" s="45">
        <v>1133.085</v>
      </c>
      <c r="FJ9" s="45">
        <v>1152.069</v>
      </c>
      <c r="FK9" s="155">
        <v>1168.33</v>
      </c>
      <c r="FL9" s="155">
        <v>1185.2180000000001</v>
      </c>
      <c r="FM9" s="155">
        <v>1195.6500000000001</v>
      </c>
      <c r="FN9" s="69">
        <v>1210.4549999999999</v>
      </c>
      <c r="FO9" s="155">
        <v>1223.778</v>
      </c>
      <c r="FP9" s="155">
        <v>1239.489</v>
      </c>
      <c r="FQ9" s="155">
        <v>1255.1949999999999</v>
      </c>
      <c r="FR9" s="155">
        <v>1273.502</v>
      </c>
      <c r="FS9" s="155">
        <v>1290.627</v>
      </c>
      <c r="FT9" s="155">
        <v>1309.3689999999999</v>
      </c>
      <c r="FU9" s="178">
        <v>1327.117</v>
      </c>
      <c r="FV9" s="178">
        <v>1344.318</v>
      </c>
      <c r="FW9" s="178">
        <v>1361.9659999999999</v>
      </c>
      <c r="FX9" s="178">
        <v>1380.1969999999999</v>
      </c>
      <c r="FY9" s="180">
        <v>1392.6030000000001</v>
      </c>
      <c r="FZ9" s="178">
        <v>1409.723</v>
      </c>
      <c r="GA9" s="178">
        <v>1429.9739999999999</v>
      </c>
      <c r="GB9" s="178">
        <v>1452.008</v>
      </c>
      <c r="GC9" s="178">
        <v>1472.903</v>
      </c>
      <c r="GD9" s="178">
        <v>1495.99</v>
      </c>
      <c r="GE9" s="178">
        <v>1517.7539999999999</v>
      </c>
      <c r="GF9" s="178">
        <v>1541.3530000000001</v>
      </c>
      <c r="GG9" s="178">
        <v>1562.576</v>
      </c>
      <c r="GH9" s="178">
        <v>1586.99</v>
      </c>
      <c r="GI9" s="178">
        <v>1610.7090000000001</v>
      </c>
      <c r="GJ9" s="178">
        <v>1631.3119999999999</v>
      </c>
      <c r="GK9" s="180">
        <v>1649.1969999999999</v>
      </c>
      <c r="GL9" s="178">
        <v>1669.4960000000001</v>
      </c>
      <c r="GM9" s="178">
        <v>1692.9069999999999</v>
      </c>
      <c r="GN9" s="178">
        <v>1721.798</v>
      </c>
      <c r="GO9" s="178">
        <v>1747.373</v>
      </c>
    </row>
    <row r="10" spans="1:197" s="1" customFormat="1" ht="20.149999999999999" customHeight="1" x14ac:dyDescent="0.35">
      <c r="A10" s="31" t="s">
        <v>1628</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3837.259</v>
      </c>
      <c r="FT10" s="155">
        <v>3846.201</v>
      </c>
      <c r="FU10" s="178">
        <v>3849.971</v>
      </c>
      <c r="FV10" s="178">
        <v>3853.663</v>
      </c>
      <c r="FW10" s="178">
        <v>3858.93</v>
      </c>
      <c r="FX10" s="178">
        <v>3864.069</v>
      </c>
      <c r="FY10" s="180">
        <v>3865.069</v>
      </c>
      <c r="FZ10" s="178">
        <v>3866.4960000000001</v>
      </c>
      <c r="GA10" s="178">
        <v>3869.3339999999998</v>
      </c>
      <c r="GB10" s="178">
        <v>3871.53</v>
      </c>
      <c r="GC10" s="178">
        <v>3872.93</v>
      </c>
      <c r="GD10" s="178">
        <v>3876.1179999999999</v>
      </c>
      <c r="GE10" s="178">
        <v>3878.569</v>
      </c>
      <c r="GF10" s="178">
        <v>3883.7689999999998</v>
      </c>
      <c r="GG10" s="178">
        <v>3885.5189999999998</v>
      </c>
      <c r="GH10" s="178">
        <v>3887.6689999999999</v>
      </c>
      <c r="GI10" s="178">
        <v>3890.4690000000001</v>
      </c>
      <c r="GJ10" s="178">
        <v>3891.9690000000001</v>
      </c>
      <c r="GK10" s="180">
        <v>3894.8690000000001</v>
      </c>
      <c r="GL10" s="178">
        <v>3895.7190000000001</v>
      </c>
      <c r="GM10" s="178">
        <v>3897.1689999999999</v>
      </c>
      <c r="GN10" s="178">
        <v>3898.7689999999998</v>
      </c>
      <c r="GO10" s="178">
        <v>3900.1689999999999</v>
      </c>
    </row>
    <row r="11" spans="1:197" s="1" customFormat="1" ht="20.149999999999999" customHeight="1" x14ac:dyDescent="0.35">
      <c r="A11" s="31" t="s">
        <v>1625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5006.99</v>
      </c>
      <c r="GA11" s="178">
        <v>5016.99</v>
      </c>
      <c r="GB11" s="178">
        <v>5016.99</v>
      </c>
      <c r="GC11" s="178">
        <v>5016.99</v>
      </c>
      <c r="GD11" s="178">
        <v>5016.99</v>
      </c>
      <c r="GE11" s="178">
        <v>5058.99</v>
      </c>
      <c r="GF11" s="178">
        <v>5058.99</v>
      </c>
      <c r="GG11" s="178">
        <v>5076.99</v>
      </c>
      <c r="GH11" s="178">
        <v>5076.99</v>
      </c>
      <c r="GI11" s="178">
        <v>5083.9399999999996</v>
      </c>
      <c r="GJ11" s="178">
        <v>5083.9399999999996</v>
      </c>
      <c r="GK11" s="180">
        <v>5083.9399999999996</v>
      </c>
      <c r="GL11" s="178">
        <v>5083.9399999999996</v>
      </c>
      <c r="GM11" s="178">
        <v>5083.9399999999996</v>
      </c>
      <c r="GN11" s="178">
        <v>5083.9399999999996</v>
      </c>
      <c r="GO11" s="178">
        <v>5083.9399999999996</v>
      </c>
    </row>
    <row r="12" spans="1:197" s="1" customFormat="1" ht="20.149999999999999" customHeight="1" x14ac:dyDescent="0.4">
      <c r="A12" s="31" t="s">
        <v>1631</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c r="GN12" s="178">
        <v>4735.5640000000003</v>
      </c>
      <c r="GO12" s="178">
        <v>4735.5640000000003</v>
      </c>
    </row>
    <row r="13" spans="1:197" s="25" customFormat="1" ht="20.149999999999999" customHeight="1" thickBot="1" x14ac:dyDescent="0.4">
      <c r="A13" s="32" t="s">
        <v>268</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11769.36</v>
      </c>
      <c r="CF13" s="52">
        <f t="shared" si="1"/>
        <v>11811.239</v>
      </c>
      <c r="CG13" s="54">
        <f t="shared" si="1"/>
        <v>11887.571000000002</v>
      </c>
      <c r="CH13" s="52">
        <f t="shared" si="1"/>
        <v>11925.545</v>
      </c>
      <c r="CI13" s="52">
        <f t="shared" si="1"/>
        <v>11991.419</v>
      </c>
      <c r="CJ13" s="52">
        <f t="shared" si="1"/>
        <v>12468.005999999999</v>
      </c>
      <c r="CK13" s="52">
        <f t="shared" si="1"/>
        <v>12486.956</v>
      </c>
      <c r="CL13" s="52">
        <f t="shared" si="1"/>
        <v>12504.698</v>
      </c>
      <c r="CM13" s="52">
        <f t="shared" si="1"/>
        <v>12521.638000000001</v>
      </c>
      <c r="CN13" s="52">
        <f t="shared" si="1"/>
        <v>12550.32</v>
      </c>
      <c r="CO13" s="52">
        <f t="shared" si="1"/>
        <v>12567.655000000001</v>
      </c>
      <c r="CP13" s="52">
        <f t="shared" si="1"/>
        <v>12584.359999999999</v>
      </c>
      <c r="CQ13" s="52">
        <f t="shared" si="1"/>
        <v>12608.968000000001</v>
      </c>
      <c r="CR13" s="52">
        <f t="shared" si="1"/>
        <v>12624.665000000001</v>
      </c>
      <c r="CS13" s="54">
        <f t="shared" si="1"/>
        <v>12636.078</v>
      </c>
      <c r="CT13" s="52">
        <f t="shared" si="1"/>
        <v>12648.344999999999</v>
      </c>
      <c r="CU13" s="52">
        <f t="shared" si="1"/>
        <v>12659.231000000002</v>
      </c>
      <c r="CV13" s="52">
        <f t="shared" si="1"/>
        <v>12675.745000000001</v>
      </c>
      <c r="CW13" s="52">
        <f t="shared" si="1"/>
        <v>12689.513000000001</v>
      </c>
      <c r="CX13" s="52">
        <f t="shared" si="1"/>
        <v>12705.769000000002</v>
      </c>
      <c r="CY13" s="52">
        <f t="shared" si="1"/>
        <v>12726.187</v>
      </c>
      <c r="CZ13" s="52">
        <f t="shared" si="1"/>
        <v>12741.609999999999</v>
      </c>
      <c r="DA13" s="52">
        <f t="shared" si="1"/>
        <v>12758.587000000001</v>
      </c>
      <c r="DB13" s="52">
        <f t="shared" si="1"/>
        <v>12775.829</v>
      </c>
      <c r="DC13" s="52">
        <f t="shared" si="1"/>
        <v>12801.784000000001</v>
      </c>
      <c r="DD13" s="52">
        <f t="shared" si="1"/>
        <v>12828.808999999999</v>
      </c>
      <c r="DE13" s="54">
        <f t="shared" si="1"/>
        <v>12859.152</v>
      </c>
      <c r="DF13" s="52">
        <f t="shared" si="1"/>
        <v>12947.606</v>
      </c>
      <c r="DG13" s="52">
        <f t="shared" si="1"/>
        <v>12979.755000000001</v>
      </c>
      <c r="DH13" s="52">
        <f t="shared" si="1"/>
        <v>13067.217000000001</v>
      </c>
      <c r="DI13" s="52">
        <f t="shared" si="1"/>
        <v>13085.468000000001</v>
      </c>
      <c r="DJ13" s="52">
        <f t="shared" si="1"/>
        <v>13093.088</v>
      </c>
      <c r="DK13" s="52">
        <f t="shared" si="1"/>
        <v>13103.304</v>
      </c>
      <c r="DL13" s="52">
        <f t="shared" si="1"/>
        <v>13121.93</v>
      </c>
      <c r="DM13" s="52">
        <f t="shared" si="1"/>
        <v>13138.732</v>
      </c>
      <c r="DN13" s="52">
        <f t="shared" si="1"/>
        <v>13174.147999999999</v>
      </c>
      <c r="DO13" s="52">
        <f t="shared" si="1"/>
        <v>13187.262999999999</v>
      </c>
      <c r="DP13" s="52">
        <f t="shared" si="1"/>
        <v>13200.074000000001</v>
      </c>
      <c r="DQ13" s="54">
        <f t="shared" si="1"/>
        <v>13244.758</v>
      </c>
      <c r="DR13" s="52">
        <f t="shared" si="1"/>
        <v>13284.029999999999</v>
      </c>
      <c r="DS13" s="52">
        <f t="shared" si="1"/>
        <v>13300.989</v>
      </c>
      <c r="DT13" s="52">
        <f t="shared" si="1"/>
        <v>13317.081999999999</v>
      </c>
      <c r="DU13" s="52">
        <f t="shared" si="1"/>
        <v>13322.093000000001</v>
      </c>
      <c r="DV13" s="52">
        <f t="shared" si="1"/>
        <v>13336.091</v>
      </c>
      <c r="DW13" s="52">
        <f t="shared" si="1"/>
        <v>13346.39</v>
      </c>
      <c r="DX13" s="52">
        <f t="shared" si="1"/>
        <v>13365.422999999999</v>
      </c>
      <c r="DY13" s="52">
        <f t="shared" si="1"/>
        <v>13425.785</v>
      </c>
      <c r="DZ13" s="52">
        <f t="shared" si="1"/>
        <v>13441.581</v>
      </c>
      <c r="EA13" s="52">
        <f t="shared" ref="EA13:EN13" si="2">SUM(EA7:EA12)</f>
        <v>13460.480000000001</v>
      </c>
      <c r="EB13" s="52">
        <f t="shared" si="2"/>
        <v>13478.494000000001</v>
      </c>
      <c r="EC13" s="54">
        <f t="shared" si="2"/>
        <v>13505.637000000001</v>
      </c>
      <c r="ED13" s="52">
        <f t="shared" si="2"/>
        <v>13577.391</v>
      </c>
      <c r="EE13" s="52">
        <f t="shared" si="2"/>
        <v>13592.773999999999</v>
      </c>
      <c r="EF13" s="52">
        <f t="shared" si="2"/>
        <v>13745.406999999999</v>
      </c>
      <c r="EG13" s="52">
        <f t="shared" si="2"/>
        <v>13813.766</v>
      </c>
      <c r="EH13" s="52">
        <f t="shared" si="2"/>
        <v>13840.378000000001</v>
      </c>
      <c r="EI13" s="52">
        <f t="shared" si="2"/>
        <v>13874.869000000001</v>
      </c>
      <c r="EJ13" s="52">
        <f t="shared" si="2"/>
        <v>13900.611000000001</v>
      </c>
      <c r="EK13" s="52">
        <f t="shared" si="2"/>
        <v>13922.115000000002</v>
      </c>
      <c r="EL13" s="52">
        <f t="shared" si="2"/>
        <v>13952.736000000001</v>
      </c>
      <c r="EM13" s="52">
        <f t="shared" si="2"/>
        <v>14003.85</v>
      </c>
      <c r="EN13" s="52">
        <f t="shared" si="2"/>
        <v>14034.631000000001</v>
      </c>
      <c r="EO13" s="53">
        <f t="shared" ref="EO13:EQ13" si="3">SUM(EO7:EO12)</f>
        <v>14058.386999999999</v>
      </c>
      <c r="EP13" s="52">
        <f t="shared" si="3"/>
        <v>14145.656000000001</v>
      </c>
      <c r="EQ13" s="52">
        <f t="shared" si="3"/>
        <v>14178.595000000001</v>
      </c>
      <c r="ER13" s="52">
        <f t="shared" ref="ER13:ES13" si="4">SUM(ER7:ER12)</f>
        <v>14231.161</v>
      </c>
      <c r="ES13" s="52">
        <f t="shared" si="4"/>
        <v>14314.612000000001</v>
      </c>
      <c r="ET13" s="52">
        <f t="shared" ref="ET13:EW13" si="5">SUM(ET7:ET12)</f>
        <v>14369.375</v>
      </c>
      <c r="EU13" s="52">
        <f t="shared" si="5"/>
        <v>14420.229000000001</v>
      </c>
      <c r="EV13" s="52">
        <f t="shared" si="5"/>
        <v>14491.241000000002</v>
      </c>
      <c r="EW13" s="52">
        <f t="shared" si="5"/>
        <v>14546.759000000002</v>
      </c>
      <c r="EX13" s="52">
        <f t="shared" ref="EX13:FA13" si="6">SUM(EX7:EX12)</f>
        <v>14636.209000000003</v>
      </c>
      <c r="EY13" s="52">
        <f t="shared" si="6"/>
        <v>14706.818000000003</v>
      </c>
      <c r="EZ13" s="52">
        <f t="shared" si="6"/>
        <v>14786.065000000002</v>
      </c>
      <c r="FA13" s="53">
        <f t="shared" si="6"/>
        <v>14899.615000000002</v>
      </c>
      <c r="FB13" s="52">
        <f t="shared" ref="FB13:FC13" si="7">SUM(FB7:FB12)</f>
        <v>15042.219000000001</v>
      </c>
      <c r="FC13" s="52">
        <f t="shared" si="7"/>
        <v>15168.18</v>
      </c>
      <c r="FD13" s="52">
        <f t="shared" ref="FD13:FE13" si="8">SUM(FD7:FD12)</f>
        <v>15393.790999999999</v>
      </c>
      <c r="FE13" s="52">
        <f t="shared" si="8"/>
        <v>15483.093999999999</v>
      </c>
      <c r="FF13" s="52">
        <f t="shared" ref="FF13:FG13" si="9">SUM(FF7:FF12)</f>
        <v>15578.534999999998</v>
      </c>
      <c r="FG13" s="52">
        <f t="shared" si="9"/>
        <v>15679.385</v>
      </c>
      <c r="FH13" s="52">
        <f t="shared" ref="FH13:FI13" si="10">SUM(FH7:FH12)</f>
        <v>15768.299000000001</v>
      </c>
      <c r="FI13" s="52">
        <f t="shared" si="10"/>
        <v>15854.203</v>
      </c>
      <c r="FJ13" s="52">
        <f t="shared" ref="FJ13:FK13" si="11">SUM(FJ7:FJ12)</f>
        <v>16003.54</v>
      </c>
      <c r="FK13" s="157">
        <f t="shared" si="11"/>
        <v>16149.284</v>
      </c>
      <c r="FL13" s="157">
        <f t="shared" ref="FL13" si="12">SUM(FL7:FL12)</f>
        <v>16253.447</v>
      </c>
      <c r="FM13" s="157">
        <f t="shared" ref="FM13:FY13" si="13">SUM(FM7:FM12)</f>
        <v>16307.552</v>
      </c>
      <c r="FN13" s="125">
        <f t="shared" si="13"/>
        <v>16729.205999999998</v>
      </c>
      <c r="FO13" s="157">
        <f t="shared" si="13"/>
        <v>16876.987000000001</v>
      </c>
      <c r="FP13" s="157">
        <f t="shared" si="13"/>
        <v>17100.395</v>
      </c>
      <c r="FQ13" s="157">
        <f t="shared" si="13"/>
        <v>17329.814999999999</v>
      </c>
      <c r="FR13" s="157">
        <f t="shared" si="13"/>
        <v>17515.704999999998</v>
      </c>
      <c r="FS13" s="157">
        <f t="shared" si="13"/>
        <v>17733.725000000002</v>
      </c>
      <c r="FT13" s="157">
        <f t="shared" si="13"/>
        <v>17876.972000000002</v>
      </c>
      <c r="FU13" s="157">
        <f t="shared" si="13"/>
        <v>17952.805</v>
      </c>
      <c r="FV13" s="157">
        <f t="shared" si="13"/>
        <v>18032.714</v>
      </c>
      <c r="FW13" s="157">
        <f t="shared" si="13"/>
        <v>18398.485000000001</v>
      </c>
      <c r="FX13" s="157">
        <f t="shared" si="13"/>
        <v>18538.837</v>
      </c>
      <c r="FY13" s="191">
        <f t="shared" si="13"/>
        <v>18644.544000000002</v>
      </c>
      <c r="FZ13" s="157">
        <f t="shared" ref="FZ13:GA13" si="14">SUM(FZ7:FZ12)</f>
        <v>19001.096000000001</v>
      </c>
      <c r="GA13" s="157">
        <f t="shared" si="14"/>
        <v>19166.244999999999</v>
      </c>
      <c r="GB13" s="157">
        <f t="shared" ref="GB13:GC13" si="15">SUM(GB7:GB12)</f>
        <v>19423.440000000002</v>
      </c>
      <c r="GC13" s="157">
        <f t="shared" si="15"/>
        <v>19616.918000000001</v>
      </c>
      <c r="GD13" s="157">
        <f t="shared" ref="GD13:GE13" si="16">SUM(GD7:GD12)</f>
        <v>19821.542999999998</v>
      </c>
      <c r="GE13" s="157">
        <f t="shared" si="16"/>
        <v>20057.240999999998</v>
      </c>
      <c r="GF13" s="157">
        <f t="shared" ref="GF13:GG13" si="17">SUM(GF7:GF12)</f>
        <v>20625.339999999997</v>
      </c>
      <c r="GG13" s="157">
        <f t="shared" si="17"/>
        <v>20816.32</v>
      </c>
      <c r="GH13" s="157">
        <f t="shared" ref="GH13:GI13" si="18">SUM(GH7:GH12)</f>
        <v>20993.424999999996</v>
      </c>
      <c r="GI13" s="157">
        <f t="shared" si="18"/>
        <v>21210.733999999997</v>
      </c>
      <c r="GJ13" s="157">
        <f t="shared" ref="GJ13:GK13" si="19">SUM(GJ7:GJ12)</f>
        <v>21311.97</v>
      </c>
      <c r="GK13" s="191">
        <f t="shared" si="19"/>
        <v>21392.409</v>
      </c>
      <c r="GL13" s="157">
        <f t="shared" ref="GL13:GM13" si="20">SUM(GL7:GL12)</f>
        <v>21524.737000000001</v>
      </c>
      <c r="GM13" s="157">
        <f t="shared" si="20"/>
        <v>21624.794999999998</v>
      </c>
      <c r="GN13" s="157">
        <f t="shared" ref="GN13:GO13" si="21">SUM(GN7:GN12)</f>
        <v>21743.928</v>
      </c>
      <c r="GO13" s="157">
        <f t="shared" si="21"/>
        <v>21848.792000000001</v>
      </c>
    </row>
    <row r="14" spans="1:197" s="30" customFormat="1" ht="20.149999999999999" customHeight="1" thickTop="1" x14ac:dyDescent="0.35">
      <c r="A14" s="26" t="s">
        <v>269</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c r="GN14" s="177"/>
      <c r="GO14" s="177"/>
    </row>
    <row r="15" spans="1:197" s="1" customFormat="1" ht="20.149999999999999" customHeight="1" x14ac:dyDescent="0.35">
      <c r="A15" s="31" t="s">
        <v>1624</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29.992000000000001</v>
      </c>
      <c r="GB15" s="178">
        <v>30.236999999999998</v>
      </c>
      <c r="GC15" s="178">
        <v>30.385999999999999</v>
      </c>
      <c r="GD15" s="178">
        <v>30.742000000000001</v>
      </c>
      <c r="GE15" s="178">
        <v>30.997</v>
      </c>
      <c r="GF15" s="178">
        <v>31.138999999999999</v>
      </c>
      <c r="GG15" s="178">
        <v>31.335000000000001</v>
      </c>
      <c r="GH15" s="178">
        <v>31.448</v>
      </c>
      <c r="GI15" s="178">
        <v>31.699000000000002</v>
      </c>
      <c r="GJ15" s="178">
        <v>32.01</v>
      </c>
      <c r="GK15" s="180">
        <v>32.14</v>
      </c>
      <c r="GL15" s="178">
        <v>32.344000000000001</v>
      </c>
      <c r="GM15" s="178">
        <v>32.555999999999997</v>
      </c>
      <c r="GN15" s="178">
        <v>32.875999999999998</v>
      </c>
      <c r="GO15" s="178">
        <v>33.140999999999998</v>
      </c>
    </row>
    <row r="16" spans="1:197" s="1" customFormat="1" ht="20.149999999999999" customHeight="1" x14ac:dyDescent="0.35">
      <c r="A16" s="31" t="s">
        <v>1627</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82.534000000000006</v>
      </c>
      <c r="FU16" s="178">
        <v>83.325999999999993</v>
      </c>
      <c r="FV16" s="178">
        <v>83.965000000000003</v>
      </c>
      <c r="FW16" s="178">
        <v>84.622</v>
      </c>
      <c r="FX16" s="178">
        <v>85.316999999999993</v>
      </c>
      <c r="FY16" s="180">
        <v>85.626000000000005</v>
      </c>
      <c r="FZ16" s="178">
        <v>86.215000000000003</v>
      </c>
      <c r="GA16" s="178">
        <v>86.787999999999997</v>
      </c>
      <c r="GB16" s="178">
        <v>87.644999999999996</v>
      </c>
      <c r="GC16" s="178">
        <v>88.388000000000005</v>
      </c>
      <c r="GD16" s="178">
        <v>89.644000000000005</v>
      </c>
      <c r="GE16" s="178">
        <v>90.778000000000006</v>
      </c>
      <c r="GF16" s="178">
        <v>91.664000000000001</v>
      </c>
      <c r="GG16" s="178">
        <v>92.686999999999998</v>
      </c>
      <c r="GH16" s="178">
        <v>93.744</v>
      </c>
      <c r="GI16" s="178">
        <v>94.893000000000001</v>
      </c>
      <c r="GJ16" s="178">
        <v>95.966999999999999</v>
      </c>
      <c r="GK16" s="180">
        <v>96.632999999999996</v>
      </c>
      <c r="GL16" s="178">
        <v>97.635999999999996</v>
      </c>
      <c r="GM16" s="178">
        <v>98.662999999999997</v>
      </c>
      <c r="GN16" s="178">
        <v>99.956000000000003</v>
      </c>
      <c r="GO16" s="178">
        <v>101.554</v>
      </c>
    </row>
    <row r="17" spans="1:197" s="1" customFormat="1" ht="20.149999999999999" customHeight="1" x14ac:dyDescent="0.35">
      <c r="A17" s="31" t="s">
        <v>1626</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51.610999999999997</v>
      </c>
      <c r="GJ17" s="178">
        <v>51.942</v>
      </c>
      <c r="GK17" s="180">
        <v>52.076999999999998</v>
      </c>
      <c r="GL17" s="178">
        <v>52.289000000000001</v>
      </c>
      <c r="GM17" s="178">
        <v>52.478000000000002</v>
      </c>
      <c r="GN17" s="178">
        <v>52.674999999999997</v>
      </c>
      <c r="GO17" s="178">
        <v>52.784999999999997</v>
      </c>
    </row>
    <row r="18" spans="1:197" s="1" customFormat="1" ht="20.149999999999999" customHeight="1" x14ac:dyDescent="0.35">
      <c r="A18" s="31" t="s">
        <v>1628</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c r="GN18" s="178">
        <v>31.045000000000002</v>
      </c>
      <c r="GO18" s="178">
        <v>31.045000000000002</v>
      </c>
    </row>
    <row r="19" spans="1:197" s="1" customFormat="1" ht="20.149999999999999" customHeight="1" x14ac:dyDescent="0.35">
      <c r="A19" s="31" t="s">
        <v>1625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c r="GN19" s="178">
        <v>117.96899999999999</v>
      </c>
      <c r="GO19" s="178">
        <v>117.96899999999999</v>
      </c>
    </row>
    <row r="20" spans="1:197" s="1" customFormat="1" ht="20.149999999999999" customHeight="1" x14ac:dyDescent="0.4">
      <c r="A20" s="31" t="s">
        <v>1631</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c r="GN20" s="178">
        <v>72.852999999999994</v>
      </c>
      <c r="GO20" s="178">
        <v>72.852999999999994</v>
      </c>
    </row>
    <row r="21" spans="1:197" s="25" customFormat="1" ht="20.149999999999999" customHeight="1" thickBot="1" x14ac:dyDescent="0.4">
      <c r="A21" s="32" t="s">
        <v>268</v>
      </c>
      <c r="B21" s="51">
        <f>SUM(B15:B20)</f>
        <v>1.046</v>
      </c>
      <c r="C21" s="52">
        <f t="shared" ref="C21:BN21" si="22">SUM(C15:C20)</f>
        <v>1.046</v>
      </c>
      <c r="D21" s="52">
        <f t="shared" si="22"/>
        <v>1.0860000000000001</v>
      </c>
      <c r="E21" s="52">
        <f t="shared" si="22"/>
        <v>1.099</v>
      </c>
      <c r="F21" s="52">
        <f t="shared" si="22"/>
        <v>1.105</v>
      </c>
      <c r="G21" s="52">
        <f t="shared" si="22"/>
        <v>1.133</v>
      </c>
      <c r="H21" s="52">
        <f t="shared" si="22"/>
        <v>1.1520000000000001</v>
      </c>
      <c r="I21" s="52">
        <f t="shared" si="22"/>
        <v>1.155</v>
      </c>
      <c r="J21" s="52">
        <f t="shared" si="22"/>
        <v>1.1560000000000001</v>
      </c>
      <c r="K21" s="52">
        <f t="shared" si="22"/>
        <v>1.167</v>
      </c>
      <c r="L21" s="52">
        <f t="shared" si="22"/>
        <v>1.1859999999999999</v>
      </c>
      <c r="M21" s="53">
        <f t="shared" si="22"/>
        <v>1.198</v>
      </c>
      <c r="N21" s="52">
        <f t="shared" si="22"/>
        <v>1.198</v>
      </c>
      <c r="O21" s="52">
        <f t="shared" si="22"/>
        <v>1.2070000000000001</v>
      </c>
      <c r="P21" s="52">
        <f t="shared" si="22"/>
        <v>1.2210000000000001</v>
      </c>
      <c r="Q21" s="52">
        <f t="shared" si="22"/>
        <v>1.23</v>
      </c>
      <c r="R21" s="52">
        <f t="shared" si="22"/>
        <v>1.2829999999999999</v>
      </c>
      <c r="S21" s="52">
        <f t="shared" si="22"/>
        <v>1.3260000000000001</v>
      </c>
      <c r="T21" s="52">
        <f t="shared" si="22"/>
        <v>1.343</v>
      </c>
      <c r="U21" s="52">
        <f t="shared" si="22"/>
        <v>1.3759999999999999</v>
      </c>
      <c r="V21" s="52">
        <f t="shared" si="22"/>
        <v>1.4260000000000002</v>
      </c>
      <c r="W21" s="52">
        <f t="shared" si="22"/>
        <v>1.5359999999999998</v>
      </c>
      <c r="X21" s="52">
        <f t="shared" si="22"/>
        <v>1.6529999999999998</v>
      </c>
      <c r="Y21" s="53">
        <f t="shared" si="22"/>
        <v>1.823</v>
      </c>
      <c r="Z21" s="52">
        <f t="shared" si="22"/>
        <v>2.0070000000000001</v>
      </c>
      <c r="AA21" s="52">
        <f t="shared" si="22"/>
        <v>2.0909999999999997</v>
      </c>
      <c r="AB21" s="52">
        <f t="shared" si="22"/>
        <v>2.226</v>
      </c>
      <c r="AC21" s="52">
        <f t="shared" si="22"/>
        <v>2.3180000000000001</v>
      </c>
      <c r="AD21" s="52">
        <f t="shared" si="22"/>
        <v>2.3979999999999997</v>
      </c>
      <c r="AE21" s="52">
        <f t="shared" si="22"/>
        <v>2.444</v>
      </c>
      <c r="AF21" s="52">
        <f t="shared" si="22"/>
        <v>2.5459999999999998</v>
      </c>
      <c r="AG21" s="52">
        <f t="shared" si="22"/>
        <v>2.992</v>
      </c>
      <c r="AH21" s="52">
        <f t="shared" si="22"/>
        <v>3.4409999999999998</v>
      </c>
      <c r="AI21" s="52">
        <f t="shared" si="22"/>
        <v>4.2469999999999999</v>
      </c>
      <c r="AJ21" s="52">
        <f t="shared" si="22"/>
        <v>5.3029999999999999</v>
      </c>
      <c r="AK21" s="53">
        <f t="shared" si="22"/>
        <v>5.93</v>
      </c>
      <c r="AL21" s="52">
        <f t="shared" si="22"/>
        <v>6.8069999999999995</v>
      </c>
      <c r="AM21" s="52">
        <f t="shared" si="22"/>
        <v>7.5129999999999999</v>
      </c>
      <c r="AN21" s="52">
        <f t="shared" si="22"/>
        <v>8.4510000000000023</v>
      </c>
      <c r="AO21" s="52">
        <f t="shared" si="22"/>
        <v>9.2680000000000007</v>
      </c>
      <c r="AP21" s="52">
        <f t="shared" si="22"/>
        <v>10.535</v>
      </c>
      <c r="AQ21" s="52">
        <f t="shared" si="22"/>
        <v>11.774000000000003</v>
      </c>
      <c r="AR21" s="52">
        <f t="shared" si="22"/>
        <v>13.545000000000002</v>
      </c>
      <c r="AS21" s="52">
        <f t="shared" si="22"/>
        <v>16.278999999999996</v>
      </c>
      <c r="AT21" s="52">
        <f t="shared" si="22"/>
        <v>19.079000000000001</v>
      </c>
      <c r="AU21" s="52">
        <f t="shared" si="22"/>
        <v>21.702000000000002</v>
      </c>
      <c r="AV21" s="52">
        <f t="shared" si="22"/>
        <v>25.132999999999996</v>
      </c>
      <c r="AW21" s="54">
        <f t="shared" si="22"/>
        <v>27.605999999999998</v>
      </c>
      <c r="AX21" s="52">
        <f t="shared" si="22"/>
        <v>31.162000000000003</v>
      </c>
      <c r="AY21" s="52">
        <f t="shared" si="22"/>
        <v>41.815999999999995</v>
      </c>
      <c r="AZ21" s="52">
        <f t="shared" si="22"/>
        <v>43.695</v>
      </c>
      <c r="BA21" s="52">
        <f t="shared" si="22"/>
        <v>45.463999999999999</v>
      </c>
      <c r="BB21" s="52">
        <f t="shared" si="22"/>
        <v>48.369</v>
      </c>
      <c r="BC21" s="52">
        <f t="shared" si="22"/>
        <v>50.948000000000008</v>
      </c>
      <c r="BD21" s="52">
        <f t="shared" si="22"/>
        <v>53.718000000000004</v>
      </c>
      <c r="BE21" s="52">
        <f t="shared" si="22"/>
        <v>55.921999999999997</v>
      </c>
      <c r="BF21" s="52">
        <f t="shared" si="22"/>
        <v>58.585999999999991</v>
      </c>
      <c r="BG21" s="52">
        <f t="shared" si="22"/>
        <v>61.149000000000001</v>
      </c>
      <c r="BH21" s="52">
        <f t="shared" si="22"/>
        <v>63.488999999999997</v>
      </c>
      <c r="BI21" s="54">
        <f t="shared" si="22"/>
        <v>66.841999999999999</v>
      </c>
      <c r="BJ21" s="52">
        <f t="shared" si="22"/>
        <v>69.258999999999986</v>
      </c>
      <c r="BK21" s="52">
        <f t="shared" si="22"/>
        <v>71.989999999999995</v>
      </c>
      <c r="BL21" s="52">
        <f t="shared" si="22"/>
        <v>75.652000000000001</v>
      </c>
      <c r="BM21" s="52">
        <f t="shared" si="22"/>
        <v>78.305999999999997</v>
      </c>
      <c r="BN21" s="52">
        <f t="shared" si="22"/>
        <v>84.625000000000014</v>
      </c>
      <c r="BO21" s="52">
        <f t="shared" ref="BO21:DZ21" si="23">SUM(BO15:BO20)</f>
        <v>87.588999999999999</v>
      </c>
      <c r="BP21" s="52">
        <f t="shared" si="23"/>
        <v>90.200999999999993</v>
      </c>
      <c r="BQ21" s="52">
        <f t="shared" si="23"/>
        <v>95.283999999999992</v>
      </c>
      <c r="BR21" s="52">
        <f t="shared" si="23"/>
        <v>107.08</v>
      </c>
      <c r="BS21" s="52">
        <f t="shared" si="23"/>
        <v>108.679</v>
      </c>
      <c r="BT21" s="52">
        <f t="shared" si="23"/>
        <v>110.19499999999999</v>
      </c>
      <c r="BU21" s="54">
        <f t="shared" si="23"/>
        <v>111.738</v>
      </c>
      <c r="BV21" s="52">
        <f t="shared" si="23"/>
        <v>113.33800000000001</v>
      </c>
      <c r="BW21" s="52">
        <f t="shared" si="23"/>
        <v>114.93200000000002</v>
      </c>
      <c r="BX21" s="52">
        <f t="shared" si="23"/>
        <v>116.72499999999999</v>
      </c>
      <c r="BY21" s="52">
        <f t="shared" si="23"/>
        <v>123.45100000000002</v>
      </c>
      <c r="BZ21" s="52">
        <f t="shared" si="23"/>
        <v>129.50800000000001</v>
      </c>
      <c r="CA21" s="52">
        <f t="shared" si="23"/>
        <v>131.11500000000001</v>
      </c>
      <c r="CB21" s="52">
        <f t="shared" si="23"/>
        <v>133.02600000000001</v>
      </c>
      <c r="CC21" s="52">
        <f t="shared" si="23"/>
        <v>135.28700000000001</v>
      </c>
      <c r="CD21" s="52">
        <f t="shared" si="23"/>
        <v>142.39500000000001</v>
      </c>
      <c r="CE21" s="52">
        <f t="shared" si="23"/>
        <v>142.55700000000002</v>
      </c>
      <c r="CF21" s="52">
        <f t="shared" si="23"/>
        <v>142.82599999999999</v>
      </c>
      <c r="CG21" s="54">
        <f t="shared" si="23"/>
        <v>143.071</v>
      </c>
      <c r="CH21" s="52">
        <f t="shared" si="23"/>
        <v>143.90800000000002</v>
      </c>
      <c r="CI21" s="52">
        <f t="shared" si="23"/>
        <v>171.59899999999999</v>
      </c>
      <c r="CJ21" s="52">
        <f t="shared" si="23"/>
        <v>255.709</v>
      </c>
      <c r="CK21" s="52">
        <f t="shared" si="23"/>
        <v>255.78299999999996</v>
      </c>
      <c r="CL21" s="52">
        <f t="shared" si="23"/>
        <v>255.875</v>
      </c>
      <c r="CM21" s="52">
        <f t="shared" si="23"/>
        <v>256.07900000000001</v>
      </c>
      <c r="CN21" s="52">
        <f t="shared" si="23"/>
        <v>256.12900000000002</v>
      </c>
      <c r="CO21" s="52">
        <f t="shared" si="23"/>
        <v>256.24099999999999</v>
      </c>
      <c r="CP21" s="52">
        <f t="shared" si="23"/>
        <v>256.33</v>
      </c>
      <c r="CQ21" s="52">
        <f t="shared" si="23"/>
        <v>256.41000000000003</v>
      </c>
      <c r="CR21" s="52">
        <f t="shared" si="23"/>
        <v>256.63400000000001</v>
      </c>
      <c r="CS21" s="54">
        <f t="shared" si="23"/>
        <v>268.709</v>
      </c>
      <c r="CT21" s="52">
        <f t="shared" si="23"/>
        <v>295.851</v>
      </c>
      <c r="CU21" s="52">
        <f t="shared" si="23"/>
        <v>302.43700000000001</v>
      </c>
      <c r="CV21" s="52">
        <f t="shared" si="23"/>
        <v>326.88099999999997</v>
      </c>
      <c r="CW21" s="52">
        <f t="shared" si="23"/>
        <v>340.02000000000004</v>
      </c>
      <c r="CX21" s="52">
        <f t="shared" si="23"/>
        <v>346.59199999999998</v>
      </c>
      <c r="CY21" s="52">
        <f t="shared" si="23"/>
        <v>346.661</v>
      </c>
      <c r="CZ21" s="52">
        <f t="shared" si="23"/>
        <v>346.72700000000003</v>
      </c>
      <c r="DA21" s="52">
        <f t="shared" si="23"/>
        <v>346.91699999999997</v>
      </c>
      <c r="DB21" s="52">
        <f t="shared" si="23"/>
        <v>346.96700000000004</v>
      </c>
      <c r="DC21" s="52">
        <f t="shared" si="23"/>
        <v>347.10899999999998</v>
      </c>
      <c r="DD21" s="52">
        <f t="shared" si="23"/>
        <v>347.214</v>
      </c>
      <c r="DE21" s="54">
        <f t="shared" si="23"/>
        <v>347.3</v>
      </c>
      <c r="DF21" s="52">
        <f t="shared" si="23"/>
        <v>347.42500000000001</v>
      </c>
      <c r="DG21" s="52">
        <f t="shared" si="23"/>
        <v>347.59300000000002</v>
      </c>
      <c r="DH21" s="52">
        <f t="shared" si="23"/>
        <v>347.642</v>
      </c>
      <c r="DI21" s="52">
        <f t="shared" si="23"/>
        <v>347.67400000000004</v>
      </c>
      <c r="DJ21" s="52">
        <f t="shared" si="23"/>
        <v>347.72800000000001</v>
      </c>
      <c r="DK21" s="52">
        <f t="shared" si="23"/>
        <v>347.83300000000003</v>
      </c>
      <c r="DL21" s="52">
        <f t="shared" si="23"/>
        <v>347.90500000000003</v>
      </c>
      <c r="DM21" s="52">
        <f t="shared" si="23"/>
        <v>347.983</v>
      </c>
      <c r="DN21" s="52">
        <f t="shared" si="23"/>
        <v>348.154</v>
      </c>
      <c r="DO21" s="52">
        <f t="shared" si="23"/>
        <v>348.25</v>
      </c>
      <c r="DP21" s="52">
        <f t="shared" si="23"/>
        <v>348.30799999999999</v>
      </c>
      <c r="DQ21" s="54">
        <f t="shared" si="23"/>
        <v>348.34300000000002</v>
      </c>
      <c r="DR21" s="52">
        <f t="shared" si="23"/>
        <v>348.41300000000001</v>
      </c>
      <c r="DS21" s="52">
        <f t="shared" si="23"/>
        <v>348.48700000000002</v>
      </c>
      <c r="DT21" s="52">
        <f t="shared" si="23"/>
        <v>348.54500000000002</v>
      </c>
      <c r="DU21" s="52">
        <f t="shared" si="23"/>
        <v>348.56099999999998</v>
      </c>
      <c r="DV21" s="52">
        <f t="shared" si="23"/>
        <v>348.565</v>
      </c>
      <c r="DW21" s="52">
        <f t="shared" si="23"/>
        <v>348.66900000000004</v>
      </c>
      <c r="DX21" s="52">
        <f t="shared" si="23"/>
        <v>348.77600000000001</v>
      </c>
      <c r="DY21" s="52">
        <f t="shared" si="23"/>
        <v>348.96100000000001</v>
      </c>
      <c r="DZ21" s="52">
        <f t="shared" si="23"/>
        <v>349.08699999999999</v>
      </c>
      <c r="EA21" s="52">
        <f t="shared" ref="EA21:EN21" si="24">SUM(EA15:EA20)</f>
        <v>349.13600000000002</v>
      </c>
      <c r="EB21" s="52">
        <f t="shared" si="24"/>
        <v>349.20499999999998</v>
      </c>
      <c r="EC21" s="54">
        <f t="shared" si="24"/>
        <v>349.22999999999996</v>
      </c>
      <c r="ED21" s="52">
        <f>SUM(ED15:ED20)</f>
        <v>349.33699999999999</v>
      </c>
      <c r="EE21" s="52">
        <f t="shared" si="24"/>
        <v>349.399</v>
      </c>
      <c r="EF21" s="52">
        <f t="shared" si="24"/>
        <v>349.517</v>
      </c>
      <c r="EG21" s="52">
        <f t="shared" si="24"/>
        <v>349.69800000000004</v>
      </c>
      <c r="EH21" s="52">
        <f t="shared" si="24"/>
        <v>349.947</v>
      </c>
      <c r="EI21" s="52">
        <f t="shared" si="24"/>
        <v>350.245</v>
      </c>
      <c r="EJ21" s="52">
        <f t="shared" si="24"/>
        <v>350.38900000000001</v>
      </c>
      <c r="EK21" s="52">
        <f t="shared" si="24"/>
        <v>350.63</v>
      </c>
      <c r="EL21" s="52">
        <f t="shared" si="24"/>
        <v>351.03399999999999</v>
      </c>
      <c r="EM21" s="52">
        <f t="shared" si="24"/>
        <v>351.30199999999996</v>
      </c>
      <c r="EN21" s="52">
        <f t="shared" si="24"/>
        <v>351.81299999999999</v>
      </c>
      <c r="EO21" s="53">
        <f t="shared" ref="EO21:EQ21" si="25">SUM(EO15:EO20)</f>
        <v>352.04699999999997</v>
      </c>
      <c r="EP21" s="52">
        <f t="shared" si="25"/>
        <v>352.608</v>
      </c>
      <c r="EQ21" s="52">
        <f t="shared" si="25"/>
        <v>353.02799999999996</v>
      </c>
      <c r="ER21" s="52">
        <f t="shared" ref="ER21:ES21" si="26">SUM(ER15:ER20)</f>
        <v>353.62799999999999</v>
      </c>
      <c r="ES21" s="52">
        <f t="shared" si="26"/>
        <v>354.14000000000004</v>
      </c>
      <c r="ET21" s="52">
        <f t="shared" ref="ET21:EW21" si="27">SUM(ET15:ET20)</f>
        <v>355.11700000000002</v>
      </c>
      <c r="EU21" s="52">
        <f t="shared" si="27"/>
        <v>355.97700000000003</v>
      </c>
      <c r="EV21" s="52">
        <f t="shared" si="27"/>
        <v>356.75299999999999</v>
      </c>
      <c r="EW21" s="52">
        <f t="shared" si="27"/>
        <v>357.64799999999997</v>
      </c>
      <c r="EX21" s="52">
        <f t="shared" ref="EX21:FA21" si="28">SUM(EX15:EX20)</f>
        <v>358.75700000000001</v>
      </c>
      <c r="EY21" s="52">
        <f t="shared" si="28"/>
        <v>360.017</v>
      </c>
      <c r="EZ21" s="52">
        <f t="shared" si="28"/>
        <v>361.47700000000003</v>
      </c>
      <c r="FA21" s="53">
        <f t="shared" si="28"/>
        <v>362.41199999999998</v>
      </c>
      <c r="FB21" s="52">
        <f t="shared" ref="FB21:FC21" si="29">SUM(FB15:FB20)</f>
        <v>363.666</v>
      </c>
      <c r="FC21" s="52">
        <f t="shared" si="29"/>
        <v>364.84899999999999</v>
      </c>
      <c r="FD21" s="52">
        <f t="shared" ref="FD21:FE21" si="30">SUM(FD15:FD20)</f>
        <v>365.91799999999995</v>
      </c>
      <c r="FE21" s="52">
        <f t="shared" si="30"/>
        <v>366.81</v>
      </c>
      <c r="FF21" s="52">
        <f t="shared" ref="FF21:FG21" si="31">SUM(FF15:FF20)</f>
        <v>367.90000000000003</v>
      </c>
      <c r="FG21" s="52">
        <f t="shared" si="31"/>
        <v>368.96300000000002</v>
      </c>
      <c r="FH21" s="52">
        <f t="shared" ref="FH21:FI21" si="32">SUM(FH15:FH20)</f>
        <v>369.87200000000001</v>
      </c>
      <c r="FI21" s="52">
        <f t="shared" si="32"/>
        <v>370.91399999999999</v>
      </c>
      <c r="FJ21" s="52">
        <f t="shared" ref="FJ21:FK21" si="33">SUM(FJ15:FJ20)</f>
        <v>372.00799999999998</v>
      </c>
      <c r="FK21" s="157">
        <f t="shared" si="33"/>
        <v>373.66300000000001</v>
      </c>
      <c r="FL21" s="157">
        <f t="shared" ref="FL21" si="34">SUM(FL15:FL20)</f>
        <v>374.62099999999998</v>
      </c>
      <c r="FM21" s="157">
        <f t="shared" ref="FM21:FY21" si="35">SUM(FM15:FM20)</f>
        <v>375.32</v>
      </c>
      <c r="FN21" s="125">
        <f t="shared" si="35"/>
        <v>375.95299999999997</v>
      </c>
      <c r="FO21" s="157">
        <f t="shared" si="35"/>
        <v>376.89300000000003</v>
      </c>
      <c r="FP21" s="157">
        <f t="shared" si="35"/>
        <v>377.44</v>
      </c>
      <c r="FQ21" s="157">
        <f t="shared" si="35"/>
        <v>378.61</v>
      </c>
      <c r="FR21" s="157">
        <f t="shared" si="35"/>
        <v>379.483</v>
      </c>
      <c r="FS21" s="157">
        <f t="shared" si="35"/>
        <v>380.61199999999997</v>
      </c>
      <c r="FT21" s="157">
        <f t="shared" si="35"/>
        <v>381.69099999999997</v>
      </c>
      <c r="FU21" s="157">
        <f t="shared" si="35"/>
        <v>382.73499999999996</v>
      </c>
      <c r="FV21" s="157">
        <f t="shared" si="35"/>
        <v>383.601</v>
      </c>
      <c r="FW21" s="157">
        <f t="shared" si="35"/>
        <v>384.56</v>
      </c>
      <c r="FX21" s="157">
        <f t="shared" si="35"/>
        <v>385.726</v>
      </c>
      <c r="FY21" s="191">
        <f t="shared" si="35"/>
        <v>386.41700000000003</v>
      </c>
      <c r="FZ21" s="157">
        <f t="shared" ref="FZ21:GA21" si="36">SUM(FZ15:FZ20)</f>
        <v>387.18099999999998</v>
      </c>
      <c r="GA21" s="157">
        <f t="shared" si="36"/>
        <v>388.13500000000005</v>
      </c>
      <c r="GB21" s="157">
        <f t="shared" ref="GB21:GC21" si="37">SUM(GB15:GB20)</f>
        <v>389.32</v>
      </c>
      <c r="GC21" s="157">
        <f t="shared" si="37"/>
        <v>390.42500000000001</v>
      </c>
      <c r="GD21" s="157">
        <f t="shared" ref="GD21:GE21" si="38">SUM(GD15:GD20)</f>
        <v>392.30700000000002</v>
      </c>
      <c r="GE21" s="157">
        <f t="shared" si="38"/>
        <v>394.03800000000001</v>
      </c>
      <c r="GF21" s="157">
        <f t="shared" ref="GF21:GG21" si="39">SUM(GF15:GF20)</f>
        <v>395.34800000000001</v>
      </c>
      <c r="GG21" s="157">
        <f t="shared" si="39"/>
        <v>396.84499999999997</v>
      </c>
      <c r="GH21" s="157">
        <f t="shared" ref="GH21:GI21" si="40">SUM(GH15:GH20)</f>
        <v>398.21600000000001</v>
      </c>
      <c r="GI21" s="157">
        <f t="shared" si="40"/>
        <v>400.02000000000004</v>
      </c>
      <c r="GJ21" s="157">
        <f t="shared" ref="GJ21:GK21" si="41">SUM(GJ15:GJ20)</f>
        <v>401.73600000000005</v>
      </c>
      <c r="GK21" s="191">
        <f t="shared" si="41"/>
        <v>402.66699999999997</v>
      </c>
      <c r="GL21" s="157">
        <f t="shared" ref="GL21:GM21" si="42">SUM(GL15:GL20)</f>
        <v>404.08600000000001</v>
      </c>
      <c r="GM21" s="157">
        <f t="shared" si="42"/>
        <v>405.56400000000002</v>
      </c>
      <c r="GN21" s="157">
        <f t="shared" ref="GN21:GO21" si="43">SUM(GN15:GN20)</f>
        <v>407.37400000000002</v>
      </c>
      <c r="GO21" s="157">
        <f t="shared" si="43"/>
        <v>409.34699999999998</v>
      </c>
    </row>
    <row r="22" spans="1:197" s="30" customFormat="1" ht="20.149999999999999" customHeight="1" thickTop="1" x14ac:dyDescent="0.35">
      <c r="A22" s="26" t="s">
        <v>270</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c r="GN22" s="177"/>
      <c r="GO22" s="177"/>
    </row>
    <row r="23" spans="1:197" s="1" customFormat="1" ht="20.149999999999999" customHeight="1" x14ac:dyDescent="0.35">
      <c r="A23" s="31" t="s">
        <v>1624</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1999.2760000000001</v>
      </c>
      <c r="DG23" s="45">
        <v>2010.079</v>
      </c>
      <c r="DH23" s="45">
        <v>2034.6469999999999</v>
      </c>
      <c r="DI23" s="45">
        <v>2037.9469999999999</v>
      </c>
      <c r="DJ23" s="45">
        <v>2042.0060000000001</v>
      </c>
      <c r="DK23" s="45">
        <v>2046.3689999999999</v>
      </c>
      <c r="DL23" s="45">
        <v>2050.5590000000002</v>
      </c>
      <c r="DM23" s="45">
        <v>2054.9340000000002</v>
      </c>
      <c r="DN23" s="45">
        <v>2059.7249999999999</v>
      </c>
      <c r="DO23" s="45">
        <v>2064.4940000000001</v>
      </c>
      <c r="DP23" s="45">
        <v>2069.529</v>
      </c>
      <c r="DQ23" s="49">
        <v>2072.7849999999999</v>
      </c>
      <c r="DR23" s="45">
        <v>2077.0439999999999</v>
      </c>
      <c r="DS23" s="45">
        <v>2081.174</v>
      </c>
      <c r="DT23" s="45">
        <v>2085.3760000000002</v>
      </c>
      <c r="DU23" s="45">
        <v>2086.1849999999999</v>
      </c>
      <c r="DV23" s="45">
        <v>2087.4569999999999</v>
      </c>
      <c r="DW23" s="45">
        <v>2090.3159999999998</v>
      </c>
      <c r="DX23" s="45">
        <v>2094.3110000000001</v>
      </c>
      <c r="DY23" s="45">
        <v>2098.5839999999998</v>
      </c>
      <c r="DZ23" s="45">
        <v>2103.9279999999999</v>
      </c>
      <c r="EA23" s="45">
        <v>2109.1529999999998</v>
      </c>
      <c r="EB23" s="45">
        <v>2114.7049999999999</v>
      </c>
      <c r="EC23" s="49">
        <v>2118.8649999999998</v>
      </c>
      <c r="ED23" s="45">
        <v>2124.165</v>
      </c>
      <c r="EE23" s="45">
        <v>2128.8809999999999</v>
      </c>
      <c r="EF23" s="45">
        <v>2135.3389999999999</v>
      </c>
      <c r="EG23" s="45">
        <v>2142.1950000000002</v>
      </c>
      <c r="EH23" s="45">
        <v>2149.4850000000001</v>
      </c>
      <c r="EI23" s="45">
        <v>2156.87</v>
      </c>
      <c r="EJ23" s="45">
        <v>2163.6640000000002</v>
      </c>
      <c r="EK23" s="45">
        <v>2171.15</v>
      </c>
      <c r="EL23" s="45">
        <v>2179.4830000000002</v>
      </c>
      <c r="EM23" s="45">
        <v>2187.018</v>
      </c>
      <c r="EN23" s="45">
        <v>2196.683</v>
      </c>
      <c r="EO23" s="82">
        <v>2203.89</v>
      </c>
      <c r="EP23" s="45">
        <v>2212.4960000000001</v>
      </c>
      <c r="EQ23" s="45">
        <v>2223.4679999999998</v>
      </c>
      <c r="ER23" s="45">
        <v>2238.2530000000002</v>
      </c>
      <c r="ES23" s="45">
        <v>2252.355</v>
      </c>
      <c r="ET23" s="45">
        <v>2267.5749999999998</v>
      </c>
      <c r="EU23" s="45">
        <v>2283.4679999999998</v>
      </c>
      <c r="EV23" s="45">
        <v>2298.0520000000001</v>
      </c>
      <c r="EW23" s="45">
        <v>2314.165</v>
      </c>
      <c r="EX23" s="45">
        <v>2333.4740000000002</v>
      </c>
      <c r="EY23" s="45">
        <v>2350.7950000000001</v>
      </c>
      <c r="EZ23" s="45">
        <v>2369.59</v>
      </c>
      <c r="FA23" s="82">
        <v>2383.54</v>
      </c>
      <c r="FB23" s="45">
        <v>2402.335</v>
      </c>
      <c r="FC23" s="45">
        <v>2422.902</v>
      </c>
      <c r="FD23" s="45">
        <v>2445.8850000000002</v>
      </c>
      <c r="FE23" s="45">
        <v>2464.1590000000001</v>
      </c>
      <c r="FF23" s="45">
        <v>2483.9160000000002</v>
      </c>
      <c r="FG23" s="45">
        <v>2504.3200000000002</v>
      </c>
      <c r="FH23" s="45">
        <v>2522.2089999999998</v>
      </c>
      <c r="FI23" s="45">
        <v>2539.9279999999999</v>
      </c>
      <c r="FJ23" s="45">
        <v>2557.9209999999998</v>
      </c>
      <c r="FK23" s="45">
        <v>2575.3380000000002</v>
      </c>
      <c r="FL23" s="45">
        <v>2593.884</v>
      </c>
      <c r="FM23" s="155">
        <v>2605.6990000000001</v>
      </c>
      <c r="FN23" s="69">
        <v>2621.71</v>
      </c>
      <c r="FO23" s="178">
        <v>2638.922</v>
      </c>
      <c r="FP23" s="178">
        <v>2658.4810000000002</v>
      </c>
      <c r="FQ23" s="178">
        <v>2677.6080000000002</v>
      </c>
      <c r="FR23" s="178">
        <v>2697.6109999999999</v>
      </c>
      <c r="FS23" s="178">
        <v>2717.2979999999998</v>
      </c>
      <c r="FT23" s="178">
        <v>2737.616</v>
      </c>
      <c r="FU23" s="178">
        <v>2757.8119999999999</v>
      </c>
      <c r="FV23" s="178">
        <v>2780.4389999999999</v>
      </c>
      <c r="FW23" s="178">
        <v>2807.2060000000001</v>
      </c>
      <c r="FX23" s="178">
        <v>2835.779</v>
      </c>
      <c r="FY23" s="180">
        <v>2855.01</v>
      </c>
      <c r="FZ23" s="178">
        <v>2880.1120000000001</v>
      </c>
      <c r="GA23" s="178">
        <v>2909.0650000000001</v>
      </c>
      <c r="GB23" s="178">
        <v>2944.7739999999999</v>
      </c>
      <c r="GC23" s="178">
        <v>2971.15</v>
      </c>
      <c r="GD23" s="178">
        <v>3000.623</v>
      </c>
      <c r="GE23" s="178">
        <v>3030.9929999999999</v>
      </c>
      <c r="GF23" s="178">
        <v>3059.5050000000001</v>
      </c>
      <c r="GG23" s="178">
        <v>3084.5250000000001</v>
      </c>
      <c r="GH23" s="178">
        <v>3114.011</v>
      </c>
      <c r="GI23" s="178">
        <v>3147.2820000000002</v>
      </c>
      <c r="GJ23" s="178">
        <v>3177.989</v>
      </c>
      <c r="GK23" s="180">
        <v>3202.404</v>
      </c>
      <c r="GL23" s="178">
        <v>3229.4920000000002</v>
      </c>
      <c r="GM23" s="178">
        <v>3262.8679999999999</v>
      </c>
      <c r="GN23" s="178">
        <v>3303.9430000000002</v>
      </c>
      <c r="GO23" s="178">
        <v>3332.15</v>
      </c>
    </row>
    <row r="24" spans="1:197" s="1" customFormat="1" ht="20.149999999999999" customHeight="1" x14ac:dyDescent="0.35">
      <c r="A24" s="31" t="s">
        <v>1627</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911.61599999999999</v>
      </c>
      <c r="DL24" s="45">
        <v>914.01900000000001</v>
      </c>
      <c r="DM24" s="45">
        <v>916.46100000000001</v>
      </c>
      <c r="DN24" s="45">
        <v>919.78899999999999</v>
      </c>
      <c r="DO24" s="45">
        <v>923.822</v>
      </c>
      <c r="DP24" s="45">
        <v>927.26300000000003</v>
      </c>
      <c r="DQ24" s="49">
        <v>930.03599999999994</v>
      </c>
      <c r="DR24" s="45">
        <v>933.51300000000003</v>
      </c>
      <c r="DS24" s="45">
        <v>937.12199999999996</v>
      </c>
      <c r="DT24" s="45">
        <v>941.07299999999998</v>
      </c>
      <c r="DU24" s="45">
        <v>942.58699999999999</v>
      </c>
      <c r="DV24" s="45">
        <v>945.14099999999996</v>
      </c>
      <c r="DW24" s="45">
        <v>949.87800000000004</v>
      </c>
      <c r="DX24" s="45">
        <v>954.98500000000001</v>
      </c>
      <c r="DY24" s="45">
        <v>959.60900000000004</v>
      </c>
      <c r="DZ24" s="45">
        <v>965.53</v>
      </c>
      <c r="EA24" s="45">
        <v>971.53899999999999</v>
      </c>
      <c r="EB24" s="45">
        <v>977.86500000000001</v>
      </c>
      <c r="EC24" s="49">
        <v>982.54700000000003</v>
      </c>
      <c r="ED24" s="45">
        <v>987.55100000000004</v>
      </c>
      <c r="EE24" s="45">
        <v>993.00599999999997</v>
      </c>
      <c r="EF24" s="45">
        <v>1001.047</v>
      </c>
      <c r="EG24" s="45">
        <v>1008.676</v>
      </c>
      <c r="EH24" s="45">
        <v>1016.2670000000001</v>
      </c>
      <c r="EI24" s="45">
        <v>1024.826</v>
      </c>
      <c r="EJ24" s="45">
        <v>1033.0450000000001</v>
      </c>
      <c r="EK24" s="45">
        <v>1040.502</v>
      </c>
      <c r="EL24" s="45">
        <v>1050.645</v>
      </c>
      <c r="EM24" s="45">
        <v>1060.5640000000001</v>
      </c>
      <c r="EN24" s="45">
        <v>1073.1510000000001</v>
      </c>
      <c r="EO24" s="82">
        <v>1082.3209999999999</v>
      </c>
      <c r="EP24" s="45">
        <v>1094.2090000000001</v>
      </c>
      <c r="EQ24" s="45">
        <v>1107.856</v>
      </c>
      <c r="ER24" s="45">
        <v>1126.8219999999999</v>
      </c>
      <c r="ES24" s="45">
        <v>1147.1659999999999</v>
      </c>
      <c r="ET24" s="45">
        <v>1172.0309999999999</v>
      </c>
      <c r="EU24" s="45">
        <v>1197.087</v>
      </c>
      <c r="EV24" s="45">
        <v>1224.739</v>
      </c>
      <c r="EW24" s="45">
        <v>1255.28</v>
      </c>
      <c r="EX24" s="45">
        <v>1291.6089999999999</v>
      </c>
      <c r="EY24" s="45">
        <v>1330.81</v>
      </c>
      <c r="EZ24" s="45">
        <v>1376.694</v>
      </c>
      <c r="FA24" s="82">
        <v>1412.2639999999999</v>
      </c>
      <c r="FB24" s="45">
        <v>1461.9469999999999</v>
      </c>
      <c r="FC24" s="45">
        <v>1513.701</v>
      </c>
      <c r="FD24" s="45">
        <v>1572.2529999999999</v>
      </c>
      <c r="FE24" s="45">
        <v>1619.7539999999999</v>
      </c>
      <c r="FF24" s="45">
        <v>1673.655</v>
      </c>
      <c r="FG24" s="45">
        <v>1727.183</v>
      </c>
      <c r="FH24" s="45">
        <v>1772.576</v>
      </c>
      <c r="FI24" s="45">
        <v>1819.2570000000001</v>
      </c>
      <c r="FJ24" s="45">
        <v>1863.521</v>
      </c>
      <c r="FK24" s="45">
        <v>1907.8779999999999</v>
      </c>
      <c r="FL24" s="45">
        <v>1951.3009999999999</v>
      </c>
      <c r="FM24" s="155">
        <v>1980.059</v>
      </c>
      <c r="FN24" s="69">
        <v>2015.1610000000001</v>
      </c>
      <c r="FO24" s="178">
        <v>2051.9670000000001</v>
      </c>
      <c r="FP24" s="178">
        <v>2089.0500000000002</v>
      </c>
      <c r="FQ24" s="178">
        <v>2129.252</v>
      </c>
      <c r="FR24" s="178">
        <v>2169.6790000000001</v>
      </c>
      <c r="FS24" s="178">
        <v>2206.2629999999999</v>
      </c>
      <c r="FT24" s="178">
        <v>2245.922</v>
      </c>
      <c r="FU24" s="178">
        <v>2280.9699999999998</v>
      </c>
      <c r="FV24" s="178">
        <v>2318.145</v>
      </c>
      <c r="FW24" s="178">
        <v>2359.989</v>
      </c>
      <c r="FX24" s="178">
        <v>2399.5340000000001</v>
      </c>
      <c r="FY24" s="180">
        <v>2427.9870000000001</v>
      </c>
      <c r="FZ24" s="178">
        <v>2464.134</v>
      </c>
      <c r="GA24" s="178">
        <v>2504.989</v>
      </c>
      <c r="GB24" s="178">
        <v>2553.6469999999999</v>
      </c>
      <c r="GC24" s="178">
        <v>2599.4450000000002</v>
      </c>
      <c r="GD24" s="178">
        <v>2650.0430000000001</v>
      </c>
      <c r="GE24" s="178">
        <v>2700.6460000000002</v>
      </c>
      <c r="GF24" s="178">
        <v>2754.5630000000001</v>
      </c>
      <c r="GG24" s="178">
        <v>2802.8679999999999</v>
      </c>
      <c r="GH24" s="178">
        <v>2857.3919999999998</v>
      </c>
      <c r="GI24" s="178">
        <v>2914.3629999999998</v>
      </c>
      <c r="GJ24" s="178">
        <v>2964.1750000000002</v>
      </c>
      <c r="GK24" s="180">
        <v>3000.2089999999998</v>
      </c>
      <c r="GL24" s="178">
        <v>3040.5050000000001</v>
      </c>
      <c r="GM24" s="178">
        <v>3083.5659999999998</v>
      </c>
      <c r="GN24" s="178">
        <v>3132.7460000000001</v>
      </c>
      <c r="GO24" s="178">
        <v>3184.2919999999999</v>
      </c>
    </row>
    <row r="25" spans="1:197" s="1" customFormat="1" ht="20.149999999999999" customHeight="1" x14ac:dyDescent="0.35">
      <c r="A25" s="31" t="s">
        <v>1626</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682.32899999999995</v>
      </c>
      <c r="CF25" s="45">
        <v>685.32600000000002</v>
      </c>
      <c r="CG25" s="49">
        <v>689.89</v>
      </c>
      <c r="CH25" s="45">
        <v>691.57100000000003</v>
      </c>
      <c r="CI25" s="45">
        <v>694.11400000000003</v>
      </c>
      <c r="CJ25" s="45">
        <v>699.35699999999997</v>
      </c>
      <c r="CK25" s="45">
        <v>702.3</v>
      </c>
      <c r="CL25" s="45">
        <v>705.89499999999998</v>
      </c>
      <c r="CM25" s="45">
        <v>709.88</v>
      </c>
      <c r="CN25" s="45">
        <v>713.64499999999998</v>
      </c>
      <c r="CO25" s="45">
        <v>717.63800000000003</v>
      </c>
      <c r="CP25" s="45">
        <v>722.52099999999996</v>
      </c>
      <c r="CQ25" s="45">
        <v>726.40300000000002</v>
      </c>
      <c r="CR25" s="45">
        <v>731.49099999999999</v>
      </c>
      <c r="CS25" s="49">
        <v>735.44</v>
      </c>
      <c r="CT25" s="45">
        <v>739.53399999999999</v>
      </c>
      <c r="CU25" s="45">
        <v>743.27599999999995</v>
      </c>
      <c r="CV25" s="45">
        <v>748.59100000000001</v>
      </c>
      <c r="CW25" s="45">
        <v>752.03300000000002</v>
      </c>
      <c r="CX25" s="45">
        <v>755.48900000000003</v>
      </c>
      <c r="CY25" s="45">
        <v>760.27200000000005</v>
      </c>
      <c r="CZ25" s="45">
        <v>764.60799999999995</v>
      </c>
      <c r="DA25" s="45">
        <v>769.83699999999999</v>
      </c>
      <c r="DB25" s="45">
        <v>774.35</v>
      </c>
      <c r="DC25" s="45">
        <v>779.40599999999995</v>
      </c>
      <c r="DD25" s="45">
        <v>784.40300000000002</v>
      </c>
      <c r="DE25" s="49">
        <v>790.09299999999996</v>
      </c>
      <c r="DF25" s="45">
        <v>796.42</v>
      </c>
      <c r="DG25" s="45">
        <v>806.48</v>
      </c>
      <c r="DH25" s="45">
        <v>845.21799999999996</v>
      </c>
      <c r="DI25" s="45">
        <v>846.76900000000001</v>
      </c>
      <c r="DJ25" s="45">
        <v>848.37199999999996</v>
      </c>
      <c r="DK25" s="45">
        <v>850.38900000000001</v>
      </c>
      <c r="DL25" s="45">
        <v>852.70500000000004</v>
      </c>
      <c r="DM25" s="45">
        <v>856.00599999999997</v>
      </c>
      <c r="DN25" s="45">
        <v>859.39499999999998</v>
      </c>
      <c r="DO25" s="45">
        <v>862.67</v>
      </c>
      <c r="DP25" s="45">
        <v>866.30100000000004</v>
      </c>
      <c r="DQ25" s="49">
        <v>868.66600000000005</v>
      </c>
      <c r="DR25" s="45">
        <v>872.21299999999997</v>
      </c>
      <c r="DS25" s="45">
        <v>875.90800000000002</v>
      </c>
      <c r="DT25" s="45">
        <v>881.51800000000003</v>
      </c>
      <c r="DU25" s="45">
        <v>882.77200000000005</v>
      </c>
      <c r="DV25" s="45">
        <v>883.79100000000005</v>
      </c>
      <c r="DW25" s="45">
        <v>886.44899999999996</v>
      </c>
      <c r="DX25" s="45">
        <v>889.63699999999994</v>
      </c>
      <c r="DY25" s="45">
        <v>892.21900000000005</v>
      </c>
      <c r="DZ25" s="45">
        <v>896.37599999999998</v>
      </c>
      <c r="EA25" s="45">
        <v>900.14</v>
      </c>
      <c r="EB25" s="45">
        <v>904.39499999999998</v>
      </c>
      <c r="EC25" s="49">
        <v>907.34500000000003</v>
      </c>
      <c r="ED25" s="45">
        <v>910.32799999999997</v>
      </c>
      <c r="EE25" s="45">
        <v>913.80100000000004</v>
      </c>
      <c r="EF25" s="45">
        <v>918.60400000000004</v>
      </c>
      <c r="EG25" s="45">
        <v>922.40700000000004</v>
      </c>
      <c r="EH25" s="45">
        <v>926.23699999999997</v>
      </c>
      <c r="EI25" s="45">
        <v>929.68200000000002</v>
      </c>
      <c r="EJ25" s="45">
        <v>934.43600000000004</v>
      </c>
      <c r="EK25" s="45">
        <v>939.66</v>
      </c>
      <c r="EL25" s="45">
        <v>945.01400000000001</v>
      </c>
      <c r="EM25" s="45">
        <v>950.07600000000002</v>
      </c>
      <c r="EN25" s="45">
        <v>956.61800000000005</v>
      </c>
      <c r="EO25" s="82">
        <v>960.04499999999996</v>
      </c>
      <c r="EP25" s="45">
        <v>964.80200000000002</v>
      </c>
      <c r="EQ25" s="45">
        <v>970.06600000000003</v>
      </c>
      <c r="ER25" s="45">
        <v>978.10900000000004</v>
      </c>
      <c r="ES25" s="45">
        <v>984.06500000000005</v>
      </c>
      <c r="ET25" s="45">
        <v>992.33900000000006</v>
      </c>
      <c r="EU25" s="45">
        <v>999.48099999999999</v>
      </c>
      <c r="EV25" s="45">
        <v>1007.025</v>
      </c>
      <c r="EW25" s="45">
        <v>1015.423</v>
      </c>
      <c r="EX25" s="45">
        <v>1023.921</v>
      </c>
      <c r="EY25" s="45">
        <v>1033.085</v>
      </c>
      <c r="EZ25" s="45">
        <v>1043.9860000000001</v>
      </c>
      <c r="FA25" s="82">
        <v>1052.182</v>
      </c>
      <c r="FB25" s="45">
        <v>1062.8889999999999</v>
      </c>
      <c r="FC25" s="45">
        <v>1076.3579999999999</v>
      </c>
      <c r="FD25" s="45">
        <v>1092.4870000000001</v>
      </c>
      <c r="FE25" s="45">
        <v>1106.6179999999999</v>
      </c>
      <c r="FF25" s="45">
        <v>1124.4670000000001</v>
      </c>
      <c r="FG25" s="45">
        <v>1144.954</v>
      </c>
      <c r="FH25" s="45">
        <v>1162.1110000000001</v>
      </c>
      <c r="FI25" s="45">
        <v>1179.2729999999999</v>
      </c>
      <c r="FJ25" s="45">
        <v>1198.5350000000001</v>
      </c>
      <c r="FK25" s="45">
        <v>1215.365</v>
      </c>
      <c r="FL25" s="45">
        <v>1232.49</v>
      </c>
      <c r="FM25" s="155">
        <v>1243.1400000000001</v>
      </c>
      <c r="FN25" s="69">
        <v>1258.069</v>
      </c>
      <c r="FO25" s="178">
        <v>1271.652</v>
      </c>
      <c r="FP25" s="178">
        <v>1287.508</v>
      </c>
      <c r="FQ25" s="178">
        <v>1303.5999999999999</v>
      </c>
      <c r="FR25" s="178">
        <v>1322.0350000000001</v>
      </c>
      <c r="FS25" s="178">
        <v>1339.32</v>
      </c>
      <c r="FT25" s="178">
        <v>1358.229</v>
      </c>
      <c r="FU25" s="178">
        <v>1376.0920000000001</v>
      </c>
      <c r="FV25" s="178">
        <v>1393.3720000000001</v>
      </c>
      <c r="FW25" s="178">
        <v>1411.0930000000001</v>
      </c>
      <c r="FX25" s="178">
        <v>1429.453</v>
      </c>
      <c r="FY25" s="180">
        <v>1441.95</v>
      </c>
      <c r="FZ25" s="178">
        <v>1459.155</v>
      </c>
      <c r="GA25" s="178">
        <v>1479.6120000000001</v>
      </c>
      <c r="GB25" s="178">
        <v>1501.73</v>
      </c>
      <c r="GC25" s="178">
        <v>1522.837</v>
      </c>
      <c r="GD25" s="178">
        <v>1546.194</v>
      </c>
      <c r="GE25" s="178">
        <v>1568.3</v>
      </c>
      <c r="GF25" s="178">
        <v>1592.1310000000001</v>
      </c>
      <c r="GG25" s="178">
        <v>1613.5820000000001</v>
      </c>
      <c r="GH25" s="178">
        <v>1638.1980000000001</v>
      </c>
      <c r="GI25" s="178">
        <v>1662.32</v>
      </c>
      <c r="GJ25" s="178">
        <v>1683.2539999999999</v>
      </c>
      <c r="GK25" s="180">
        <v>1701.2739999999999</v>
      </c>
      <c r="GL25" s="178">
        <v>1721.7850000000001</v>
      </c>
      <c r="GM25" s="178">
        <v>1745.385</v>
      </c>
      <c r="GN25" s="178">
        <v>1774.473</v>
      </c>
      <c r="GO25" s="178">
        <v>1800.1590000000001</v>
      </c>
    </row>
    <row r="26" spans="1:197" s="1" customFormat="1" ht="20.149999999999999" customHeight="1" x14ac:dyDescent="0.35">
      <c r="A26" s="31" t="s">
        <v>1628</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3867.8870000000002</v>
      </c>
      <c r="FT26" s="178">
        <v>3876.8789999999999</v>
      </c>
      <c r="FU26" s="178">
        <v>3880.6489999999999</v>
      </c>
      <c r="FV26" s="178">
        <v>3884.3409999999999</v>
      </c>
      <c r="FW26" s="178">
        <v>3889.6080000000002</v>
      </c>
      <c r="FX26" s="178">
        <v>3894.748</v>
      </c>
      <c r="FY26" s="180">
        <v>3895.9650000000001</v>
      </c>
      <c r="FZ26" s="178">
        <v>3897.3910000000001</v>
      </c>
      <c r="GA26" s="178">
        <v>3900.2289999999998</v>
      </c>
      <c r="GB26" s="178">
        <v>3902.4250000000002</v>
      </c>
      <c r="GC26" s="178">
        <v>3903.8249999999998</v>
      </c>
      <c r="GD26" s="178">
        <v>3907.0129999999999</v>
      </c>
      <c r="GE26" s="178">
        <v>3909.4639999999999</v>
      </c>
      <c r="GF26" s="178">
        <v>3914.7139999999999</v>
      </c>
      <c r="GG26" s="178">
        <v>3916.5140000000001</v>
      </c>
      <c r="GH26" s="178">
        <v>3918.6640000000002</v>
      </c>
      <c r="GI26" s="178">
        <v>3921.4639999999999</v>
      </c>
      <c r="GJ26" s="178">
        <v>3922.9639999999999</v>
      </c>
      <c r="GK26" s="180">
        <v>3925.864</v>
      </c>
      <c r="GL26" s="178">
        <v>3926.7139999999999</v>
      </c>
      <c r="GM26" s="178">
        <v>3928.2139999999999</v>
      </c>
      <c r="GN26" s="178">
        <v>3929.8139999999999</v>
      </c>
      <c r="GO26" s="178">
        <v>3931.2139999999999</v>
      </c>
    </row>
    <row r="27" spans="1:197" s="1" customFormat="1" ht="20.149999999999999" customHeight="1" x14ac:dyDescent="0.35">
      <c r="A27" s="31" t="s">
        <v>1625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5124.9589999999998</v>
      </c>
      <c r="GA27" s="178">
        <v>5134.9589999999998</v>
      </c>
      <c r="GB27" s="178">
        <v>5134.9589999999998</v>
      </c>
      <c r="GC27" s="178">
        <v>5134.9589999999998</v>
      </c>
      <c r="GD27" s="178">
        <v>5134.9589999999998</v>
      </c>
      <c r="GE27" s="178">
        <v>5176.9589999999998</v>
      </c>
      <c r="GF27" s="178">
        <v>5176.9589999999998</v>
      </c>
      <c r="GG27" s="178">
        <v>5194.9589999999998</v>
      </c>
      <c r="GH27" s="178">
        <v>5194.9589999999998</v>
      </c>
      <c r="GI27" s="178">
        <v>5201.9089999999997</v>
      </c>
      <c r="GJ27" s="178">
        <v>5201.9089999999997</v>
      </c>
      <c r="GK27" s="180">
        <v>5201.9089999999997</v>
      </c>
      <c r="GL27" s="178">
        <v>5201.9089999999997</v>
      </c>
      <c r="GM27" s="178">
        <v>5201.9089999999997</v>
      </c>
      <c r="GN27" s="178">
        <v>5201.9089999999997</v>
      </c>
      <c r="GO27" s="178">
        <v>5201.9089999999997</v>
      </c>
    </row>
    <row r="28" spans="1:197" s="1" customFormat="1" ht="20.149999999999999" customHeight="1" x14ac:dyDescent="0.4">
      <c r="A28" s="31" t="s">
        <v>1631</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c r="GN28" s="161">
        <v>4808.4170000000004</v>
      </c>
      <c r="GO28" s="161">
        <v>4808.4170000000004</v>
      </c>
    </row>
    <row r="29" spans="1:197" s="1" customFormat="1" ht="20.149999999999999" customHeight="1" x14ac:dyDescent="0.35">
      <c r="A29" s="207" t="s">
        <v>271</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c r="GN29" s="178">
        <v>14.6</v>
      </c>
      <c r="GO29" s="178">
        <v>14.6</v>
      </c>
    </row>
    <row r="30" spans="1:197" s="25" customFormat="1" ht="20.149999999999999" customHeight="1" thickBot="1" x14ac:dyDescent="0.4">
      <c r="A30" s="32" t="s">
        <v>268</v>
      </c>
      <c r="B30" s="51">
        <f>SUM(B23:B29)</f>
        <v>29.872</v>
      </c>
      <c r="C30" s="52">
        <f t="shared" ref="C30:BN30" si="44">SUM(C23:C29)</f>
        <v>31.286999999999999</v>
      </c>
      <c r="D30" s="52">
        <f t="shared" si="44"/>
        <v>33.820999999999998</v>
      </c>
      <c r="E30" s="52">
        <f t="shared" si="44"/>
        <v>36.481000000000002</v>
      </c>
      <c r="F30" s="52">
        <f t="shared" si="44"/>
        <v>40.784999999999997</v>
      </c>
      <c r="G30" s="52">
        <f t="shared" si="44"/>
        <v>46.424999999999997</v>
      </c>
      <c r="H30" s="52">
        <f t="shared" si="44"/>
        <v>52.319000000000003</v>
      </c>
      <c r="I30" s="52">
        <f t="shared" si="44"/>
        <v>58.143999999999998</v>
      </c>
      <c r="J30" s="52">
        <f t="shared" si="44"/>
        <v>65.666999999999987</v>
      </c>
      <c r="K30" s="52">
        <f t="shared" si="44"/>
        <v>75.114999999999995</v>
      </c>
      <c r="L30" s="52">
        <f t="shared" si="44"/>
        <v>85.576999999999998</v>
      </c>
      <c r="M30" s="52">
        <f t="shared" si="44"/>
        <v>93.577999999999989</v>
      </c>
      <c r="N30" s="51">
        <f t="shared" si="44"/>
        <v>104.786</v>
      </c>
      <c r="O30" s="52">
        <f t="shared" si="44"/>
        <v>118.26700000000001</v>
      </c>
      <c r="P30" s="52">
        <f t="shared" si="44"/>
        <v>138.18700000000001</v>
      </c>
      <c r="Q30" s="52">
        <f t="shared" si="44"/>
        <v>162.62199999999999</v>
      </c>
      <c r="R30" s="52">
        <f t="shared" si="44"/>
        <v>186.316</v>
      </c>
      <c r="S30" s="52">
        <f t="shared" si="44"/>
        <v>220.309</v>
      </c>
      <c r="T30" s="52">
        <f t="shared" si="44"/>
        <v>378.154</v>
      </c>
      <c r="U30" s="52">
        <f t="shared" si="44"/>
        <v>424.12000000000006</v>
      </c>
      <c r="V30" s="52">
        <f t="shared" si="44"/>
        <v>496.08100000000002</v>
      </c>
      <c r="W30" s="52">
        <f t="shared" si="44"/>
        <v>617.72799999999995</v>
      </c>
      <c r="X30" s="52">
        <f t="shared" si="44"/>
        <v>816.34299999999996</v>
      </c>
      <c r="Y30" s="52">
        <f t="shared" si="44"/>
        <v>1010.0699999999999</v>
      </c>
      <c r="Z30" s="51">
        <f t="shared" si="44"/>
        <v>1040.6629999999998</v>
      </c>
      <c r="AA30" s="52">
        <f t="shared" si="44"/>
        <v>1215.289</v>
      </c>
      <c r="AB30" s="52">
        <f t="shared" si="44"/>
        <v>1327.5219999999999</v>
      </c>
      <c r="AC30" s="52">
        <f t="shared" si="44"/>
        <v>1344.915</v>
      </c>
      <c r="AD30" s="52">
        <f t="shared" si="44"/>
        <v>1381.1889999999999</v>
      </c>
      <c r="AE30" s="52">
        <f t="shared" si="44"/>
        <v>1446.4589999999998</v>
      </c>
      <c r="AF30" s="52">
        <f t="shared" si="44"/>
        <v>1642.3099999999997</v>
      </c>
      <c r="AG30" s="52">
        <f t="shared" si="44"/>
        <v>1657.7939999999999</v>
      </c>
      <c r="AH30" s="52">
        <f t="shared" si="44"/>
        <v>1677.1689999999999</v>
      </c>
      <c r="AI30" s="52">
        <f t="shared" si="44"/>
        <v>1722.36</v>
      </c>
      <c r="AJ30" s="52">
        <f t="shared" si="44"/>
        <v>1751.7710000000002</v>
      </c>
      <c r="AK30" s="53">
        <f t="shared" si="44"/>
        <v>1774.9309999999998</v>
      </c>
      <c r="AL30" s="52">
        <f t="shared" si="44"/>
        <v>1804.3809999999999</v>
      </c>
      <c r="AM30" s="52">
        <f t="shared" si="44"/>
        <v>1875.3409999999999</v>
      </c>
      <c r="AN30" s="52">
        <f t="shared" si="44"/>
        <v>2273.3919999999998</v>
      </c>
      <c r="AO30" s="52">
        <f t="shared" si="44"/>
        <v>2335.4160000000002</v>
      </c>
      <c r="AP30" s="52">
        <f t="shared" si="44"/>
        <v>2406.4329999999995</v>
      </c>
      <c r="AQ30" s="52">
        <f t="shared" si="44"/>
        <v>2535.5539999999996</v>
      </c>
      <c r="AR30" s="52">
        <f t="shared" si="44"/>
        <v>2576.5939999999996</v>
      </c>
      <c r="AS30" s="52">
        <f t="shared" si="44"/>
        <v>2646.0309999999999</v>
      </c>
      <c r="AT30" s="52">
        <f t="shared" si="44"/>
        <v>2692.1039999999998</v>
      </c>
      <c r="AU30" s="52">
        <f t="shared" si="44"/>
        <v>2741.0169999999998</v>
      </c>
      <c r="AV30" s="52">
        <f t="shared" si="44"/>
        <v>2846.0119999999997</v>
      </c>
      <c r="AW30" s="54">
        <f t="shared" si="44"/>
        <v>2919.1819999999998</v>
      </c>
      <c r="AX30" s="52">
        <f t="shared" si="44"/>
        <v>3045.377</v>
      </c>
      <c r="AY30" s="52">
        <f t="shared" si="44"/>
        <v>3173.2419999999997</v>
      </c>
      <c r="AZ30" s="52">
        <f t="shared" si="44"/>
        <v>4215.4900000000007</v>
      </c>
      <c r="BA30" s="52">
        <f t="shared" si="44"/>
        <v>4302.3650000000007</v>
      </c>
      <c r="BB30" s="52">
        <f t="shared" si="44"/>
        <v>4406.848</v>
      </c>
      <c r="BC30" s="52">
        <f t="shared" si="44"/>
        <v>4543.3550000000005</v>
      </c>
      <c r="BD30" s="52">
        <f t="shared" si="44"/>
        <v>4711.8899999999994</v>
      </c>
      <c r="BE30" s="52">
        <f t="shared" si="44"/>
        <v>4775.8970000000008</v>
      </c>
      <c r="BF30" s="52">
        <f t="shared" si="44"/>
        <v>4983.3020000000006</v>
      </c>
      <c r="BG30" s="52">
        <f t="shared" si="44"/>
        <v>5151.5439999999999</v>
      </c>
      <c r="BH30" s="52">
        <f t="shared" si="44"/>
        <v>5292.5780000000004</v>
      </c>
      <c r="BI30" s="54">
        <f t="shared" si="44"/>
        <v>5600.4889999999996</v>
      </c>
      <c r="BJ30" s="52">
        <f t="shared" si="44"/>
        <v>5700.5599999999995</v>
      </c>
      <c r="BK30" s="52">
        <f t="shared" si="44"/>
        <v>5865.4560000000001</v>
      </c>
      <c r="BL30" s="52">
        <f t="shared" si="44"/>
        <v>8236.5110000000004</v>
      </c>
      <c r="BM30" s="52">
        <f t="shared" si="44"/>
        <v>8288.5720000000001</v>
      </c>
      <c r="BN30" s="52">
        <f t="shared" si="44"/>
        <v>8359.4750000000004</v>
      </c>
      <c r="BO30" s="52">
        <f t="shared" ref="BO30:DZ30" si="45">SUM(BO23:BO29)</f>
        <v>8495.4620000000014</v>
      </c>
      <c r="BP30" s="52">
        <f t="shared" si="45"/>
        <v>8582.8950000000004</v>
      </c>
      <c r="BQ30" s="52">
        <f t="shared" si="45"/>
        <v>8704.8160000000007</v>
      </c>
      <c r="BR30" s="52">
        <f t="shared" si="45"/>
        <v>8843.8130000000001</v>
      </c>
      <c r="BS30" s="52">
        <f t="shared" si="45"/>
        <v>9014.7480000000014</v>
      </c>
      <c r="BT30" s="52">
        <f t="shared" si="45"/>
        <v>9226.1829999999991</v>
      </c>
      <c r="BU30" s="54">
        <f t="shared" si="45"/>
        <v>9909.3279999999995</v>
      </c>
      <c r="BV30" s="52">
        <f t="shared" si="45"/>
        <v>10112.852000000001</v>
      </c>
      <c r="BW30" s="52">
        <f t="shared" si="45"/>
        <v>10218.482000000002</v>
      </c>
      <c r="BX30" s="52">
        <f t="shared" si="45"/>
        <v>11387.07</v>
      </c>
      <c r="BY30" s="52">
        <f t="shared" si="45"/>
        <v>11459.914000000001</v>
      </c>
      <c r="BZ30" s="52">
        <f t="shared" si="45"/>
        <v>11509.258000000002</v>
      </c>
      <c r="CA30" s="52">
        <f t="shared" si="45"/>
        <v>11729.398000000001</v>
      </c>
      <c r="CB30" s="52">
        <f t="shared" si="45"/>
        <v>11771.995999999999</v>
      </c>
      <c r="CC30" s="52">
        <f t="shared" si="45"/>
        <v>11835.037</v>
      </c>
      <c r="CD30" s="52">
        <f t="shared" si="45"/>
        <v>11885.910000000002</v>
      </c>
      <c r="CE30" s="52">
        <f t="shared" si="45"/>
        <v>11926.518000000002</v>
      </c>
      <c r="CF30" s="52">
        <f t="shared" si="45"/>
        <v>11968.665000000001</v>
      </c>
      <c r="CG30" s="54">
        <f t="shared" si="45"/>
        <v>12045.241000000002</v>
      </c>
      <c r="CH30" s="52">
        <f t="shared" si="45"/>
        <v>12084.054</v>
      </c>
      <c r="CI30" s="52">
        <f t="shared" si="45"/>
        <v>12177.618</v>
      </c>
      <c r="CJ30" s="52">
        <f t="shared" si="45"/>
        <v>12738.315000000001</v>
      </c>
      <c r="CK30" s="52">
        <f t="shared" si="45"/>
        <v>12757.339000000002</v>
      </c>
      <c r="CL30" s="52">
        <f t="shared" si="45"/>
        <v>12775.173000000001</v>
      </c>
      <c r="CM30" s="52">
        <f t="shared" si="45"/>
        <v>12792.317000000001</v>
      </c>
      <c r="CN30" s="52">
        <f t="shared" si="45"/>
        <v>12821.049000000001</v>
      </c>
      <c r="CO30" s="52">
        <f t="shared" si="45"/>
        <v>12838.495000000001</v>
      </c>
      <c r="CP30" s="52">
        <f t="shared" si="45"/>
        <v>12855.289999999999</v>
      </c>
      <c r="CQ30" s="52">
        <f t="shared" si="45"/>
        <v>12879.978000000001</v>
      </c>
      <c r="CR30" s="52">
        <f t="shared" si="45"/>
        <v>12895.9</v>
      </c>
      <c r="CS30" s="54">
        <f t="shared" si="45"/>
        <v>12919.387000000001</v>
      </c>
      <c r="CT30" s="52">
        <f t="shared" si="45"/>
        <v>12958.796999999999</v>
      </c>
      <c r="CU30" s="52">
        <f t="shared" si="45"/>
        <v>12976.267</v>
      </c>
      <c r="CV30" s="52">
        <f t="shared" si="45"/>
        <v>13017.226000000001</v>
      </c>
      <c r="CW30" s="52">
        <f t="shared" si="45"/>
        <v>13044.134</v>
      </c>
      <c r="CX30" s="52">
        <f t="shared" si="45"/>
        <v>13066.960000000001</v>
      </c>
      <c r="CY30" s="52">
        <f t="shared" si="45"/>
        <v>13087.449000000001</v>
      </c>
      <c r="CZ30" s="52">
        <f t="shared" si="45"/>
        <v>13102.937</v>
      </c>
      <c r="DA30" s="52">
        <f t="shared" si="45"/>
        <v>13120.106</v>
      </c>
      <c r="DB30" s="52">
        <f t="shared" si="45"/>
        <v>13137.396000000001</v>
      </c>
      <c r="DC30" s="52">
        <f t="shared" si="45"/>
        <v>13163.493</v>
      </c>
      <c r="DD30" s="52">
        <f t="shared" si="45"/>
        <v>13190.624</v>
      </c>
      <c r="DE30" s="54">
        <f t="shared" si="45"/>
        <v>13221.052</v>
      </c>
      <c r="DF30" s="52">
        <f t="shared" si="45"/>
        <v>13309.631000000001</v>
      </c>
      <c r="DG30" s="52">
        <f t="shared" si="45"/>
        <v>13341.948</v>
      </c>
      <c r="DH30" s="52">
        <f t="shared" si="45"/>
        <v>13429.458000000001</v>
      </c>
      <c r="DI30" s="52">
        <f t="shared" si="45"/>
        <v>13447.741000000002</v>
      </c>
      <c r="DJ30" s="52">
        <f t="shared" si="45"/>
        <v>13455.416000000001</v>
      </c>
      <c r="DK30" s="52">
        <f t="shared" si="45"/>
        <v>13465.736000000001</v>
      </c>
      <c r="DL30" s="52">
        <f t="shared" si="45"/>
        <v>13484.437000000002</v>
      </c>
      <c r="DM30" s="52">
        <f t="shared" si="45"/>
        <v>13501.316000000001</v>
      </c>
      <c r="DN30" s="52">
        <f t="shared" si="45"/>
        <v>13536.902</v>
      </c>
      <c r="DO30" s="52">
        <f t="shared" si="45"/>
        <v>13550.113000000001</v>
      </c>
      <c r="DP30" s="52">
        <f t="shared" si="45"/>
        <v>13562.98</v>
      </c>
      <c r="DQ30" s="54">
        <f t="shared" si="45"/>
        <v>13607.699999999999</v>
      </c>
      <c r="DR30" s="52">
        <f t="shared" si="45"/>
        <v>13647.040999999999</v>
      </c>
      <c r="DS30" s="52">
        <f t="shared" si="45"/>
        <v>13664.074999999999</v>
      </c>
      <c r="DT30" s="52">
        <f t="shared" si="45"/>
        <v>13680.226000000001</v>
      </c>
      <c r="DU30" s="52">
        <f t="shared" si="45"/>
        <v>13685.253999999999</v>
      </c>
      <c r="DV30" s="52">
        <f t="shared" si="45"/>
        <v>13699.253000000001</v>
      </c>
      <c r="DW30" s="52">
        <f t="shared" si="45"/>
        <v>13709.656999999999</v>
      </c>
      <c r="DX30" s="52">
        <f t="shared" si="45"/>
        <v>13728.797</v>
      </c>
      <c r="DY30" s="52">
        <f t="shared" si="45"/>
        <v>13789.346000000001</v>
      </c>
      <c r="DZ30" s="52">
        <f t="shared" si="45"/>
        <v>13805.268000000002</v>
      </c>
      <c r="EA30" s="52">
        <f t="shared" ref="EA30:EN30" si="46">SUM(EA23:EA29)</f>
        <v>13824.216</v>
      </c>
      <c r="EB30" s="52">
        <f t="shared" si="46"/>
        <v>13842.299000000001</v>
      </c>
      <c r="EC30" s="54">
        <f t="shared" si="46"/>
        <v>13869.466</v>
      </c>
      <c r="ED30" s="52">
        <f t="shared" si="46"/>
        <v>13941.328</v>
      </c>
      <c r="EE30" s="52">
        <f t="shared" si="46"/>
        <v>13956.772000000001</v>
      </c>
      <c r="EF30" s="52">
        <f t="shared" si="46"/>
        <v>14109.523999999999</v>
      </c>
      <c r="EG30" s="52">
        <f t="shared" si="46"/>
        <v>14178.062</v>
      </c>
      <c r="EH30" s="52">
        <f t="shared" si="46"/>
        <v>14204.923000000001</v>
      </c>
      <c r="EI30" s="52">
        <f t="shared" si="46"/>
        <v>14239.712</v>
      </c>
      <c r="EJ30" s="52">
        <f t="shared" si="46"/>
        <v>14265.599</v>
      </c>
      <c r="EK30" s="52">
        <f t="shared" si="46"/>
        <v>14287.344999999999</v>
      </c>
      <c r="EL30" s="52">
        <f t="shared" si="46"/>
        <v>14318.37</v>
      </c>
      <c r="EM30" s="52">
        <f t="shared" si="46"/>
        <v>14369.751</v>
      </c>
      <c r="EN30" s="52">
        <f t="shared" si="46"/>
        <v>14401.045</v>
      </c>
      <c r="EO30" s="53">
        <f t="shared" ref="EO30:EP30" si="47">SUM(EO23:EO29)</f>
        <v>14425.032999999999</v>
      </c>
      <c r="EP30" s="52">
        <f t="shared" si="47"/>
        <v>14512.864</v>
      </c>
      <c r="EQ30" s="52">
        <f t="shared" ref="EQ30:ER30" si="48">SUM(EQ23:EQ29)</f>
        <v>14546.222</v>
      </c>
      <c r="ER30" s="52">
        <f t="shared" si="48"/>
        <v>14599.388000000001</v>
      </c>
      <c r="ES30" s="52">
        <f t="shared" ref="ES30:ET30" si="49">SUM(ES23:ES29)</f>
        <v>14683.352000000001</v>
      </c>
      <c r="ET30" s="52">
        <f t="shared" si="49"/>
        <v>14739.09</v>
      </c>
      <c r="EU30" s="52">
        <f t="shared" ref="EU30:EW30" si="50">SUM(EU23:EU29)</f>
        <v>14790.806</v>
      </c>
      <c r="EV30" s="52">
        <f t="shared" si="50"/>
        <v>14862.593000000001</v>
      </c>
      <c r="EW30" s="52">
        <f t="shared" si="50"/>
        <v>14919.007</v>
      </c>
      <c r="EX30" s="52">
        <f t="shared" ref="EX30:FA30" si="51">SUM(EX23:EX29)</f>
        <v>15009.566000000001</v>
      </c>
      <c r="EY30" s="52">
        <f t="shared" si="51"/>
        <v>15081.434000000001</v>
      </c>
      <c r="EZ30" s="52">
        <f t="shared" si="51"/>
        <v>15162.142</v>
      </c>
      <c r="FA30" s="53">
        <f t="shared" si="51"/>
        <v>15276.625000000002</v>
      </c>
      <c r="FB30" s="52">
        <f t="shared" ref="FB30:FG30" si="52">SUM(FB23:FB29)</f>
        <v>15420.485000000002</v>
      </c>
      <c r="FC30" s="52">
        <f t="shared" si="52"/>
        <v>15547.628999999999</v>
      </c>
      <c r="FD30" s="52">
        <f t="shared" si="52"/>
        <v>15774.31</v>
      </c>
      <c r="FE30" s="52">
        <f t="shared" si="52"/>
        <v>15864.503999999999</v>
      </c>
      <c r="FF30" s="52">
        <f t="shared" si="52"/>
        <v>15961.034000000001</v>
      </c>
      <c r="FG30" s="52">
        <f t="shared" si="52"/>
        <v>16062.945000000002</v>
      </c>
      <c r="FH30" s="52">
        <f t="shared" ref="FH30:FI30" si="53">SUM(FH23:FH29)</f>
        <v>16152.770999999999</v>
      </c>
      <c r="FI30" s="52">
        <f t="shared" si="53"/>
        <v>16239.715999999999</v>
      </c>
      <c r="FJ30" s="52">
        <f t="shared" ref="FJ30:FK30" si="54">SUM(FJ23:FJ29)</f>
        <v>16390.145999999997</v>
      </c>
      <c r="FK30" s="52">
        <f t="shared" si="54"/>
        <v>16537.545999999998</v>
      </c>
      <c r="FL30" s="157">
        <f t="shared" ref="FL30" si="55">SUM(FL23:FL29)</f>
        <v>16642.665999999997</v>
      </c>
      <c r="FM30" s="157">
        <f t="shared" ref="FM30" si="56">SUM(FM23:FM29)</f>
        <v>16697.470999999998</v>
      </c>
      <c r="FN30" s="125">
        <f>(SUM(FN23:FN29))</f>
        <v>17119.758999999998</v>
      </c>
      <c r="FO30" s="157">
        <f>(SUM(FO23:FO29))</f>
        <v>17268.478999999999</v>
      </c>
      <c r="FP30" s="157">
        <f t="shared" ref="FP30:FY30" si="57">(SUM(FP23:FP29))</f>
        <v>17492.434999999998</v>
      </c>
      <c r="FQ30" s="157">
        <f t="shared" si="57"/>
        <v>17723.026999999998</v>
      </c>
      <c r="FR30" s="157">
        <f t="shared" si="57"/>
        <v>17909.788999999997</v>
      </c>
      <c r="FS30" s="157">
        <f t="shared" si="57"/>
        <v>18128.936000000002</v>
      </c>
      <c r="FT30" s="157">
        <f t="shared" si="57"/>
        <v>18273.263999999999</v>
      </c>
      <c r="FU30" s="157">
        <f t="shared" si="57"/>
        <v>18350.140999999996</v>
      </c>
      <c r="FV30" s="157">
        <f t="shared" si="57"/>
        <v>18430.914999999997</v>
      </c>
      <c r="FW30" s="157">
        <f t="shared" si="57"/>
        <v>18797.646000000001</v>
      </c>
      <c r="FX30" s="157">
        <f t="shared" si="57"/>
        <v>18939.163999999997</v>
      </c>
      <c r="FY30" s="191">
        <f t="shared" si="57"/>
        <v>19045.561999999998</v>
      </c>
      <c r="FZ30" s="157">
        <f t="shared" ref="FZ30:GA30" si="58">(SUM(FZ23:FZ29))</f>
        <v>19402.877999999997</v>
      </c>
      <c r="GA30" s="157">
        <f t="shared" si="58"/>
        <v>19568.981</v>
      </c>
      <c r="GB30" s="157">
        <f t="shared" ref="GB30:GC30" si="59">(SUM(GB23:GB29))</f>
        <v>19827.361999999997</v>
      </c>
      <c r="GC30" s="157">
        <f t="shared" si="59"/>
        <v>20021.942999999999</v>
      </c>
      <c r="GD30" s="157">
        <f t="shared" ref="GD30:GE30" si="60">(SUM(GD23:GD29))</f>
        <v>20228.448999999997</v>
      </c>
      <c r="GE30" s="157">
        <f t="shared" si="60"/>
        <v>20465.879000000001</v>
      </c>
      <c r="GF30" s="157">
        <f t="shared" ref="GF30:GK30" si="61">(SUM(GF23:GF29))</f>
        <v>21035.288999999997</v>
      </c>
      <c r="GG30" s="157">
        <f t="shared" si="61"/>
        <v>21227.764999999999</v>
      </c>
      <c r="GH30" s="157">
        <f t="shared" si="61"/>
        <v>21406.241000000002</v>
      </c>
      <c r="GI30" s="157">
        <f t="shared" si="61"/>
        <v>21625.355</v>
      </c>
      <c r="GJ30" s="157">
        <f t="shared" si="61"/>
        <v>21728.308000000001</v>
      </c>
      <c r="GK30" s="191">
        <f t="shared" si="61"/>
        <v>21809.676999999996</v>
      </c>
      <c r="GL30" s="157">
        <f t="shared" ref="GL30:GM30" si="62">(SUM(GL23:GL29))</f>
        <v>21943.421999999999</v>
      </c>
      <c r="GM30" s="157">
        <f t="shared" si="62"/>
        <v>22044.958999999999</v>
      </c>
      <c r="GN30" s="157">
        <f t="shared" ref="GN30:GO30" si="63">(SUM(GN23:GN29))</f>
        <v>22165.902000000002</v>
      </c>
      <c r="GO30" s="157">
        <f t="shared" si="63"/>
        <v>22272.741000000002</v>
      </c>
    </row>
    <row r="31" spans="1:197" s="25" customFormat="1" ht="20.149999999999999" customHeight="1" thickTop="1" x14ac:dyDescent="0.35">
      <c r="A31" s="189" t="s">
        <v>272</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2960.846</v>
      </c>
      <c r="CF31" s="87">
        <v>2968.7069999999999</v>
      </c>
      <c r="CG31" s="187">
        <v>2976.0929999999998</v>
      </c>
      <c r="CH31" s="87">
        <v>2981.5720000000001</v>
      </c>
      <c r="CI31" s="87">
        <v>2988.3249999999998</v>
      </c>
      <c r="CJ31" s="87">
        <v>2998.0970000000002</v>
      </c>
      <c r="CK31" s="87">
        <v>3004.2089999999998</v>
      </c>
      <c r="CL31" s="87">
        <v>3011.1179999999999</v>
      </c>
      <c r="CM31" s="87">
        <v>3018.712</v>
      </c>
      <c r="CN31" s="87">
        <v>3025.5059999999999</v>
      </c>
      <c r="CO31" s="87">
        <v>3033.027</v>
      </c>
      <c r="CP31" s="87">
        <v>3041.1</v>
      </c>
      <c r="CQ31" s="87">
        <v>3048.212</v>
      </c>
      <c r="CR31" s="87">
        <v>3056.462</v>
      </c>
      <c r="CS31" s="187">
        <v>3062.9059999999999</v>
      </c>
      <c r="CT31" s="87">
        <v>3069.4279999999999</v>
      </c>
      <c r="CU31" s="87">
        <v>3075.5320000000002</v>
      </c>
      <c r="CV31" s="87">
        <v>3083.5859999999998</v>
      </c>
      <c r="CW31" s="87">
        <v>3090.5920000000001</v>
      </c>
      <c r="CX31" s="87">
        <v>3098.748</v>
      </c>
      <c r="CY31" s="87">
        <v>3107.5349999999999</v>
      </c>
      <c r="CZ31" s="87">
        <v>3115.75</v>
      </c>
      <c r="DA31" s="87">
        <v>3124.8069999999998</v>
      </c>
      <c r="DB31" s="87">
        <v>3134.88</v>
      </c>
      <c r="DC31" s="87">
        <v>3145.732</v>
      </c>
      <c r="DD31" s="87">
        <v>3158.1669999999999</v>
      </c>
      <c r="DE31" s="187">
        <v>3169.9589999999998</v>
      </c>
      <c r="DF31" s="87">
        <v>3184.5659999999998</v>
      </c>
      <c r="DG31" s="87">
        <v>3203.65</v>
      </c>
      <c r="DH31" s="87">
        <v>3254.6410000000001</v>
      </c>
      <c r="DI31" s="87">
        <v>3256.549</v>
      </c>
      <c r="DJ31" s="87">
        <v>3259.259</v>
      </c>
      <c r="DK31" s="87">
        <v>3262.4470000000001</v>
      </c>
      <c r="DL31" s="87">
        <v>3266.8040000000001</v>
      </c>
      <c r="DM31" s="87">
        <v>3271.154</v>
      </c>
      <c r="DN31" s="87">
        <v>3276.7840000000001</v>
      </c>
      <c r="DO31" s="87">
        <v>3283.0120000000002</v>
      </c>
      <c r="DP31" s="87">
        <v>3288.739</v>
      </c>
      <c r="DQ31" s="187">
        <v>3292.9580000000001</v>
      </c>
      <c r="DR31" s="87">
        <v>3298.7269999999999</v>
      </c>
      <c r="DS31" s="87">
        <v>3304.6640000000002</v>
      </c>
      <c r="DT31" s="87">
        <v>3310.732</v>
      </c>
      <c r="DU31" s="87">
        <v>3312.857</v>
      </c>
      <c r="DV31" s="87">
        <v>3316.2559999999999</v>
      </c>
      <c r="DW31" s="87">
        <v>3322.55</v>
      </c>
      <c r="DX31" s="87">
        <v>3329.71</v>
      </c>
      <c r="DY31" s="87">
        <v>3336.2130000000002</v>
      </c>
      <c r="DZ31" s="87">
        <v>3344.8870000000002</v>
      </c>
      <c r="EA31" s="87">
        <v>3353.605</v>
      </c>
      <c r="EB31" s="87">
        <v>3363.2730000000001</v>
      </c>
      <c r="EC31" s="187">
        <v>3371.6819999999998</v>
      </c>
      <c r="ED31" s="87">
        <v>3381.712</v>
      </c>
      <c r="EE31" s="87">
        <v>3391.163</v>
      </c>
      <c r="EF31" s="87">
        <v>3405.4090000000001</v>
      </c>
      <c r="EG31" s="87">
        <v>3419.3629999999998</v>
      </c>
      <c r="EH31" s="87">
        <v>3433.8820000000001</v>
      </c>
      <c r="EI31" s="87">
        <v>3448.0839999999998</v>
      </c>
      <c r="EJ31" s="87">
        <v>3461.6469999999999</v>
      </c>
      <c r="EK31" s="87">
        <v>3475.05</v>
      </c>
      <c r="EL31" s="87">
        <v>3491.5349999999999</v>
      </c>
      <c r="EM31" s="87">
        <v>3507.1370000000002</v>
      </c>
      <c r="EN31" s="87">
        <v>3526.8380000000002</v>
      </c>
      <c r="EO31" s="89">
        <v>3541.3139999999999</v>
      </c>
      <c r="EP31" s="87">
        <v>3559.85</v>
      </c>
      <c r="EQ31" s="87">
        <v>3581.7280000000001</v>
      </c>
      <c r="ER31" s="87">
        <v>3613.1280000000002</v>
      </c>
      <c r="ES31" s="87">
        <v>3645.145</v>
      </c>
      <c r="ET31" s="87">
        <v>3683.2429999999999</v>
      </c>
      <c r="EU31" s="87">
        <v>3721.9450000000002</v>
      </c>
      <c r="EV31" s="87">
        <v>3761.9520000000002</v>
      </c>
      <c r="EW31" s="87">
        <v>3806.741</v>
      </c>
      <c r="EX31" s="87">
        <v>3861.0050000000001</v>
      </c>
      <c r="EY31" s="87">
        <v>3916.3330000000001</v>
      </c>
      <c r="EZ31" s="87">
        <v>3979.4659999999999</v>
      </c>
      <c r="FA31" s="89">
        <v>4027.9859999999999</v>
      </c>
      <c r="FB31" s="87">
        <v>4096.1149999999998</v>
      </c>
      <c r="FC31" s="87">
        <v>4168.1850000000004</v>
      </c>
      <c r="FD31" s="87">
        <v>4249.74</v>
      </c>
      <c r="FE31" s="87">
        <v>4315.9769999999999</v>
      </c>
      <c r="FF31" s="87">
        <v>4389.1090000000004</v>
      </c>
      <c r="FG31" s="87">
        <v>4463.4080000000004</v>
      </c>
      <c r="FH31" s="87">
        <v>4527.2520000000004</v>
      </c>
      <c r="FI31" s="87">
        <v>4591.0680000000002</v>
      </c>
      <c r="FJ31" s="87">
        <v>4653.9089999999997</v>
      </c>
      <c r="FK31" s="87">
        <v>4715.0119999999997</v>
      </c>
      <c r="FL31" s="161">
        <v>4776.2809999999999</v>
      </c>
      <c r="FM31" s="161">
        <v>4816.72</v>
      </c>
      <c r="FN31" s="170">
        <v>4868.3490000000002</v>
      </c>
      <c r="FO31" s="161">
        <v>4921.817</v>
      </c>
      <c r="FP31" s="161">
        <v>4977.8689999999997</v>
      </c>
      <c r="FQ31" s="161">
        <v>5037.259</v>
      </c>
      <c r="FR31" s="161">
        <v>5098.4369999999999</v>
      </c>
      <c r="FS31" s="161">
        <v>5154.3789999999999</v>
      </c>
      <c r="FT31" s="161">
        <v>5213.6859999999997</v>
      </c>
      <c r="FU31" s="161">
        <v>5268.393</v>
      </c>
      <c r="FV31" s="161">
        <v>5326.4390000000003</v>
      </c>
      <c r="FW31" s="161">
        <v>5392.3969999999999</v>
      </c>
      <c r="FX31" s="161">
        <v>5456.3310000000001</v>
      </c>
      <c r="FY31" s="194">
        <v>5502.1210000000001</v>
      </c>
      <c r="FZ31" s="161">
        <v>5562.4390000000003</v>
      </c>
      <c r="GA31" s="161">
        <v>5628.835</v>
      </c>
      <c r="GB31" s="161">
        <v>5706.732</v>
      </c>
      <c r="GC31" s="161">
        <v>5775.5649999999996</v>
      </c>
      <c r="GD31" s="161">
        <v>5852.643</v>
      </c>
      <c r="GE31" s="161">
        <v>5928.6109999999999</v>
      </c>
      <c r="GF31" s="161">
        <v>6010.0940000000001</v>
      </c>
      <c r="GG31" s="161">
        <v>6082.183</v>
      </c>
      <c r="GH31" s="161">
        <v>6163.7730000000001</v>
      </c>
      <c r="GI31" s="161">
        <v>6249.1679999999997</v>
      </c>
      <c r="GJ31" s="161">
        <v>6324.3620000000001</v>
      </c>
      <c r="GK31" s="194">
        <v>6381.9690000000001</v>
      </c>
      <c r="GL31" s="161">
        <v>6447.1890000000003</v>
      </c>
      <c r="GM31" s="161">
        <v>6519.5730000000003</v>
      </c>
      <c r="GN31" s="161">
        <v>6604.6809999999996</v>
      </c>
      <c r="GO31" s="161">
        <v>6686.3850000000002</v>
      </c>
    </row>
    <row r="32" spans="1:197" customFormat="1" ht="20.149999999999999" customHeight="1" x14ac:dyDescent="0.35">
      <c r="EO32" s="209"/>
      <c r="EP32" s="178"/>
      <c r="ES32" s="178"/>
      <c r="ET32" s="178"/>
      <c r="EU32" s="178"/>
      <c r="EV32" s="178"/>
      <c r="EW32" s="178"/>
      <c r="EX32" s="178"/>
      <c r="EY32" s="178"/>
      <c r="EZ32" s="178"/>
      <c r="FA32" s="210"/>
      <c r="FB32" s="178"/>
      <c r="FC32" s="178"/>
      <c r="FD32" s="178"/>
      <c r="FE32" s="178"/>
      <c r="FF32" s="178"/>
      <c r="FG32" s="178"/>
      <c r="FH32" s="178"/>
      <c r="FI32" s="178"/>
      <c r="FJ32" s="178"/>
      <c r="FK32" s="178"/>
      <c r="FL32" s="178"/>
      <c r="FM32" s="209"/>
      <c r="FN32" s="124"/>
      <c r="FO32" s="178"/>
      <c r="FP32" s="178"/>
      <c r="FQ32" s="178"/>
      <c r="FR32" s="178"/>
      <c r="FS32" s="178"/>
      <c r="FT32" s="178"/>
      <c r="FU32" s="178"/>
      <c r="FV32" s="178"/>
      <c r="FW32" s="178"/>
      <c r="FX32" s="178"/>
      <c r="FY32" s="209"/>
      <c r="FZ32" s="178"/>
      <c r="GA32" s="178"/>
      <c r="GB32" s="178"/>
      <c r="GC32" s="178"/>
      <c r="GD32" s="178"/>
      <c r="GE32" s="178"/>
      <c r="GF32" s="178"/>
      <c r="GG32" s="178"/>
      <c r="GH32" s="178"/>
      <c r="GI32" s="178"/>
      <c r="GJ32" s="178"/>
      <c r="GK32" s="209"/>
      <c r="GL32" s="178"/>
      <c r="GM32" s="178"/>
      <c r="GN32" s="178"/>
      <c r="GO32" s="178"/>
    </row>
    <row r="33" spans="1:197" customFormat="1" ht="30.65" customHeight="1" x14ac:dyDescent="0.35">
      <c r="A33" s="21" t="s">
        <v>273</v>
      </c>
      <c r="B33" s="22" t="s">
        <v>77</v>
      </c>
      <c r="C33" s="23" t="s">
        <v>78</v>
      </c>
      <c r="D33" s="23" t="s">
        <v>79</v>
      </c>
      <c r="E33" s="23" t="s">
        <v>80</v>
      </c>
      <c r="F33" s="23" t="s">
        <v>81</v>
      </c>
      <c r="G33" s="23" t="s">
        <v>82</v>
      </c>
      <c r="H33" s="23" t="s">
        <v>83</v>
      </c>
      <c r="I33" s="23" t="s">
        <v>84</v>
      </c>
      <c r="J33" s="23" t="s">
        <v>85</v>
      </c>
      <c r="K33" s="23" t="s">
        <v>86</v>
      </c>
      <c r="L33" s="23" t="s">
        <v>87</v>
      </c>
      <c r="M33" s="23" t="s">
        <v>88</v>
      </c>
      <c r="N33" s="22" t="s">
        <v>89</v>
      </c>
      <c r="O33" s="23" t="s">
        <v>90</v>
      </c>
      <c r="P33" s="23" t="s">
        <v>91</v>
      </c>
      <c r="Q33" s="23" t="s">
        <v>92</v>
      </c>
      <c r="R33" s="23" t="s">
        <v>93</v>
      </c>
      <c r="S33" s="23" t="s">
        <v>94</v>
      </c>
      <c r="T33" s="23" t="s">
        <v>95</v>
      </c>
      <c r="U33" s="23" t="s">
        <v>96</v>
      </c>
      <c r="V33" s="23" t="s">
        <v>97</v>
      </c>
      <c r="W33" s="23" t="s">
        <v>98</v>
      </c>
      <c r="X33" s="23" t="s">
        <v>99</v>
      </c>
      <c r="Y33" s="23" t="s">
        <v>100</v>
      </c>
      <c r="Z33" s="22" t="s">
        <v>101</v>
      </c>
      <c r="AA33" s="23" t="s">
        <v>102</v>
      </c>
      <c r="AB33" s="23" t="s">
        <v>103</v>
      </c>
      <c r="AC33" s="23" t="s">
        <v>104</v>
      </c>
      <c r="AD33" s="23" t="s">
        <v>105</v>
      </c>
      <c r="AE33" s="23" t="s">
        <v>106</v>
      </c>
      <c r="AF33" s="23" t="s">
        <v>107</v>
      </c>
      <c r="AG33" s="23" t="s">
        <v>108</v>
      </c>
      <c r="AH33" s="23" t="s">
        <v>109</v>
      </c>
      <c r="AI33" s="23" t="s">
        <v>110</v>
      </c>
      <c r="AJ33" s="23" t="s">
        <v>111</v>
      </c>
      <c r="AK33" s="23" t="s">
        <v>112</v>
      </c>
      <c r="AL33" s="22" t="s">
        <v>113</v>
      </c>
      <c r="AM33" s="23" t="s">
        <v>114</v>
      </c>
      <c r="AN33" s="23" t="s">
        <v>115</v>
      </c>
      <c r="AO33" s="23" t="s">
        <v>116</v>
      </c>
      <c r="AP33" s="23" t="s">
        <v>117</v>
      </c>
      <c r="AQ33" s="23" t="s">
        <v>118</v>
      </c>
      <c r="AR33" s="23" t="s">
        <v>119</v>
      </c>
      <c r="AS33" s="23" t="s">
        <v>120</v>
      </c>
      <c r="AT33" s="23" t="s">
        <v>121</v>
      </c>
      <c r="AU33" s="23" t="s">
        <v>122</v>
      </c>
      <c r="AV33" s="23" t="s">
        <v>123</v>
      </c>
      <c r="AW33" s="24" t="s">
        <v>124</v>
      </c>
      <c r="AX33" s="23" t="s">
        <v>125</v>
      </c>
      <c r="AY33" s="23" t="s">
        <v>126</v>
      </c>
      <c r="AZ33" s="23" t="s">
        <v>127</v>
      </c>
      <c r="BA33" s="23" t="s">
        <v>128</v>
      </c>
      <c r="BB33" s="23" t="s">
        <v>129</v>
      </c>
      <c r="BC33" s="23" t="s">
        <v>130</v>
      </c>
      <c r="BD33" s="23" t="s">
        <v>131</v>
      </c>
      <c r="BE33" s="23" t="s">
        <v>132</v>
      </c>
      <c r="BF33" s="23" t="s">
        <v>133</v>
      </c>
      <c r="BG33" s="23" t="s">
        <v>134</v>
      </c>
      <c r="BH33" s="23" t="s">
        <v>135</v>
      </c>
      <c r="BI33" s="24" t="s">
        <v>136</v>
      </c>
      <c r="BJ33" s="23" t="s">
        <v>137</v>
      </c>
      <c r="BK33" s="23" t="s">
        <v>138</v>
      </c>
      <c r="BL33" s="23" t="s">
        <v>139</v>
      </c>
      <c r="BM33" s="23" t="s">
        <v>140</v>
      </c>
      <c r="BN33" s="23" t="s">
        <v>141</v>
      </c>
      <c r="BO33" s="23" t="s">
        <v>142</v>
      </c>
      <c r="BP33" s="23" t="s">
        <v>143</v>
      </c>
      <c r="BQ33" s="23" t="s">
        <v>144</v>
      </c>
      <c r="BR33" s="23" t="s">
        <v>145</v>
      </c>
      <c r="BS33" s="23" t="s">
        <v>146</v>
      </c>
      <c r="BT33" s="23" t="s">
        <v>147</v>
      </c>
      <c r="BU33" s="24" t="s">
        <v>148</v>
      </c>
      <c r="BV33" s="23" t="s">
        <v>149</v>
      </c>
      <c r="BW33" s="23" t="s">
        <v>150</v>
      </c>
      <c r="BX33" s="23" t="s">
        <v>151</v>
      </c>
      <c r="BY33" s="23" t="s">
        <v>152</v>
      </c>
      <c r="BZ33" s="23" t="s">
        <v>153</v>
      </c>
      <c r="CA33" s="23" t="s">
        <v>154</v>
      </c>
      <c r="CB33" s="23" t="s">
        <v>155</v>
      </c>
      <c r="CC33" s="23" t="s">
        <v>156</v>
      </c>
      <c r="CD33" s="23" t="s">
        <v>157</v>
      </c>
      <c r="CE33" s="23" t="s">
        <v>158</v>
      </c>
      <c r="CF33" s="23" t="s">
        <v>159</v>
      </c>
      <c r="CG33" s="24" t="s">
        <v>160</v>
      </c>
      <c r="CH33" s="23" t="s">
        <v>161</v>
      </c>
      <c r="CI33" s="23" t="s">
        <v>162</v>
      </c>
      <c r="CJ33" s="23" t="s">
        <v>163</v>
      </c>
      <c r="CK33" s="23" t="s">
        <v>164</v>
      </c>
      <c r="CL33" s="23" t="s">
        <v>165</v>
      </c>
      <c r="CM33" s="23" t="s">
        <v>166</v>
      </c>
      <c r="CN33" s="23" t="s">
        <v>167</v>
      </c>
      <c r="CO33" s="23" t="s">
        <v>168</v>
      </c>
      <c r="CP33" s="23" t="s">
        <v>169</v>
      </c>
      <c r="CQ33" s="23" t="s">
        <v>170</v>
      </c>
      <c r="CR33" s="23" t="s">
        <v>171</v>
      </c>
      <c r="CS33" s="24" t="s">
        <v>172</v>
      </c>
      <c r="CT33" s="23" t="s">
        <v>173</v>
      </c>
      <c r="CU33" s="23" t="s">
        <v>174</v>
      </c>
      <c r="CV33" s="23" t="s">
        <v>175</v>
      </c>
      <c r="CW33" s="23" t="s">
        <v>176</v>
      </c>
      <c r="CX33" s="23" t="s">
        <v>177</v>
      </c>
      <c r="CY33" s="23" t="s">
        <v>178</v>
      </c>
      <c r="CZ33" s="23" t="s">
        <v>179</v>
      </c>
      <c r="DA33" s="23" t="s">
        <v>180</v>
      </c>
      <c r="DB33" s="23" t="s">
        <v>181</v>
      </c>
      <c r="DC33" s="23" t="s">
        <v>182</v>
      </c>
      <c r="DD33" s="23" t="s">
        <v>183</v>
      </c>
      <c r="DE33" s="24" t="s">
        <v>184</v>
      </c>
      <c r="DF33" s="23" t="s">
        <v>185</v>
      </c>
      <c r="DG33" s="23" t="s">
        <v>186</v>
      </c>
      <c r="DH33" s="23" t="s">
        <v>187</v>
      </c>
      <c r="DI33" s="23" t="s">
        <v>188</v>
      </c>
      <c r="DJ33" s="23" t="s">
        <v>189</v>
      </c>
      <c r="DK33" s="23" t="s">
        <v>190</v>
      </c>
      <c r="DL33" s="23" t="s">
        <v>191</v>
      </c>
      <c r="DM33" s="23" t="s">
        <v>192</v>
      </c>
      <c r="DN33" s="23" t="s">
        <v>193</v>
      </c>
      <c r="DO33" s="23" t="s">
        <v>194</v>
      </c>
      <c r="DP33" s="23" t="s">
        <v>195</v>
      </c>
      <c r="DQ33" s="24" t="s">
        <v>196</v>
      </c>
      <c r="DR33" s="23" t="s">
        <v>197</v>
      </c>
      <c r="DS33" s="23" t="s">
        <v>198</v>
      </c>
      <c r="DT33" s="23" t="s">
        <v>199</v>
      </c>
      <c r="DU33" s="23" t="s">
        <v>200</v>
      </c>
      <c r="DV33" s="23" t="s">
        <v>201</v>
      </c>
      <c r="DW33" s="23" t="s">
        <v>202</v>
      </c>
      <c r="DX33" s="23" t="s">
        <v>203</v>
      </c>
      <c r="DY33" s="23" t="s">
        <v>204</v>
      </c>
      <c r="DZ33" s="23" t="s">
        <v>205</v>
      </c>
      <c r="EA33" s="23" t="s">
        <v>206</v>
      </c>
      <c r="EB33" s="23" t="s">
        <v>207</v>
      </c>
      <c r="EC33" s="24" t="s">
        <v>208</v>
      </c>
      <c r="ED33" s="23" t="s">
        <v>209</v>
      </c>
      <c r="EE33" s="23" t="s">
        <v>210</v>
      </c>
      <c r="EF33" s="23" t="s">
        <v>211</v>
      </c>
      <c r="EG33" s="23" t="s">
        <v>212</v>
      </c>
      <c r="EH33" s="23" t="s">
        <v>213</v>
      </c>
      <c r="EI33" s="23" t="s">
        <v>214</v>
      </c>
      <c r="EJ33" s="23" t="s">
        <v>215</v>
      </c>
      <c r="EK33" s="23" t="s">
        <v>216</v>
      </c>
      <c r="EL33" s="23" t="s">
        <v>274</v>
      </c>
      <c r="EM33" s="23" t="s">
        <v>218</v>
      </c>
      <c r="EN33" s="43" t="s">
        <v>219</v>
      </c>
      <c r="EO33" s="24" t="s">
        <v>220</v>
      </c>
      <c r="EP33" s="23" t="s">
        <v>221</v>
      </c>
      <c r="EQ33" s="43" t="s">
        <v>222</v>
      </c>
      <c r="ER33" s="43" t="s">
        <v>223</v>
      </c>
      <c r="ES33" s="43" t="s">
        <v>224</v>
      </c>
      <c r="ET33" s="43" t="s">
        <v>225</v>
      </c>
      <c r="EU33" s="43" t="s">
        <v>226</v>
      </c>
      <c r="EV33" s="43" t="s">
        <v>227</v>
      </c>
      <c r="EW33" s="43" t="s">
        <v>228</v>
      </c>
      <c r="EX33" s="43" t="s">
        <v>229</v>
      </c>
      <c r="EY33" s="43" t="s">
        <v>230</v>
      </c>
      <c r="EZ33" s="43" t="s">
        <v>231</v>
      </c>
      <c r="FA33" s="24" t="s">
        <v>232</v>
      </c>
      <c r="FB33" s="43" t="s">
        <v>233</v>
      </c>
      <c r="FC33" s="43" t="s">
        <v>234</v>
      </c>
      <c r="FD33" s="43" t="s">
        <v>235</v>
      </c>
      <c r="FE33" s="43" t="s">
        <v>236</v>
      </c>
      <c r="FF33" s="43" t="s">
        <v>237</v>
      </c>
      <c r="FG33" s="43" t="s">
        <v>238</v>
      </c>
      <c r="FH33" s="43" t="s">
        <v>239</v>
      </c>
      <c r="FI33" s="43" t="s">
        <v>240</v>
      </c>
      <c r="FJ33" s="43" t="s">
        <v>241</v>
      </c>
      <c r="FK33" s="43" t="s">
        <v>242</v>
      </c>
      <c r="FL33" s="43" t="s">
        <v>243</v>
      </c>
      <c r="FM33" s="43" t="s">
        <v>244</v>
      </c>
      <c r="FN33" s="147" t="s">
        <v>245</v>
      </c>
      <c r="FO33" s="43" t="s">
        <v>246</v>
      </c>
      <c r="FP33" s="43" t="s">
        <v>247</v>
      </c>
      <c r="FQ33" s="43" t="s">
        <v>248</v>
      </c>
      <c r="FR33" s="43" t="s">
        <v>249</v>
      </c>
      <c r="FS33" s="43" t="s">
        <v>250</v>
      </c>
      <c r="FT33" s="43" t="s">
        <v>251</v>
      </c>
      <c r="FU33" s="43" t="s">
        <v>252</v>
      </c>
      <c r="FV33" s="43" t="s">
        <v>253</v>
      </c>
      <c r="FW33" s="43" t="s">
        <v>254</v>
      </c>
      <c r="FX33" s="43" t="s">
        <v>255</v>
      </c>
      <c r="FY33" s="141" t="s">
        <v>256</v>
      </c>
      <c r="FZ33" s="43" t="s">
        <v>257</v>
      </c>
      <c r="GA33" s="43" t="s">
        <v>258</v>
      </c>
      <c r="GB33" s="43" t="s">
        <v>259</v>
      </c>
      <c r="GC33" s="43" t="s">
        <v>260</v>
      </c>
      <c r="GD33" s="43" t="s">
        <v>261</v>
      </c>
      <c r="GE33" s="43" t="s">
        <v>262</v>
      </c>
      <c r="GF33" s="43" t="s">
        <v>263</v>
      </c>
      <c r="GG33" s="43" t="s">
        <v>264</v>
      </c>
      <c r="GH33" s="43" t="s">
        <v>265</v>
      </c>
      <c r="GI33" s="43" t="s">
        <v>266</v>
      </c>
      <c r="GJ33" s="43" t="s">
        <v>1623</v>
      </c>
      <c r="GK33" s="141" t="s">
        <v>1632</v>
      </c>
      <c r="GL33" s="43" t="s">
        <v>1633</v>
      </c>
      <c r="GM33" s="43" t="s">
        <v>1638</v>
      </c>
      <c r="GN33" s="43" t="s">
        <v>1643</v>
      </c>
      <c r="GO33" s="43" t="s">
        <v>1655</v>
      </c>
    </row>
    <row r="34" spans="1:197" s="37" customFormat="1" ht="36" customHeight="1" x14ac:dyDescent="0.35">
      <c r="A34" s="26" t="s">
        <v>267</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c r="GN34" s="179"/>
      <c r="GO34" s="179"/>
    </row>
    <row r="35" spans="1:197" s="30" customFormat="1" ht="20.149999999999999" customHeight="1" x14ac:dyDescent="0.35">
      <c r="A35" s="31" t="s">
        <v>1624</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736944</v>
      </c>
      <c r="DG35" s="55">
        <v>741027</v>
      </c>
      <c r="DH35" s="55">
        <v>750623</v>
      </c>
      <c r="DI35" s="55">
        <v>752479</v>
      </c>
      <c r="DJ35" s="55">
        <v>754796</v>
      </c>
      <c r="DK35" s="55">
        <v>757236</v>
      </c>
      <c r="DL35" s="55">
        <v>759583</v>
      </c>
      <c r="DM35" s="55">
        <v>762061</v>
      </c>
      <c r="DN35" s="55">
        <v>764652</v>
      </c>
      <c r="DO35" s="55">
        <v>767301</v>
      </c>
      <c r="DP35" s="55">
        <v>770127</v>
      </c>
      <c r="DQ35" s="56">
        <v>771987</v>
      </c>
      <c r="DR35" s="55">
        <v>774329</v>
      </c>
      <c r="DS35" s="55">
        <v>776545</v>
      </c>
      <c r="DT35" s="55">
        <v>778813</v>
      </c>
      <c r="DU35" s="55">
        <v>779142</v>
      </c>
      <c r="DV35" s="55">
        <v>779693</v>
      </c>
      <c r="DW35" s="55">
        <v>781073</v>
      </c>
      <c r="DX35" s="55">
        <v>783265</v>
      </c>
      <c r="DY35" s="55">
        <v>785500</v>
      </c>
      <c r="DZ35" s="55">
        <v>788329</v>
      </c>
      <c r="EA35" s="55">
        <v>791017</v>
      </c>
      <c r="EB35" s="55">
        <v>793998</v>
      </c>
      <c r="EC35" s="56">
        <v>796138</v>
      </c>
      <c r="ED35" s="55">
        <v>798724</v>
      </c>
      <c r="EE35" s="55">
        <v>801137</v>
      </c>
      <c r="EF35" s="55">
        <v>804394</v>
      </c>
      <c r="EG35" s="55">
        <v>807789</v>
      </c>
      <c r="EH35" s="55">
        <v>811231</v>
      </c>
      <c r="EI35" s="55">
        <v>814684</v>
      </c>
      <c r="EJ35" s="55">
        <v>817836</v>
      </c>
      <c r="EK35" s="55">
        <v>821264</v>
      </c>
      <c r="EL35" s="55">
        <v>825048</v>
      </c>
      <c r="EM35" s="55">
        <v>828568</v>
      </c>
      <c r="EN35" s="55">
        <v>833032</v>
      </c>
      <c r="EO35" s="56">
        <v>836316</v>
      </c>
      <c r="EP35" s="55">
        <v>840026</v>
      </c>
      <c r="EQ35" s="55">
        <v>844783</v>
      </c>
      <c r="ER35" s="55">
        <v>851049</v>
      </c>
      <c r="ES35" s="55">
        <v>856910</v>
      </c>
      <c r="ET35" s="55">
        <v>863160</v>
      </c>
      <c r="EU35" s="55">
        <v>869732</v>
      </c>
      <c r="EV35" s="55">
        <v>875605</v>
      </c>
      <c r="EW35" s="55">
        <v>882058</v>
      </c>
      <c r="EX35" s="55">
        <v>889638</v>
      </c>
      <c r="EY35" s="55">
        <v>896404</v>
      </c>
      <c r="EZ35" s="55">
        <v>903926</v>
      </c>
      <c r="FA35" s="56">
        <v>909533</v>
      </c>
      <c r="FB35" s="55">
        <v>916680</v>
      </c>
      <c r="FC35" s="55">
        <v>924441</v>
      </c>
      <c r="FD35" s="55">
        <v>933291</v>
      </c>
      <c r="FE35" s="55">
        <v>940194</v>
      </c>
      <c r="FF35" s="55">
        <v>947841</v>
      </c>
      <c r="FG35" s="55">
        <v>955944</v>
      </c>
      <c r="FH35" s="55">
        <v>962947</v>
      </c>
      <c r="FI35" s="55">
        <v>969863</v>
      </c>
      <c r="FJ35" s="39">
        <v>976842</v>
      </c>
      <c r="FK35" s="39">
        <v>983751</v>
      </c>
      <c r="FL35" s="39">
        <v>991255</v>
      </c>
      <c r="FM35" s="39">
        <v>995903</v>
      </c>
      <c r="FN35" s="77">
        <v>1002222</v>
      </c>
      <c r="FO35" s="39">
        <v>1009003</v>
      </c>
      <c r="FP35" s="39">
        <v>1016742</v>
      </c>
      <c r="FQ35" s="39">
        <v>1024276</v>
      </c>
      <c r="FR35" s="39">
        <v>1032470</v>
      </c>
      <c r="FS35" s="39">
        <v>1040942</v>
      </c>
      <c r="FT35" s="39">
        <v>1049502</v>
      </c>
      <c r="FU35" s="38">
        <v>1058078</v>
      </c>
      <c r="FV35" s="38">
        <v>1067878</v>
      </c>
      <c r="FW35" s="38">
        <v>1079672</v>
      </c>
      <c r="FX35" s="38">
        <v>1092941</v>
      </c>
      <c r="FY35" s="196">
        <v>1101494</v>
      </c>
      <c r="FZ35" s="38">
        <v>1111989</v>
      </c>
      <c r="GA35" s="38">
        <v>1124306</v>
      </c>
      <c r="GB35" s="38">
        <v>1139468</v>
      </c>
      <c r="GC35" s="38">
        <v>1151093</v>
      </c>
      <c r="GD35" s="38">
        <v>1164634</v>
      </c>
      <c r="GE35" s="38">
        <v>1178695</v>
      </c>
      <c r="GF35" s="38">
        <v>1191284</v>
      </c>
      <c r="GG35" s="38">
        <v>1202539</v>
      </c>
      <c r="GH35" s="38">
        <v>1216059</v>
      </c>
      <c r="GI35" s="38">
        <v>1231483</v>
      </c>
      <c r="GJ35" s="38">
        <v>1245927</v>
      </c>
      <c r="GK35" s="196">
        <v>1257255</v>
      </c>
      <c r="GL35" s="38">
        <v>1269079</v>
      </c>
      <c r="GM35" s="38">
        <v>1283381</v>
      </c>
      <c r="GN35" s="38">
        <v>1300932</v>
      </c>
      <c r="GO35" s="38">
        <v>1313570</v>
      </c>
    </row>
    <row r="36" spans="1:197" s="1" customFormat="1" ht="20.149999999999999" customHeight="1" x14ac:dyDescent="0.35">
      <c r="A36" s="31" t="s">
        <v>1627</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192790</v>
      </c>
      <c r="DL36" s="55">
        <v>193243</v>
      </c>
      <c r="DM36" s="55">
        <v>193701</v>
      </c>
      <c r="DN36" s="55">
        <v>194341</v>
      </c>
      <c r="DO36" s="55">
        <v>195108</v>
      </c>
      <c r="DP36" s="55">
        <v>195765</v>
      </c>
      <c r="DQ36" s="56">
        <v>196285</v>
      </c>
      <c r="DR36" s="55">
        <v>196936</v>
      </c>
      <c r="DS36" s="55">
        <v>197605</v>
      </c>
      <c r="DT36" s="55">
        <v>198350</v>
      </c>
      <c r="DU36" s="55">
        <v>198632</v>
      </c>
      <c r="DV36" s="55">
        <v>199109</v>
      </c>
      <c r="DW36" s="55">
        <v>199985</v>
      </c>
      <c r="DX36" s="55">
        <v>200927</v>
      </c>
      <c r="DY36" s="55">
        <v>201788</v>
      </c>
      <c r="DZ36" s="55">
        <v>202885</v>
      </c>
      <c r="EA36" s="55">
        <v>203997</v>
      </c>
      <c r="EB36" s="55">
        <v>205157</v>
      </c>
      <c r="EC36" s="56">
        <v>206018</v>
      </c>
      <c r="ED36" s="55">
        <v>206926</v>
      </c>
      <c r="EE36" s="55">
        <v>207917</v>
      </c>
      <c r="EF36" s="55">
        <v>209381</v>
      </c>
      <c r="EG36" s="55">
        <v>210771</v>
      </c>
      <c r="EH36" s="55">
        <v>212164</v>
      </c>
      <c r="EI36" s="55">
        <v>213729</v>
      </c>
      <c r="EJ36" s="55">
        <v>215221</v>
      </c>
      <c r="EK36" s="55">
        <v>216581</v>
      </c>
      <c r="EL36" s="55">
        <v>218414</v>
      </c>
      <c r="EM36" s="55">
        <v>220191</v>
      </c>
      <c r="EN36" s="55">
        <v>222443</v>
      </c>
      <c r="EO36" s="56">
        <v>224121</v>
      </c>
      <c r="EP36" s="55">
        <v>226222</v>
      </c>
      <c r="EQ36" s="55">
        <v>228706</v>
      </c>
      <c r="ER36" s="55">
        <v>232118</v>
      </c>
      <c r="ES36" s="55">
        <v>235776</v>
      </c>
      <c r="ET36" s="55">
        <v>240233</v>
      </c>
      <c r="EU36" s="55">
        <v>244732</v>
      </c>
      <c r="EV36" s="55">
        <v>249679</v>
      </c>
      <c r="EW36" s="55">
        <v>255204</v>
      </c>
      <c r="EX36" s="55">
        <v>261698</v>
      </c>
      <c r="EY36" s="55">
        <v>268723</v>
      </c>
      <c r="EZ36" s="55">
        <v>276929</v>
      </c>
      <c r="FA36" s="56">
        <v>283242</v>
      </c>
      <c r="FB36" s="55">
        <v>292025</v>
      </c>
      <c r="FC36" s="55">
        <v>301234</v>
      </c>
      <c r="FD36" s="55">
        <v>311687</v>
      </c>
      <c r="FE36" s="55">
        <v>320131</v>
      </c>
      <c r="FF36" s="55">
        <v>329697</v>
      </c>
      <c r="FG36" s="55">
        <v>339166</v>
      </c>
      <c r="FH36" s="55">
        <v>347158</v>
      </c>
      <c r="FI36" s="55">
        <v>355438</v>
      </c>
      <c r="FJ36" s="39">
        <v>363286</v>
      </c>
      <c r="FK36" s="39">
        <v>371120</v>
      </c>
      <c r="FL36" s="39">
        <v>378834</v>
      </c>
      <c r="FM36" s="39">
        <v>383875</v>
      </c>
      <c r="FN36" s="77">
        <v>390034</v>
      </c>
      <c r="FO36" s="39">
        <v>396499</v>
      </c>
      <c r="FP36" s="39">
        <v>403058</v>
      </c>
      <c r="FQ36" s="39">
        <v>410111</v>
      </c>
      <c r="FR36" s="39">
        <v>417119</v>
      </c>
      <c r="FS36" s="39">
        <v>423446</v>
      </c>
      <c r="FT36" s="39">
        <v>430298</v>
      </c>
      <c r="FU36" s="39">
        <v>436316</v>
      </c>
      <c r="FV36" s="39">
        <v>442722</v>
      </c>
      <c r="FW36" s="39">
        <v>449926</v>
      </c>
      <c r="FX36" s="39">
        <v>456715</v>
      </c>
      <c r="FY36" s="197">
        <v>461603</v>
      </c>
      <c r="FZ36" s="39">
        <v>467749</v>
      </c>
      <c r="GA36" s="39">
        <v>474744</v>
      </c>
      <c r="GB36" s="39">
        <v>482990</v>
      </c>
      <c r="GC36" s="39">
        <v>490592</v>
      </c>
      <c r="GD36" s="39">
        <v>498862</v>
      </c>
      <c r="GE36" s="39">
        <v>507149</v>
      </c>
      <c r="GF36" s="39">
        <v>516094</v>
      </c>
      <c r="GG36" s="39">
        <v>524013</v>
      </c>
      <c r="GH36" s="39">
        <v>533021</v>
      </c>
      <c r="GI36" s="39">
        <v>542401</v>
      </c>
      <c r="GJ36" s="39">
        <v>550602</v>
      </c>
      <c r="GK36" s="197">
        <v>556582</v>
      </c>
      <c r="GL36" s="39">
        <v>563131</v>
      </c>
      <c r="GM36" s="39">
        <v>570209</v>
      </c>
      <c r="GN36" s="39">
        <v>578255</v>
      </c>
      <c r="GO36" s="39">
        <v>586353</v>
      </c>
    </row>
    <row r="37" spans="1:197" s="1" customFormat="1" ht="20.149999999999999" customHeight="1" x14ac:dyDescent="0.35">
      <c r="A37" s="31" t="s">
        <v>1626</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24841</v>
      </c>
      <c r="CF37" s="55">
        <v>24986</v>
      </c>
      <c r="CG37" s="56">
        <v>25167</v>
      </c>
      <c r="CH37" s="55">
        <v>25251</v>
      </c>
      <c r="CI37" s="55">
        <v>25351</v>
      </c>
      <c r="CJ37" s="55">
        <v>25554</v>
      </c>
      <c r="CK37" s="55">
        <v>25679</v>
      </c>
      <c r="CL37" s="55">
        <v>25830</v>
      </c>
      <c r="CM37" s="55">
        <v>26015</v>
      </c>
      <c r="CN37" s="55">
        <v>26171</v>
      </c>
      <c r="CO37" s="55">
        <v>26336</v>
      </c>
      <c r="CP37" s="55">
        <v>26535</v>
      </c>
      <c r="CQ37" s="55">
        <v>26699</v>
      </c>
      <c r="CR37" s="55">
        <v>26895</v>
      </c>
      <c r="CS37" s="56">
        <v>27051</v>
      </c>
      <c r="CT37" s="55">
        <v>27216</v>
      </c>
      <c r="CU37" s="55">
        <v>27374</v>
      </c>
      <c r="CV37" s="55">
        <v>27596</v>
      </c>
      <c r="CW37" s="55">
        <v>27736</v>
      </c>
      <c r="CX37" s="55">
        <v>27888</v>
      </c>
      <c r="CY37" s="55">
        <v>28083</v>
      </c>
      <c r="CZ37" s="55">
        <v>28266</v>
      </c>
      <c r="DA37" s="55">
        <v>28473</v>
      </c>
      <c r="DB37" s="55">
        <v>28655</v>
      </c>
      <c r="DC37" s="55">
        <v>28871</v>
      </c>
      <c r="DD37" s="55">
        <v>29084</v>
      </c>
      <c r="DE37" s="56">
        <v>29313</v>
      </c>
      <c r="DF37" s="55">
        <v>29582</v>
      </c>
      <c r="DG37" s="55">
        <v>29985</v>
      </c>
      <c r="DH37" s="55">
        <v>31580</v>
      </c>
      <c r="DI37" s="55">
        <v>31651</v>
      </c>
      <c r="DJ37" s="55">
        <v>31720</v>
      </c>
      <c r="DK37" s="55">
        <v>31816</v>
      </c>
      <c r="DL37" s="55">
        <v>31924</v>
      </c>
      <c r="DM37" s="55">
        <v>32061</v>
      </c>
      <c r="DN37" s="55">
        <v>32197</v>
      </c>
      <c r="DO37" s="55">
        <v>32336</v>
      </c>
      <c r="DP37" s="55">
        <v>32490</v>
      </c>
      <c r="DQ37" s="56">
        <v>32601</v>
      </c>
      <c r="DR37" s="55">
        <v>32759</v>
      </c>
      <c r="DS37" s="55">
        <v>32919</v>
      </c>
      <c r="DT37" s="55">
        <v>33134</v>
      </c>
      <c r="DU37" s="55">
        <v>33185</v>
      </c>
      <c r="DV37" s="55">
        <v>33236</v>
      </c>
      <c r="DW37" s="55">
        <v>33358</v>
      </c>
      <c r="DX37" s="55">
        <v>33503</v>
      </c>
      <c r="DY37" s="55">
        <v>33617</v>
      </c>
      <c r="DZ37" s="55">
        <v>33788</v>
      </c>
      <c r="EA37" s="55">
        <v>33962</v>
      </c>
      <c r="EB37" s="55">
        <v>34151</v>
      </c>
      <c r="EC37" s="56">
        <v>34290</v>
      </c>
      <c r="ED37" s="55">
        <v>34429</v>
      </c>
      <c r="EE37" s="55">
        <v>34591</v>
      </c>
      <c r="EF37" s="55">
        <v>34820</v>
      </c>
      <c r="EG37" s="55">
        <v>35001</v>
      </c>
      <c r="EH37" s="55">
        <v>35179</v>
      </c>
      <c r="EI37" s="55">
        <v>35346</v>
      </c>
      <c r="EJ37" s="55">
        <v>35570</v>
      </c>
      <c r="EK37" s="55">
        <v>35818</v>
      </c>
      <c r="EL37" s="55">
        <v>36056</v>
      </c>
      <c r="EM37" s="55">
        <v>36303</v>
      </c>
      <c r="EN37" s="55">
        <v>36606</v>
      </c>
      <c r="EO37" s="56">
        <v>36772</v>
      </c>
      <c r="EP37" s="55">
        <v>36995</v>
      </c>
      <c r="EQ37" s="55">
        <v>37237</v>
      </c>
      <c r="ER37" s="55">
        <v>37608</v>
      </c>
      <c r="ES37" s="55">
        <v>37887</v>
      </c>
      <c r="ET37" s="55">
        <v>38259</v>
      </c>
      <c r="EU37" s="55">
        <v>38608</v>
      </c>
      <c r="EV37" s="55">
        <v>38973</v>
      </c>
      <c r="EW37" s="55">
        <v>39363</v>
      </c>
      <c r="EX37" s="55">
        <v>39772</v>
      </c>
      <c r="EY37" s="55">
        <v>40210</v>
      </c>
      <c r="EZ37" s="55">
        <v>40738</v>
      </c>
      <c r="FA37" s="56">
        <v>41143</v>
      </c>
      <c r="FB37" s="55">
        <v>41678</v>
      </c>
      <c r="FC37" s="55">
        <v>42381</v>
      </c>
      <c r="FD37" s="55">
        <v>43185</v>
      </c>
      <c r="FE37" s="55">
        <v>43902</v>
      </c>
      <c r="FF37" s="55">
        <v>44804</v>
      </c>
      <c r="FG37" s="55">
        <v>45785</v>
      </c>
      <c r="FH37" s="55">
        <v>46633</v>
      </c>
      <c r="FI37" s="55">
        <v>47467</v>
      </c>
      <c r="FJ37" s="39">
        <v>48388</v>
      </c>
      <c r="FK37" s="39">
        <v>49196</v>
      </c>
      <c r="FL37" s="39">
        <v>50020</v>
      </c>
      <c r="FM37" s="39">
        <v>50539</v>
      </c>
      <c r="FN37" s="77">
        <v>51294</v>
      </c>
      <c r="FO37" s="39">
        <v>51969</v>
      </c>
      <c r="FP37" s="39">
        <v>52741</v>
      </c>
      <c r="FQ37" s="39">
        <v>53543</v>
      </c>
      <c r="FR37" s="39">
        <v>54488</v>
      </c>
      <c r="FS37" s="39">
        <v>55372</v>
      </c>
      <c r="FT37" s="39">
        <v>56336</v>
      </c>
      <c r="FU37" s="39">
        <v>57250</v>
      </c>
      <c r="FV37" s="39">
        <v>58135</v>
      </c>
      <c r="FW37" s="39">
        <v>59079</v>
      </c>
      <c r="FX37" s="39">
        <v>60046</v>
      </c>
      <c r="FY37" s="197">
        <v>60727</v>
      </c>
      <c r="FZ37" s="39">
        <v>61669</v>
      </c>
      <c r="GA37" s="39">
        <v>62756</v>
      </c>
      <c r="GB37" s="39">
        <v>63975</v>
      </c>
      <c r="GC37" s="39">
        <v>65168</v>
      </c>
      <c r="GD37" s="39">
        <v>66502</v>
      </c>
      <c r="GE37" s="39">
        <v>67789</v>
      </c>
      <c r="GF37" s="39">
        <v>69175</v>
      </c>
      <c r="GG37" s="39">
        <v>70424</v>
      </c>
      <c r="GH37" s="39">
        <v>71859</v>
      </c>
      <c r="GI37" s="39">
        <v>73253</v>
      </c>
      <c r="GJ37" s="39">
        <v>74482</v>
      </c>
      <c r="GK37" s="197">
        <v>75575</v>
      </c>
      <c r="GL37" s="39">
        <v>76786</v>
      </c>
      <c r="GM37" s="39">
        <v>78137</v>
      </c>
      <c r="GN37" s="39">
        <v>79786</v>
      </c>
      <c r="GO37" s="39">
        <v>81403</v>
      </c>
    </row>
    <row r="38" spans="1:197" s="1" customFormat="1" ht="20.149999999999999" customHeight="1" x14ac:dyDescent="0.35">
      <c r="A38" s="31" t="s">
        <v>1628</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7787</v>
      </c>
      <c r="FT38" s="39">
        <v>7833</v>
      </c>
      <c r="FU38" s="39">
        <v>7870</v>
      </c>
      <c r="FV38" s="39">
        <v>7893</v>
      </c>
      <c r="FW38" s="39">
        <v>7923</v>
      </c>
      <c r="FX38" s="39">
        <v>7962</v>
      </c>
      <c r="FY38" s="197">
        <v>7982</v>
      </c>
      <c r="FZ38" s="39">
        <v>8005</v>
      </c>
      <c r="GA38" s="39">
        <v>8040</v>
      </c>
      <c r="GB38" s="39">
        <v>8068</v>
      </c>
      <c r="GC38" s="39">
        <v>8093</v>
      </c>
      <c r="GD38" s="39">
        <v>8137</v>
      </c>
      <c r="GE38" s="39">
        <v>8172</v>
      </c>
      <c r="GF38" s="39">
        <v>8211</v>
      </c>
      <c r="GG38" s="39">
        <v>8246</v>
      </c>
      <c r="GH38" s="39">
        <v>8289</v>
      </c>
      <c r="GI38" s="39">
        <v>8337</v>
      </c>
      <c r="GJ38" s="39">
        <v>8367</v>
      </c>
      <c r="GK38" s="197">
        <v>8386</v>
      </c>
      <c r="GL38" s="39">
        <v>8403</v>
      </c>
      <c r="GM38" s="39">
        <v>8432</v>
      </c>
      <c r="GN38" s="39">
        <v>8464</v>
      </c>
      <c r="GO38" s="39">
        <v>8492</v>
      </c>
    </row>
    <row r="39" spans="1:197" s="1" customFormat="1" ht="20.149999999999999" customHeight="1" x14ac:dyDescent="0.35">
      <c r="A39" s="31" t="s">
        <v>1625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485</v>
      </c>
      <c r="GA39" s="39">
        <v>486</v>
      </c>
      <c r="GB39" s="39">
        <v>486</v>
      </c>
      <c r="GC39" s="39">
        <v>486</v>
      </c>
      <c r="GD39" s="39">
        <v>486</v>
      </c>
      <c r="GE39" s="39">
        <v>488</v>
      </c>
      <c r="GF39" s="39">
        <v>488</v>
      </c>
      <c r="GG39" s="39">
        <v>489</v>
      </c>
      <c r="GH39" s="39">
        <v>489</v>
      </c>
      <c r="GI39" s="39">
        <v>490</v>
      </c>
      <c r="GJ39" s="39">
        <v>490</v>
      </c>
      <c r="GK39" s="197">
        <v>490</v>
      </c>
      <c r="GL39" s="39">
        <v>490</v>
      </c>
      <c r="GM39" s="39">
        <v>490</v>
      </c>
      <c r="GN39" s="39">
        <v>490</v>
      </c>
      <c r="GO39" s="39">
        <v>490</v>
      </c>
    </row>
    <row r="40" spans="1:197" s="1" customFormat="1" ht="20.149999999999999" customHeight="1" x14ac:dyDescent="0.4">
      <c r="A40" s="31" t="s">
        <v>1631</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c r="GN40" s="39">
        <v>107</v>
      </c>
      <c r="GO40" s="39">
        <v>107</v>
      </c>
    </row>
    <row r="41" spans="1:197" s="1" customFormat="1" ht="20.149999999999999" customHeight="1" thickBot="1" x14ac:dyDescent="0.4">
      <c r="A41" s="32" t="s">
        <v>268</v>
      </c>
      <c r="B41" s="61">
        <f>SUM(B35:B40)</f>
        <v>4842</v>
      </c>
      <c r="C41" s="62">
        <f t="shared" ref="C41:BN41" si="64">SUM(C35:C40)</f>
        <v>5433</v>
      </c>
      <c r="D41" s="62">
        <f t="shared" si="64"/>
        <v>6460</v>
      </c>
      <c r="E41" s="62">
        <f t="shared" si="64"/>
        <v>7507</v>
      </c>
      <c r="F41" s="62">
        <f t="shared" si="64"/>
        <v>9034</v>
      </c>
      <c r="G41" s="62">
        <f t="shared" si="64"/>
        <v>10951</v>
      </c>
      <c r="H41" s="62">
        <f t="shared" si="64"/>
        <v>13274</v>
      </c>
      <c r="I41" s="62">
        <f t="shared" si="64"/>
        <v>15565</v>
      </c>
      <c r="J41" s="62">
        <f t="shared" si="64"/>
        <v>18431</v>
      </c>
      <c r="K41" s="62">
        <f t="shared" si="64"/>
        <v>21898</v>
      </c>
      <c r="L41" s="62">
        <f t="shared" si="64"/>
        <v>25864</v>
      </c>
      <c r="M41" s="62">
        <f t="shared" si="64"/>
        <v>28912</v>
      </c>
      <c r="N41" s="61">
        <f t="shared" si="64"/>
        <v>33073</v>
      </c>
      <c r="O41" s="62">
        <f t="shared" si="64"/>
        <v>37759</v>
      </c>
      <c r="P41" s="62">
        <f t="shared" si="64"/>
        <v>44858</v>
      </c>
      <c r="Q41" s="62">
        <f t="shared" si="64"/>
        <v>51274</v>
      </c>
      <c r="R41" s="62">
        <f t="shared" si="64"/>
        <v>58638</v>
      </c>
      <c r="S41" s="62">
        <f t="shared" si="64"/>
        <v>68203</v>
      </c>
      <c r="T41" s="62">
        <f t="shared" si="64"/>
        <v>79526</v>
      </c>
      <c r="U41" s="62">
        <f t="shared" si="64"/>
        <v>93770</v>
      </c>
      <c r="V41" s="62">
        <f t="shared" si="64"/>
        <v>111274</v>
      </c>
      <c r="W41" s="62">
        <f t="shared" si="64"/>
        <v>131750</v>
      </c>
      <c r="X41" s="62">
        <f t="shared" si="64"/>
        <v>188963</v>
      </c>
      <c r="Y41" s="62">
        <f t="shared" si="64"/>
        <v>235382</v>
      </c>
      <c r="Z41" s="61">
        <f t="shared" si="64"/>
        <v>243825</v>
      </c>
      <c r="AA41" s="62">
        <f t="shared" si="64"/>
        <v>287909</v>
      </c>
      <c r="AB41" s="62">
        <f t="shared" si="64"/>
        <v>314955</v>
      </c>
      <c r="AC41" s="62">
        <f t="shared" si="64"/>
        <v>320461</v>
      </c>
      <c r="AD41" s="62">
        <f t="shared" si="64"/>
        <v>330953</v>
      </c>
      <c r="AE41" s="62">
        <f t="shared" si="64"/>
        <v>344226</v>
      </c>
      <c r="AF41" s="62">
        <f t="shared" si="64"/>
        <v>370965</v>
      </c>
      <c r="AG41" s="62">
        <f t="shared" si="64"/>
        <v>374882</v>
      </c>
      <c r="AH41" s="62">
        <f t="shared" si="64"/>
        <v>380124</v>
      </c>
      <c r="AI41" s="62">
        <f t="shared" si="64"/>
        <v>390875</v>
      </c>
      <c r="AJ41" s="62">
        <f t="shared" si="64"/>
        <v>396683</v>
      </c>
      <c r="AK41" s="127">
        <f t="shared" si="64"/>
        <v>402759</v>
      </c>
      <c r="AL41" s="62">
        <f t="shared" si="64"/>
        <v>409223</v>
      </c>
      <c r="AM41" s="62">
        <f t="shared" si="64"/>
        <v>416254</v>
      </c>
      <c r="AN41" s="62">
        <f t="shared" si="64"/>
        <v>424431</v>
      </c>
      <c r="AO41" s="62">
        <f t="shared" si="64"/>
        <v>432893</v>
      </c>
      <c r="AP41" s="62">
        <f t="shared" si="64"/>
        <v>441471</v>
      </c>
      <c r="AQ41" s="62">
        <f t="shared" si="64"/>
        <v>454201</v>
      </c>
      <c r="AR41" s="62">
        <f t="shared" si="64"/>
        <v>460971</v>
      </c>
      <c r="AS41" s="62">
        <f t="shared" si="64"/>
        <v>468851</v>
      </c>
      <c r="AT41" s="62">
        <f t="shared" si="64"/>
        <v>477235</v>
      </c>
      <c r="AU41" s="62">
        <f t="shared" si="64"/>
        <v>486241</v>
      </c>
      <c r="AV41" s="62">
        <f t="shared" si="64"/>
        <v>496512</v>
      </c>
      <c r="AW41" s="63">
        <f t="shared" si="64"/>
        <v>505123</v>
      </c>
      <c r="AX41" s="62">
        <f t="shared" si="64"/>
        <v>513405</v>
      </c>
      <c r="AY41" s="62">
        <f t="shared" si="64"/>
        <v>522456</v>
      </c>
      <c r="AZ41" s="62">
        <f t="shared" si="64"/>
        <v>538349</v>
      </c>
      <c r="BA41" s="62">
        <f t="shared" si="64"/>
        <v>546593</v>
      </c>
      <c r="BB41" s="62">
        <f t="shared" si="64"/>
        <v>555651</v>
      </c>
      <c r="BC41" s="62">
        <f t="shared" si="64"/>
        <v>565804</v>
      </c>
      <c r="BD41" s="62">
        <f t="shared" si="64"/>
        <v>577094</v>
      </c>
      <c r="BE41" s="62">
        <f t="shared" si="64"/>
        <v>587910</v>
      </c>
      <c r="BF41" s="62">
        <f t="shared" si="64"/>
        <v>600829</v>
      </c>
      <c r="BG41" s="62">
        <f t="shared" si="64"/>
        <v>614287</v>
      </c>
      <c r="BH41" s="62">
        <f t="shared" si="64"/>
        <v>627016</v>
      </c>
      <c r="BI41" s="63">
        <f t="shared" si="64"/>
        <v>640427</v>
      </c>
      <c r="BJ41" s="62">
        <f t="shared" si="64"/>
        <v>648985</v>
      </c>
      <c r="BK41" s="62">
        <f t="shared" si="64"/>
        <v>659476</v>
      </c>
      <c r="BL41" s="62">
        <f t="shared" si="64"/>
        <v>676359</v>
      </c>
      <c r="BM41" s="62">
        <f t="shared" si="64"/>
        <v>687323</v>
      </c>
      <c r="BN41" s="62">
        <f t="shared" si="64"/>
        <v>698929</v>
      </c>
      <c r="BO41" s="62">
        <f t="shared" ref="BO41:DZ41" si="65">SUM(BO35:BO40)</f>
        <v>715703</v>
      </c>
      <c r="BP41" s="62">
        <f t="shared" si="65"/>
        <v>727397</v>
      </c>
      <c r="BQ41" s="62">
        <f t="shared" si="65"/>
        <v>739050</v>
      </c>
      <c r="BR41" s="62">
        <f t="shared" si="65"/>
        <v>758457</v>
      </c>
      <c r="BS41" s="62">
        <f t="shared" si="65"/>
        <v>775246</v>
      </c>
      <c r="BT41" s="62">
        <f t="shared" si="65"/>
        <v>797029</v>
      </c>
      <c r="BU41" s="63">
        <f t="shared" si="65"/>
        <v>823071</v>
      </c>
      <c r="BV41" s="62">
        <f t="shared" si="65"/>
        <v>838149</v>
      </c>
      <c r="BW41" s="62">
        <f t="shared" si="65"/>
        <v>841465</v>
      </c>
      <c r="BX41" s="62">
        <f t="shared" si="65"/>
        <v>845895</v>
      </c>
      <c r="BY41" s="62">
        <f t="shared" si="65"/>
        <v>849274</v>
      </c>
      <c r="BZ41" s="62">
        <f t="shared" si="65"/>
        <v>852745</v>
      </c>
      <c r="CA41" s="62">
        <f t="shared" si="65"/>
        <v>856871</v>
      </c>
      <c r="CB41" s="62">
        <f t="shared" si="65"/>
        <v>860122</v>
      </c>
      <c r="CC41" s="62">
        <f t="shared" si="65"/>
        <v>863182</v>
      </c>
      <c r="CD41" s="62">
        <f t="shared" si="65"/>
        <v>866994</v>
      </c>
      <c r="CE41" s="62">
        <f t="shared" si="65"/>
        <v>869834</v>
      </c>
      <c r="CF41" s="62">
        <f t="shared" si="65"/>
        <v>873283</v>
      </c>
      <c r="CG41" s="63">
        <f t="shared" si="65"/>
        <v>875883</v>
      </c>
      <c r="CH41" s="62">
        <f t="shared" si="65"/>
        <v>878363</v>
      </c>
      <c r="CI41" s="62">
        <f t="shared" si="65"/>
        <v>881036</v>
      </c>
      <c r="CJ41" s="62">
        <f t="shared" si="65"/>
        <v>884664</v>
      </c>
      <c r="CK41" s="62">
        <f t="shared" si="65"/>
        <v>887079</v>
      </c>
      <c r="CL41" s="62">
        <f t="shared" si="65"/>
        <v>890318</v>
      </c>
      <c r="CM41" s="62">
        <f t="shared" si="65"/>
        <v>893548</v>
      </c>
      <c r="CN41" s="62">
        <f t="shared" si="65"/>
        <v>896405</v>
      </c>
      <c r="CO41" s="62">
        <f t="shared" si="65"/>
        <v>899607</v>
      </c>
      <c r="CP41" s="62">
        <f t="shared" si="65"/>
        <v>902969</v>
      </c>
      <c r="CQ41" s="62">
        <f t="shared" si="65"/>
        <v>906124</v>
      </c>
      <c r="CR41" s="62">
        <f t="shared" si="65"/>
        <v>909877</v>
      </c>
      <c r="CS41" s="63">
        <f t="shared" si="65"/>
        <v>912340</v>
      </c>
      <c r="CT41" s="62">
        <f t="shared" si="65"/>
        <v>915144</v>
      </c>
      <c r="CU41" s="62">
        <f t="shared" si="65"/>
        <v>917867</v>
      </c>
      <c r="CV41" s="62">
        <f t="shared" si="65"/>
        <v>921201</v>
      </c>
      <c r="CW41" s="62">
        <f t="shared" si="65"/>
        <v>924204</v>
      </c>
      <c r="CX41" s="62">
        <f t="shared" si="65"/>
        <v>927570</v>
      </c>
      <c r="CY41" s="62">
        <f t="shared" si="65"/>
        <v>931044</v>
      </c>
      <c r="CZ41" s="62">
        <f t="shared" si="65"/>
        <v>934315</v>
      </c>
      <c r="DA41" s="62">
        <f t="shared" si="65"/>
        <v>938038</v>
      </c>
      <c r="DB41" s="62">
        <f t="shared" si="65"/>
        <v>941897</v>
      </c>
      <c r="DC41" s="62">
        <f t="shared" si="65"/>
        <v>946281</v>
      </c>
      <c r="DD41" s="62">
        <f t="shared" si="65"/>
        <v>951125</v>
      </c>
      <c r="DE41" s="63">
        <f t="shared" si="65"/>
        <v>955160</v>
      </c>
      <c r="DF41" s="62">
        <f t="shared" si="65"/>
        <v>960178</v>
      </c>
      <c r="DG41" s="62">
        <f t="shared" si="65"/>
        <v>966215</v>
      </c>
      <c r="DH41" s="62">
        <f t="shared" si="65"/>
        <v>981257</v>
      </c>
      <c r="DI41" s="62">
        <f t="shared" si="65"/>
        <v>983349</v>
      </c>
      <c r="DJ41" s="62">
        <f t="shared" si="65"/>
        <v>985992</v>
      </c>
      <c r="DK41" s="62">
        <f t="shared" si="65"/>
        <v>988857</v>
      </c>
      <c r="DL41" s="62">
        <f t="shared" si="65"/>
        <v>991776</v>
      </c>
      <c r="DM41" s="62">
        <f t="shared" si="65"/>
        <v>994864</v>
      </c>
      <c r="DN41" s="62">
        <f t="shared" si="65"/>
        <v>998247</v>
      </c>
      <c r="DO41" s="62">
        <f t="shared" si="65"/>
        <v>1001812</v>
      </c>
      <c r="DP41" s="62">
        <f t="shared" si="65"/>
        <v>1005454</v>
      </c>
      <c r="DQ41" s="63">
        <f t="shared" si="65"/>
        <v>1007952</v>
      </c>
      <c r="DR41" s="62">
        <f t="shared" si="65"/>
        <v>1011115</v>
      </c>
      <c r="DS41" s="62">
        <f t="shared" si="65"/>
        <v>1014166</v>
      </c>
      <c r="DT41" s="62">
        <f t="shared" si="65"/>
        <v>1017411</v>
      </c>
      <c r="DU41" s="62">
        <f t="shared" si="65"/>
        <v>1018081</v>
      </c>
      <c r="DV41" s="62">
        <f t="shared" si="65"/>
        <v>1019164</v>
      </c>
      <c r="DW41" s="62">
        <f t="shared" si="65"/>
        <v>1021545</v>
      </c>
      <c r="DX41" s="62">
        <f t="shared" si="65"/>
        <v>1024831</v>
      </c>
      <c r="DY41" s="62">
        <f t="shared" si="65"/>
        <v>1028055</v>
      </c>
      <c r="DZ41" s="62">
        <f t="shared" si="65"/>
        <v>1032162</v>
      </c>
      <c r="EA41" s="62">
        <f t="shared" ref="EA41:EN41" si="66">SUM(EA35:EA40)</f>
        <v>1036140</v>
      </c>
      <c r="EB41" s="62">
        <f t="shared" si="66"/>
        <v>1040474</v>
      </c>
      <c r="EC41" s="63">
        <f t="shared" si="66"/>
        <v>1043624</v>
      </c>
      <c r="ED41" s="62">
        <f t="shared" si="66"/>
        <v>1047265</v>
      </c>
      <c r="EE41" s="62">
        <f t="shared" si="66"/>
        <v>1050836</v>
      </c>
      <c r="EF41" s="62">
        <f t="shared" si="66"/>
        <v>1055797</v>
      </c>
      <c r="EG41" s="62">
        <f t="shared" si="66"/>
        <v>1060770</v>
      </c>
      <c r="EH41" s="62">
        <f t="shared" si="66"/>
        <v>1065790</v>
      </c>
      <c r="EI41" s="62">
        <f t="shared" si="66"/>
        <v>1070986</v>
      </c>
      <c r="EJ41" s="62">
        <f t="shared" si="66"/>
        <v>1075865</v>
      </c>
      <c r="EK41" s="62">
        <f t="shared" si="66"/>
        <v>1080908</v>
      </c>
      <c r="EL41" s="62">
        <f t="shared" si="66"/>
        <v>1086780</v>
      </c>
      <c r="EM41" s="62">
        <f t="shared" si="66"/>
        <v>1092339</v>
      </c>
      <c r="EN41" s="62">
        <f t="shared" si="66"/>
        <v>1099374</v>
      </c>
      <c r="EO41" s="63">
        <f t="shared" ref="EO41:EQ41" si="67">SUM(EO35:EO40)</f>
        <v>1104516</v>
      </c>
      <c r="EP41" s="62">
        <f t="shared" si="67"/>
        <v>1110570</v>
      </c>
      <c r="EQ41" s="62">
        <f t="shared" si="67"/>
        <v>1118067</v>
      </c>
      <c r="ER41" s="62">
        <f t="shared" ref="ER41:ES41" si="68">SUM(ER35:ER40)</f>
        <v>1128134</v>
      </c>
      <c r="ES41" s="62">
        <f t="shared" si="68"/>
        <v>1137951</v>
      </c>
      <c r="ET41" s="62">
        <f t="shared" ref="ET41:EW41" si="69">SUM(ET35:ET40)</f>
        <v>1149050</v>
      </c>
      <c r="EU41" s="62">
        <f t="shared" si="69"/>
        <v>1160492</v>
      </c>
      <c r="EV41" s="62">
        <f t="shared" si="69"/>
        <v>1171692</v>
      </c>
      <c r="EW41" s="62">
        <f t="shared" si="69"/>
        <v>1184073</v>
      </c>
      <c r="EX41" s="62">
        <f t="shared" ref="EX41:FA41" si="70">SUM(EX35:EX40)</f>
        <v>1198575</v>
      </c>
      <c r="EY41" s="62">
        <f t="shared" si="70"/>
        <v>1212834</v>
      </c>
      <c r="EZ41" s="62">
        <f t="shared" si="70"/>
        <v>1229115</v>
      </c>
      <c r="FA41" s="63">
        <f t="shared" si="70"/>
        <v>1241462</v>
      </c>
      <c r="FB41" s="62">
        <f t="shared" ref="FB41:FC41" si="71">SUM(FB35:FB40)</f>
        <v>1257958</v>
      </c>
      <c r="FC41" s="62">
        <f t="shared" si="71"/>
        <v>1275659</v>
      </c>
      <c r="FD41" s="62">
        <f t="shared" ref="FD41:FE41" si="72">SUM(FD35:FD40)</f>
        <v>1295826</v>
      </c>
      <c r="FE41" s="62">
        <f t="shared" si="72"/>
        <v>1311932</v>
      </c>
      <c r="FF41" s="62">
        <f t="shared" ref="FF41" si="73">SUM(FF35:FF40)</f>
        <v>1330099</v>
      </c>
      <c r="FG41" s="62">
        <f t="shared" ref="FG41:FH41" si="74">SUM(FG35:FG40)</f>
        <v>1348710</v>
      </c>
      <c r="FH41" s="62">
        <f t="shared" si="74"/>
        <v>1364599</v>
      </c>
      <c r="FI41" s="62">
        <f t="shared" ref="FI41:FJ41" si="75">SUM(FI35:FI40)</f>
        <v>1380680</v>
      </c>
      <c r="FJ41" s="62">
        <f t="shared" si="75"/>
        <v>1396479</v>
      </c>
      <c r="FK41" s="158">
        <f t="shared" ref="FK41:FL41" si="76">SUM(FK35:FK40)</f>
        <v>1412077</v>
      </c>
      <c r="FL41" s="158">
        <f t="shared" si="76"/>
        <v>1428161</v>
      </c>
      <c r="FM41" s="158">
        <f t="shared" ref="FM41:FN41" si="77">SUM(FM35:FM40)</f>
        <v>1438392</v>
      </c>
      <c r="FN41" s="122">
        <f t="shared" si="77"/>
        <v>1451670</v>
      </c>
      <c r="FO41" s="158">
        <f t="shared" ref="FO41" si="78">SUM(FO35:FO40)</f>
        <v>1465630</v>
      </c>
      <c r="FP41" s="158">
        <f t="shared" ref="FP41" si="79">SUM(FP35:FP40)</f>
        <v>1480747</v>
      </c>
      <c r="FQ41" s="158">
        <f t="shared" ref="FQ41:FY41" si="80">SUM(FQ35:FQ40)</f>
        <v>1496183</v>
      </c>
      <c r="FR41" s="158">
        <f t="shared" si="80"/>
        <v>1512376</v>
      </c>
      <c r="FS41" s="158">
        <f t="shared" si="80"/>
        <v>1528095</v>
      </c>
      <c r="FT41" s="158">
        <f t="shared" si="80"/>
        <v>1544519</v>
      </c>
      <c r="FU41" s="158">
        <f t="shared" si="80"/>
        <v>1560064</v>
      </c>
      <c r="FV41" s="158">
        <f t="shared" si="80"/>
        <v>1577178</v>
      </c>
      <c r="FW41" s="158">
        <f t="shared" si="80"/>
        <v>1597157</v>
      </c>
      <c r="FX41" s="158">
        <f t="shared" si="80"/>
        <v>1618222</v>
      </c>
      <c r="FY41" s="198">
        <f t="shared" si="80"/>
        <v>1632367</v>
      </c>
      <c r="FZ41" s="158">
        <f t="shared" ref="FZ41:GA41" si="81">SUM(FZ35:FZ40)</f>
        <v>1649982</v>
      </c>
      <c r="GA41" s="158">
        <f t="shared" si="81"/>
        <v>1670419</v>
      </c>
      <c r="GB41" s="158">
        <f t="shared" ref="GB41:GC41" si="82">SUM(GB35:GB40)</f>
        <v>1695077</v>
      </c>
      <c r="GC41" s="158">
        <f t="shared" si="82"/>
        <v>1715525</v>
      </c>
      <c r="GD41" s="158">
        <f t="shared" ref="GD41:GE41" si="83">SUM(GD35:GD40)</f>
        <v>1738716</v>
      </c>
      <c r="GE41" s="158">
        <f t="shared" si="83"/>
        <v>1762390</v>
      </c>
      <c r="GF41" s="158">
        <f t="shared" ref="GF41:GG41" si="84">SUM(GF35:GF40)</f>
        <v>1785352</v>
      </c>
      <c r="GG41" s="158">
        <f t="shared" si="84"/>
        <v>1805813</v>
      </c>
      <c r="GH41" s="158">
        <f t="shared" ref="GH41:GI41" si="85">SUM(GH35:GH40)</f>
        <v>1829821</v>
      </c>
      <c r="GI41" s="158">
        <f t="shared" si="85"/>
        <v>1856070</v>
      </c>
      <c r="GJ41" s="158">
        <f t="shared" ref="GJ41:GK41" si="86">SUM(GJ35:GJ40)</f>
        <v>1879974</v>
      </c>
      <c r="GK41" s="198">
        <f t="shared" si="86"/>
        <v>1898394</v>
      </c>
      <c r="GL41" s="158">
        <f t="shared" ref="GL41:GM41" si="87">SUM(GL35:GL40)</f>
        <v>1917996</v>
      </c>
      <c r="GM41" s="158">
        <f t="shared" si="87"/>
        <v>1940756</v>
      </c>
      <c r="GN41" s="158">
        <f t="shared" ref="GN41:GO41" si="88">SUM(GN35:GN40)</f>
        <v>1968034</v>
      </c>
      <c r="GO41" s="158">
        <f t="shared" si="88"/>
        <v>1990415</v>
      </c>
    </row>
    <row r="42" spans="1:197" s="25" customFormat="1" ht="20.149999999999999" customHeight="1" thickTop="1" x14ac:dyDescent="0.35">
      <c r="A42" s="26" t="s">
        <v>269</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c r="GN42" s="39"/>
      <c r="GO42" s="39"/>
    </row>
    <row r="43" spans="1:197" s="30" customFormat="1" ht="20.149999999999999" customHeight="1" x14ac:dyDescent="0.35">
      <c r="A43" s="31" t="s">
        <v>1624</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10963</v>
      </c>
      <c r="GB43" s="38">
        <v>11043</v>
      </c>
      <c r="GC43" s="38">
        <v>11106</v>
      </c>
      <c r="GD43" s="38">
        <v>11250</v>
      </c>
      <c r="GE43" s="38">
        <v>11353</v>
      </c>
      <c r="GF43" s="38">
        <v>11418</v>
      </c>
      <c r="GG43" s="38">
        <v>11496</v>
      </c>
      <c r="GH43" s="38">
        <v>11537</v>
      </c>
      <c r="GI43" s="38">
        <v>11640</v>
      </c>
      <c r="GJ43" s="38">
        <v>11784</v>
      </c>
      <c r="GK43" s="196">
        <v>11832</v>
      </c>
      <c r="GL43" s="38">
        <v>11914</v>
      </c>
      <c r="GM43" s="38">
        <v>11992</v>
      </c>
      <c r="GN43" s="38">
        <v>12108</v>
      </c>
      <c r="GO43" s="38">
        <v>12212</v>
      </c>
    </row>
    <row r="44" spans="1:197" s="1" customFormat="1" ht="20.149999999999999" customHeight="1" x14ac:dyDescent="0.35">
      <c r="A44" s="31" t="s">
        <v>1627</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17016</v>
      </c>
      <c r="FU44" s="39">
        <v>17148</v>
      </c>
      <c r="FV44" s="39">
        <v>17257</v>
      </c>
      <c r="FW44" s="39">
        <v>17370</v>
      </c>
      <c r="FX44" s="39">
        <v>17483</v>
      </c>
      <c r="FY44" s="197">
        <v>17534</v>
      </c>
      <c r="FZ44" s="39">
        <v>17631</v>
      </c>
      <c r="GA44" s="39">
        <v>17724</v>
      </c>
      <c r="GB44" s="39">
        <v>17859</v>
      </c>
      <c r="GC44" s="39">
        <v>17980</v>
      </c>
      <c r="GD44" s="39">
        <v>18181</v>
      </c>
      <c r="GE44" s="39">
        <v>18361</v>
      </c>
      <c r="GF44" s="39">
        <v>18503</v>
      </c>
      <c r="GG44" s="39">
        <v>18661</v>
      </c>
      <c r="GH44" s="39">
        <v>18824</v>
      </c>
      <c r="GI44" s="39">
        <v>19002</v>
      </c>
      <c r="GJ44" s="39">
        <v>19170</v>
      </c>
      <c r="GK44" s="197">
        <v>19269</v>
      </c>
      <c r="GL44" s="39">
        <v>19422</v>
      </c>
      <c r="GM44" s="39">
        <v>19581</v>
      </c>
      <c r="GN44" s="39">
        <v>19781</v>
      </c>
      <c r="GO44" s="39">
        <v>20022</v>
      </c>
    </row>
    <row r="45" spans="1:197" s="1" customFormat="1" ht="20.149999999999999" customHeight="1" x14ac:dyDescent="0.35">
      <c r="A45" s="31" t="s">
        <v>1626</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3009</v>
      </c>
      <c r="GJ45" s="39">
        <v>3027</v>
      </c>
      <c r="GK45" s="197">
        <v>3037</v>
      </c>
      <c r="GL45" s="39">
        <v>3051</v>
      </c>
      <c r="GM45" s="39">
        <v>3065</v>
      </c>
      <c r="GN45" s="39">
        <v>3077</v>
      </c>
      <c r="GO45" s="39">
        <v>3084</v>
      </c>
    </row>
    <row r="46" spans="1:197" s="1" customFormat="1" ht="20.149999999999999" customHeight="1" x14ac:dyDescent="0.35">
      <c r="A46" s="31" t="s">
        <v>1628</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c r="GN46" s="39">
        <v>156</v>
      </c>
      <c r="GO46" s="39">
        <v>156</v>
      </c>
    </row>
    <row r="47" spans="1:197" s="1" customFormat="1" ht="20.149999999999999" customHeight="1" x14ac:dyDescent="0.35">
      <c r="A47" s="31" t="s">
        <v>1625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c r="GN47" s="39">
        <v>14</v>
      </c>
      <c r="GO47" s="39">
        <v>14</v>
      </c>
    </row>
    <row r="48" spans="1:197" s="1" customFormat="1" ht="20.149999999999999" customHeight="1" x14ac:dyDescent="0.4">
      <c r="A48" s="31" t="s">
        <v>1631</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c r="GN48" s="39">
        <v>2</v>
      </c>
      <c r="GO48" s="39">
        <v>2</v>
      </c>
    </row>
    <row r="49" spans="1:197" s="1" customFormat="1" ht="20.149999999999999" customHeight="1" thickBot="1" x14ac:dyDescent="0.4">
      <c r="A49" s="32" t="s">
        <v>268</v>
      </c>
      <c r="B49" s="61">
        <f>SUM(B43:B48)</f>
        <v>250</v>
      </c>
      <c r="C49" s="62">
        <f t="shared" ref="C49:BM49" si="89">SUM(C43:C48)</f>
        <v>250</v>
      </c>
      <c r="D49" s="62">
        <f t="shared" si="89"/>
        <v>258</v>
      </c>
      <c r="E49" s="62">
        <f t="shared" si="89"/>
        <v>271</v>
      </c>
      <c r="F49" s="62">
        <f t="shared" si="89"/>
        <v>273</v>
      </c>
      <c r="G49" s="62">
        <f t="shared" si="89"/>
        <v>289</v>
      </c>
      <c r="H49" s="62">
        <f t="shared" si="89"/>
        <v>292</v>
      </c>
      <c r="I49" s="62">
        <f t="shared" si="89"/>
        <v>294</v>
      </c>
      <c r="J49" s="62">
        <f t="shared" si="89"/>
        <v>295</v>
      </c>
      <c r="K49" s="62">
        <f t="shared" si="89"/>
        <v>300</v>
      </c>
      <c r="L49" s="62">
        <f t="shared" si="89"/>
        <v>319</v>
      </c>
      <c r="M49" s="62">
        <f t="shared" si="89"/>
        <v>325</v>
      </c>
      <c r="N49" s="61">
        <f t="shared" si="89"/>
        <v>325</v>
      </c>
      <c r="O49" s="62">
        <f t="shared" si="89"/>
        <v>327</v>
      </c>
      <c r="P49" s="62">
        <f t="shared" si="89"/>
        <v>338</v>
      </c>
      <c r="Q49" s="62">
        <f t="shared" si="89"/>
        <v>341</v>
      </c>
      <c r="R49" s="62">
        <f t="shared" si="89"/>
        <v>354</v>
      </c>
      <c r="S49" s="62">
        <f t="shared" si="89"/>
        <v>362</v>
      </c>
      <c r="T49" s="62">
        <f t="shared" si="89"/>
        <v>366</v>
      </c>
      <c r="U49" s="62">
        <f t="shared" si="89"/>
        <v>375</v>
      </c>
      <c r="V49" s="62">
        <f t="shared" si="89"/>
        <v>401</v>
      </c>
      <c r="W49" s="62">
        <f t="shared" si="89"/>
        <v>425</v>
      </c>
      <c r="X49" s="62">
        <f t="shared" si="89"/>
        <v>461</v>
      </c>
      <c r="Y49" s="62">
        <f t="shared" si="89"/>
        <v>499</v>
      </c>
      <c r="Z49" s="61">
        <f t="shared" si="89"/>
        <v>580</v>
      </c>
      <c r="AA49" s="62">
        <f t="shared" si="89"/>
        <v>602</v>
      </c>
      <c r="AB49" s="62">
        <f t="shared" si="89"/>
        <v>658</v>
      </c>
      <c r="AC49" s="62">
        <f t="shared" si="89"/>
        <v>680</v>
      </c>
      <c r="AD49" s="62">
        <f t="shared" si="89"/>
        <v>704</v>
      </c>
      <c r="AE49" s="62">
        <f t="shared" si="89"/>
        <v>716</v>
      </c>
      <c r="AF49" s="62">
        <f t="shared" si="89"/>
        <v>759</v>
      </c>
      <c r="AG49" s="62">
        <f t="shared" si="89"/>
        <v>874</v>
      </c>
      <c r="AH49" s="62">
        <f t="shared" si="89"/>
        <v>1023</v>
      </c>
      <c r="AI49" s="62">
        <f t="shared" si="89"/>
        <v>1174</v>
      </c>
      <c r="AJ49" s="62">
        <f t="shared" si="89"/>
        <v>1334</v>
      </c>
      <c r="AK49" s="127">
        <f t="shared" si="89"/>
        <v>1459</v>
      </c>
      <c r="AL49" s="62">
        <f t="shared" si="89"/>
        <v>1665</v>
      </c>
      <c r="AM49" s="62">
        <f t="shared" si="89"/>
        <v>1843</v>
      </c>
      <c r="AN49" s="62">
        <f t="shared" si="89"/>
        <v>2020</v>
      </c>
      <c r="AO49" s="62">
        <f t="shared" si="89"/>
        <v>2176</v>
      </c>
      <c r="AP49" s="62">
        <f t="shared" si="89"/>
        <v>2399</v>
      </c>
      <c r="AQ49" s="62">
        <f t="shared" si="89"/>
        <v>2583</v>
      </c>
      <c r="AR49" s="62">
        <f t="shared" si="89"/>
        <v>2877</v>
      </c>
      <c r="AS49" s="62">
        <f t="shared" si="89"/>
        <v>3343</v>
      </c>
      <c r="AT49" s="62">
        <f t="shared" si="89"/>
        <v>3844</v>
      </c>
      <c r="AU49" s="62">
        <f t="shared" si="89"/>
        <v>4294</v>
      </c>
      <c r="AV49" s="62">
        <f t="shared" si="89"/>
        <v>4796</v>
      </c>
      <c r="AW49" s="63">
        <f t="shared" si="89"/>
        <v>5244</v>
      </c>
      <c r="AX49" s="62">
        <f t="shared" si="89"/>
        <v>5715</v>
      </c>
      <c r="AY49" s="62">
        <f t="shared" si="89"/>
        <v>7017</v>
      </c>
      <c r="AZ49" s="62">
        <f t="shared" si="89"/>
        <v>7399</v>
      </c>
      <c r="BA49" s="62">
        <f t="shared" si="89"/>
        <v>7787</v>
      </c>
      <c r="BB49" s="62">
        <f t="shared" si="89"/>
        <v>8285</v>
      </c>
      <c r="BC49" s="62">
        <f t="shared" si="89"/>
        <v>8811</v>
      </c>
      <c r="BD49" s="62">
        <f t="shared" si="89"/>
        <v>9298</v>
      </c>
      <c r="BE49" s="62">
        <f t="shared" si="89"/>
        <v>9818</v>
      </c>
      <c r="BF49" s="62">
        <f t="shared" si="89"/>
        <v>10391</v>
      </c>
      <c r="BG49" s="62">
        <f t="shared" si="89"/>
        <v>10941</v>
      </c>
      <c r="BH49" s="62">
        <f t="shared" si="89"/>
        <v>11502</v>
      </c>
      <c r="BI49" s="63">
        <f t="shared" si="89"/>
        <v>11925</v>
      </c>
      <c r="BJ49" s="62">
        <f t="shared" si="89"/>
        <v>12332</v>
      </c>
      <c r="BK49" s="62">
        <f t="shared" si="89"/>
        <v>12817</v>
      </c>
      <c r="BL49" s="62">
        <f t="shared" si="89"/>
        <v>13345</v>
      </c>
      <c r="BM49" s="62">
        <f t="shared" si="89"/>
        <v>13785</v>
      </c>
      <c r="BN49" s="62">
        <f t="shared" ref="BN49:DY49" si="90">SUM(BN43:BN48)</f>
        <v>14267</v>
      </c>
      <c r="BO49" s="62">
        <f t="shared" si="90"/>
        <v>14772</v>
      </c>
      <c r="BP49" s="62">
        <f t="shared" si="90"/>
        <v>15266</v>
      </c>
      <c r="BQ49" s="62">
        <f t="shared" si="90"/>
        <v>16079</v>
      </c>
      <c r="BR49" s="62">
        <f t="shared" si="90"/>
        <v>17700</v>
      </c>
      <c r="BS49" s="62">
        <f t="shared" si="90"/>
        <v>18031</v>
      </c>
      <c r="BT49" s="62">
        <f t="shared" si="90"/>
        <v>18399</v>
      </c>
      <c r="BU49" s="63">
        <f t="shared" si="90"/>
        <v>18752</v>
      </c>
      <c r="BV49" s="62">
        <f t="shared" si="90"/>
        <v>19148</v>
      </c>
      <c r="BW49" s="62">
        <f t="shared" si="90"/>
        <v>19529</v>
      </c>
      <c r="BX49" s="62">
        <f t="shared" si="90"/>
        <v>19966</v>
      </c>
      <c r="BY49" s="62">
        <f t="shared" si="90"/>
        <v>20334</v>
      </c>
      <c r="BZ49" s="62">
        <f t="shared" si="90"/>
        <v>20586</v>
      </c>
      <c r="CA49" s="62">
        <f t="shared" si="90"/>
        <v>20896</v>
      </c>
      <c r="CB49" s="62">
        <f t="shared" si="90"/>
        <v>21177</v>
      </c>
      <c r="CC49" s="62">
        <f t="shared" si="90"/>
        <v>21565</v>
      </c>
      <c r="CD49" s="62">
        <f t="shared" si="90"/>
        <v>22718</v>
      </c>
      <c r="CE49" s="62">
        <f t="shared" si="90"/>
        <v>22761</v>
      </c>
      <c r="CF49" s="62">
        <f t="shared" si="90"/>
        <v>22831</v>
      </c>
      <c r="CG49" s="63">
        <f t="shared" si="90"/>
        <v>22881</v>
      </c>
      <c r="CH49" s="62">
        <f t="shared" si="90"/>
        <v>22937</v>
      </c>
      <c r="CI49" s="62">
        <f t="shared" si="90"/>
        <v>23114</v>
      </c>
      <c r="CJ49" s="62">
        <f t="shared" si="90"/>
        <v>23535</v>
      </c>
      <c r="CK49" s="62">
        <f t="shared" si="90"/>
        <v>23550</v>
      </c>
      <c r="CL49" s="62">
        <f t="shared" si="90"/>
        <v>23574</v>
      </c>
      <c r="CM49" s="62">
        <f t="shared" si="90"/>
        <v>23635</v>
      </c>
      <c r="CN49" s="62">
        <f t="shared" si="90"/>
        <v>23646</v>
      </c>
      <c r="CO49" s="62">
        <f t="shared" si="90"/>
        <v>23672</v>
      </c>
      <c r="CP49" s="62">
        <f t="shared" si="90"/>
        <v>23702</v>
      </c>
      <c r="CQ49" s="62">
        <f t="shared" si="90"/>
        <v>23735</v>
      </c>
      <c r="CR49" s="62">
        <f t="shared" si="90"/>
        <v>23791</v>
      </c>
      <c r="CS49" s="63">
        <f t="shared" si="90"/>
        <v>23808</v>
      </c>
      <c r="CT49" s="62">
        <f t="shared" si="90"/>
        <v>23826</v>
      </c>
      <c r="CU49" s="62">
        <f t="shared" si="90"/>
        <v>23868</v>
      </c>
      <c r="CV49" s="62">
        <f t="shared" si="90"/>
        <v>23921</v>
      </c>
      <c r="CW49" s="62">
        <f t="shared" si="90"/>
        <v>23955</v>
      </c>
      <c r="CX49" s="62">
        <f t="shared" si="90"/>
        <v>23972</v>
      </c>
      <c r="CY49" s="62">
        <f t="shared" si="90"/>
        <v>23996</v>
      </c>
      <c r="CZ49" s="62">
        <f t="shared" si="90"/>
        <v>24014</v>
      </c>
      <c r="DA49" s="62">
        <f t="shared" si="90"/>
        <v>24057</v>
      </c>
      <c r="DB49" s="62">
        <f t="shared" si="90"/>
        <v>24066</v>
      </c>
      <c r="DC49" s="62">
        <f t="shared" si="90"/>
        <v>24148</v>
      </c>
      <c r="DD49" s="62">
        <f t="shared" si="90"/>
        <v>24196</v>
      </c>
      <c r="DE49" s="63">
        <f t="shared" si="90"/>
        <v>24207</v>
      </c>
      <c r="DF49" s="62">
        <f t="shared" si="90"/>
        <v>24274</v>
      </c>
      <c r="DG49" s="62">
        <f t="shared" si="90"/>
        <v>24327</v>
      </c>
      <c r="DH49" s="62">
        <f t="shared" si="90"/>
        <v>24340</v>
      </c>
      <c r="DI49" s="62">
        <f t="shared" si="90"/>
        <v>24366</v>
      </c>
      <c r="DJ49" s="62">
        <f t="shared" si="90"/>
        <v>24388</v>
      </c>
      <c r="DK49" s="62">
        <f t="shared" si="90"/>
        <v>24434</v>
      </c>
      <c r="DL49" s="62">
        <f t="shared" si="90"/>
        <v>24466</v>
      </c>
      <c r="DM49" s="62">
        <f t="shared" si="90"/>
        <v>24494</v>
      </c>
      <c r="DN49" s="62">
        <f t="shared" si="90"/>
        <v>24536</v>
      </c>
      <c r="DO49" s="62">
        <f t="shared" si="90"/>
        <v>24552</v>
      </c>
      <c r="DP49" s="62">
        <f t="shared" si="90"/>
        <v>24573</v>
      </c>
      <c r="DQ49" s="63">
        <f t="shared" si="90"/>
        <v>24579</v>
      </c>
      <c r="DR49" s="62">
        <f t="shared" si="90"/>
        <v>24595</v>
      </c>
      <c r="DS49" s="62">
        <f t="shared" si="90"/>
        <v>24614</v>
      </c>
      <c r="DT49" s="62">
        <f t="shared" si="90"/>
        <v>24638</v>
      </c>
      <c r="DU49" s="62">
        <f t="shared" si="90"/>
        <v>24640</v>
      </c>
      <c r="DV49" s="62">
        <f t="shared" si="90"/>
        <v>24641</v>
      </c>
      <c r="DW49" s="62">
        <f t="shared" si="90"/>
        <v>24679</v>
      </c>
      <c r="DX49" s="62">
        <f t="shared" si="90"/>
        <v>24695</v>
      </c>
      <c r="DY49" s="62">
        <f t="shared" si="90"/>
        <v>24747</v>
      </c>
      <c r="DZ49" s="62">
        <f t="shared" ref="DZ49:EW49" si="91">SUM(DZ43:DZ48)</f>
        <v>24778</v>
      </c>
      <c r="EA49" s="62">
        <f t="shared" si="91"/>
        <v>24804</v>
      </c>
      <c r="EB49" s="62">
        <f t="shared" si="91"/>
        <v>24822</v>
      </c>
      <c r="EC49" s="63">
        <f t="shared" si="91"/>
        <v>24827</v>
      </c>
      <c r="ED49" s="62">
        <f t="shared" si="91"/>
        <v>24871</v>
      </c>
      <c r="EE49" s="62">
        <f t="shared" si="91"/>
        <v>24885</v>
      </c>
      <c r="EF49" s="62">
        <f t="shared" si="91"/>
        <v>24919</v>
      </c>
      <c r="EG49" s="62">
        <f t="shared" si="91"/>
        <v>24950</v>
      </c>
      <c r="EH49" s="62">
        <f t="shared" si="91"/>
        <v>25003</v>
      </c>
      <c r="EI49" s="62">
        <f t="shared" si="91"/>
        <v>25070</v>
      </c>
      <c r="EJ49" s="62">
        <f t="shared" si="91"/>
        <v>25101</v>
      </c>
      <c r="EK49" s="62">
        <f t="shared" si="91"/>
        <v>25166</v>
      </c>
      <c r="EL49" s="62">
        <f t="shared" si="91"/>
        <v>25270</v>
      </c>
      <c r="EM49" s="62">
        <f t="shared" si="91"/>
        <v>25334</v>
      </c>
      <c r="EN49" s="62">
        <f t="shared" si="91"/>
        <v>25443</v>
      </c>
      <c r="EO49" s="63">
        <f t="shared" si="91"/>
        <v>25487</v>
      </c>
      <c r="EP49" s="62">
        <f t="shared" si="91"/>
        <v>25599</v>
      </c>
      <c r="EQ49" s="62">
        <f t="shared" si="91"/>
        <v>25685</v>
      </c>
      <c r="ER49" s="62">
        <f t="shared" si="91"/>
        <v>25783</v>
      </c>
      <c r="ES49" s="62">
        <f t="shared" si="91"/>
        <v>25868</v>
      </c>
      <c r="ET49" s="62">
        <f t="shared" si="91"/>
        <v>26051</v>
      </c>
      <c r="EU49" s="62">
        <f t="shared" si="91"/>
        <v>26196</v>
      </c>
      <c r="EV49" s="62">
        <f t="shared" si="91"/>
        <v>26332</v>
      </c>
      <c r="EW49" s="62">
        <f t="shared" si="91"/>
        <v>26495</v>
      </c>
      <c r="EX49" s="62">
        <f t="shared" ref="EX49:FA49" si="92">SUM(EX43:EX48)</f>
        <v>26697</v>
      </c>
      <c r="EY49" s="62">
        <f t="shared" si="92"/>
        <v>26890</v>
      </c>
      <c r="EZ49" s="62">
        <f t="shared" si="92"/>
        <v>27141</v>
      </c>
      <c r="FA49" s="63">
        <f t="shared" si="92"/>
        <v>27295</v>
      </c>
      <c r="FB49" s="62">
        <f t="shared" ref="FB49:FC49" si="93">SUM(FB43:FB48)</f>
        <v>27505</v>
      </c>
      <c r="FC49" s="62">
        <f t="shared" si="93"/>
        <v>27686</v>
      </c>
      <c r="FD49" s="62">
        <f t="shared" ref="FD49:FE49" si="94">SUM(FD43:FD48)</f>
        <v>27856</v>
      </c>
      <c r="FE49" s="62">
        <f t="shared" si="94"/>
        <v>27978</v>
      </c>
      <c r="FF49" s="62">
        <f t="shared" ref="FF49" si="95">SUM(FF43:FF48)</f>
        <v>28145</v>
      </c>
      <c r="FG49" s="62">
        <f t="shared" ref="FG49:FH49" si="96">SUM(FG43:FG48)</f>
        <v>28316</v>
      </c>
      <c r="FH49" s="62">
        <f t="shared" si="96"/>
        <v>28478</v>
      </c>
      <c r="FI49" s="62">
        <f t="shared" ref="FI49:FJ49" si="97">SUM(FI43:FI48)</f>
        <v>28672</v>
      </c>
      <c r="FJ49" s="62">
        <f t="shared" si="97"/>
        <v>28854</v>
      </c>
      <c r="FK49" s="158">
        <f t="shared" ref="FK49:FL49" si="98">SUM(FK43:FK48)</f>
        <v>29064</v>
      </c>
      <c r="FL49" s="158">
        <f t="shared" si="98"/>
        <v>29224</v>
      </c>
      <c r="FM49" s="158">
        <f t="shared" ref="FM49:FN49" si="99">SUM(FM43:FM48)</f>
        <v>29329</v>
      </c>
      <c r="FN49" s="122">
        <f t="shared" si="99"/>
        <v>29439</v>
      </c>
      <c r="FO49" s="158">
        <f t="shared" ref="FO49" si="100">SUM(FO43:FO48)</f>
        <v>29624</v>
      </c>
      <c r="FP49" s="158">
        <f t="shared" ref="FP49" si="101">SUM(FP43:FP48)</f>
        <v>29709</v>
      </c>
      <c r="FQ49" s="158">
        <f t="shared" ref="FQ49:FY49" si="102">SUM(FQ43:FQ48)</f>
        <v>29914</v>
      </c>
      <c r="FR49" s="158">
        <f t="shared" si="102"/>
        <v>30080</v>
      </c>
      <c r="FS49" s="158">
        <f t="shared" si="102"/>
        <v>30307</v>
      </c>
      <c r="FT49" s="158">
        <f t="shared" si="102"/>
        <v>30486</v>
      </c>
      <c r="FU49" s="158">
        <f t="shared" si="102"/>
        <v>30692</v>
      </c>
      <c r="FV49" s="158">
        <f t="shared" si="102"/>
        <v>30871</v>
      </c>
      <c r="FW49" s="158">
        <f t="shared" si="102"/>
        <v>31104</v>
      </c>
      <c r="FX49" s="158">
        <f t="shared" si="102"/>
        <v>31349</v>
      </c>
      <c r="FY49" s="198">
        <f t="shared" si="102"/>
        <v>31439</v>
      </c>
      <c r="FZ49" s="158">
        <f t="shared" ref="FZ49:GA49" si="103">SUM(FZ43:FZ48)</f>
        <v>31582</v>
      </c>
      <c r="GA49" s="158">
        <f t="shared" si="103"/>
        <v>31756</v>
      </c>
      <c r="GB49" s="158">
        <f t="shared" ref="GB49:GC49" si="104">SUM(GB43:GB48)</f>
        <v>31977</v>
      </c>
      <c r="GC49" s="158">
        <f t="shared" si="104"/>
        <v>32174</v>
      </c>
      <c r="GD49" s="158">
        <f t="shared" ref="GD49:GE49" si="105">SUM(GD43:GD48)</f>
        <v>32532</v>
      </c>
      <c r="GE49" s="158">
        <f t="shared" si="105"/>
        <v>32836</v>
      </c>
      <c r="GF49" s="158">
        <f t="shared" ref="GF49:GG49" si="106">SUM(GF43:GF48)</f>
        <v>33056</v>
      </c>
      <c r="GG49" s="158">
        <f t="shared" si="106"/>
        <v>33307</v>
      </c>
      <c r="GH49" s="158">
        <f t="shared" ref="GH49:GI49" si="107">SUM(GH43:GH48)</f>
        <v>33521</v>
      </c>
      <c r="GI49" s="158">
        <f t="shared" si="107"/>
        <v>33822</v>
      </c>
      <c r="GJ49" s="158">
        <f t="shared" ref="GJ49:GK49" si="108">SUM(GJ43:GJ48)</f>
        <v>34152</v>
      </c>
      <c r="GK49" s="198">
        <f t="shared" si="108"/>
        <v>34309</v>
      </c>
      <c r="GL49" s="158">
        <f t="shared" ref="GL49:GM49" si="109">SUM(GL43:GL48)</f>
        <v>34558</v>
      </c>
      <c r="GM49" s="158">
        <f t="shared" si="109"/>
        <v>34810</v>
      </c>
      <c r="GN49" s="158">
        <f t="shared" ref="GN49:GO49" si="110">SUM(GN43:GN48)</f>
        <v>35138</v>
      </c>
      <c r="GO49" s="158">
        <f t="shared" si="110"/>
        <v>35490</v>
      </c>
    </row>
    <row r="50" spans="1:197" s="25" customFormat="1" ht="20.149999999999999" customHeight="1" thickTop="1" x14ac:dyDescent="0.35">
      <c r="A50" s="26" t="s">
        <v>270</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c r="GN50" s="39"/>
      <c r="GO50" s="39"/>
    </row>
    <row r="51" spans="1:197" s="30" customFormat="1" ht="20.149999999999999" customHeight="1" x14ac:dyDescent="0.35">
      <c r="A51" s="31" t="s">
        <v>1624</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745833</v>
      </c>
      <c r="DG51" s="55">
        <v>749960</v>
      </c>
      <c r="DH51" s="55">
        <v>759564</v>
      </c>
      <c r="DI51" s="55">
        <v>761444</v>
      </c>
      <c r="DJ51" s="55">
        <v>763780</v>
      </c>
      <c r="DK51" s="55">
        <v>766257</v>
      </c>
      <c r="DL51" s="55">
        <v>768630</v>
      </c>
      <c r="DM51" s="55">
        <v>771131</v>
      </c>
      <c r="DN51" s="55">
        <v>773755</v>
      </c>
      <c r="DO51" s="55">
        <v>776416</v>
      </c>
      <c r="DP51" s="55">
        <v>779260</v>
      </c>
      <c r="DQ51" s="55">
        <v>781122</v>
      </c>
      <c r="DR51" s="77">
        <v>783472</v>
      </c>
      <c r="DS51" s="55">
        <v>785696</v>
      </c>
      <c r="DT51" s="55">
        <v>787981</v>
      </c>
      <c r="DU51" s="55">
        <v>788310</v>
      </c>
      <c r="DV51" s="55">
        <v>788862</v>
      </c>
      <c r="DW51" s="55">
        <v>790267</v>
      </c>
      <c r="DX51" s="55">
        <v>792460</v>
      </c>
      <c r="DY51" s="55">
        <v>794737</v>
      </c>
      <c r="DZ51" s="55">
        <v>797584</v>
      </c>
      <c r="EA51" s="55">
        <v>800295</v>
      </c>
      <c r="EB51" s="55">
        <v>803282</v>
      </c>
      <c r="EC51" s="55">
        <v>805422</v>
      </c>
      <c r="ED51" s="77">
        <v>808045</v>
      </c>
      <c r="EE51" s="55">
        <v>810462</v>
      </c>
      <c r="EF51" s="55">
        <v>813736</v>
      </c>
      <c r="EG51" s="55">
        <v>817138</v>
      </c>
      <c r="EH51" s="55">
        <v>820597</v>
      </c>
      <c r="EI51" s="55">
        <v>824081</v>
      </c>
      <c r="EJ51" s="55">
        <v>827246</v>
      </c>
      <c r="EK51" s="55">
        <v>830705</v>
      </c>
      <c r="EL51" s="55">
        <v>834540</v>
      </c>
      <c r="EM51" s="55">
        <v>838097</v>
      </c>
      <c r="EN51" s="55">
        <v>842599</v>
      </c>
      <c r="EO51" s="55">
        <v>845894</v>
      </c>
      <c r="EP51" s="77">
        <v>849631</v>
      </c>
      <c r="EQ51" s="55">
        <v>854420</v>
      </c>
      <c r="ER51" s="55">
        <v>860700</v>
      </c>
      <c r="ES51" s="55">
        <v>866567</v>
      </c>
      <c r="ET51" s="55">
        <v>872854</v>
      </c>
      <c r="EU51" s="55">
        <v>879438</v>
      </c>
      <c r="EV51" s="55">
        <v>885329</v>
      </c>
      <c r="EW51" s="55">
        <v>891813</v>
      </c>
      <c r="EX51" s="55">
        <v>899420</v>
      </c>
      <c r="EY51" s="55">
        <v>906208</v>
      </c>
      <c r="EZ51" s="55">
        <v>913756</v>
      </c>
      <c r="FA51" s="83">
        <v>919377</v>
      </c>
      <c r="FB51" s="55">
        <v>926540</v>
      </c>
      <c r="FC51" s="55">
        <v>934321</v>
      </c>
      <c r="FD51" s="55">
        <v>943193</v>
      </c>
      <c r="FE51" s="55">
        <v>950107</v>
      </c>
      <c r="FF51" s="55">
        <v>957768</v>
      </c>
      <c r="FG51" s="55">
        <v>965883</v>
      </c>
      <c r="FH51" s="55">
        <v>972905</v>
      </c>
      <c r="FI51" s="55">
        <v>979851</v>
      </c>
      <c r="FJ51" s="39">
        <v>986869</v>
      </c>
      <c r="FK51" s="39">
        <v>993820</v>
      </c>
      <c r="FL51" s="39">
        <v>1001347</v>
      </c>
      <c r="FM51" s="39">
        <v>1006004</v>
      </c>
      <c r="FN51" s="77">
        <v>1012337</v>
      </c>
      <c r="FO51" s="39">
        <v>1019187</v>
      </c>
      <c r="FP51" s="39">
        <v>1026940</v>
      </c>
      <c r="FQ51" s="39">
        <v>1034547</v>
      </c>
      <c r="FR51" s="39">
        <v>1042788</v>
      </c>
      <c r="FS51" s="39">
        <v>1051346</v>
      </c>
      <c r="FT51" s="39">
        <v>1059950</v>
      </c>
      <c r="FU51" s="38">
        <v>1068592</v>
      </c>
      <c r="FV51" s="38">
        <v>1078458</v>
      </c>
      <c r="FW51" s="38">
        <v>1090367</v>
      </c>
      <c r="FX51" s="38">
        <v>1103760</v>
      </c>
      <c r="FY51" s="196">
        <v>1112346</v>
      </c>
      <c r="FZ51" s="38">
        <v>1122882</v>
      </c>
      <c r="GA51" s="38">
        <v>1135269</v>
      </c>
      <c r="GB51" s="38">
        <v>1150511</v>
      </c>
      <c r="GC51" s="38">
        <v>1162199</v>
      </c>
      <c r="GD51" s="38">
        <v>1175884</v>
      </c>
      <c r="GE51" s="38">
        <v>1190048</v>
      </c>
      <c r="GF51" s="38">
        <v>1202702</v>
      </c>
      <c r="GG51" s="38">
        <v>1214035</v>
      </c>
      <c r="GH51" s="38">
        <v>1227596</v>
      </c>
      <c r="GI51" s="38">
        <v>1243123</v>
      </c>
      <c r="GJ51" s="38">
        <v>1257711</v>
      </c>
      <c r="GK51" s="196">
        <v>1269087</v>
      </c>
      <c r="GL51" s="38">
        <v>1280993</v>
      </c>
      <c r="GM51" s="38">
        <v>1295373</v>
      </c>
      <c r="GN51" s="38">
        <v>1313040</v>
      </c>
      <c r="GO51" s="38">
        <v>1325782</v>
      </c>
    </row>
    <row r="52" spans="1:197" s="1" customFormat="1" ht="20.149999999999999" customHeight="1" x14ac:dyDescent="0.35">
      <c r="A52" s="31" t="s">
        <v>1627</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205662</v>
      </c>
      <c r="DL52" s="55">
        <v>206121</v>
      </c>
      <c r="DM52" s="55">
        <v>206583</v>
      </c>
      <c r="DN52" s="55">
        <v>207230</v>
      </c>
      <c r="DO52" s="55">
        <v>208000</v>
      </c>
      <c r="DP52" s="55">
        <v>208659</v>
      </c>
      <c r="DQ52" s="55">
        <v>209182</v>
      </c>
      <c r="DR52" s="77">
        <v>209840</v>
      </c>
      <c r="DS52" s="55">
        <v>210520</v>
      </c>
      <c r="DT52" s="55">
        <v>211271</v>
      </c>
      <c r="DU52" s="55">
        <v>211554</v>
      </c>
      <c r="DV52" s="55">
        <v>212031</v>
      </c>
      <c r="DW52" s="55">
        <v>212918</v>
      </c>
      <c r="DX52" s="55">
        <v>213872</v>
      </c>
      <c r="DY52" s="55">
        <v>214741</v>
      </c>
      <c r="DZ52" s="55">
        <v>215849</v>
      </c>
      <c r="EA52" s="55">
        <v>216964</v>
      </c>
      <c r="EB52" s="55">
        <v>218136</v>
      </c>
      <c r="EC52" s="55">
        <v>219002</v>
      </c>
      <c r="ED52" s="77">
        <v>219916</v>
      </c>
      <c r="EE52" s="55">
        <v>220917</v>
      </c>
      <c r="EF52" s="55">
        <v>222396</v>
      </c>
      <c r="EG52" s="55">
        <v>223805</v>
      </c>
      <c r="EH52" s="55">
        <v>225231</v>
      </c>
      <c r="EI52" s="55">
        <v>226828</v>
      </c>
      <c r="EJ52" s="55">
        <v>228337</v>
      </c>
      <c r="EK52" s="55">
        <v>229730</v>
      </c>
      <c r="EL52" s="55">
        <v>231614</v>
      </c>
      <c r="EM52" s="55">
        <v>233414</v>
      </c>
      <c r="EN52" s="55">
        <v>235735</v>
      </c>
      <c r="EO52" s="55">
        <v>237443</v>
      </c>
      <c r="EP52" s="77">
        <v>239625</v>
      </c>
      <c r="EQ52" s="55">
        <v>242155</v>
      </c>
      <c r="ER52" s="55">
        <v>245641</v>
      </c>
      <c r="ES52" s="55">
        <v>249374</v>
      </c>
      <c r="ET52" s="55">
        <v>253967</v>
      </c>
      <c r="EU52" s="55">
        <v>258587</v>
      </c>
      <c r="EV52" s="55">
        <v>263643</v>
      </c>
      <c r="EW52" s="55">
        <v>269289</v>
      </c>
      <c r="EX52" s="55">
        <v>275946</v>
      </c>
      <c r="EY52" s="55">
        <v>283119</v>
      </c>
      <c r="EZ52" s="55">
        <v>291533</v>
      </c>
      <c r="FA52" s="83">
        <v>297972</v>
      </c>
      <c r="FB52" s="55">
        <v>306932</v>
      </c>
      <c r="FC52" s="55">
        <v>316279</v>
      </c>
      <c r="FD52" s="55">
        <v>326859</v>
      </c>
      <c r="FE52" s="55">
        <v>335386</v>
      </c>
      <c r="FF52" s="55">
        <v>345085</v>
      </c>
      <c r="FG52" s="55">
        <v>354699</v>
      </c>
      <c r="FH52" s="55">
        <v>362823</v>
      </c>
      <c r="FI52" s="55">
        <v>371260</v>
      </c>
      <c r="FJ52" s="39">
        <v>379233</v>
      </c>
      <c r="FK52" s="39">
        <v>387199</v>
      </c>
      <c r="FL52" s="39">
        <v>395038</v>
      </c>
      <c r="FM52" s="39">
        <v>400164</v>
      </c>
      <c r="FN52" s="77">
        <v>406410</v>
      </c>
      <c r="FO52" s="39">
        <v>412974</v>
      </c>
      <c r="FP52" s="39">
        <v>419598</v>
      </c>
      <c r="FQ52" s="39">
        <v>426756</v>
      </c>
      <c r="FR52" s="39">
        <v>433875</v>
      </c>
      <c r="FS52" s="39">
        <v>440335</v>
      </c>
      <c r="FT52" s="39">
        <v>447314</v>
      </c>
      <c r="FU52" s="39">
        <v>453464</v>
      </c>
      <c r="FV52" s="39">
        <v>459979</v>
      </c>
      <c r="FW52" s="39">
        <v>467296</v>
      </c>
      <c r="FX52" s="39">
        <v>474198</v>
      </c>
      <c r="FY52" s="197">
        <v>479137</v>
      </c>
      <c r="FZ52" s="39">
        <v>485380</v>
      </c>
      <c r="GA52" s="39">
        <v>492468</v>
      </c>
      <c r="GB52" s="39">
        <v>500849</v>
      </c>
      <c r="GC52" s="39">
        <v>508572</v>
      </c>
      <c r="GD52" s="39">
        <v>517043</v>
      </c>
      <c r="GE52" s="39">
        <v>525510</v>
      </c>
      <c r="GF52" s="39">
        <v>534597</v>
      </c>
      <c r="GG52" s="39">
        <v>542674</v>
      </c>
      <c r="GH52" s="39">
        <v>551845</v>
      </c>
      <c r="GI52" s="39">
        <v>561403</v>
      </c>
      <c r="GJ52" s="39">
        <v>569772</v>
      </c>
      <c r="GK52" s="197">
        <v>575851</v>
      </c>
      <c r="GL52" s="39">
        <v>582553</v>
      </c>
      <c r="GM52" s="39">
        <v>589790</v>
      </c>
      <c r="GN52" s="39">
        <v>598036</v>
      </c>
      <c r="GO52" s="39">
        <v>606375</v>
      </c>
    </row>
    <row r="53" spans="1:197" s="1" customFormat="1" ht="20.149999999999999" customHeight="1" x14ac:dyDescent="0.35">
      <c r="A53" s="31" t="s">
        <v>1626</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27110</v>
      </c>
      <c r="CF53" s="55">
        <v>27260</v>
      </c>
      <c r="CG53" s="55">
        <v>27447</v>
      </c>
      <c r="CH53" s="77">
        <v>27533</v>
      </c>
      <c r="CI53" s="55">
        <v>27648</v>
      </c>
      <c r="CJ53" s="55">
        <v>27899</v>
      </c>
      <c r="CK53" s="55">
        <v>28026</v>
      </c>
      <c r="CL53" s="55">
        <v>28177</v>
      </c>
      <c r="CM53" s="55">
        <v>28364</v>
      </c>
      <c r="CN53" s="55">
        <v>28521</v>
      </c>
      <c r="CO53" s="55">
        <v>28689</v>
      </c>
      <c r="CP53" s="55">
        <v>28888</v>
      </c>
      <c r="CQ53" s="55">
        <v>29053</v>
      </c>
      <c r="CR53" s="55">
        <v>29254</v>
      </c>
      <c r="CS53" s="55">
        <v>29415</v>
      </c>
      <c r="CT53" s="77">
        <v>29580</v>
      </c>
      <c r="CU53" s="55">
        <v>29739</v>
      </c>
      <c r="CV53" s="55">
        <v>29961</v>
      </c>
      <c r="CW53" s="55">
        <v>30104</v>
      </c>
      <c r="CX53" s="55">
        <v>30257</v>
      </c>
      <c r="CY53" s="55">
        <v>30453</v>
      </c>
      <c r="CZ53" s="55">
        <v>30637</v>
      </c>
      <c r="DA53" s="55">
        <v>30847</v>
      </c>
      <c r="DB53" s="55">
        <v>31030</v>
      </c>
      <c r="DC53" s="55">
        <v>31247</v>
      </c>
      <c r="DD53" s="55">
        <v>31462</v>
      </c>
      <c r="DE53" s="55">
        <v>31693</v>
      </c>
      <c r="DF53" s="77">
        <v>31962</v>
      </c>
      <c r="DG53" s="55">
        <v>32367</v>
      </c>
      <c r="DH53" s="55">
        <v>33962</v>
      </c>
      <c r="DI53" s="55">
        <v>34033</v>
      </c>
      <c r="DJ53" s="55">
        <v>34102</v>
      </c>
      <c r="DK53" s="55">
        <v>34201</v>
      </c>
      <c r="DL53" s="55">
        <v>34309</v>
      </c>
      <c r="DM53" s="55">
        <v>34447</v>
      </c>
      <c r="DN53" s="55">
        <v>34585</v>
      </c>
      <c r="DO53" s="55">
        <v>34725</v>
      </c>
      <c r="DP53" s="55">
        <v>34880</v>
      </c>
      <c r="DQ53" s="55">
        <v>34992</v>
      </c>
      <c r="DR53" s="77">
        <v>35151</v>
      </c>
      <c r="DS53" s="55">
        <v>35311</v>
      </c>
      <c r="DT53" s="55">
        <v>35527</v>
      </c>
      <c r="DU53" s="55">
        <v>35579</v>
      </c>
      <c r="DV53" s="55">
        <v>35630</v>
      </c>
      <c r="DW53" s="55">
        <v>35754</v>
      </c>
      <c r="DX53" s="55">
        <v>35902</v>
      </c>
      <c r="DY53" s="55">
        <v>36016</v>
      </c>
      <c r="DZ53" s="55">
        <v>36189</v>
      </c>
      <c r="EA53" s="55">
        <v>36363</v>
      </c>
      <c r="EB53" s="55">
        <v>36552</v>
      </c>
      <c r="EC53" s="55">
        <v>36691</v>
      </c>
      <c r="ED53" s="77">
        <v>36831</v>
      </c>
      <c r="EE53" s="55">
        <v>36993</v>
      </c>
      <c r="EF53" s="55">
        <v>37224</v>
      </c>
      <c r="EG53" s="55">
        <v>37410</v>
      </c>
      <c r="EH53" s="55">
        <v>37591</v>
      </c>
      <c r="EI53" s="55">
        <v>37762</v>
      </c>
      <c r="EJ53" s="55">
        <v>37987</v>
      </c>
      <c r="EK53" s="55">
        <v>38236</v>
      </c>
      <c r="EL53" s="55">
        <v>38476</v>
      </c>
      <c r="EM53" s="55">
        <v>38727</v>
      </c>
      <c r="EN53" s="55">
        <v>39032</v>
      </c>
      <c r="EO53" s="55">
        <v>39201</v>
      </c>
      <c r="EP53" s="77">
        <v>39428</v>
      </c>
      <c r="EQ53" s="55">
        <v>39678</v>
      </c>
      <c r="ER53" s="55">
        <v>40058</v>
      </c>
      <c r="ES53" s="55">
        <v>40341</v>
      </c>
      <c r="ET53" s="55">
        <v>40722</v>
      </c>
      <c r="EU53" s="55">
        <v>41083</v>
      </c>
      <c r="EV53" s="55">
        <v>41457</v>
      </c>
      <c r="EW53" s="55">
        <v>41858</v>
      </c>
      <c r="EX53" s="55">
        <v>42279</v>
      </c>
      <c r="EY53" s="55">
        <v>42740</v>
      </c>
      <c r="EZ53" s="55">
        <v>43285</v>
      </c>
      <c r="FA53" s="83">
        <v>43704</v>
      </c>
      <c r="FB53" s="55">
        <v>44256</v>
      </c>
      <c r="FC53" s="55">
        <v>44982</v>
      </c>
      <c r="FD53" s="55">
        <v>45807</v>
      </c>
      <c r="FE53" s="55">
        <v>46552</v>
      </c>
      <c r="FF53" s="55">
        <v>47474</v>
      </c>
      <c r="FG53" s="55">
        <v>48469</v>
      </c>
      <c r="FH53" s="55">
        <v>49328</v>
      </c>
      <c r="FI53" s="55">
        <v>50169</v>
      </c>
      <c r="FJ53" s="39">
        <v>51107</v>
      </c>
      <c r="FK53" s="39">
        <v>51945</v>
      </c>
      <c r="FL53" s="39">
        <v>52781</v>
      </c>
      <c r="FM53" s="39">
        <v>53311</v>
      </c>
      <c r="FN53" s="77">
        <v>54075</v>
      </c>
      <c r="FO53" s="39">
        <v>54767</v>
      </c>
      <c r="FP53" s="39">
        <v>55545</v>
      </c>
      <c r="FQ53" s="39">
        <v>56374</v>
      </c>
      <c r="FR53" s="39">
        <v>57327</v>
      </c>
      <c r="FS53" s="39">
        <v>58219</v>
      </c>
      <c r="FT53" s="39">
        <v>59190</v>
      </c>
      <c r="FU53" s="39">
        <v>60112</v>
      </c>
      <c r="FV53" s="39">
        <v>61001</v>
      </c>
      <c r="FW53" s="39">
        <v>61950</v>
      </c>
      <c r="FX53" s="39">
        <v>62925</v>
      </c>
      <c r="FY53" s="197">
        <v>63611</v>
      </c>
      <c r="FZ53" s="39">
        <v>64558</v>
      </c>
      <c r="GA53" s="39">
        <v>65656</v>
      </c>
      <c r="GB53" s="39">
        <v>66881</v>
      </c>
      <c r="GC53" s="39">
        <v>68087</v>
      </c>
      <c r="GD53" s="39">
        <v>69434</v>
      </c>
      <c r="GE53" s="39">
        <v>70742</v>
      </c>
      <c r="GF53" s="39">
        <v>72140</v>
      </c>
      <c r="GG53" s="39">
        <v>73403</v>
      </c>
      <c r="GH53" s="39">
        <v>74848</v>
      </c>
      <c r="GI53" s="39">
        <v>76262</v>
      </c>
      <c r="GJ53" s="39">
        <v>77509</v>
      </c>
      <c r="GK53" s="197">
        <v>78612</v>
      </c>
      <c r="GL53" s="39">
        <v>79837</v>
      </c>
      <c r="GM53" s="39">
        <v>81202</v>
      </c>
      <c r="GN53" s="39">
        <v>82863</v>
      </c>
      <c r="GO53" s="39">
        <v>84487</v>
      </c>
    </row>
    <row r="54" spans="1:197" s="1" customFormat="1" ht="20.149999999999999" customHeight="1" x14ac:dyDescent="0.35">
      <c r="A54" s="31" t="s">
        <v>1628</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7938</v>
      </c>
      <c r="FT54" s="39">
        <v>7985</v>
      </c>
      <c r="FU54" s="39">
        <v>8022</v>
      </c>
      <c r="FV54" s="39">
        <v>8045</v>
      </c>
      <c r="FW54" s="39">
        <v>8075</v>
      </c>
      <c r="FX54" s="39">
        <v>8114</v>
      </c>
      <c r="FY54" s="197">
        <v>8135</v>
      </c>
      <c r="FZ54" s="39">
        <v>8158</v>
      </c>
      <c r="GA54" s="39">
        <v>8193</v>
      </c>
      <c r="GB54" s="39">
        <v>8221</v>
      </c>
      <c r="GC54" s="39">
        <v>8246</v>
      </c>
      <c r="GD54" s="39">
        <v>8290</v>
      </c>
      <c r="GE54" s="39">
        <v>8325</v>
      </c>
      <c r="GF54" s="39">
        <v>8365</v>
      </c>
      <c r="GG54" s="39">
        <v>8401</v>
      </c>
      <c r="GH54" s="39">
        <v>8444</v>
      </c>
      <c r="GI54" s="39">
        <v>8492</v>
      </c>
      <c r="GJ54" s="39">
        <v>8522</v>
      </c>
      <c r="GK54" s="197">
        <v>8541</v>
      </c>
      <c r="GL54" s="39">
        <v>8558</v>
      </c>
      <c r="GM54" s="39">
        <v>8588</v>
      </c>
      <c r="GN54" s="39">
        <v>8620</v>
      </c>
      <c r="GO54" s="39">
        <v>8648</v>
      </c>
    </row>
    <row r="55" spans="1:197" s="1" customFormat="1" ht="20.149999999999999" customHeight="1" x14ac:dyDescent="0.35">
      <c r="A55" s="31" t="s">
        <v>1625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499</v>
      </c>
      <c r="GA55" s="39">
        <v>500</v>
      </c>
      <c r="GB55" s="39">
        <v>500</v>
      </c>
      <c r="GC55" s="39">
        <v>500</v>
      </c>
      <c r="GD55" s="39">
        <v>500</v>
      </c>
      <c r="GE55" s="39">
        <v>502</v>
      </c>
      <c r="GF55" s="39">
        <v>502</v>
      </c>
      <c r="GG55" s="39">
        <v>503</v>
      </c>
      <c r="GH55" s="39">
        <v>503</v>
      </c>
      <c r="GI55" s="39">
        <v>504</v>
      </c>
      <c r="GJ55" s="39">
        <v>504</v>
      </c>
      <c r="GK55" s="197">
        <v>504</v>
      </c>
      <c r="GL55" s="39">
        <v>504</v>
      </c>
      <c r="GM55" s="39">
        <v>504</v>
      </c>
      <c r="GN55" s="39">
        <v>504</v>
      </c>
      <c r="GO55" s="39">
        <v>504</v>
      </c>
    </row>
    <row r="56" spans="1:197" s="1" customFormat="1" ht="20.149999999999999" customHeight="1" x14ac:dyDescent="0.4">
      <c r="A56" s="31" t="s">
        <v>1631</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c r="GN56" s="39">
        <v>109</v>
      </c>
      <c r="GO56" s="39">
        <v>109</v>
      </c>
    </row>
    <row r="57" spans="1:197" s="1" customFormat="1" ht="20.149999999999999" customHeight="1" thickBot="1" x14ac:dyDescent="0.4">
      <c r="A57" s="32" t="s">
        <v>268</v>
      </c>
      <c r="B57" s="64">
        <f>SUM(B51:B56)</f>
        <v>5092</v>
      </c>
      <c r="C57" s="65">
        <f t="shared" ref="C57:BN57" si="111">SUM(C51:C56)</f>
        <v>5683</v>
      </c>
      <c r="D57" s="65">
        <f t="shared" si="111"/>
        <v>6718</v>
      </c>
      <c r="E57" s="65">
        <f t="shared" si="111"/>
        <v>7778</v>
      </c>
      <c r="F57" s="65">
        <f t="shared" si="111"/>
        <v>9307</v>
      </c>
      <c r="G57" s="65">
        <f t="shared" si="111"/>
        <v>11240</v>
      </c>
      <c r="H57" s="65">
        <f t="shared" si="111"/>
        <v>13566</v>
      </c>
      <c r="I57" s="65">
        <f t="shared" si="111"/>
        <v>15859</v>
      </c>
      <c r="J57" s="65">
        <f t="shared" si="111"/>
        <v>18726</v>
      </c>
      <c r="K57" s="65">
        <f t="shared" si="111"/>
        <v>22198</v>
      </c>
      <c r="L57" s="65">
        <f t="shared" si="111"/>
        <v>26183</v>
      </c>
      <c r="M57" s="65">
        <f t="shared" si="111"/>
        <v>29237</v>
      </c>
      <c r="N57" s="64">
        <f t="shared" si="111"/>
        <v>33398</v>
      </c>
      <c r="O57" s="65">
        <f t="shared" si="111"/>
        <v>38086</v>
      </c>
      <c r="P57" s="65">
        <f t="shared" si="111"/>
        <v>45196</v>
      </c>
      <c r="Q57" s="65">
        <f t="shared" si="111"/>
        <v>51615</v>
      </c>
      <c r="R57" s="65">
        <f t="shared" si="111"/>
        <v>58992</v>
      </c>
      <c r="S57" s="65">
        <f t="shared" si="111"/>
        <v>68565</v>
      </c>
      <c r="T57" s="65">
        <f t="shared" si="111"/>
        <v>79892</v>
      </c>
      <c r="U57" s="65">
        <f t="shared" si="111"/>
        <v>94145</v>
      </c>
      <c r="V57" s="65">
        <f t="shared" si="111"/>
        <v>111675</v>
      </c>
      <c r="W57" s="65">
        <f t="shared" si="111"/>
        <v>132175</v>
      </c>
      <c r="X57" s="65">
        <f t="shared" si="111"/>
        <v>189424</v>
      </c>
      <c r="Y57" s="65">
        <f t="shared" si="111"/>
        <v>235881</v>
      </c>
      <c r="Z57" s="64">
        <f t="shared" si="111"/>
        <v>244405</v>
      </c>
      <c r="AA57" s="65">
        <f t="shared" si="111"/>
        <v>288511</v>
      </c>
      <c r="AB57" s="65">
        <f t="shared" si="111"/>
        <v>315613</v>
      </c>
      <c r="AC57" s="65">
        <f t="shared" si="111"/>
        <v>321141</v>
      </c>
      <c r="AD57" s="65">
        <f t="shared" si="111"/>
        <v>331657</v>
      </c>
      <c r="AE57" s="65">
        <f t="shared" si="111"/>
        <v>344942</v>
      </c>
      <c r="AF57" s="65">
        <f t="shared" si="111"/>
        <v>371724</v>
      </c>
      <c r="AG57" s="65">
        <f t="shared" si="111"/>
        <v>375756</v>
      </c>
      <c r="AH57" s="65">
        <f t="shared" si="111"/>
        <v>381147</v>
      </c>
      <c r="AI57" s="65">
        <f t="shared" si="111"/>
        <v>392049</v>
      </c>
      <c r="AJ57" s="65">
        <f t="shared" si="111"/>
        <v>398017</v>
      </c>
      <c r="AK57" s="65">
        <f t="shared" si="111"/>
        <v>404218</v>
      </c>
      <c r="AL57" s="64">
        <f t="shared" si="111"/>
        <v>410888</v>
      </c>
      <c r="AM57" s="65">
        <f t="shared" si="111"/>
        <v>418097</v>
      </c>
      <c r="AN57" s="65">
        <f t="shared" si="111"/>
        <v>426451</v>
      </c>
      <c r="AO57" s="65">
        <f t="shared" si="111"/>
        <v>435069</v>
      </c>
      <c r="AP57" s="65">
        <f t="shared" si="111"/>
        <v>443870</v>
      </c>
      <c r="AQ57" s="65">
        <f t="shared" si="111"/>
        <v>456784</v>
      </c>
      <c r="AR57" s="65">
        <f t="shared" si="111"/>
        <v>463848</v>
      </c>
      <c r="AS57" s="65">
        <f t="shared" si="111"/>
        <v>472194</v>
      </c>
      <c r="AT57" s="65">
        <f t="shared" si="111"/>
        <v>481079</v>
      </c>
      <c r="AU57" s="65">
        <f t="shared" si="111"/>
        <v>490535</v>
      </c>
      <c r="AV57" s="65">
        <f t="shared" si="111"/>
        <v>501308</v>
      </c>
      <c r="AW57" s="66">
        <f t="shared" si="111"/>
        <v>510367</v>
      </c>
      <c r="AX57" s="65">
        <f t="shared" si="111"/>
        <v>519120</v>
      </c>
      <c r="AY57" s="65">
        <f t="shared" si="111"/>
        <v>529473</v>
      </c>
      <c r="AZ57" s="65">
        <f t="shared" si="111"/>
        <v>545748</v>
      </c>
      <c r="BA57" s="65">
        <f t="shared" si="111"/>
        <v>554380</v>
      </c>
      <c r="BB57" s="65">
        <f t="shared" si="111"/>
        <v>563936</v>
      </c>
      <c r="BC57" s="65">
        <f t="shared" si="111"/>
        <v>574615</v>
      </c>
      <c r="BD57" s="65">
        <f t="shared" si="111"/>
        <v>586392</v>
      </c>
      <c r="BE57" s="65">
        <f t="shared" si="111"/>
        <v>597728</v>
      </c>
      <c r="BF57" s="65">
        <f t="shared" si="111"/>
        <v>611220</v>
      </c>
      <c r="BG57" s="65">
        <f t="shared" si="111"/>
        <v>625228</v>
      </c>
      <c r="BH57" s="65">
        <f t="shared" si="111"/>
        <v>638518</v>
      </c>
      <c r="BI57" s="66">
        <f t="shared" si="111"/>
        <v>652352</v>
      </c>
      <c r="BJ57" s="65">
        <f t="shared" si="111"/>
        <v>661317</v>
      </c>
      <c r="BK57" s="65">
        <f t="shared" si="111"/>
        <v>672293</v>
      </c>
      <c r="BL57" s="65">
        <f t="shared" si="111"/>
        <v>689704</v>
      </c>
      <c r="BM57" s="65">
        <f t="shared" si="111"/>
        <v>701108</v>
      </c>
      <c r="BN57" s="65">
        <f t="shared" si="111"/>
        <v>713196</v>
      </c>
      <c r="BO57" s="65">
        <f t="shared" ref="BO57:BV57" si="112">SUM(BO51:BO56)</f>
        <v>730475</v>
      </c>
      <c r="BP57" s="65">
        <f t="shared" si="112"/>
        <v>742663</v>
      </c>
      <c r="BQ57" s="65">
        <f t="shared" si="112"/>
        <v>755129</v>
      </c>
      <c r="BR57" s="65">
        <f t="shared" si="112"/>
        <v>776157</v>
      </c>
      <c r="BS57" s="65">
        <f t="shared" si="112"/>
        <v>793277</v>
      </c>
      <c r="BT57" s="65">
        <f t="shared" si="112"/>
        <v>815428</v>
      </c>
      <c r="BU57" s="66">
        <f t="shared" si="112"/>
        <v>841823</v>
      </c>
      <c r="BV57" s="65">
        <f t="shared" si="112"/>
        <v>857297</v>
      </c>
      <c r="BW57" s="65">
        <f t="shared" ref="BW57:EH57" si="113">SUM(BW51:BW56)</f>
        <v>860994</v>
      </c>
      <c r="BX57" s="65">
        <f t="shared" si="113"/>
        <v>865861</v>
      </c>
      <c r="BY57" s="65">
        <f t="shared" si="113"/>
        <v>869608</v>
      </c>
      <c r="BZ57" s="65">
        <f t="shared" si="113"/>
        <v>873331</v>
      </c>
      <c r="CA57" s="65">
        <f t="shared" si="113"/>
        <v>877767</v>
      </c>
      <c r="CB57" s="65">
        <f t="shared" si="113"/>
        <v>881299</v>
      </c>
      <c r="CC57" s="65">
        <f t="shared" si="113"/>
        <v>884747</v>
      </c>
      <c r="CD57" s="65">
        <f t="shared" si="113"/>
        <v>889712</v>
      </c>
      <c r="CE57" s="65">
        <f t="shared" si="113"/>
        <v>892595</v>
      </c>
      <c r="CF57" s="65">
        <f t="shared" si="113"/>
        <v>896114</v>
      </c>
      <c r="CG57" s="65">
        <f t="shared" si="113"/>
        <v>898764</v>
      </c>
      <c r="CH57" s="78">
        <f t="shared" si="113"/>
        <v>901300</v>
      </c>
      <c r="CI57" s="65">
        <f t="shared" si="113"/>
        <v>904150</v>
      </c>
      <c r="CJ57" s="65">
        <f t="shared" si="113"/>
        <v>908199</v>
      </c>
      <c r="CK57" s="65">
        <f t="shared" si="113"/>
        <v>910629</v>
      </c>
      <c r="CL57" s="65">
        <f t="shared" si="113"/>
        <v>913892</v>
      </c>
      <c r="CM57" s="65">
        <f t="shared" si="113"/>
        <v>917183</v>
      </c>
      <c r="CN57" s="65">
        <f t="shared" si="113"/>
        <v>920051</v>
      </c>
      <c r="CO57" s="65">
        <f t="shared" si="113"/>
        <v>923279</v>
      </c>
      <c r="CP57" s="65">
        <f t="shared" si="113"/>
        <v>926671</v>
      </c>
      <c r="CQ57" s="65">
        <f t="shared" si="113"/>
        <v>929859</v>
      </c>
      <c r="CR57" s="65">
        <f t="shared" si="113"/>
        <v>933668</v>
      </c>
      <c r="CS57" s="65">
        <f t="shared" si="113"/>
        <v>936148</v>
      </c>
      <c r="CT57" s="78">
        <f t="shared" si="113"/>
        <v>938970</v>
      </c>
      <c r="CU57" s="65">
        <f t="shared" si="113"/>
        <v>941735</v>
      </c>
      <c r="CV57" s="65">
        <f t="shared" si="113"/>
        <v>945122</v>
      </c>
      <c r="CW57" s="65">
        <f t="shared" si="113"/>
        <v>948159</v>
      </c>
      <c r="CX57" s="65">
        <f t="shared" si="113"/>
        <v>951542</v>
      </c>
      <c r="CY57" s="65">
        <f t="shared" si="113"/>
        <v>955040</v>
      </c>
      <c r="CZ57" s="65">
        <f t="shared" si="113"/>
        <v>958329</v>
      </c>
      <c r="DA57" s="65">
        <f t="shared" si="113"/>
        <v>962095</v>
      </c>
      <c r="DB57" s="65">
        <f t="shared" si="113"/>
        <v>965963</v>
      </c>
      <c r="DC57" s="65">
        <f t="shared" si="113"/>
        <v>970429</v>
      </c>
      <c r="DD57" s="65">
        <f t="shared" si="113"/>
        <v>975321</v>
      </c>
      <c r="DE57" s="65">
        <f t="shared" si="113"/>
        <v>979367</v>
      </c>
      <c r="DF57" s="78">
        <f t="shared" si="113"/>
        <v>984452</v>
      </c>
      <c r="DG57" s="65">
        <f t="shared" si="113"/>
        <v>990542</v>
      </c>
      <c r="DH57" s="65">
        <f t="shared" si="113"/>
        <v>1005597</v>
      </c>
      <c r="DI57" s="65">
        <f t="shared" si="113"/>
        <v>1007715</v>
      </c>
      <c r="DJ57" s="65">
        <f t="shared" si="113"/>
        <v>1010380</v>
      </c>
      <c r="DK57" s="65">
        <f t="shared" si="113"/>
        <v>1013291</v>
      </c>
      <c r="DL57" s="65">
        <f t="shared" si="113"/>
        <v>1016242</v>
      </c>
      <c r="DM57" s="65">
        <f t="shared" si="113"/>
        <v>1019358</v>
      </c>
      <c r="DN57" s="65">
        <f t="shared" si="113"/>
        <v>1022783</v>
      </c>
      <c r="DO57" s="65">
        <f t="shared" si="113"/>
        <v>1026364</v>
      </c>
      <c r="DP57" s="65">
        <f t="shared" si="113"/>
        <v>1030027</v>
      </c>
      <c r="DQ57" s="65">
        <f t="shared" si="113"/>
        <v>1032531</v>
      </c>
      <c r="DR57" s="78">
        <f t="shared" si="113"/>
        <v>1035710</v>
      </c>
      <c r="DS57" s="65">
        <f t="shared" si="113"/>
        <v>1038780</v>
      </c>
      <c r="DT57" s="65">
        <f t="shared" si="113"/>
        <v>1042049</v>
      </c>
      <c r="DU57" s="65">
        <f t="shared" si="113"/>
        <v>1042721</v>
      </c>
      <c r="DV57" s="65">
        <f t="shared" si="113"/>
        <v>1043805</v>
      </c>
      <c r="DW57" s="65">
        <f t="shared" si="113"/>
        <v>1046224</v>
      </c>
      <c r="DX57" s="65">
        <f t="shared" si="113"/>
        <v>1049526</v>
      </c>
      <c r="DY57" s="65">
        <f t="shared" si="113"/>
        <v>1052802</v>
      </c>
      <c r="DZ57" s="65">
        <f t="shared" si="113"/>
        <v>1056940</v>
      </c>
      <c r="EA57" s="65">
        <f t="shared" si="113"/>
        <v>1060944</v>
      </c>
      <c r="EB57" s="65">
        <f t="shared" si="113"/>
        <v>1065296</v>
      </c>
      <c r="EC57" s="65">
        <f t="shared" si="113"/>
        <v>1068451</v>
      </c>
      <c r="ED57" s="78">
        <f t="shared" si="113"/>
        <v>1072136</v>
      </c>
      <c r="EE57" s="65">
        <f t="shared" si="113"/>
        <v>1075721</v>
      </c>
      <c r="EF57" s="65">
        <f t="shared" si="113"/>
        <v>1080716</v>
      </c>
      <c r="EG57" s="65">
        <f t="shared" si="113"/>
        <v>1085720</v>
      </c>
      <c r="EH57" s="65">
        <f t="shared" si="113"/>
        <v>1090793</v>
      </c>
      <c r="EI57" s="65">
        <f t="shared" ref="EI57:EX57" si="114">SUM(EI51:EI56)</f>
        <v>1096056</v>
      </c>
      <c r="EJ57" s="65">
        <f t="shared" si="114"/>
        <v>1100966</v>
      </c>
      <c r="EK57" s="65">
        <f t="shared" si="114"/>
        <v>1106074</v>
      </c>
      <c r="EL57" s="65">
        <f t="shared" si="114"/>
        <v>1112050</v>
      </c>
      <c r="EM57" s="65">
        <f t="shared" si="114"/>
        <v>1117673</v>
      </c>
      <c r="EN57" s="65">
        <f t="shared" si="114"/>
        <v>1124817</v>
      </c>
      <c r="EO57" s="65">
        <f t="shared" si="114"/>
        <v>1130003</v>
      </c>
      <c r="EP57" s="78">
        <f t="shared" si="114"/>
        <v>1136169</v>
      </c>
      <c r="EQ57" s="65">
        <f t="shared" si="114"/>
        <v>1143752</v>
      </c>
      <c r="ER57" s="65">
        <f t="shared" si="114"/>
        <v>1153917</v>
      </c>
      <c r="ES57" s="65">
        <f t="shared" si="114"/>
        <v>1163819</v>
      </c>
      <c r="ET57" s="65">
        <f t="shared" si="114"/>
        <v>1175101</v>
      </c>
      <c r="EU57" s="65">
        <f t="shared" si="114"/>
        <v>1186688</v>
      </c>
      <c r="EV57" s="65">
        <f t="shared" si="114"/>
        <v>1198024</v>
      </c>
      <c r="EW57" s="65">
        <f t="shared" si="114"/>
        <v>1210568</v>
      </c>
      <c r="EX57" s="65">
        <f t="shared" si="114"/>
        <v>1225272</v>
      </c>
      <c r="EY57" s="65">
        <f t="shared" ref="EY57:FA57" si="115">SUM(EY51:EY56)</f>
        <v>1239724</v>
      </c>
      <c r="EZ57" s="65">
        <f t="shared" si="115"/>
        <v>1256256</v>
      </c>
      <c r="FA57" s="84">
        <f t="shared" si="115"/>
        <v>1268757</v>
      </c>
      <c r="FB57" s="65">
        <f t="shared" ref="FB57:FC57" si="116">SUM(FB51:FB56)</f>
        <v>1285463</v>
      </c>
      <c r="FC57" s="65">
        <f t="shared" si="116"/>
        <v>1303345</v>
      </c>
      <c r="FD57" s="65">
        <f t="shared" ref="FD57:FE57" si="117">SUM(FD51:FD56)</f>
        <v>1323682</v>
      </c>
      <c r="FE57" s="65">
        <f t="shared" si="117"/>
        <v>1339910</v>
      </c>
      <c r="FF57" s="65">
        <f t="shared" ref="FF57" si="118">SUM(FF51:FF56)</f>
        <v>1358244</v>
      </c>
      <c r="FG57" s="65">
        <f t="shared" ref="FG57:FH57" si="119">SUM(FG51:FG56)</f>
        <v>1377026</v>
      </c>
      <c r="FH57" s="65">
        <f t="shared" si="119"/>
        <v>1393077</v>
      </c>
      <c r="FI57" s="65">
        <f t="shared" ref="FI57:FJ57" si="120">SUM(FI51:FI56)</f>
        <v>1409352</v>
      </c>
      <c r="FJ57" s="65">
        <f t="shared" si="120"/>
        <v>1425333</v>
      </c>
      <c r="FK57" s="159">
        <f t="shared" ref="FK57:FL57" si="121">SUM(FK51:FK56)</f>
        <v>1441141</v>
      </c>
      <c r="FL57" s="159">
        <f t="shared" si="121"/>
        <v>1457385</v>
      </c>
      <c r="FM57" s="159">
        <f t="shared" ref="FM57:FN57" si="122">SUM(FM51:FM56)</f>
        <v>1467721</v>
      </c>
      <c r="FN57" s="78">
        <f t="shared" si="122"/>
        <v>1481109</v>
      </c>
      <c r="FO57" s="159">
        <f t="shared" ref="FO57" si="123">SUM(FO51:FO56)</f>
        <v>1495254</v>
      </c>
      <c r="FP57" s="159">
        <f t="shared" ref="FP57" si="124">SUM(FP51:FP56)</f>
        <v>1510456</v>
      </c>
      <c r="FQ57" s="159">
        <f t="shared" ref="FQ57:FY57" si="125">SUM(FQ51:FQ56)</f>
        <v>1526097</v>
      </c>
      <c r="FR57" s="159">
        <f t="shared" si="125"/>
        <v>1542456</v>
      </c>
      <c r="FS57" s="159">
        <f t="shared" si="125"/>
        <v>1558402</v>
      </c>
      <c r="FT57" s="159">
        <f t="shared" si="125"/>
        <v>1575005</v>
      </c>
      <c r="FU57" s="159">
        <f t="shared" si="125"/>
        <v>1590756</v>
      </c>
      <c r="FV57" s="159">
        <f t="shared" si="125"/>
        <v>1608049</v>
      </c>
      <c r="FW57" s="159">
        <f t="shared" si="125"/>
        <v>1628261</v>
      </c>
      <c r="FX57" s="159">
        <f t="shared" si="125"/>
        <v>1649571</v>
      </c>
      <c r="FY57" s="199">
        <f t="shared" si="125"/>
        <v>1663806</v>
      </c>
      <c r="FZ57" s="159">
        <f t="shared" ref="FZ57:GB57" si="126">SUM(FZ51:FZ56)</f>
        <v>1681564</v>
      </c>
      <c r="GA57" s="159">
        <f t="shared" si="126"/>
        <v>1702175</v>
      </c>
      <c r="GB57" s="159">
        <f t="shared" si="126"/>
        <v>1727054</v>
      </c>
      <c r="GC57" s="159">
        <f t="shared" ref="GC57:GD57" si="127">SUM(GC51:GC56)</f>
        <v>1747699</v>
      </c>
      <c r="GD57" s="159">
        <f t="shared" si="127"/>
        <v>1771248</v>
      </c>
      <c r="GE57" s="159">
        <f t="shared" ref="GE57:GG57" si="128">SUM(GE51:GE56)</f>
        <v>1795226</v>
      </c>
      <c r="GF57" s="159">
        <f t="shared" si="128"/>
        <v>1818408</v>
      </c>
      <c r="GG57" s="159">
        <f t="shared" si="128"/>
        <v>1839120</v>
      </c>
      <c r="GH57" s="159">
        <f t="shared" ref="GH57:GI57" si="129">SUM(GH51:GH56)</f>
        <v>1863342</v>
      </c>
      <c r="GI57" s="159">
        <f t="shared" si="129"/>
        <v>1889892</v>
      </c>
      <c r="GJ57" s="159">
        <f t="shared" ref="GJ57:GK57" si="130">SUM(GJ51:GJ56)</f>
        <v>1914126</v>
      </c>
      <c r="GK57" s="199">
        <f t="shared" si="130"/>
        <v>1932703</v>
      </c>
      <c r="GL57" s="159">
        <f t="shared" ref="GL57:GM57" si="131">SUM(GL51:GL56)</f>
        <v>1952554</v>
      </c>
      <c r="GM57" s="159">
        <f t="shared" si="131"/>
        <v>1975566</v>
      </c>
      <c r="GN57" s="159">
        <f t="shared" ref="GN57:GO57" si="132">SUM(GN51:GN56)</f>
        <v>2003172</v>
      </c>
      <c r="GO57" s="159">
        <f t="shared" si="132"/>
        <v>2025905</v>
      </c>
    </row>
    <row r="58" spans="1:197" s="25" customFormat="1" ht="20.149999999999999" customHeight="1" thickTop="1" x14ac:dyDescent="0.35">
      <c r="A58" s="90" t="s">
        <v>272</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850832</v>
      </c>
      <c r="CF58" s="128">
        <v>853474</v>
      </c>
      <c r="CG58" s="130">
        <v>855516</v>
      </c>
      <c r="CH58" s="128">
        <v>857335</v>
      </c>
      <c r="CI58" s="128">
        <v>859440</v>
      </c>
      <c r="CJ58" s="128">
        <v>862361</v>
      </c>
      <c r="CK58" s="128">
        <v>864171</v>
      </c>
      <c r="CL58" s="128">
        <v>866450</v>
      </c>
      <c r="CM58" s="128">
        <v>868754</v>
      </c>
      <c r="CN58" s="128">
        <v>870887</v>
      </c>
      <c r="CO58" s="128">
        <v>873315</v>
      </c>
      <c r="CP58" s="128">
        <v>875781</v>
      </c>
      <c r="CQ58" s="128">
        <v>878028</v>
      </c>
      <c r="CR58" s="128">
        <v>880675</v>
      </c>
      <c r="CS58" s="130">
        <v>882486</v>
      </c>
      <c r="CT58" s="128">
        <v>884490</v>
      </c>
      <c r="CU58" s="128">
        <v>886385</v>
      </c>
      <c r="CV58" s="128">
        <v>888759</v>
      </c>
      <c r="CW58" s="128">
        <v>890921</v>
      </c>
      <c r="CX58" s="128">
        <v>893351</v>
      </c>
      <c r="CY58" s="128">
        <v>895802</v>
      </c>
      <c r="CZ58" s="128">
        <v>898078</v>
      </c>
      <c r="DA58" s="128">
        <v>900726</v>
      </c>
      <c r="DB58" s="128">
        <v>903587</v>
      </c>
      <c r="DC58" s="128">
        <v>906787</v>
      </c>
      <c r="DD58" s="128">
        <v>910332</v>
      </c>
      <c r="DE58" s="130">
        <v>913398</v>
      </c>
      <c r="DF58" s="128">
        <v>917467</v>
      </c>
      <c r="DG58" s="128">
        <v>922220</v>
      </c>
      <c r="DH58" s="128">
        <v>933433</v>
      </c>
      <c r="DI58" s="128">
        <v>934205</v>
      </c>
      <c r="DJ58" s="128">
        <v>935232</v>
      </c>
      <c r="DK58" s="128">
        <v>936316</v>
      </c>
      <c r="DL58" s="128">
        <v>937680</v>
      </c>
      <c r="DM58" s="128">
        <v>939124</v>
      </c>
      <c r="DN58" s="128">
        <v>940750</v>
      </c>
      <c r="DO58" s="128">
        <v>942532</v>
      </c>
      <c r="DP58" s="128">
        <v>944212</v>
      </c>
      <c r="DQ58" s="130">
        <v>945402</v>
      </c>
      <c r="DR58" s="128">
        <v>947092</v>
      </c>
      <c r="DS58" s="128">
        <v>948761</v>
      </c>
      <c r="DT58" s="128">
        <v>950481</v>
      </c>
      <c r="DU58" s="128">
        <v>950981</v>
      </c>
      <c r="DV58" s="128">
        <v>951801</v>
      </c>
      <c r="DW58" s="128">
        <v>953326</v>
      </c>
      <c r="DX58" s="128">
        <v>955226</v>
      </c>
      <c r="DY58" s="128">
        <v>957029</v>
      </c>
      <c r="DZ58" s="128">
        <v>959272</v>
      </c>
      <c r="EA58" s="128">
        <v>961519</v>
      </c>
      <c r="EB58" s="128">
        <v>964167</v>
      </c>
      <c r="EC58" s="130">
        <v>966612</v>
      </c>
      <c r="ED58" s="128">
        <v>969773</v>
      </c>
      <c r="EE58" s="128">
        <v>972574</v>
      </c>
      <c r="EF58" s="128">
        <v>976651</v>
      </c>
      <c r="EG58" s="128">
        <v>980765</v>
      </c>
      <c r="EH58" s="128">
        <v>984954</v>
      </c>
      <c r="EI58" s="128">
        <v>988933</v>
      </c>
      <c r="EJ58" s="128">
        <v>992462</v>
      </c>
      <c r="EK58" s="128">
        <v>996175</v>
      </c>
      <c r="EL58" s="128">
        <v>1000463</v>
      </c>
      <c r="EM58" s="128">
        <v>1004415</v>
      </c>
      <c r="EN58" s="128">
        <v>1009440</v>
      </c>
      <c r="EO58" s="129">
        <v>1013066</v>
      </c>
      <c r="EP58" s="128">
        <v>1017625</v>
      </c>
      <c r="EQ58" s="128">
        <v>1023252</v>
      </c>
      <c r="ER58" s="128">
        <v>1030999</v>
      </c>
      <c r="ES58" s="128">
        <v>1038699</v>
      </c>
      <c r="ET58" s="128">
        <v>1047806</v>
      </c>
      <c r="EU58" s="128">
        <v>1057137</v>
      </c>
      <c r="EV58" s="128">
        <v>1066307</v>
      </c>
      <c r="EW58" s="128">
        <v>1076624</v>
      </c>
      <c r="EX58" s="128">
        <v>1089095</v>
      </c>
      <c r="EY58" s="128">
        <v>1101141</v>
      </c>
      <c r="EZ58" s="128">
        <v>1114940</v>
      </c>
      <c r="FA58" s="130">
        <v>1125374</v>
      </c>
      <c r="FB58" s="128">
        <v>1140039</v>
      </c>
      <c r="FC58" s="128">
        <v>1155444</v>
      </c>
      <c r="FD58" s="128">
        <v>1172971</v>
      </c>
      <c r="FE58" s="128">
        <v>1186886</v>
      </c>
      <c r="FF58" s="128">
        <v>1202119</v>
      </c>
      <c r="FG58" s="128">
        <v>1217807</v>
      </c>
      <c r="FH58" s="128">
        <v>1231176</v>
      </c>
      <c r="FI58" s="128">
        <v>1244691</v>
      </c>
      <c r="FJ58" s="156">
        <v>1258103</v>
      </c>
      <c r="FK58" s="156">
        <v>1271039</v>
      </c>
      <c r="FL58" s="156">
        <v>1284229</v>
      </c>
      <c r="FM58" s="156">
        <v>1292711</v>
      </c>
      <c r="FN58" s="168">
        <v>1303889</v>
      </c>
      <c r="FO58" s="156">
        <v>1315611</v>
      </c>
      <c r="FP58" s="156">
        <v>1328170</v>
      </c>
      <c r="FQ58" s="156">
        <v>1341060</v>
      </c>
      <c r="FR58" s="156">
        <v>1354127</v>
      </c>
      <c r="FS58" s="156">
        <v>1366556</v>
      </c>
      <c r="FT58" s="156">
        <v>1379265</v>
      </c>
      <c r="FU58" s="156">
        <v>1391229</v>
      </c>
      <c r="FV58" s="156">
        <v>1404100</v>
      </c>
      <c r="FW58" s="156">
        <v>1418914</v>
      </c>
      <c r="FX58" s="156">
        <v>1433660</v>
      </c>
      <c r="FY58" s="200">
        <v>1443957</v>
      </c>
      <c r="FZ58" s="156">
        <v>1457411</v>
      </c>
      <c r="GA58" s="156">
        <v>1472119</v>
      </c>
      <c r="GB58" s="156">
        <v>1489334</v>
      </c>
      <c r="GC58" s="156">
        <v>1503392</v>
      </c>
      <c r="GD58" s="156">
        <v>1519011</v>
      </c>
      <c r="GE58" s="156">
        <v>1534569</v>
      </c>
      <c r="GF58" s="156">
        <v>1550934</v>
      </c>
      <c r="GG58" s="156">
        <v>1565275</v>
      </c>
      <c r="GH58" s="156">
        <v>1581603</v>
      </c>
      <c r="GI58" s="156">
        <v>1599003</v>
      </c>
      <c r="GJ58" s="156">
        <v>1614271</v>
      </c>
      <c r="GK58" s="200">
        <v>1626193</v>
      </c>
      <c r="GL58" s="156">
        <v>1639538</v>
      </c>
      <c r="GM58" s="156">
        <v>1654975</v>
      </c>
      <c r="GN58" s="156">
        <v>1673107</v>
      </c>
      <c r="GO58" s="156">
        <v>1688417</v>
      </c>
    </row>
    <row r="59" spans="1:197"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7"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7"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7"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7" s="1" customFormat="1" ht="20.149999999999999" customHeight="1" x14ac:dyDescent="0.35">
      <c r="A63" s="6"/>
      <c r="B63" s="6"/>
      <c r="C63" s="6"/>
      <c r="D63" s="6"/>
      <c r="E63" s="6"/>
      <c r="F63" s="6"/>
      <c r="G63" s="6"/>
      <c r="H63" s="6"/>
      <c r="I63" s="6"/>
      <c r="J63" s="6"/>
      <c r="K63" s="6"/>
      <c r="L63" s="6"/>
      <c r="M63" s="6"/>
      <c r="FC63" s="160"/>
      <c r="FD63" s="120"/>
    </row>
    <row r="64" spans="1:197"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R49"/>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96" width="9.6328125" style="6" bestFit="1" customWidth="1"/>
    <col min="197" max="197" width="9.54296875" style="6" bestFit="1" customWidth="1"/>
    <col min="198" max="198" width="10.1796875" style="6" bestFit="1" customWidth="1"/>
    <col min="199" max="199" width="11.26953125" style="6" bestFit="1" customWidth="1"/>
    <col min="200" max="200" width="10.26953125" style="6" bestFit="1" customWidth="1"/>
    <col min="201" max="16384" width="8.81640625" style="6"/>
  </cols>
  <sheetData>
    <row r="1" spans="1:197" s="18" customFormat="1" ht="45" customHeight="1" x14ac:dyDescent="0.6">
      <c r="A1" s="17" t="s">
        <v>275</v>
      </c>
    </row>
    <row r="2" spans="1:197" s="19" customFormat="1" ht="20.149999999999999" customHeight="1" x14ac:dyDescent="0.35">
      <c r="A2" s="19" t="s">
        <v>73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7" s="19" customFormat="1" ht="20.149999999999999" customHeight="1" x14ac:dyDescent="0.35">
      <c r="A3" s="19" t="s">
        <v>74</v>
      </c>
    </row>
    <row r="4" spans="1:197" s="19" customFormat="1" ht="20.149999999999999" customHeight="1" x14ac:dyDescent="0.35">
      <c r="A4" s="19" t="s">
        <v>75</v>
      </c>
    </row>
    <row r="5" spans="1:197" s="25" customFormat="1" ht="30" customHeight="1" x14ac:dyDescent="0.35">
      <c r="A5" s="144" t="s">
        <v>76</v>
      </c>
      <c r="B5" s="145" t="s">
        <v>77</v>
      </c>
      <c r="C5" s="43" t="s">
        <v>78</v>
      </c>
      <c r="D5" s="43" t="s">
        <v>79</v>
      </c>
      <c r="E5" s="43" t="s">
        <v>80</v>
      </c>
      <c r="F5" s="43" t="s">
        <v>81</v>
      </c>
      <c r="G5" s="43" t="s">
        <v>82</v>
      </c>
      <c r="H5" s="43" t="s">
        <v>83</v>
      </c>
      <c r="I5" s="43" t="s">
        <v>84</v>
      </c>
      <c r="J5" s="43" t="s">
        <v>85</v>
      </c>
      <c r="K5" s="43" t="s">
        <v>86</v>
      </c>
      <c r="L5" s="43" t="s">
        <v>87</v>
      </c>
      <c r="M5" s="43" t="s">
        <v>88</v>
      </c>
      <c r="N5" s="145" t="s">
        <v>89</v>
      </c>
      <c r="O5" s="43" t="s">
        <v>90</v>
      </c>
      <c r="P5" s="43" t="s">
        <v>91</v>
      </c>
      <c r="Q5" s="43" t="s">
        <v>92</v>
      </c>
      <c r="R5" s="43" t="s">
        <v>93</v>
      </c>
      <c r="S5" s="43" t="s">
        <v>94</v>
      </c>
      <c r="T5" s="43" t="s">
        <v>95</v>
      </c>
      <c r="U5" s="43" t="s">
        <v>96</v>
      </c>
      <c r="V5" s="43" t="s">
        <v>97</v>
      </c>
      <c r="W5" s="43" t="s">
        <v>98</v>
      </c>
      <c r="X5" s="43" t="s">
        <v>99</v>
      </c>
      <c r="Y5" s="146" t="s">
        <v>100</v>
      </c>
      <c r="Z5" s="43" t="s">
        <v>101</v>
      </c>
      <c r="AA5" s="43" t="s">
        <v>102</v>
      </c>
      <c r="AB5" s="43" t="s">
        <v>103</v>
      </c>
      <c r="AC5" s="43" t="s">
        <v>104</v>
      </c>
      <c r="AD5" s="43" t="s">
        <v>105</v>
      </c>
      <c r="AE5" s="43" t="s">
        <v>106</v>
      </c>
      <c r="AF5" s="43" t="s">
        <v>107</v>
      </c>
      <c r="AG5" s="43" t="s">
        <v>108</v>
      </c>
      <c r="AH5" s="43" t="s">
        <v>109</v>
      </c>
      <c r="AI5" s="43" t="s">
        <v>110</v>
      </c>
      <c r="AJ5" s="43" t="s">
        <v>111</v>
      </c>
      <c r="AK5" s="146" t="s">
        <v>112</v>
      </c>
      <c r="AL5" s="43" t="s">
        <v>113</v>
      </c>
      <c r="AM5" s="43" t="s">
        <v>114</v>
      </c>
      <c r="AN5" s="43" t="s">
        <v>115</v>
      </c>
      <c r="AO5" s="43" t="s">
        <v>116</v>
      </c>
      <c r="AP5" s="43" t="s">
        <v>117</v>
      </c>
      <c r="AQ5" s="43" t="s">
        <v>118</v>
      </c>
      <c r="AR5" s="43" t="s">
        <v>119</v>
      </c>
      <c r="AS5" s="43" t="s">
        <v>120</v>
      </c>
      <c r="AT5" s="43" t="s">
        <v>121</v>
      </c>
      <c r="AU5" s="43" t="s">
        <v>122</v>
      </c>
      <c r="AV5" s="43" t="s">
        <v>123</v>
      </c>
      <c r="AW5" s="146" t="s">
        <v>124</v>
      </c>
      <c r="AX5" s="43" t="s">
        <v>125</v>
      </c>
      <c r="AY5" s="43" t="s">
        <v>126</v>
      </c>
      <c r="AZ5" s="43" t="s">
        <v>127</v>
      </c>
      <c r="BA5" s="43" t="s">
        <v>128</v>
      </c>
      <c r="BB5" s="43" t="s">
        <v>129</v>
      </c>
      <c r="BC5" s="43" t="s">
        <v>130</v>
      </c>
      <c r="BD5" s="43" t="s">
        <v>131</v>
      </c>
      <c r="BE5" s="43" t="s">
        <v>132</v>
      </c>
      <c r="BF5" s="43" t="s">
        <v>133</v>
      </c>
      <c r="BG5" s="43" t="s">
        <v>134</v>
      </c>
      <c r="BH5" s="43" t="s">
        <v>135</v>
      </c>
      <c r="BI5" s="146" t="s">
        <v>136</v>
      </c>
      <c r="BJ5" s="43" t="s">
        <v>137</v>
      </c>
      <c r="BK5" s="43" t="s">
        <v>138</v>
      </c>
      <c r="BL5" s="43" t="s">
        <v>139</v>
      </c>
      <c r="BM5" s="43" t="s">
        <v>140</v>
      </c>
      <c r="BN5" s="43" t="s">
        <v>141</v>
      </c>
      <c r="BO5" s="43" t="s">
        <v>142</v>
      </c>
      <c r="BP5" s="43" t="s">
        <v>143</v>
      </c>
      <c r="BQ5" s="43" t="s">
        <v>144</v>
      </c>
      <c r="BR5" s="43" t="s">
        <v>145</v>
      </c>
      <c r="BS5" s="43" t="s">
        <v>146</v>
      </c>
      <c r="BT5" s="43" t="s">
        <v>147</v>
      </c>
      <c r="BU5" s="146" t="s">
        <v>148</v>
      </c>
      <c r="BV5" s="43" t="s">
        <v>149</v>
      </c>
      <c r="BW5" s="43" t="s">
        <v>150</v>
      </c>
      <c r="BX5" s="43" t="s">
        <v>151</v>
      </c>
      <c r="BY5" s="43" t="s">
        <v>152</v>
      </c>
      <c r="BZ5" s="43" t="s">
        <v>153</v>
      </c>
      <c r="CA5" s="43" t="s">
        <v>154</v>
      </c>
      <c r="CB5" s="43" t="s">
        <v>155</v>
      </c>
      <c r="CC5" s="43" t="s">
        <v>156</v>
      </c>
      <c r="CD5" s="43" t="s">
        <v>157</v>
      </c>
      <c r="CE5" s="43" t="s">
        <v>158</v>
      </c>
      <c r="CF5" s="43" t="s">
        <v>159</v>
      </c>
      <c r="CG5" s="146" t="s">
        <v>160</v>
      </c>
      <c r="CH5" s="43" t="s">
        <v>161</v>
      </c>
      <c r="CI5" s="43" t="s">
        <v>162</v>
      </c>
      <c r="CJ5" s="43" t="s">
        <v>163</v>
      </c>
      <c r="CK5" s="43" t="s">
        <v>164</v>
      </c>
      <c r="CL5" s="43" t="s">
        <v>165</v>
      </c>
      <c r="CM5" s="43" t="s">
        <v>166</v>
      </c>
      <c r="CN5" s="43" t="s">
        <v>167</v>
      </c>
      <c r="CO5" s="43" t="s">
        <v>168</v>
      </c>
      <c r="CP5" s="43" t="s">
        <v>169</v>
      </c>
      <c r="CQ5" s="43" t="s">
        <v>170</v>
      </c>
      <c r="CR5" s="43" t="s">
        <v>171</v>
      </c>
      <c r="CS5" s="146" t="s">
        <v>172</v>
      </c>
      <c r="CT5" s="43" t="s">
        <v>173</v>
      </c>
      <c r="CU5" s="43" t="s">
        <v>174</v>
      </c>
      <c r="CV5" s="43" t="s">
        <v>175</v>
      </c>
      <c r="CW5" s="43" t="s">
        <v>176</v>
      </c>
      <c r="CX5" s="43" t="s">
        <v>177</v>
      </c>
      <c r="CY5" s="43" t="s">
        <v>178</v>
      </c>
      <c r="CZ5" s="43" t="s">
        <v>179</v>
      </c>
      <c r="DA5" s="43" t="s">
        <v>180</v>
      </c>
      <c r="DB5" s="43" t="s">
        <v>181</v>
      </c>
      <c r="DC5" s="43" t="s">
        <v>182</v>
      </c>
      <c r="DD5" s="43" t="s">
        <v>183</v>
      </c>
      <c r="DE5" s="146" t="s">
        <v>184</v>
      </c>
      <c r="DF5" s="43" t="s">
        <v>185</v>
      </c>
      <c r="DG5" s="43" t="s">
        <v>186</v>
      </c>
      <c r="DH5" s="43" t="s">
        <v>187</v>
      </c>
      <c r="DI5" s="43" t="s">
        <v>188</v>
      </c>
      <c r="DJ5" s="43" t="s">
        <v>189</v>
      </c>
      <c r="DK5" s="43" t="s">
        <v>190</v>
      </c>
      <c r="DL5" s="43" t="s">
        <v>191</v>
      </c>
      <c r="DM5" s="43" t="s">
        <v>192</v>
      </c>
      <c r="DN5" s="43" t="s">
        <v>193</v>
      </c>
      <c r="DO5" s="43" t="s">
        <v>194</v>
      </c>
      <c r="DP5" s="43" t="s">
        <v>195</v>
      </c>
      <c r="DQ5" s="146" t="s">
        <v>196</v>
      </c>
      <c r="DR5" s="43" t="s">
        <v>197</v>
      </c>
      <c r="DS5" s="43" t="s">
        <v>198</v>
      </c>
      <c r="DT5" s="43" t="s">
        <v>199</v>
      </c>
      <c r="DU5" s="43" t="s">
        <v>200</v>
      </c>
      <c r="DV5" s="43" t="s">
        <v>201</v>
      </c>
      <c r="DW5" s="43" t="s">
        <v>202</v>
      </c>
      <c r="DX5" s="43" t="s">
        <v>203</v>
      </c>
      <c r="DY5" s="43" t="s">
        <v>204</v>
      </c>
      <c r="DZ5" s="43" t="s">
        <v>205</v>
      </c>
      <c r="EA5" s="43" t="s">
        <v>206</v>
      </c>
      <c r="EB5" s="43" t="s">
        <v>207</v>
      </c>
      <c r="EC5" s="146" t="s">
        <v>208</v>
      </c>
      <c r="ED5" s="43" t="s">
        <v>209</v>
      </c>
      <c r="EE5" s="43" t="s">
        <v>210</v>
      </c>
      <c r="EF5" s="43" t="s">
        <v>211</v>
      </c>
      <c r="EG5" s="43" t="s">
        <v>212</v>
      </c>
      <c r="EH5" s="43" t="s">
        <v>213</v>
      </c>
      <c r="EI5" s="43" t="s">
        <v>214</v>
      </c>
      <c r="EJ5" s="43" t="s">
        <v>276</v>
      </c>
      <c r="EK5" s="43" t="s">
        <v>216</v>
      </c>
      <c r="EL5" s="43" t="s">
        <v>217</v>
      </c>
      <c r="EM5" s="43" t="s">
        <v>218</v>
      </c>
      <c r="EN5" s="43" t="s">
        <v>219</v>
      </c>
      <c r="EO5" s="43" t="s">
        <v>220</v>
      </c>
      <c r="EP5" s="147" t="s">
        <v>221</v>
      </c>
      <c r="EQ5" s="43" t="s">
        <v>222</v>
      </c>
      <c r="ER5" s="43" t="s">
        <v>223</v>
      </c>
      <c r="ES5" s="43" t="s">
        <v>224</v>
      </c>
      <c r="ET5" s="43" t="s">
        <v>225</v>
      </c>
      <c r="EU5" s="43" t="s">
        <v>226</v>
      </c>
      <c r="EV5" s="43" t="s">
        <v>227</v>
      </c>
      <c r="EW5" s="43" t="s">
        <v>277</v>
      </c>
      <c r="EX5" s="43" t="s">
        <v>229</v>
      </c>
      <c r="EY5" s="43" t="s">
        <v>230</v>
      </c>
      <c r="EZ5" s="43" t="s">
        <v>231</v>
      </c>
      <c r="FA5" s="141" t="s">
        <v>232</v>
      </c>
      <c r="FB5" s="43" t="s">
        <v>233</v>
      </c>
      <c r="FC5" s="43" t="s">
        <v>234</v>
      </c>
      <c r="FD5" s="43" t="s">
        <v>235</v>
      </c>
      <c r="FE5" s="43" t="s">
        <v>236</v>
      </c>
      <c r="FF5" s="43" t="s">
        <v>237</v>
      </c>
      <c r="FG5" s="43" t="s">
        <v>238</v>
      </c>
      <c r="FH5" s="43" t="s">
        <v>239</v>
      </c>
      <c r="FI5" s="43" t="s">
        <v>240</v>
      </c>
      <c r="FJ5" s="43" t="s">
        <v>241</v>
      </c>
      <c r="FK5" s="43" t="s">
        <v>242</v>
      </c>
      <c r="FL5" s="43" t="s">
        <v>243</v>
      </c>
      <c r="FM5" s="43" t="s">
        <v>244</v>
      </c>
      <c r="FN5" s="147" t="s">
        <v>245</v>
      </c>
      <c r="FO5" s="43" t="s">
        <v>246</v>
      </c>
      <c r="FP5" s="43" t="s">
        <v>247</v>
      </c>
      <c r="FQ5" s="43" t="s">
        <v>248</v>
      </c>
      <c r="FR5" s="43" t="s">
        <v>249</v>
      </c>
      <c r="FS5" s="43" t="s">
        <v>250</v>
      </c>
      <c r="FT5" s="43" t="s">
        <v>251</v>
      </c>
      <c r="FU5" s="43" t="s">
        <v>252</v>
      </c>
      <c r="FV5" s="43" t="s">
        <v>253</v>
      </c>
      <c r="FW5" s="43" t="s">
        <v>254</v>
      </c>
      <c r="FX5" s="43" t="s">
        <v>255</v>
      </c>
      <c r="FY5" s="43" t="s">
        <v>256</v>
      </c>
      <c r="FZ5" s="147" t="s">
        <v>257</v>
      </c>
      <c r="GA5" s="43" t="s">
        <v>258</v>
      </c>
      <c r="GB5" s="43" t="s">
        <v>259</v>
      </c>
      <c r="GC5" s="43" t="s">
        <v>260</v>
      </c>
      <c r="GD5" s="43" t="s">
        <v>261</v>
      </c>
      <c r="GE5" s="43" t="s">
        <v>262</v>
      </c>
      <c r="GF5" s="43" t="s">
        <v>263</v>
      </c>
      <c r="GG5" s="43" t="s">
        <v>264</v>
      </c>
      <c r="GH5" s="43" t="s">
        <v>265</v>
      </c>
      <c r="GI5" s="43" t="s">
        <v>266</v>
      </c>
      <c r="GJ5" s="43" t="s">
        <v>1623</v>
      </c>
      <c r="GK5" s="43" t="s">
        <v>1632</v>
      </c>
      <c r="GL5" s="147" t="s">
        <v>1633</v>
      </c>
      <c r="GM5" s="43" t="s">
        <v>1638</v>
      </c>
      <c r="GN5" s="43" t="s">
        <v>1643</v>
      </c>
      <c r="GO5" s="43" t="s">
        <v>1655</v>
      </c>
    </row>
    <row r="6" spans="1:197" s="30" customFormat="1" ht="20.149999999999999" customHeight="1" x14ac:dyDescent="0.35">
      <c r="A6" s="26" t="s">
        <v>267</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2"/>
      <c r="EM6" s="142"/>
      <c r="EN6" s="142"/>
      <c r="EO6" s="142"/>
      <c r="EP6" s="143"/>
      <c r="EQ6" s="142"/>
      <c r="ER6" s="68"/>
      <c r="ES6" s="68"/>
      <c r="ET6" s="68"/>
      <c r="EU6" s="68"/>
      <c r="EV6" s="68"/>
      <c r="EW6" s="68"/>
      <c r="EX6" s="68"/>
      <c r="EY6" s="68"/>
      <c r="EZ6" s="68"/>
      <c r="FA6" s="131"/>
      <c r="FB6" s="68"/>
      <c r="FC6" s="68"/>
      <c r="FD6" s="68"/>
      <c r="FE6" s="68"/>
      <c r="FF6" s="68"/>
      <c r="FG6" s="68"/>
      <c r="FH6" s="68"/>
      <c r="FI6" s="68"/>
      <c r="FJ6" s="68"/>
      <c r="FK6" s="68"/>
      <c r="FL6" s="68"/>
      <c r="FM6" s="68"/>
      <c r="FN6" s="171"/>
      <c r="FO6" s="68"/>
      <c r="FP6" s="68"/>
      <c r="FQ6" s="68"/>
      <c r="FR6" s="68"/>
      <c r="FS6" s="68"/>
      <c r="FT6" s="68"/>
      <c r="FU6" s="68"/>
      <c r="FV6" s="68"/>
      <c r="FW6" s="126"/>
      <c r="FX6" s="126"/>
      <c r="FY6" s="126"/>
      <c r="FZ6" s="171"/>
      <c r="GA6" s="126"/>
      <c r="GB6" s="126"/>
      <c r="GC6" s="126"/>
      <c r="GD6" s="126"/>
      <c r="GE6" s="126"/>
      <c r="GF6" s="126"/>
      <c r="GG6" s="126"/>
      <c r="GH6" s="126"/>
      <c r="GI6" s="126"/>
      <c r="GJ6" s="126"/>
      <c r="GK6" s="126"/>
      <c r="GL6" s="171"/>
      <c r="GM6" s="126"/>
      <c r="GN6" s="126"/>
      <c r="GO6" s="126"/>
    </row>
    <row r="7" spans="1:197" s="1" customFormat="1" ht="20.149999999999999" customHeight="1" x14ac:dyDescent="0.35">
      <c r="A7" s="31" t="s">
        <v>278</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4">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4">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4">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4">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c r="GM7" s="45">
        <v>975.72199999999998</v>
      </c>
      <c r="GN7" s="45">
        <v>975.72199999999998</v>
      </c>
      <c r="GO7" s="45">
        <v>975.72199999999998</v>
      </c>
    </row>
    <row r="8" spans="1:197" s="1" customFormat="1" ht="20.149999999999999" customHeight="1" x14ac:dyDescent="0.35">
      <c r="A8" s="31" t="s">
        <v>279</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4">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4">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4">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4">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c r="GM8" s="45">
        <v>4150.7969999999996</v>
      </c>
      <c r="GN8" s="45">
        <v>4150.7969999999996</v>
      </c>
      <c r="GO8" s="45">
        <v>4150.7969999999996</v>
      </c>
    </row>
    <row r="9" spans="1:197" s="1" customFormat="1" ht="20.149999999999999" customHeight="1" x14ac:dyDescent="0.35">
      <c r="A9" s="31" t="s">
        <v>280</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4426.5820000000003</v>
      </c>
      <c r="BM9" s="45">
        <v>4428.4669999999996</v>
      </c>
      <c r="BN9" s="45">
        <v>4433.09</v>
      </c>
      <c r="BO9" s="45">
        <v>4433.09</v>
      </c>
      <c r="BP9" s="45">
        <v>4453.4080000000004</v>
      </c>
      <c r="BQ9" s="45">
        <v>4487.8549999999996</v>
      </c>
      <c r="BR9" s="45">
        <v>4491.8459999999995</v>
      </c>
      <c r="BS9" s="45">
        <v>4543.027</v>
      </c>
      <c r="BT9" s="45">
        <v>4580.5209999999997</v>
      </c>
      <c r="BU9" s="49">
        <v>4673.1750000000002</v>
      </c>
      <c r="BV9" s="45">
        <v>4710.43</v>
      </c>
      <c r="BW9" s="45">
        <v>4784.7579999999998</v>
      </c>
      <c r="BX9" s="45">
        <v>5831.6030000000001</v>
      </c>
      <c r="BY9" s="45">
        <v>5873.0349999999999</v>
      </c>
      <c r="BZ9" s="45">
        <v>5883.0320000000002</v>
      </c>
      <c r="CA9" s="45">
        <v>5902.9979999999996</v>
      </c>
      <c r="CB9" s="45">
        <v>5912.9759999999997</v>
      </c>
      <c r="CC9" s="45">
        <v>5927.4250000000002</v>
      </c>
      <c r="CD9" s="45">
        <v>5937.0439999999999</v>
      </c>
      <c r="CE9" s="45">
        <v>5963.9189999999999</v>
      </c>
      <c r="CF9" s="45">
        <v>5986.9139999999998</v>
      </c>
      <c r="CG9" s="124">
        <v>6043.0919999999996</v>
      </c>
      <c r="CH9" s="69">
        <v>6061.5079999999998</v>
      </c>
      <c r="CI9" s="45">
        <v>6117.1620000000003</v>
      </c>
      <c r="CJ9" s="45">
        <v>6529.3109999999997</v>
      </c>
      <c r="CK9" s="45">
        <v>6537.3010000000004</v>
      </c>
      <c r="CL9" s="45">
        <v>6541.6809999999996</v>
      </c>
      <c r="CM9" s="45">
        <v>6541.6809999999996</v>
      </c>
      <c r="CN9" s="45">
        <v>6546.5839999999998</v>
      </c>
      <c r="CO9" s="45">
        <v>6546.5839999999998</v>
      </c>
      <c r="CP9" s="45">
        <v>6546.5839999999998</v>
      </c>
      <c r="CQ9" s="45">
        <v>6546.5839999999998</v>
      </c>
      <c r="CR9" s="45">
        <v>6546.5839999999998</v>
      </c>
      <c r="CS9" s="124">
        <v>6546.5839999999998</v>
      </c>
      <c r="CT9" s="69">
        <v>6546.5839999999998</v>
      </c>
      <c r="CU9" s="45">
        <v>6546.5839999999998</v>
      </c>
      <c r="CV9" s="45">
        <v>6546.5839999999998</v>
      </c>
      <c r="CW9" s="45">
        <v>6546.5839999999998</v>
      </c>
      <c r="CX9" s="45">
        <v>6546.5839999999998</v>
      </c>
      <c r="CY9" s="45">
        <v>6549.8760000000002</v>
      </c>
      <c r="CZ9" s="45">
        <v>6549.8760000000002</v>
      </c>
      <c r="DA9" s="45">
        <v>6549.8760000000002</v>
      </c>
      <c r="DB9" s="45">
        <v>6549.8760000000002</v>
      </c>
      <c r="DC9" s="45">
        <v>6549.8760000000002</v>
      </c>
      <c r="DD9" s="45">
        <v>6549.8760000000002</v>
      </c>
      <c r="DE9" s="124">
        <v>6549.8760000000002</v>
      </c>
      <c r="DF9" s="69">
        <v>6549.8760000000002</v>
      </c>
      <c r="DG9" s="45">
        <v>6549.8760000000002</v>
      </c>
      <c r="DH9" s="45">
        <v>6549.8760000000002</v>
      </c>
      <c r="DI9" s="45">
        <v>6549.8760000000002</v>
      </c>
      <c r="DJ9" s="45">
        <v>6549.8760000000002</v>
      </c>
      <c r="DK9" s="45">
        <v>6549.8760000000002</v>
      </c>
      <c r="DL9" s="45">
        <v>6549.8760000000002</v>
      </c>
      <c r="DM9" s="45">
        <v>6549.8760000000002</v>
      </c>
      <c r="DN9" s="45">
        <v>6549.8760000000002</v>
      </c>
      <c r="DO9" s="45">
        <v>6549.8760000000002</v>
      </c>
      <c r="DP9" s="45">
        <v>6549.8760000000002</v>
      </c>
      <c r="DQ9" s="124">
        <v>6549.8760000000002</v>
      </c>
      <c r="DR9" s="69">
        <v>6549.8760000000002</v>
      </c>
      <c r="DS9" s="45">
        <v>6549.8760000000002</v>
      </c>
      <c r="DT9" s="45">
        <v>6549.8760000000002</v>
      </c>
      <c r="DU9" s="45">
        <v>6549.8760000000002</v>
      </c>
      <c r="DV9" s="45">
        <v>6549.8760000000002</v>
      </c>
      <c r="DW9" s="45">
        <v>6549.8760000000002</v>
      </c>
      <c r="DX9" s="45">
        <v>6549.8760000000002</v>
      </c>
      <c r="DY9" s="45">
        <v>6549.8760000000002</v>
      </c>
      <c r="DZ9" s="45">
        <v>6549.8760000000002</v>
      </c>
      <c r="EA9" s="45">
        <v>6549.8760000000002</v>
      </c>
      <c r="EB9" s="45">
        <v>6549.8760000000002</v>
      </c>
      <c r="EC9" s="45">
        <v>6549.8760000000002</v>
      </c>
      <c r="ED9" s="69">
        <v>6549.8760000000002</v>
      </c>
      <c r="EE9" s="45">
        <v>6549.8760000000002</v>
      </c>
      <c r="EF9" s="45">
        <v>6549.8760000000002</v>
      </c>
      <c r="EG9" s="45">
        <v>6549.8760000000002</v>
      </c>
      <c r="EH9" s="45">
        <v>6549.8760000000002</v>
      </c>
      <c r="EI9" s="45">
        <v>6549.8760000000002</v>
      </c>
      <c r="EJ9" s="45">
        <v>6549.8760000000002</v>
      </c>
      <c r="EK9" s="45">
        <v>6549.8760000000002</v>
      </c>
      <c r="EL9" s="45">
        <v>6549.8760000000002</v>
      </c>
      <c r="EM9" s="45">
        <v>6549.8760000000002</v>
      </c>
      <c r="EN9" s="45">
        <v>6549.8760000000002</v>
      </c>
      <c r="EO9" s="45">
        <v>6549.8760000000002</v>
      </c>
      <c r="EP9" s="69">
        <v>6549.8760000000002</v>
      </c>
      <c r="EQ9" s="45">
        <v>6549.8760000000002</v>
      </c>
      <c r="ER9" s="45">
        <v>6549.8760000000002</v>
      </c>
      <c r="ES9" s="45">
        <v>6549.8760000000002</v>
      </c>
      <c r="ET9" s="45">
        <v>6549.8760000000002</v>
      </c>
      <c r="EU9" s="45">
        <v>6549.8760000000002</v>
      </c>
      <c r="EV9" s="45">
        <v>6549.8760000000002</v>
      </c>
      <c r="EW9" s="45">
        <v>6549.8760000000002</v>
      </c>
      <c r="EX9" s="45">
        <v>6549.8760000000002</v>
      </c>
      <c r="EY9" s="45">
        <v>6549.8760000000002</v>
      </c>
      <c r="EZ9" s="45">
        <v>6549.8760000000002</v>
      </c>
      <c r="FA9" s="82">
        <v>6549.8760000000002</v>
      </c>
      <c r="FB9" s="45">
        <v>6549.8760000000002</v>
      </c>
      <c r="FC9" s="45">
        <v>6549.8760000000002</v>
      </c>
      <c r="FD9" s="45">
        <v>6549.8760000000002</v>
      </c>
      <c r="FE9" s="45">
        <v>6549.8760000000002</v>
      </c>
      <c r="FF9" s="45">
        <v>6549.8760000000002</v>
      </c>
      <c r="FG9" s="45">
        <v>6549.8760000000002</v>
      </c>
      <c r="FH9" s="45">
        <v>6549.8760000000002</v>
      </c>
      <c r="FI9" s="45">
        <v>6549.8760000000002</v>
      </c>
      <c r="FJ9" s="45">
        <v>6549.8760000000002</v>
      </c>
      <c r="FK9" s="45">
        <v>6549.8760000000002</v>
      </c>
      <c r="FL9" s="45">
        <v>6549.8760000000002</v>
      </c>
      <c r="FM9" s="45">
        <v>6549.8760000000002</v>
      </c>
      <c r="FN9" s="69">
        <v>6549.8760000000002</v>
      </c>
      <c r="FO9" s="45">
        <v>6549.8760000000002</v>
      </c>
      <c r="FP9" s="45">
        <v>6549.8760000000002</v>
      </c>
      <c r="FQ9" s="45">
        <v>6549.8760000000002</v>
      </c>
      <c r="FR9" s="45">
        <v>6549.8760000000002</v>
      </c>
      <c r="FS9" s="45">
        <v>6549.8760000000002</v>
      </c>
      <c r="FT9" s="45">
        <v>6549.8760000000002</v>
      </c>
      <c r="FU9" s="45">
        <v>6549.8760000000002</v>
      </c>
      <c r="FV9" s="45">
        <v>6549.8760000000002</v>
      </c>
      <c r="FW9" s="45">
        <v>6549.8760000000002</v>
      </c>
      <c r="FX9" s="45">
        <v>6549.8760000000002</v>
      </c>
      <c r="FY9" s="45">
        <v>6549.8760000000002</v>
      </c>
      <c r="FZ9" s="69">
        <v>6549.8760000000002</v>
      </c>
      <c r="GA9" s="45">
        <v>6549.8760000000002</v>
      </c>
      <c r="GB9" s="45">
        <v>6549.8760000000002</v>
      </c>
      <c r="GC9" s="45">
        <v>6549.8760000000002</v>
      </c>
      <c r="GD9" s="45">
        <v>6549.8760000000002</v>
      </c>
      <c r="GE9" s="45">
        <v>6549.8760000000002</v>
      </c>
      <c r="GF9" s="45">
        <v>6549.8760000000002</v>
      </c>
      <c r="GG9" s="45">
        <v>6549.8760000000002</v>
      </c>
      <c r="GH9" s="45">
        <v>6549.8760000000002</v>
      </c>
      <c r="GI9" s="45">
        <v>6549.8760000000002</v>
      </c>
      <c r="GJ9" s="45">
        <v>6549.8760000000002</v>
      </c>
      <c r="GK9" s="45">
        <v>6549.8760000000002</v>
      </c>
      <c r="GL9" s="69">
        <v>6549.8760000000002</v>
      </c>
      <c r="GM9" s="45">
        <v>6549.8760000000002</v>
      </c>
      <c r="GN9" s="45">
        <v>6549.8760000000002</v>
      </c>
      <c r="GO9" s="45">
        <v>6549.8760000000002</v>
      </c>
    </row>
    <row r="10" spans="1:197" s="1" customFormat="1" ht="20.149999999999999" customHeight="1" x14ac:dyDescent="0.35">
      <c r="A10" s="31" t="s">
        <v>281</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4">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4">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4">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4">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c r="GM10" s="45">
        <v>483.30500000000001</v>
      </c>
      <c r="GN10" s="45">
        <v>483.30500000000001</v>
      </c>
      <c r="GO10" s="45">
        <v>483.30500000000001</v>
      </c>
    </row>
    <row r="11" spans="1:197" s="1" customFormat="1" ht="20.149999999999999" customHeight="1" x14ac:dyDescent="0.35">
      <c r="A11" s="31" t="s">
        <v>282</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4">
        <v>11.94</v>
      </c>
      <c r="CH11" s="69">
        <v>11.94</v>
      </c>
      <c r="CI11" s="45">
        <v>11.94</v>
      </c>
      <c r="CJ11" s="45">
        <v>11.94</v>
      </c>
      <c r="CK11" s="45">
        <v>11.94</v>
      </c>
      <c r="CL11" s="45">
        <v>11.94</v>
      </c>
      <c r="CM11" s="45">
        <v>11.94</v>
      </c>
      <c r="CN11" s="45">
        <v>22.84</v>
      </c>
      <c r="CO11" s="45">
        <v>22.84</v>
      </c>
      <c r="CP11" s="45">
        <v>22.84</v>
      </c>
      <c r="CQ11" s="45">
        <v>22.84</v>
      </c>
      <c r="CR11" s="45">
        <v>22.84</v>
      </c>
      <c r="CS11" s="124">
        <v>22.84</v>
      </c>
      <c r="CT11" s="69">
        <v>22.84</v>
      </c>
      <c r="CU11" s="45">
        <v>22.84</v>
      </c>
      <c r="CV11" s="45">
        <v>22.84</v>
      </c>
      <c r="CW11" s="45">
        <v>22.84</v>
      </c>
      <c r="CX11" s="45">
        <v>22.84</v>
      </c>
      <c r="CY11" s="45">
        <v>22.84</v>
      </c>
      <c r="CZ11" s="45">
        <v>22.84</v>
      </c>
      <c r="DA11" s="45">
        <v>22.84</v>
      </c>
      <c r="DB11" s="45">
        <v>22.84</v>
      </c>
      <c r="DC11" s="45">
        <v>22.84</v>
      </c>
      <c r="DD11" s="45">
        <v>22.84</v>
      </c>
      <c r="DE11" s="124">
        <v>22.84</v>
      </c>
      <c r="DF11" s="69">
        <v>22.84</v>
      </c>
      <c r="DG11" s="45">
        <v>22.84</v>
      </c>
      <c r="DH11" s="45">
        <v>22.84</v>
      </c>
      <c r="DI11" s="45">
        <v>22.84</v>
      </c>
      <c r="DJ11" s="45">
        <v>22.84</v>
      </c>
      <c r="DK11" s="45">
        <v>22.84</v>
      </c>
      <c r="DL11" s="45">
        <v>22.84</v>
      </c>
      <c r="DM11" s="45">
        <v>22.84</v>
      </c>
      <c r="DN11" s="45">
        <v>22.84</v>
      </c>
      <c r="DO11" s="45">
        <v>22.84</v>
      </c>
      <c r="DP11" s="45">
        <v>22.84</v>
      </c>
      <c r="DQ11" s="124">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186.57</v>
      </c>
      <c r="GE11" s="45">
        <v>226.63</v>
      </c>
      <c r="GF11" s="45">
        <v>336.63</v>
      </c>
      <c r="GG11" s="45">
        <v>363.33</v>
      </c>
      <c r="GH11" s="45">
        <v>363.33</v>
      </c>
      <c r="GI11" s="45">
        <v>401.21</v>
      </c>
      <c r="GJ11" s="45">
        <v>511</v>
      </c>
      <c r="GK11" s="45">
        <v>544.6</v>
      </c>
      <c r="GL11" s="69">
        <v>624.5</v>
      </c>
      <c r="GM11" s="45">
        <v>624.5</v>
      </c>
      <c r="GN11" s="45">
        <v>699.4</v>
      </c>
      <c r="GO11" s="45">
        <v>854.2</v>
      </c>
    </row>
    <row r="12" spans="1:197" s="1" customFormat="1" ht="20.149999999999999" customHeight="1" x14ac:dyDescent="0.35">
      <c r="A12" s="31" t="s">
        <v>283</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514.13099999999997</v>
      </c>
      <c r="BW12" s="46">
        <v>516.91300000000001</v>
      </c>
      <c r="BX12" s="46">
        <v>544.98</v>
      </c>
      <c r="BY12" s="46">
        <v>558.84799999999996</v>
      </c>
      <c r="BZ12" s="46">
        <v>561.51400000000001</v>
      </c>
      <c r="CA12" s="46">
        <v>606.03099999999995</v>
      </c>
      <c r="CB12" s="46">
        <v>624.38199999999995</v>
      </c>
      <c r="CC12" s="46">
        <v>646.86099999999999</v>
      </c>
      <c r="CD12" s="46">
        <v>651.21699999999998</v>
      </c>
      <c r="CE12" s="46">
        <v>655.36300000000006</v>
      </c>
      <c r="CF12" s="46">
        <v>659.76700000000005</v>
      </c>
      <c r="CG12" s="46">
        <v>668.76800000000003</v>
      </c>
      <c r="CH12" s="69">
        <v>683.53800000000001</v>
      </c>
      <c r="CI12" s="45">
        <v>686.36200000000008</v>
      </c>
      <c r="CJ12" s="45">
        <v>734.73099999999999</v>
      </c>
      <c r="CK12" s="45">
        <v>737.86300000000006</v>
      </c>
      <c r="CL12" s="45">
        <v>741.34</v>
      </c>
      <c r="CM12" s="45">
        <v>746.27500000000009</v>
      </c>
      <c r="CN12" s="45">
        <v>747.76799999999992</v>
      </c>
      <c r="CO12" s="45">
        <v>751.25599999999997</v>
      </c>
      <c r="CP12" s="45">
        <v>755.20399999999995</v>
      </c>
      <c r="CQ12" s="45">
        <v>770.61699999999996</v>
      </c>
      <c r="CR12" s="45">
        <v>775.16499999999996</v>
      </c>
      <c r="CS12" s="124">
        <v>778.524</v>
      </c>
      <c r="CT12" s="69">
        <v>782.99399999999991</v>
      </c>
      <c r="CU12" s="45">
        <v>786.67399999999998</v>
      </c>
      <c r="CV12" s="45">
        <v>791.10299999999995</v>
      </c>
      <c r="CW12" s="45">
        <v>794.99299999999994</v>
      </c>
      <c r="CX12" s="45">
        <v>800.7829999999999</v>
      </c>
      <c r="CY12" s="45">
        <v>805.24599999999998</v>
      </c>
      <c r="CZ12" s="45">
        <v>809.24599999999998</v>
      </c>
      <c r="DA12" s="45">
        <v>814.3839999999999</v>
      </c>
      <c r="DB12" s="45">
        <v>818.4849999999999</v>
      </c>
      <c r="DC12" s="45">
        <v>832.38900000000001</v>
      </c>
      <c r="DD12" s="46">
        <v>844.28899999999999</v>
      </c>
      <c r="DE12" s="46">
        <v>855.78399999999999</v>
      </c>
      <c r="DF12" s="69">
        <v>927.245</v>
      </c>
      <c r="DG12" s="45">
        <v>934.548</v>
      </c>
      <c r="DH12" s="46">
        <v>958.46600000000001</v>
      </c>
      <c r="DI12" s="45">
        <v>972.56399999999996</v>
      </c>
      <c r="DJ12" s="45">
        <v>979.40199999999993</v>
      </c>
      <c r="DK12" s="45">
        <v>987.84999999999991</v>
      </c>
      <c r="DL12" s="46">
        <v>1005.093</v>
      </c>
      <c r="DM12" s="45">
        <v>1019.578</v>
      </c>
      <c r="DN12" s="45">
        <v>1052.309</v>
      </c>
      <c r="DO12" s="45">
        <v>1065.0809999999999</v>
      </c>
      <c r="DP12" s="45">
        <v>1077.4289999999999</v>
      </c>
      <c r="DQ12" s="46">
        <v>1121.741</v>
      </c>
      <c r="DR12" s="69">
        <v>1160.3889999999999</v>
      </c>
      <c r="DS12" s="45">
        <v>1176.521</v>
      </c>
      <c r="DT12" s="45">
        <v>1190.405</v>
      </c>
      <c r="DU12" s="45">
        <v>1195.4159999999999</v>
      </c>
      <c r="DV12" s="45">
        <v>1209.413</v>
      </c>
      <c r="DW12" s="45">
        <v>1219.682</v>
      </c>
      <c r="DX12" s="45">
        <v>1238.6859999999999</v>
      </c>
      <c r="DY12" s="45">
        <v>1298.82</v>
      </c>
      <c r="DZ12" s="45">
        <v>1314.403</v>
      </c>
      <c r="EA12" s="45">
        <v>1333.2939999999999</v>
      </c>
      <c r="EB12" s="45">
        <v>1351.308</v>
      </c>
      <c r="EC12" s="45">
        <v>1378.3909999999998</v>
      </c>
      <c r="ED12" s="69">
        <v>1450.095</v>
      </c>
      <c r="EE12" s="45">
        <v>1465.4780000000001</v>
      </c>
      <c r="EF12" s="45">
        <v>1618.1109999999999</v>
      </c>
      <c r="EG12" s="45">
        <v>1686.47</v>
      </c>
      <c r="EH12" s="45">
        <v>1713.0819999999999</v>
      </c>
      <c r="EI12" s="45">
        <v>1747.5719999999999</v>
      </c>
      <c r="EJ12" s="45">
        <v>1773.3150000000001</v>
      </c>
      <c r="EK12" s="45">
        <v>1794.819</v>
      </c>
      <c r="EL12" s="45">
        <v>1825.44</v>
      </c>
      <c r="EM12" s="45">
        <v>1876.5550000000001</v>
      </c>
      <c r="EN12" s="45">
        <v>1907.336</v>
      </c>
      <c r="EO12" s="45">
        <v>1931.09</v>
      </c>
      <c r="EP12" s="69">
        <v>2018.3609999999999</v>
      </c>
      <c r="EQ12" s="45">
        <v>2051.299</v>
      </c>
      <c r="ER12" s="45">
        <v>2103.866</v>
      </c>
      <c r="ES12" s="45">
        <v>2187.3160000000003</v>
      </c>
      <c r="ET12" s="45">
        <v>2242.0790000000002</v>
      </c>
      <c r="EU12" s="45">
        <v>2292.9340000000002</v>
      </c>
      <c r="EV12" s="45">
        <v>2363.9460000000004</v>
      </c>
      <c r="EW12" s="45">
        <v>2419.4640000000004</v>
      </c>
      <c r="EX12" s="45">
        <v>2508.9140000000002</v>
      </c>
      <c r="EY12" s="45">
        <v>2579.5230000000001</v>
      </c>
      <c r="EZ12" s="45">
        <v>2658.77</v>
      </c>
      <c r="FA12" s="82">
        <v>2772.319</v>
      </c>
      <c r="FB12" s="45">
        <v>2914.9230000000002</v>
      </c>
      <c r="FC12" s="45">
        <v>3040.8850000000002</v>
      </c>
      <c r="FD12" s="45">
        <v>3266.4960000000001</v>
      </c>
      <c r="FE12" s="45">
        <v>3355.799</v>
      </c>
      <c r="FF12" s="45">
        <v>3451.2400000000002</v>
      </c>
      <c r="FG12" s="45">
        <v>3552.0880000000002</v>
      </c>
      <c r="FH12" s="45">
        <v>3641.0030000000002</v>
      </c>
      <c r="FI12" s="45">
        <v>3726.9070000000002</v>
      </c>
      <c r="FJ12" s="45">
        <v>3876.2449999999999</v>
      </c>
      <c r="FK12" s="45">
        <v>4021.9879999999998</v>
      </c>
      <c r="FL12" s="45">
        <v>4126.1509999999998</v>
      </c>
      <c r="FM12" s="45">
        <v>4180.2560000000003</v>
      </c>
      <c r="FN12" s="69">
        <v>4578.6889999999994</v>
      </c>
      <c r="FO12" s="45">
        <v>4726.4699999999993</v>
      </c>
      <c r="FP12" s="45">
        <v>4945.41</v>
      </c>
      <c r="FQ12" s="45">
        <v>5174.83</v>
      </c>
      <c r="FR12" s="45">
        <v>5358.6239999999998</v>
      </c>
      <c r="FS12" s="45">
        <v>5575.9920000000002</v>
      </c>
      <c r="FT12" s="45">
        <v>5719.241</v>
      </c>
      <c r="FU12" s="45">
        <v>5794.3469999999998</v>
      </c>
      <c r="FV12" s="45">
        <v>5874.2549999999992</v>
      </c>
      <c r="FW12" s="45">
        <v>6215.9449999999997</v>
      </c>
      <c r="FX12" s="45">
        <v>6356.2979999999998</v>
      </c>
      <c r="FY12" s="45">
        <v>6462.0050000000001</v>
      </c>
      <c r="FZ12" s="69">
        <v>6724.0810000000001</v>
      </c>
      <c r="GA12" s="45">
        <v>6889.2300000000005</v>
      </c>
      <c r="GB12" s="45">
        <v>7123.4250000000002</v>
      </c>
      <c r="GC12" s="45">
        <v>7308.9029999999993</v>
      </c>
      <c r="GD12" s="45">
        <v>7475.2729999999992</v>
      </c>
      <c r="GE12" s="45">
        <v>7670.9120000000003</v>
      </c>
      <c r="GF12" s="45">
        <v>8129.0109999999995</v>
      </c>
      <c r="GG12" s="45">
        <v>8293.2900000000009</v>
      </c>
      <c r="GH12" s="45">
        <v>8470.3960000000006</v>
      </c>
      <c r="GI12" s="45">
        <v>8649.8250000000007</v>
      </c>
      <c r="GJ12" s="45">
        <v>8641.2710000000006</v>
      </c>
      <c r="GK12" s="45">
        <v>8688.110999999999</v>
      </c>
      <c r="GL12" s="69">
        <v>8740.5370000000003</v>
      </c>
      <c r="GM12" s="45">
        <v>8840.5949999999993</v>
      </c>
      <c r="GN12" s="45">
        <v>8884.8289999999997</v>
      </c>
      <c r="GO12" s="45">
        <v>8834.8940000000002</v>
      </c>
    </row>
    <row r="13" spans="1:197" s="25" customFormat="1" ht="20.149999999999999" customHeight="1" thickBot="1" x14ac:dyDescent="0.4">
      <c r="A13" s="32" t="s">
        <v>268</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8146.2570000000005</v>
      </c>
      <c r="BM13" s="52">
        <f t="shared" si="0"/>
        <v>8195.6659999999993</v>
      </c>
      <c r="BN13" s="52">
        <f t="shared" si="0"/>
        <v>8260.25</v>
      </c>
      <c r="BO13" s="52">
        <f t="shared" ref="BO13:DZ13" si="1">SUM(BO7:BO12)</f>
        <v>8393.2729999999992</v>
      </c>
      <c r="BP13" s="52">
        <f t="shared" si="1"/>
        <v>8478.0930000000008</v>
      </c>
      <c r="BQ13" s="52">
        <f t="shared" si="1"/>
        <v>8594.9329999999991</v>
      </c>
      <c r="BR13" s="52">
        <f t="shared" si="1"/>
        <v>8722.1369999999988</v>
      </c>
      <c r="BS13" s="52">
        <f t="shared" si="1"/>
        <v>8891.469000000001</v>
      </c>
      <c r="BT13" s="52">
        <f t="shared" si="1"/>
        <v>9101.387999999999</v>
      </c>
      <c r="BU13" s="54">
        <f t="shared" si="1"/>
        <v>9782.9889999999996</v>
      </c>
      <c r="BV13" s="52">
        <f t="shared" si="1"/>
        <v>9984.9159999999993</v>
      </c>
      <c r="BW13" s="52">
        <f t="shared" si="1"/>
        <v>10088.951000000001</v>
      </c>
      <c r="BX13" s="52">
        <f t="shared" si="1"/>
        <v>11255.745000000001</v>
      </c>
      <c r="BY13" s="52">
        <f t="shared" si="1"/>
        <v>11321.864000000001</v>
      </c>
      <c r="BZ13" s="52">
        <f t="shared" si="1"/>
        <v>11365.15</v>
      </c>
      <c r="CA13" s="52">
        <f t="shared" si="1"/>
        <v>11583.683999999997</v>
      </c>
      <c r="CB13" s="52">
        <f t="shared" si="1"/>
        <v>11624.371999999999</v>
      </c>
      <c r="CC13" s="52">
        <f t="shared" si="1"/>
        <v>11685.151000000002</v>
      </c>
      <c r="CD13" s="52">
        <f t="shared" si="1"/>
        <v>11728.916000000001</v>
      </c>
      <c r="CE13" s="52">
        <f t="shared" si="1"/>
        <v>11769.361999999999</v>
      </c>
      <c r="CF13" s="52">
        <f t="shared" si="1"/>
        <v>11811.239</v>
      </c>
      <c r="CG13" s="52">
        <f t="shared" si="1"/>
        <v>11887.571</v>
      </c>
      <c r="CH13" s="125">
        <f t="shared" si="1"/>
        <v>11925.547</v>
      </c>
      <c r="CI13" s="52">
        <f t="shared" si="1"/>
        <v>11991.421000000002</v>
      </c>
      <c r="CJ13" s="52">
        <f t="shared" si="1"/>
        <v>12468.005999999999</v>
      </c>
      <c r="CK13" s="52">
        <f t="shared" si="1"/>
        <v>12486.957</v>
      </c>
      <c r="CL13" s="52">
        <f t="shared" si="1"/>
        <v>12504.699000000001</v>
      </c>
      <c r="CM13" s="52">
        <f t="shared" si="1"/>
        <v>12521.638999999999</v>
      </c>
      <c r="CN13" s="52">
        <f t="shared" si="1"/>
        <v>12550.32</v>
      </c>
      <c r="CO13" s="52">
        <f t="shared" si="1"/>
        <v>12567.655999999999</v>
      </c>
      <c r="CP13" s="52">
        <f t="shared" si="1"/>
        <v>12584.36</v>
      </c>
      <c r="CQ13" s="52">
        <f t="shared" si="1"/>
        <v>12608.969000000001</v>
      </c>
      <c r="CR13" s="52">
        <f t="shared" si="1"/>
        <v>12624.665999999997</v>
      </c>
      <c r="CS13" s="52">
        <f t="shared" si="1"/>
        <v>12636.078999999998</v>
      </c>
      <c r="CT13" s="125">
        <f t="shared" si="1"/>
        <v>12648.347000000002</v>
      </c>
      <c r="CU13" s="52">
        <f t="shared" si="1"/>
        <v>12659.232</v>
      </c>
      <c r="CV13" s="52">
        <f t="shared" si="1"/>
        <v>12675.744999999999</v>
      </c>
      <c r="CW13" s="52">
        <f t="shared" si="1"/>
        <v>12689.514999999999</v>
      </c>
      <c r="CX13" s="52">
        <f t="shared" si="1"/>
        <v>12705.769999999999</v>
      </c>
      <c r="CY13" s="52">
        <f t="shared" si="1"/>
        <v>12726.189</v>
      </c>
      <c r="CZ13" s="52">
        <f t="shared" si="1"/>
        <v>12741.610999999999</v>
      </c>
      <c r="DA13" s="52">
        <f t="shared" si="1"/>
        <v>12758.588</v>
      </c>
      <c r="DB13" s="52">
        <f t="shared" si="1"/>
        <v>12775.83</v>
      </c>
      <c r="DC13" s="52">
        <f t="shared" si="1"/>
        <v>12801.784</v>
      </c>
      <c r="DD13" s="52">
        <f t="shared" si="1"/>
        <v>12828.81</v>
      </c>
      <c r="DE13" s="52">
        <f t="shared" si="1"/>
        <v>12859.151</v>
      </c>
      <c r="DF13" s="125">
        <f t="shared" si="1"/>
        <v>12947.607</v>
      </c>
      <c r="DG13" s="52">
        <f t="shared" si="1"/>
        <v>12979.755000000001</v>
      </c>
      <c r="DH13" s="52">
        <f t="shared" si="1"/>
        <v>13067.216</v>
      </c>
      <c r="DI13" s="52">
        <f t="shared" si="1"/>
        <v>13085.468000000001</v>
      </c>
      <c r="DJ13" s="52">
        <f t="shared" si="1"/>
        <v>13093.089</v>
      </c>
      <c r="DK13" s="52">
        <f t="shared" si="1"/>
        <v>13103.304</v>
      </c>
      <c r="DL13" s="52">
        <f t="shared" si="1"/>
        <v>13121.931</v>
      </c>
      <c r="DM13" s="52">
        <f t="shared" si="1"/>
        <v>13138.733</v>
      </c>
      <c r="DN13" s="52">
        <f t="shared" si="1"/>
        <v>13174.147999999999</v>
      </c>
      <c r="DO13" s="52">
        <f t="shared" si="1"/>
        <v>13187.263999999999</v>
      </c>
      <c r="DP13" s="52">
        <f t="shared" si="1"/>
        <v>13200.073999999999</v>
      </c>
      <c r="DQ13" s="52">
        <f t="shared" si="1"/>
        <v>13244.757</v>
      </c>
      <c r="DR13" s="125">
        <f t="shared" si="1"/>
        <v>13284.028999999999</v>
      </c>
      <c r="DS13" s="52">
        <f t="shared" si="1"/>
        <v>13300.987999999999</v>
      </c>
      <c r="DT13" s="52">
        <f t="shared" si="1"/>
        <v>13317.082</v>
      </c>
      <c r="DU13" s="52">
        <f t="shared" si="1"/>
        <v>13322.092999999999</v>
      </c>
      <c r="DV13" s="52">
        <f t="shared" si="1"/>
        <v>13336.09</v>
      </c>
      <c r="DW13" s="52">
        <f t="shared" si="1"/>
        <v>13346.389000000001</v>
      </c>
      <c r="DX13" s="52">
        <f t="shared" si="1"/>
        <v>13365.422999999999</v>
      </c>
      <c r="DY13" s="52">
        <f t="shared" si="1"/>
        <v>13425.785</v>
      </c>
      <c r="DZ13" s="52">
        <f t="shared" si="1"/>
        <v>13441.581</v>
      </c>
      <c r="EA13" s="52">
        <f t="shared" ref="EA13:FA13" si="2">SUM(EA7:EA12)</f>
        <v>13460.48</v>
      </c>
      <c r="EB13" s="52">
        <f t="shared" si="2"/>
        <v>13478.493999999999</v>
      </c>
      <c r="EC13" s="52">
        <f t="shared" si="2"/>
        <v>13505.637000000001</v>
      </c>
      <c r="ED13" s="125">
        <f t="shared" si="2"/>
        <v>13577.391</v>
      </c>
      <c r="EE13" s="52">
        <f t="shared" si="2"/>
        <v>13592.774000000001</v>
      </c>
      <c r="EF13" s="52">
        <f t="shared" si="2"/>
        <v>13745.406999999999</v>
      </c>
      <c r="EG13" s="52">
        <f t="shared" si="2"/>
        <v>13813.766</v>
      </c>
      <c r="EH13" s="52">
        <f t="shared" si="2"/>
        <v>13840.378000000001</v>
      </c>
      <c r="EI13" s="52">
        <f t="shared" si="2"/>
        <v>13874.868</v>
      </c>
      <c r="EJ13" s="52">
        <f t="shared" si="2"/>
        <v>13900.611000000001</v>
      </c>
      <c r="EK13" s="52">
        <f t="shared" si="2"/>
        <v>13922.115</v>
      </c>
      <c r="EL13" s="52">
        <f t="shared" si="2"/>
        <v>13952.736000000001</v>
      </c>
      <c r="EM13" s="52">
        <f t="shared" si="2"/>
        <v>14003.851000000001</v>
      </c>
      <c r="EN13" s="52">
        <f t="shared" si="2"/>
        <v>14034.632</v>
      </c>
      <c r="EO13" s="52">
        <f t="shared" si="2"/>
        <v>14058.386</v>
      </c>
      <c r="EP13" s="125">
        <f t="shared" si="2"/>
        <v>14145.656999999999</v>
      </c>
      <c r="EQ13" s="52">
        <f t="shared" si="2"/>
        <v>14178.595000000001</v>
      </c>
      <c r="ER13" s="52">
        <f t="shared" si="2"/>
        <v>14231.162</v>
      </c>
      <c r="ES13" s="52">
        <f t="shared" si="2"/>
        <v>14314.612000000001</v>
      </c>
      <c r="ET13" s="52">
        <f t="shared" si="2"/>
        <v>14369.375</v>
      </c>
      <c r="EU13" s="52">
        <f t="shared" si="2"/>
        <v>14420.23</v>
      </c>
      <c r="EV13" s="52">
        <f t="shared" si="2"/>
        <v>14491.242</v>
      </c>
      <c r="EW13" s="52">
        <f t="shared" si="2"/>
        <v>14546.76</v>
      </c>
      <c r="EX13" s="52">
        <f t="shared" si="2"/>
        <v>14636.210000000001</v>
      </c>
      <c r="EY13" s="52">
        <f t="shared" si="2"/>
        <v>14706.819</v>
      </c>
      <c r="EZ13" s="52">
        <f t="shared" si="2"/>
        <v>14786.066000000001</v>
      </c>
      <c r="FA13" s="53">
        <f t="shared" si="2"/>
        <v>14899.615</v>
      </c>
      <c r="FB13" s="52">
        <f t="shared" ref="FB13" si="3">SUM(FB7:FB12)</f>
        <v>15042.219000000001</v>
      </c>
      <c r="FC13" s="52">
        <f t="shared" ref="FC13" si="4">SUM(FC7:FC12)</f>
        <v>15168.181</v>
      </c>
      <c r="FD13" s="52">
        <f t="shared" ref="FD13:FG13" si="5">SUM(FD7:FD12)</f>
        <v>15393.792000000001</v>
      </c>
      <c r="FE13" s="52">
        <f t="shared" si="5"/>
        <v>15483.095000000001</v>
      </c>
      <c r="FF13" s="52">
        <f t="shared" si="5"/>
        <v>15578.536</v>
      </c>
      <c r="FG13" s="52">
        <f t="shared" si="5"/>
        <v>15679.384</v>
      </c>
      <c r="FH13" s="52">
        <f t="shared" ref="FH13:FJ13" si="6">SUM(FH7:FH12)</f>
        <v>15768.299000000001</v>
      </c>
      <c r="FI13" s="52">
        <f t="shared" si="6"/>
        <v>15854.203000000001</v>
      </c>
      <c r="FJ13" s="52">
        <f t="shared" si="6"/>
        <v>16003.541000000001</v>
      </c>
      <c r="FK13" s="52">
        <f t="shared" ref="FK13:FV13" si="7">SUM(FK7:FK12)</f>
        <v>16149.284</v>
      </c>
      <c r="FL13" s="52">
        <f t="shared" si="7"/>
        <v>16253.447</v>
      </c>
      <c r="FM13" s="52">
        <f t="shared" si="7"/>
        <v>16307.552</v>
      </c>
      <c r="FN13" s="125">
        <f t="shared" si="7"/>
        <v>16729.205000000002</v>
      </c>
      <c r="FO13" s="52">
        <f t="shared" si="7"/>
        <v>16876.986000000001</v>
      </c>
      <c r="FP13" s="52">
        <f t="shared" si="7"/>
        <v>17100.395</v>
      </c>
      <c r="FQ13" s="52">
        <f t="shared" si="7"/>
        <v>17329.815000000002</v>
      </c>
      <c r="FR13" s="52">
        <f t="shared" si="7"/>
        <v>17515.705999999998</v>
      </c>
      <c r="FS13" s="52">
        <f t="shared" si="7"/>
        <v>17733.724000000002</v>
      </c>
      <c r="FT13" s="52">
        <f t="shared" si="7"/>
        <v>17876.972999999998</v>
      </c>
      <c r="FU13" s="52">
        <f t="shared" si="7"/>
        <v>17952.805</v>
      </c>
      <c r="FV13" s="52">
        <f t="shared" si="7"/>
        <v>18032.713</v>
      </c>
      <c r="FW13" s="52">
        <f t="shared" ref="FW13:FY13" si="8">SUM(FW7:FW12)</f>
        <v>18398.485000000001</v>
      </c>
      <c r="FX13" s="52">
        <f t="shared" si="8"/>
        <v>18538.838</v>
      </c>
      <c r="FY13" s="52">
        <f t="shared" si="8"/>
        <v>18644.545000000002</v>
      </c>
      <c r="FZ13" s="125">
        <f t="shared" ref="FZ13:GB13" si="9">SUM(FZ7:FZ12)</f>
        <v>19001.097000000002</v>
      </c>
      <c r="GA13" s="52">
        <f t="shared" si="9"/>
        <v>19166.246000000003</v>
      </c>
      <c r="GB13" s="52">
        <f t="shared" si="9"/>
        <v>19423.441000000003</v>
      </c>
      <c r="GC13" s="52">
        <f t="shared" ref="GC13:GG13" si="10">SUM(GC7:GC12)</f>
        <v>19616.919000000002</v>
      </c>
      <c r="GD13" s="52">
        <f t="shared" si="10"/>
        <v>19821.542999999998</v>
      </c>
      <c r="GE13" s="52">
        <f t="shared" si="10"/>
        <v>20057.241999999998</v>
      </c>
      <c r="GF13" s="52">
        <f t="shared" si="10"/>
        <v>20625.341</v>
      </c>
      <c r="GG13" s="52">
        <f t="shared" si="10"/>
        <v>20816.32</v>
      </c>
      <c r="GH13" s="52">
        <f t="shared" ref="GH13:GI13" si="11">SUM(GH7:GH12)</f>
        <v>20993.425999999999</v>
      </c>
      <c r="GI13" s="52">
        <f t="shared" si="11"/>
        <v>21210.735000000001</v>
      </c>
      <c r="GJ13" s="52">
        <f t="shared" ref="GJ13:GK13" si="12">SUM(GJ7:GJ12)</f>
        <v>21311.971000000001</v>
      </c>
      <c r="GK13" s="52">
        <f t="shared" si="12"/>
        <v>21392.411</v>
      </c>
      <c r="GL13" s="125">
        <f t="shared" ref="GL13:GM13" si="13">SUM(GL7:GL12)</f>
        <v>21524.737000000001</v>
      </c>
      <c r="GM13" s="52">
        <f t="shared" si="13"/>
        <v>21624.794999999998</v>
      </c>
      <c r="GN13" s="52">
        <f t="shared" ref="GN13:GO13" si="14">SUM(GN7:GN12)</f>
        <v>21743.929</v>
      </c>
      <c r="GO13" s="52">
        <f t="shared" si="14"/>
        <v>21848.794000000002</v>
      </c>
    </row>
    <row r="14" spans="1:197" s="30" customFormat="1" ht="20.149999999999999" customHeight="1" thickTop="1" x14ac:dyDescent="0.35">
      <c r="A14" s="26" t="s">
        <v>269</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4"/>
      <c r="CH14" s="69"/>
      <c r="CI14" s="45"/>
      <c r="CJ14" s="45"/>
      <c r="CK14" s="45"/>
      <c r="CL14" s="45"/>
      <c r="CM14" s="45"/>
      <c r="CN14" s="45"/>
      <c r="CO14" s="45"/>
      <c r="CP14" s="45"/>
      <c r="CQ14" s="45"/>
      <c r="CR14" s="45"/>
      <c r="CS14" s="124"/>
      <c r="CT14" s="69"/>
      <c r="CU14" s="45"/>
      <c r="CV14" s="45"/>
      <c r="CW14" s="45"/>
      <c r="CX14" s="45"/>
      <c r="CY14" s="45"/>
      <c r="CZ14" s="45"/>
      <c r="DA14" s="45"/>
      <c r="DB14" s="45"/>
      <c r="DC14" s="45"/>
      <c r="DD14" s="45"/>
      <c r="DE14" s="124"/>
      <c r="DF14" s="69"/>
      <c r="DG14" s="45"/>
      <c r="DH14" s="45"/>
      <c r="DI14" s="45"/>
      <c r="DJ14" s="45"/>
      <c r="DK14" s="45"/>
      <c r="DL14" s="45"/>
      <c r="DM14" s="45"/>
      <c r="DN14" s="45"/>
      <c r="DO14" s="45"/>
      <c r="DP14" s="45"/>
      <c r="DQ14" s="124"/>
      <c r="DR14" s="69"/>
      <c r="DS14" s="45"/>
      <c r="DT14" s="126"/>
      <c r="DU14" s="126"/>
      <c r="DV14" s="126"/>
      <c r="DW14" s="126"/>
      <c r="DX14" s="126"/>
      <c r="DY14" s="126"/>
      <c r="DZ14" s="126"/>
      <c r="EA14" s="126"/>
      <c r="EB14" s="126"/>
      <c r="EC14" s="126"/>
      <c r="ED14" s="69"/>
      <c r="EE14" s="45"/>
      <c r="EF14" s="126"/>
      <c r="EG14" s="126"/>
      <c r="EH14" s="126"/>
      <c r="EI14" s="126"/>
      <c r="EJ14" s="126"/>
      <c r="EK14" s="126"/>
      <c r="EL14" s="126"/>
      <c r="EM14" s="126"/>
      <c r="EN14" s="126"/>
      <c r="EO14" s="126"/>
      <c r="EP14" s="69"/>
      <c r="EQ14" s="45"/>
      <c r="ER14" s="126"/>
      <c r="ES14" s="126"/>
      <c r="ET14" s="126"/>
      <c r="EU14" s="126"/>
      <c r="EV14" s="126"/>
      <c r="EW14" s="126"/>
      <c r="EX14" s="126"/>
      <c r="EY14" s="126"/>
      <c r="EZ14" s="126"/>
      <c r="FA14" s="132"/>
      <c r="FB14" s="126"/>
      <c r="FC14" s="126"/>
      <c r="FD14" s="126"/>
      <c r="FE14" s="126"/>
      <c r="FF14" s="126"/>
      <c r="FG14" s="126"/>
      <c r="FH14" s="126"/>
      <c r="FI14" s="126"/>
      <c r="FJ14" s="126"/>
      <c r="FK14" s="126"/>
      <c r="FL14" s="126"/>
      <c r="FM14" s="126"/>
      <c r="FN14" s="172"/>
      <c r="FO14" s="126"/>
      <c r="FP14" s="126"/>
      <c r="FQ14" s="126"/>
      <c r="FR14" s="126"/>
      <c r="FS14" s="126"/>
      <c r="FT14" s="126"/>
      <c r="FU14" s="126"/>
      <c r="FV14" s="126"/>
      <c r="FW14" s="126"/>
      <c r="FX14" s="126"/>
      <c r="FY14" s="126"/>
      <c r="FZ14" s="172"/>
      <c r="GA14" s="126"/>
      <c r="GB14" s="126"/>
      <c r="GC14" s="126"/>
      <c r="GD14" s="126"/>
      <c r="GE14" s="126"/>
      <c r="GF14" s="126"/>
      <c r="GG14" s="126"/>
      <c r="GH14" s="126"/>
      <c r="GI14" s="126"/>
      <c r="GJ14" s="126"/>
      <c r="GK14" s="126"/>
      <c r="GL14" s="172"/>
      <c r="GM14" s="126"/>
      <c r="GN14" s="126"/>
      <c r="GO14" s="126"/>
    </row>
    <row r="15" spans="1:197" s="1" customFormat="1" ht="20.149999999999999" customHeight="1" x14ac:dyDescent="0.35">
      <c r="A15" s="31" t="s">
        <v>280</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5.1260000000000003</v>
      </c>
      <c r="BZ15" s="45">
        <v>9.9260000000000002</v>
      </c>
      <c r="CA15" s="45">
        <v>9.9260000000000002</v>
      </c>
      <c r="CB15" s="45">
        <v>9.9260000000000002</v>
      </c>
      <c r="CC15" s="45">
        <v>9.9260000000000002</v>
      </c>
      <c r="CD15" s="45">
        <v>9.9260000000000002</v>
      </c>
      <c r="CE15" s="45">
        <v>9.9260000000000002</v>
      </c>
      <c r="CF15" s="45">
        <v>9.9260000000000002</v>
      </c>
      <c r="CG15" s="124">
        <v>9.9260000000000002</v>
      </c>
      <c r="CH15" s="69">
        <v>9.9260000000000002</v>
      </c>
      <c r="CI15" s="45">
        <v>36.406999999999996</v>
      </c>
      <c r="CJ15" s="45">
        <v>116.36</v>
      </c>
      <c r="CK15" s="45">
        <v>116.36</v>
      </c>
      <c r="CL15" s="45">
        <v>116.36</v>
      </c>
      <c r="CM15" s="45">
        <v>116.36</v>
      </c>
      <c r="CN15" s="45">
        <v>116.36</v>
      </c>
      <c r="CO15" s="45">
        <v>116.36</v>
      </c>
      <c r="CP15" s="45">
        <v>116.36</v>
      </c>
      <c r="CQ15" s="45">
        <v>116.36</v>
      </c>
      <c r="CR15" s="45">
        <v>116.36</v>
      </c>
      <c r="CS15" s="124">
        <v>122.32</v>
      </c>
      <c r="CT15" s="69">
        <v>149.41999999999999</v>
      </c>
      <c r="CU15" s="45">
        <v>155.91999999999999</v>
      </c>
      <c r="CV15" s="45">
        <v>180.01400000000001</v>
      </c>
      <c r="CW15" s="45">
        <v>193.01400000000001</v>
      </c>
      <c r="CX15" s="45">
        <v>193.01400000000001</v>
      </c>
      <c r="CY15" s="45">
        <v>193.01400000000001</v>
      </c>
      <c r="CZ15" s="45">
        <v>193.01400000000001</v>
      </c>
      <c r="DA15" s="45">
        <v>193.01400000000001</v>
      </c>
      <c r="DB15" s="45">
        <v>193.01400000000001</v>
      </c>
      <c r="DC15" s="45">
        <v>193.01400000000001</v>
      </c>
      <c r="DD15" s="45">
        <v>193.01400000000001</v>
      </c>
      <c r="DE15" s="124">
        <v>193.01400000000001</v>
      </c>
      <c r="DF15" s="69">
        <v>193.01400000000001</v>
      </c>
      <c r="DG15" s="45">
        <v>193.01400000000001</v>
      </c>
      <c r="DH15" s="45">
        <v>193.01400000000001</v>
      </c>
      <c r="DI15" s="45">
        <v>193.01400000000001</v>
      </c>
      <c r="DJ15" s="45">
        <v>193.01400000000001</v>
      </c>
      <c r="DK15" s="45">
        <v>193.01400000000001</v>
      </c>
      <c r="DL15" s="45">
        <v>193.01400000000001</v>
      </c>
      <c r="DM15" s="45">
        <v>193.01400000000001</v>
      </c>
      <c r="DN15" s="45">
        <v>193.01400000000001</v>
      </c>
      <c r="DO15" s="45">
        <v>193.01400000000001</v>
      </c>
      <c r="DP15" s="45">
        <v>193.01400000000001</v>
      </c>
      <c r="DQ15" s="124">
        <v>193.01400000000001</v>
      </c>
      <c r="DR15" s="69">
        <v>193.01400000000001</v>
      </c>
      <c r="DS15" s="45">
        <v>193.01400000000001</v>
      </c>
      <c r="DT15" s="45">
        <v>193.01400000000001</v>
      </c>
      <c r="DU15" s="45">
        <v>193.01400000000001</v>
      </c>
      <c r="DV15" s="45">
        <v>193.01400000000001</v>
      </c>
      <c r="DW15" s="45">
        <v>193.01400000000001</v>
      </c>
      <c r="DX15" s="45">
        <v>193.01400000000001</v>
      </c>
      <c r="DY15" s="45">
        <v>193.01400000000001</v>
      </c>
      <c r="DZ15" s="45">
        <v>193.01400000000001</v>
      </c>
      <c r="EA15" s="45">
        <v>193.01400000000001</v>
      </c>
      <c r="EB15" s="45">
        <v>193.01400000000001</v>
      </c>
      <c r="EC15" s="45">
        <v>193.01400000000001</v>
      </c>
      <c r="ED15" s="69">
        <v>193.01400000000001</v>
      </c>
      <c r="EE15" s="45">
        <v>193.01400000000001</v>
      </c>
      <c r="EF15" s="45">
        <v>193.01400000000001</v>
      </c>
      <c r="EG15" s="45">
        <v>193.01400000000001</v>
      </c>
      <c r="EH15" s="45">
        <v>193.01400000000001</v>
      </c>
      <c r="EI15" s="45">
        <v>193.01400000000001</v>
      </c>
      <c r="EJ15" s="45">
        <v>193.01400000000001</v>
      </c>
      <c r="EK15" s="45">
        <v>193.01400000000001</v>
      </c>
      <c r="EL15" s="45">
        <v>193.01400000000001</v>
      </c>
      <c r="EM15" s="45">
        <v>193.01400000000001</v>
      </c>
      <c r="EN15" s="45">
        <v>193.01400000000001</v>
      </c>
      <c r="EO15" s="45">
        <v>193.01400000000001</v>
      </c>
      <c r="EP15" s="69">
        <v>193.01400000000001</v>
      </c>
      <c r="EQ15" s="45">
        <v>193.01400000000001</v>
      </c>
      <c r="ER15" s="45">
        <v>193.01400000000001</v>
      </c>
      <c r="ES15" s="45">
        <v>193.01400000000001</v>
      </c>
      <c r="ET15" s="45">
        <v>193.01400000000001</v>
      </c>
      <c r="EU15" s="45">
        <v>193.01400000000001</v>
      </c>
      <c r="EV15" s="45">
        <v>193.01400000000001</v>
      </c>
      <c r="EW15" s="45">
        <v>193.01400000000001</v>
      </c>
      <c r="EX15" s="45">
        <v>193.01400000000001</v>
      </c>
      <c r="EY15" s="45">
        <v>193.01400000000001</v>
      </c>
      <c r="EZ15" s="45">
        <v>193.01400000000001</v>
      </c>
      <c r="FA15" s="82">
        <v>193.01400000000001</v>
      </c>
      <c r="FB15" s="45">
        <v>193.01400000000001</v>
      </c>
      <c r="FC15" s="45">
        <v>193.01400000000001</v>
      </c>
      <c r="FD15" s="45">
        <v>193.01400000000001</v>
      </c>
      <c r="FE15" s="45">
        <v>193.01400000000001</v>
      </c>
      <c r="FF15" s="45">
        <v>193.01400000000001</v>
      </c>
      <c r="FG15" s="45">
        <v>193.01400000000001</v>
      </c>
      <c r="FH15" s="45">
        <v>193.01400000000001</v>
      </c>
      <c r="FI15" s="45">
        <v>193.01400000000001</v>
      </c>
      <c r="FJ15" s="45">
        <v>193.01400000000001</v>
      </c>
      <c r="FK15" s="45">
        <v>193.01400000000001</v>
      </c>
      <c r="FL15" s="45">
        <v>193.01400000000001</v>
      </c>
      <c r="FM15" s="45">
        <v>193.01400000000001</v>
      </c>
      <c r="FN15" s="69">
        <v>193.01400000000001</v>
      </c>
      <c r="FO15" s="45">
        <v>193.01400000000001</v>
      </c>
      <c r="FP15" s="45">
        <v>193.01400000000001</v>
      </c>
      <c r="FQ15" s="45">
        <v>193.01400000000001</v>
      </c>
      <c r="FR15" s="45">
        <v>193.01400000000001</v>
      </c>
      <c r="FS15" s="45">
        <v>193.01400000000001</v>
      </c>
      <c r="FT15" s="45">
        <v>193.01400000000001</v>
      </c>
      <c r="FU15" s="45">
        <v>193.01400000000001</v>
      </c>
      <c r="FV15" s="45">
        <v>193.01400000000001</v>
      </c>
      <c r="FW15" s="45">
        <v>193.01400000000001</v>
      </c>
      <c r="FX15" s="45">
        <v>193.01400000000001</v>
      </c>
      <c r="FY15" s="45">
        <v>193.01400000000001</v>
      </c>
      <c r="FZ15" s="69">
        <v>193.01400000000001</v>
      </c>
      <c r="GA15" s="45">
        <v>193.01400000000001</v>
      </c>
      <c r="GB15" s="45">
        <v>193.01400000000001</v>
      </c>
      <c r="GC15" s="45">
        <v>193.01400000000001</v>
      </c>
      <c r="GD15" s="45">
        <v>193.01400000000001</v>
      </c>
      <c r="GE15" s="45">
        <v>193.01400000000001</v>
      </c>
      <c r="GF15" s="45">
        <v>193.01400000000001</v>
      </c>
      <c r="GG15" s="45">
        <v>193.01400000000001</v>
      </c>
      <c r="GH15" s="45">
        <v>193.01400000000001</v>
      </c>
      <c r="GI15" s="45">
        <v>193.01400000000001</v>
      </c>
      <c r="GJ15" s="45">
        <v>193.01400000000001</v>
      </c>
      <c r="GK15" s="45">
        <v>193.01400000000001</v>
      </c>
      <c r="GL15" s="69">
        <v>193.01400000000001</v>
      </c>
      <c r="GM15" s="45">
        <v>193.01400000000001</v>
      </c>
      <c r="GN15" s="45">
        <v>193.01400000000001</v>
      </c>
      <c r="GO15" s="45">
        <v>193.01400000000001</v>
      </c>
    </row>
    <row r="16" spans="1:197" s="1" customFormat="1" ht="20.149999999999999" customHeight="1" x14ac:dyDescent="0.35">
      <c r="A16" s="31" t="s">
        <v>281</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4">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4">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4">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4">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c r="GM16" s="45">
        <v>136.23500000000001</v>
      </c>
      <c r="GN16" s="45">
        <v>136.23500000000001</v>
      </c>
      <c r="GO16" s="45">
        <v>136.23500000000001</v>
      </c>
    </row>
    <row r="17" spans="1:200" s="1" customFormat="1" ht="20.149999999999999" customHeight="1" x14ac:dyDescent="0.35">
      <c r="A17" s="31" t="s">
        <v>284</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4">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23.36</v>
      </c>
      <c r="EQ17" s="45">
        <v>23.779</v>
      </c>
      <c r="ER17" s="45">
        <v>24.379000000000001</v>
      </c>
      <c r="ES17" s="45">
        <v>24.890999999999998</v>
      </c>
      <c r="ET17" s="45">
        <v>25.867999999999999</v>
      </c>
      <c r="EU17" s="45">
        <v>26.728000000000002</v>
      </c>
      <c r="EV17" s="45">
        <v>27.504000000000001</v>
      </c>
      <c r="EW17" s="45">
        <v>28.399000000000001</v>
      </c>
      <c r="EX17" s="45">
        <v>29.507999999999999</v>
      </c>
      <c r="EY17" s="45">
        <v>30.768999999999998</v>
      </c>
      <c r="EZ17" s="45">
        <v>32.228000000000002</v>
      </c>
      <c r="FA17" s="82">
        <v>33.162999999999997</v>
      </c>
      <c r="FB17" s="45">
        <v>34.417999999999999</v>
      </c>
      <c r="FC17" s="45">
        <v>35.6</v>
      </c>
      <c r="FD17" s="45">
        <v>36.67</v>
      </c>
      <c r="FE17" s="45">
        <v>37.561</v>
      </c>
      <c r="FF17" s="45">
        <v>38.651000000000003</v>
      </c>
      <c r="FG17" s="45">
        <v>39.713000000000001</v>
      </c>
      <c r="FH17" s="45">
        <v>40.622999999999998</v>
      </c>
      <c r="FI17" s="45">
        <v>41.664999999999999</v>
      </c>
      <c r="FJ17" s="45">
        <v>42.758000000000003</v>
      </c>
      <c r="FK17" s="45">
        <v>44.414000000000001</v>
      </c>
      <c r="FL17" s="45">
        <v>45.371000000000002</v>
      </c>
      <c r="FM17" s="45">
        <v>46.070999999999998</v>
      </c>
      <c r="FN17" s="69">
        <v>46.704000000000001</v>
      </c>
      <c r="FO17" s="45">
        <v>47.643999999999998</v>
      </c>
      <c r="FP17" s="45">
        <v>48.191000000000003</v>
      </c>
      <c r="FQ17" s="45">
        <v>49.362000000000002</v>
      </c>
      <c r="FR17" s="45">
        <v>50.234000000000002</v>
      </c>
      <c r="FS17" s="45">
        <v>51.363</v>
      </c>
      <c r="FT17" s="45">
        <v>52.442</v>
      </c>
      <c r="FU17" s="45">
        <v>53.485999999999997</v>
      </c>
      <c r="FV17" s="45">
        <v>54.353000000000002</v>
      </c>
      <c r="FW17" s="45">
        <v>55.311</v>
      </c>
      <c r="FX17" s="45">
        <v>56.476999999999997</v>
      </c>
      <c r="FY17" s="45">
        <v>57.167999999999999</v>
      </c>
      <c r="FZ17" s="69">
        <v>57.932000000000002</v>
      </c>
      <c r="GA17" s="45">
        <v>58.886000000000003</v>
      </c>
      <c r="GB17" s="45">
        <v>60.072000000000003</v>
      </c>
      <c r="GC17" s="45">
        <v>61.174999999999997</v>
      </c>
      <c r="GD17" s="45">
        <v>63.058</v>
      </c>
      <c r="GE17" s="45">
        <v>64.787999999999997</v>
      </c>
      <c r="GF17" s="45">
        <v>66.099000000000004</v>
      </c>
      <c r="GG17" s="45">
        <v>67.596999999999994</v>
      </c>
      <c r="GH17" s="45">
        <v>68.966999999999999</v>
      </c>
      <c r="GI17" s="45">
        <v>70.771000000000001</v>
      </c>
      <c r="GJ17" s="45">
        <v>72.488</v>
      </c>
      <c r="GK17" s="45">
        <v>73.418999999999997</v>
      </c>
      <c r="GL17" s="69">
        <v>74.837000000000003</v>
      </c>
      <c r="GM17" s="45">
        <v>76.314999999999998</v>
      </c>
      <c r="GN17" s="45">
        <v>78.126000000000005</v>
      </c>
      <c r="GO17" s="45">
        <v>80.097999999999999</v>
      </c>
    </row>
    <row r="18" spans="1:200" s="25" customFormat="1" ht="20.149999999999999" customHeight="1" thickBot="1" x14ac:dyDescent="0.4">
      <c r="A18" s="32" t="s">
        <v>268</v>
      </c>
      <c r="B18" s="52">
        <f>SUM(B15:B17)</f>
        <v>1.046</v>
      </c>
      <c r="C18" s="52">
        <f t="shared" ref="C18:BN18" si="15">SUM(C15:C17)</f>
        <v>1.046</v>
      </c>
      <c r="D18" s="52">
        <f t="shared" si="15"/>
        <v>1.0860000000000001</v>
      </c>
      <c r="E18" s="52">
        <f t="shared" si="15"/>
        <v>1.099</v>
      </c>
      <c r="F18" s="52">
        <f t="shared" si="15"/>
        <v>1.105</v>
      </c>
      <c r="G18" s="52">
        <f t="shared" si="15"/>
        <v>1.133</v>
      </c>
      <c r="H18" s="52">
        <f t="shared" si="15"/>
        <v>1.1519999999999999</v>
      </c>
      <c r="I18" s="52">
        <f t="shared" si="15"/>
        <v>1.1559999999999999</v>
      </c>
      <c r="J18" s="52">
        <f t="shared" si="15"/>
        <v>1.157</v>
      </c>
      <c r="K18" s="52">
        <f t="shared" si="15"/>
        <v>1.1679999999999999</v>
      </c>
      <c r="L18" s="52">
        <f t="shared" si="15"/>
        <v>1.1870000000000001</v>
      </c>
      <c r="M18" s="52">
        <f t="shared" si="15"/>
        <v>1.198</v>
      </c>
      <c r="N18" s="52">
        <f t="shared" si="15"/>
        <v>1.198</v>
      </c>
      <c r="O18" s="52">
        <f t="shared" si="15"/>
        <v>1.2070000000000001</v>
      </c>
      <c r="P18" s="52">
        <f t="shared" si="15"/>
        <v>1.222</v>
      </c>
      <c r="Q18" s="52">
        <f t="shared" si="15"/>
        <v>1.23</v>
      </c>
      <c r="R18" s="52">
        <f t="shared" si="15"/>
        <v>1.282</v>
      </c>
      <c r="S18" s="52">
        <f t="shared" si="15"/>
        <v>1.3260000000000001</v>
      </c>
      <c r="T18" s="52">
        <f t="shared" si="15"/>
        <v>1.3440000000000001</v>
      </c>
      <c r="U18" s="52">
        <f t="shared" si="15"/>
        <v>1.3759999999999999</v>
      </c>
      <c r="V18" s="52">
        <f t="shared" si="15"/>
        <v>1.4259999999999999</v>
      </c>
      <c r="W18" s="52">
        <f t="shared" si="15"/>
        <v>1.536</v>
      </c>
      <c r="X18" s="52">
        <f t="shared" si="15"/>
        <v>1.6539999999999999</v>
      </c>
      <c r="Y18" s="54">
        <f t="shared" si="15"/>
        <v>1.823</v>
      </c>
      <c r="Z18" s="52">
        <f t="shared" si="15"/>
        <v>2.0070000000000001</v>
      </c>
      <c r="AA18" s="52">
        <f t="shared" si="15"/>
        <v>2.0910000000000002</v>
      </c>
      <c r="AB18" s="52">
        <f t="shared" si="15"/>
        <v>2.2250000000000001</v>
      </c>
      <c r="AC18" s="52">
        <f t="shared" si="15"/>
        <v>2.3180000000000001</v>
      </c>
      <c r="AD18" s="52">
        <f t="shared" si="15"/>
        <v>2.3980000000000001</v>
      </c>
      <c r="AE18" s="52">
        <f t="shared" si="15"/>
        <v>2.444</v>
      </c>
      <c r="AF18" s="52">
        <f t="shared" si="15"/>
        <v>2.5449999999999999</v>
      </c>
      <c r="AG18" s="52">
        <f t="shared" si="15"/>
        <v>2.992</v>
      </c>
      <c r="AH18" s="52">
        <f t="shared" si="15"/>
        <v>3.4409999999999998</v>
      </c>
      <c r="AI18" s="52">
        <f t="shared" si="15"/>
        <v>4.2469999999999999</v>
      </c>
      <c r="AJ18" s="52">
        <f t="shared" si="15"/>
        <v>5.3029999999999999</v>
      </c>
      <c r="AK18" s="54">
        <f t="shared" si="15"/>
        <v>5.93</v>
      </c>
      <c r="AL18" s="52">
        <f t="shared" si="15"/>
        <v>6.8069999999999995</v>
      </c>
      <c r="AM18" s="52">
        <f t="shared" si="15"/>
        <v>7.5140000000000002</v>
      </c>
      <c r="AN18" s="52">
        <f t="shared" si="15"/>
        <v>8.4510000000000005</v>
      </c>
      <c r="AO18" s="52">
        <f t="shared" si="15"/>
        <v>9.2690000000000001</v>
      </c>
      <c r="AP18" s="52">
        <f t="shared" si="15"/>
        <v>10.536000000000001</v>
      </c>
      <c r="AQ18" s="52">
        <f t="shared" si="15"/>
        <v>11.774000000000001</v>
      </c>
      <c r="AR18" s="52">
        <f t="shared" si="15"/>
        <v>13.546000000000001</v>
      </c>
      <c r="AS18" s="52">
        <f t="shared" si="15"/>
        <v>16.279</v>
      </c>
      <c r="AT18" s="52">
        <f t="shared" si="15"/>
        <v>19.077999999999999</v>
      </c>
      <c r="AU18" s="52">
        <f t="shared" si="15"/>
        <v>21.702000000000002</v>
      </c>
      <c r="AV18" s="52">
        <f t="shared" si="15"/>
        <v>25.132999999999999</v>
      </c>
      <c r="AW18" s="54">
        <f t="shared" si="15"/>
        <v>27.606000000000002</v>
      </c>
      <c r="AX18" s="52">
        <f t="shared" si="15"/>
        <v>31.163</v>
      </c>
      <c r="AY18" s="52">
        <f t="shared" si="15"/>
        <v>41.815999999999995</v>
      </c>
      <c r="AZ18" s="52">
        <f t="shared" si="15"/>
        <v>43.695</v>
      </c>
      <c r="BA18" s="52">
        <f t="shared" si="15"/>
        <v>45.463999999999999</v>
      </c>
      <c r="BB18" s="52">
        <f t="shared" si="15"/>
        <v>48.369</v>
      </c>
      <c r="BC18" s="52">
        <f t="shared" si="15"/>
        <v>50.948</v>
      </c>
      <c r="BD18" s="52">
        <f t="shared" si="15"/>
        <v>53.717999999999996</v>
      </c>
      <c r="BE18" s="52">
        <f t="shared" si="15"/>
        <v>55.921000000000006</v>
      </c>
      <c r="BF18" s="52">
        <f t="shared" si="15"/>
        <v>58.586000000000006</v>
      </c>
      <c r="BG18" s="52">
        <f t="shared" si="15"/>
        <v>61.149000000000001</v>
      </c>
      <c r="BH18" s="52">
        <f t="shared" si="15"/>
        <v>63.488000000000007</v>
      </c>
      <c r="BI18" s="54">
        <f t="shared" si="15"/>
        <v>66.843000000000004</v>
      </c>
      <c r="BJ18" s="52">
        <f t="shared" si="15"/>
        <v>69.259</v>
      </c>
      <c r="BK18" s="52">
        <f t="shared" si="15"/>
        <v>71.991</v>
      </c>
      <c r="BL18" s="52">
        <f t="shared" si="15"/>
        <v>75.652000000000001</v>
      </c>
      <c r="BM18" s="52">
        <f t="shared" si="15"/>
        <v>78.305999999999997</v>
      </c>
      <c r="BN18" s="52">
        <f t="shared" si="15"/>
        <v>84.625</v>
      </c>
      <c r="BO18" s="52">
        <f t="shared" ref="BO18:DZ18" si="16">SUM(BO15:BO17)</f>
        <v>87.588999999999999</v>
      </c>
      <c r="BP18" s="52">
        <f t="shared" si="16"/>
        <v>90.2</v>
      </c>
      <c r="BQ18" s="52">
        <f t="shared" si="16"/>
        <v>95.284000000000006</v>
      </c>
      <c r="BR18" s="52">
        <f t="shared" si="16"/>
        <v>107.078</v>
      </c>
      <c r="BS18" s="52">
        <f t="shared" si="16"/>
        <v>108.679</v>
      </c>
      <c r="BT18" s="52">
        <f t="shared" si="16"/>
        <v>110.194</v>
      </c>
      <c r="BU18" s="54">
        <f t="shared" si="16"/>
        <v>111.738</v>
      </c>
      <c r="BV18" s="52">
        <f t="shared" si="16"/>
        <v>113.337</v>
      </c>
      <c r="BW18" s="52">
        <f t="shared" si="16"/>
        <v>114.931</v>
      </c>
      <c r="BX18" s="52">
        <f t="shared" si="16"/>
        <v>116.724</v>
      </c>
      <c r="BY18" s="52">
        <f t="shared" si="16"/>
        <v>123.45100000000001</v>
      </c>
      <c r="BZ18" s="52">
        <f t="shared" si="16"/>
        <v>129.50800000000001</v>
      </c>
      <c r="CA18" s="52">
        <f t="shared" si="16"/>
        <v>131.11500000000001</v>
      </c>
      <c r="CB18" s="52">
        <f t="shared" si="16"/>
        <v>133.02500000000001</v>
      </c>
      <c r="CC18" s="52">
        <f t="shared" si="16"/>
        <v>135.286</v>
      </c>
      <c r="CD18" s="52">
        <f t="shared" si="16"/>
        <v>142.39399999999998</v>
      </c>
      <c r="CE18" s="52">
        <f t="shared" si="16"/>
        <v>142.55699999999999</v>
      </c>
      <c r="CF18" s="52">
        <f t="shared" si="16"/>
        <v>142.82599999999999</v>
      </c>
      <c r="CG18" s="52">
        <f t="shared" si="16"/>
        <v>143.07</v>
      </c>
      <c r="CH18" s="125">
        <f t="shared" si="16"/>
        <v>143.90699999999998</v>
      </c>
      <c r="CI18" s="52">
        <f t="shared" si="16"/>
        <v>171.59900000000002</v>
      </c>
      <c r="CJ18" s="52">
        <f t="shared" si="16"/>
        <v>255.70899999999997</v>
      </c>
      <c r="CK18" s="52">
        <f t="shared" si="16"/>
        <v>255.78299999999999</v>
      </c>
      <c r="CL18" s="52">
        <f t="shared" si="16"/>
        <v>255.875</v>
      </c>
      <c r="CM18" s="52">
        <f t="shared" si="16"/>
        <v>256.07900000000001</v>
      </c>
      <c r="CN18" s="52">
        <f t="shared" si="16"/>
        <v>256.12899999999996</v>
      </c>
      <c r="CO18" s="52">
        <f t="shared" si="16"/>
        <v>256.24099999999999</v>
      </c>
      <c r="CP18" s="52">
        <f t="shared" si="16"/>
        <v>256.33099999999996</v>
      </c>
      <c r="CQ18" s="52">
        <f t="shared" si="16"/>
        <v>256.40999999999997</v>
      </c>
      <c r="CR18" s="52">
        <f t="shared" si="16"/>
        <v>256.63400000000001</v>
      </c>
      <c r="CS18" s="52">
        <f t="shared" si="16"/>
        <v>268.70899999999995</v>
      </c>
      <c r="CT18" s="125">
        <f t="shared" si="16"/>
        <v>295.85199999999998</v>
      </c>
      <c r="CU18" s="52">
        <f t="shared" si="16"/>
        <v>302.43700000000001</v>
      </c>
      <c r="CV18" s="52">
        <f t="shared" si="16"/>
        <v>326.88200000000001</v>
      </c>
      <c r="CW18" s="52">
        <f t="shared" si="16"/>
        <v>340.02000000000004</v>
      </c>
      <c r="CX18" s="52">
        <f t="shared" si="16"/>
        <v>346.59200000000004</v>
      </c>
      <c r="CY18" s="52">
        <f t="shared" si="16"/>
        <v>346.661</v>
      </c>
      <c r="CZ18" s="52">
        <f t="shared" si="16"/>
        <v>346.72700000000003</v>
      </c>
      <c r="DA18" s="52">
        <f t="shared" si="16"/>
        <v>346.91700000000003</v>
      </c>
      <c r="DB18" s="52">
        <f t="shared" si="16"/>
        <v>346.96700000000004</v>
      </c>
      <c r="DC18" s="52">
        <f t="shared" si="16"/>
        <v>347.11</v>
      </c>
      <c r="DD18" s="52">
        <f t="shared" si="16"/>
        <v>347.21500000000003</v>
      </c>
      <c r="DE18" s="52">
        <f t="shared" si="16"/>
        <v>347.30100000000004</v>
      </c>
      <c r="DF18" s="125">
        <f t="shared" si="16"/>
        <v>347.42600000000004</v>
      </c>
      <c r="DG18" s="52">
        <f t="shared" si="16"/>
        <v>347.59400000000005</v>
      </c>
      <c r="DH18" s="52">
        <f t="shared" si="16"/>
        <v>347.64300000000003</v>
      </c>
      <c r="DI18" s="52">
        <f t="shared" si="16"/>
        <v>347.67400000000004</v>
      </c>
      <c r="DJ18" s="52">
        <f t="shared" si="16"/>
        <v>347.72800000000001</v>
      </c>
      <c r="DK18" s="52">
        <f t="shared" si="16"/>
        <v>347.834</v>
      </c>
      <c r="DL18" s="52">
        <f t="shared" si="16"/>
        <v>347.90600000000001</v>
      </c>
      <c r="DM18" s="52">
        <f t="shared" si="16"/>
        <v>347.98400000000004</v>
      </c>
      <c r="DN18" s="52">
        <f t="shared" si="16"/>
        <v>348.15500000000003</v>
      </c>
      <c r="DO18" s="52">
        <f t="shared" si="16"/>
        <v>348.25</v>
      </c>
      <c r="DP18" s="52">
        <f t="shared" si="16"/>
        <v>348.30700000000002</v>
      </c>
      <c r="DQ18" s="52">
        <f t="shared" si="16"/>
        <v>348.34200000000004</v>
      </c>
      <c r="DR18" s="125">
        <f t="shared" si="16"/>
        <v>348.41300000000001</v>
      </c>
      <c r="DS18" s="52">
        <f t="shared" si="16"/>
        <v>348.48700000000002</v>
      </c>
      <c r="DT18" s="52">
        <f t="shared" si="16"/>
        <v>348.54500000000002</v>
      </c>
      <c r="DU18" s="52">
        <f t="shared" si="16"/>
        <v>348.56100000000004</v>
      </c>
      <c r="DV18" s="52">
        <f t="shared" si="16"/>
        <v>348.56400000000002</v>
      </c>
      <c r="DW18" s="52">
        <f t="shared" si="16"/>
        <v>348.66900000000004</v>
      </c>
      <c r="DX18" s="52">
        <f t="shared" si="16"/>
        <v>348.77600000000001</v>
      </c>
      <c r="DY18" s="52">
        <f t="shared" si="16"/>
        <v>348.96100000000001</v>
      </c>
      <c r="DZ18" s="52">
        <f t="shared" si="16"/>
        <v>349.08800000000002</v>
      </c>
      <c r="EA18" s="52">
        <f t="shared" ref="EA18:FA18" si="17">SUM(EA15:EA17)</f>
        <v>349.137</v>
      </c>
      <c r="EB18" s="52">
        <f t="shared" si="17"/>
        <v>349.20600000000002</v>
      </c>
      <c r="EC18" s="52">
        <f t="shared" si="17"/>
        <v>349.23</v>
      </c>
      <c r="ED18" s="125">
        <f t="shared" si="17"/>
        <v>349.33800000000002</v>
      </c>
      <c r="EE18" s="52">
        <f t="shared" si="17"/>
        <v>349.399</v>
      </c>
      <c r="EF18" s="52">
        <f t="shared" si="17"/>
        <v>349.51800000000003</v>
      </c>
      <c r="EG18" s="52">
        <f t="shared" si="17"/>
        <v>349.69800000000004</v>
      </c>
      <c r="EH18" s="52">
        <f t="shared" si="17"/>
        <v>349.94600000000003</v>
      </c>
      <c r="EI18" s="52">
        <f t="shared" si="17"/>
        <v>350.245</v>
      </c>
      <c r="EJ18" s="52">
        <f t="shared" si="17"/>
        <v>350.38900000000001</v>
      </c>
      <c r="EK18" s="52">
        <f t="shared" si="17"/>
        <v>350.63100000000003</v>
      </c>
      <c r="EL18" s="52">
        <f t="shared" si="17"/>
        <v>351.03500000000003</v>
      </c>
      <c r="EM18" s="52">
        <f t="shared" si="17"/>
        <v>351.30100000000004</v>
      </c>
      <c r="EN18" s="52">
        <f t="shared" si="17"/>
        <v>351.81300000000005</v>
      </c>
      <c r="EO18" s="52">
        <f t="shared" si="17"/>
        <v>352.04700000000003</v>
      </c>
      <c r="EP18" s="125">
        <f t="shared" si="17"/>
        <v>352.60900000000004</v>
      </c>
      <c r="EQ18" s="52">
        <f t="shared" si="17"/>
        <v>353.02800000000002</v>
      </c>
      <c r="ER18" s="52">
        <f t="shared" si="17"/>
        <v>353.62800000000004</v>
      </c>
      <c r="ES18" s="52">
        <f t="shared" si="17"/>
        <v>354.14000000000004</v>
      </c>
      <c r="ET18" s="52">
        <f t="shared" si="17"/>
        <v>355.11700000000002</v>
      </c>
      <c r="EU18" s="52">
        <f t="shared" si="17"/>
        <v>355.97700000000003</v>
      </c>
      <c r="EV18" s="52">
        <f t="shared" si="17"/>
        <v>356.75300000000004</v>
      </c>
      <c r="EW18" s="52">
        <f t="shared" si="17"/>
        <v>357.64800000000002</v>
      </c>
      <c r="EX18" s="52">
        <f t="shared" si="17"/>
        <v>358.75700000000001</v>
      </c>
      <c r="EY18" s="52">
        <f t="shared" si="17"/>
        <v>360.01800000000003</v>
      </c>
      <c r="EZ18" s="52">
        <f t="shared" si="17"/>
        <v>361.47700000000003</v>
      </c>
      <c r="FA18" s="53">
        <f t="shared" si="17"/>
        <v>362.41200000000003</v>
      </c>
      <c r="FB18" s="52">
        <f t="shared" ref="FB18" si="18">SUM(FB15:FB17)</f>
        <v>363.66700000000003</v>
      </c>
      <c r="FC18" s="52">
        <f t="shared" ref="FC18" si="19">SUM(FC15:FC17)</f>
        <v>364.84900000000005</v>
      </c>
      <c r="FD18" s="52">
        <f t="shared" ref="FD18:FG18" si="20">SUM(FD15:FD17)</f>
        <v>365.91900000000004</v>
      </c>
      <c r="FE18" s="52">
        <f t="shared" si="20"/>
        <v>366.81</v>
      </c>
      <c r="FF18" s="52">
        <f t="shared" si="20"/>
        <v>367.90000000000003</v>
      </c>
      <c r="FG18" s="52">
        <f t="shared" si="20"/>
        <v>368.96200000000005</v>
      </c>
      <c r="FH18" s="52">
        <f t="shared" ref="FH18:FJ18" si="21">SUM(FH15:FH17)</f>
        <v>369.87200000000001</v>
      </c>
      <c r="FI18" s="52">
        <f t="shared" si="21"/>
        <v>370.91400000000004</v>
      </c>
      <c r="FJ18" s="52">
        <f t="shared" si="21"/>
        <v>372.00700000000001</v>
      </c>
      <c r="FK18" s="52">
        <f t="shared" ref="FK18:FV18" si="22">SUM(FK15:FK17)</f>
        <v>373.66300000000001</v>
      </c>
      <c r="FL18" s="52">
        <f t="shared" si="22"/>
        <v>374.62</v>
      </c>
      <c r="FM18" s="52">
        <f t="shared" si="22"/>
        <v>375.32000000000005</v>
      </c>
      <c r="FN18" s="125">
        <f t="shared" si="22"/>
        <v>375.95300000000003</v>
      </c>
      <c r="FO18" s="52">
        <f t="shared" si="22"/>
        <v>376.89300000000003</v>
      </c>
      <c r="FP18" s="52">
        <f t="shared" si="22"/>
        <v>377.44000000000005</v>
      </c>
      <c r="FQ18" s="52">
        <f t="shared" si="22"/>
        <v>378.61100000000005</v>
      </c>
      <c r="FR18" s="52">
        <f t="shared" si="22"/>
        <v>379.483</v>
      </c>
      <c r="FS18" s="52">
        <f t="shared" si="22"/>
        <v>380.61200000000002</v>
      </c>
      <c r="FT18" s="52">
        <f t="shared" si="22"/>
        <v>381.69100000000003</v>
      </c>
      <c r="FU18" s="52">
        <f t="shared" si="22"/>
        <v>382.73500000000001</v>
      </c>
      <c r="FV18" s="52">
        <f t="shared" si="22"/>
        <v>383.60200000000003</v>
      </c>
      <c r="FW18" s="52">
        <f t="shared" ref="FW18:FY18" si="23">SUM(FW15:FW17)</f>
        <v>384.56</v>
      </c>
      <c r="FX18" s="52">
        <f t="shared" si="23"/>
        <v>385.726</v>
      </c>
      <c r="FY18" s="52">
        <f t="shared" si="23"/>
        <v>386.41700000000003</v>
      </c>
      <c r="FZ18" s="125">
        <f t="shared" ref="FZ18:GB18" si="24">SUM(FZ15:FZ17)</f>
        <v>387.18100000000004</v>
      </c>
      <c r="GA18" s="52">
        <f t="shared" si="24"/>
        <v>388.13500000000005</v>
      </c>
      <c r="GB18" s="52">
        <f t="shared" si="24"/>
        <v>389.32100000000003</v>
      </c>
      <c r="GC18" s="52">
        <f t="shared" ref="GC18:GG18" si="25">SUM(GC15:GC17)</f>
        <v>390.42400000000004</v>
      </c>
      <c r="GD18" s="52">
        <f t="shared" si="25"/>
        <v>392.30700000000002</v>
      </c>
      <c r="GE18" s="52">
        <f t="shared" si="25"/>
        <v>394.03700000000003</v>
      </c>
      <c r="GF18" s="52">
        <f t="shared" si="25"/>
        <v>395.34800000000001</v>
      </c>
      <c r="GG18" s="52">
        <f t="shared" si="25"/>
        <v>396.846</v>
      </c>
      <c r="GH18" s="52">
        <f t="shared" ref="GH18:GI18" si="26">SUM(GH15:GH17)</f>
        <v>398.21600000000001</v>
      </c>
      <c r="GI18" s="52">
        <f t="shared" si="26"/>
        <v>400.02000000000004</v>
      </c>
      <c r="GJ18" s="52">
        <f t="shared" ref="GJ18:GK18" si="27">SUM(GJ15:GJ17)</f>
        <v>401.73700000000002</v>
      </c>
      <c r="GK18" s="52">
        <f t="shared" si="27"/>
        <v>402.66800000000001</v>
      </c>
      <c r="GL18" s="125">
        <f t="shared" ref="GL18:GM18" si="28">SUM(GL15:GL17)</f>
        <v>404.08600000000001</v>
      </c>
      <c r="GM18" s="52">
        <f t="shared" si="28"/>
        <v>405.56400000000002</v>
      </c>
      <c r="GN18" s="52">
        <f t="shared" ref="GN18:GO18" si="29">SUM(GN15:GN17)</f>
        <v>407.375</v>
      </c>
      <c r="GO18" s="52">
        <f t="shared" si="29"/>
        <v>409.34700000000004</v>
      </c>
    </row>
    <row r="19" spans="1:200" s="30" customFormat="1" ht="20.149999999999999" customHeight="1" thickTop="1" x14ac:dyDescent="0.35">
      <c r="A19" s="26" t="s">
        <v>270</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4"/>
      <c r="CH19" s="69"/>
      <c r="CI19" s="45"/>
      <c r="CJ19" s="45"/>
      <c r="CK19" s="45"/>
      <c r="CL19" s="45"/>
      <c r="CM19" s="45"/>
      <c r="CN19" s="45"/>
      <c r="CO19" s="45"/>
      <c r="CP19" s="45"/>
      <c r="CQ19" s="45"/>
      <c r="CR19" s="45"/>
      <c r="CS19" s="124"/>
      <c r="CT19" s="69"/>
      <c r="CU19" s="45"/>
      <c r="CV19" s="45"/>
      <c r="CW19" s="45"/>
      <c r="CX19" s="45"/>
      <c r="CY19" s="45"/>
      <c r="CZ19" s="45"/>
      <c r="DA19" s="45"/>
      <c r="DB19" s="45"/>
      <c r="DC19" s="45"/>
      <c r="DD19" s="45"/>
      <c r="DE19" s="124"/>
      <c r="DF19" s="69"/>
      <c r="DG19" s="45"/>
      <c r="DH19" s="45"/>
      <c r="DI19" s="45"/>
      <c r="DJ19" s="45"/>
      <c r="DK19" s="45"/>
      <c r="DL19" s="45"/>
      <c r="DM19" s="45"/>
      <c r="DN19" s="45"/>
      <c r="DO19" s="45"/>
      <c r="DP19" s="45"/>
      <c r="DQ19" s="124"/>
      <c r="DR19" s="69"/>
      <c r="DS19" s="45"/>
      <c r="DT19" s="126"/>
      <c r="DU19" s="126"/>
      <c r="DV19" s="126"/>
      <c r="DW19" s="126"/>
      <c r="DX19" s="126"/>
      <c r="DY19" s="126"/>
      <c r="DZ19" s="126"/>
      <c r="EA19" s="126"/>
      <c r="EB19" s="126"/>
      <c r="EC19" s="126"/>
      <c r="ED19" s="69"/>
      <c r="EE19" s="45"/>
      <c r="EF19" s="126"/>
      <c r="EG19" s="126"/>
      <c r="EH19" s="126"/>
      <c r="EI19" s="126"/>
      <c r="EJ19" s="126"/>
      <c r="EK19" s="126"/>
      <c r="EL19" s="126"/>
      <c r="EM19" s="126"/>
      <c r="EN19" s="126"/>
      <c r="EO19" s="126"/>
      <c r="EP19" s="69"/>
      <c r="EQ19" s="45"/>
      <c r="ER19" s="126"/>
      <c r="ES19" s="126"/>
      <c r="ET19" s="126"/>
      <c r="EU19" s="126"/>
      <c r="EV19" s="126"/>
      <c r="EW19" s="126"/>
      <c r="EX19" s="126"/>
      <c r="EY19" s="126"/>
      <c r="EZ19" s="126"/>
      <c r="FA19" s="132"/>
      <c r="FB19" s="126"/>
      <c r="FC19" s="126"/>
      <c r="FD19" s="126"/>
      <c r="FE19" s="126"/>
      <c r="FF19" s="126"/>
      <c r="FG19" s="126"/>
      <c r="FH19" s="126"/>
      <c r="FI19" s="126"/>
      <c r="FJ19" s="126"/>
      <c r="FK19" s="126"/>
      <c r="FL19" s="126"/>
      <c r="FM19" s="126"/>
      <c r="FN19" s="172"/>
      <c r="FO19" s="126"/>
      <c r="FP19" s="126"/>
      <c r="FQ19" s="126"/>
      <c r="FR19" s="126"/>
      <c r="FS19" s="126"/>
      <c r="FT19" s="126"/>
      <c r="FU19" s="126"/>
      <c r="FV19" s="126"/>
      <c r="FW19" s="126"/>
      <c r="FX19" s="126"/>
      <c r="FY19" s="126"/>
      <c r="FZ19" s="172"/>
      <c r="GA19" s="126"/>
      <c r="GB19" s="126"/>
      <c r="GC19" s="126"/>
      <c r="GD19" s="126"/>
      <c r="GE19" s="126"/>
      <c r="GF19" s="126"/>
      <c r="GG19" s="126"/>
      <c r="GH19" s="126"/>
      <c r="GI19" s="126"/>
      <c r="GJ19" s="126"/>
      <c r="GK19" s="126"/>
      <c r="GL19" s="172"/>
      <c r="GM19" s="126"/>
      <c r="GN19" s="126"/>
      <c r="GO19" s="126"/>
    </row>
    <row r="20" spans="1:200" s="1" customFormat="1" ht="20.149999999999999" customHeight="1" x14ac:dyDescent="0.35">
      <c r="A20" s="31" t="s">
        <v>278</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4">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4">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4">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4">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c r="GM20" s="45">
        <v>975.72199999999998</v>
      </c>
      <c r="GN20" s="45">
        <v>975.72199999999998</v>
      </c>
      <c r="GO20" s="45">
        <v>975.72199999999998</v>
      </c>
    </row>
    <row r="21" spans="1:200" s="1" customFormat="1" ht="20.149999999999999" customHeight="1" x14ac:dyDescent="0.35">
      <c r="A21" s="31" t="s">
        <v>279</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4">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4">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4">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4">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c r="GM21" s="45">
        <v>4150.7969999999996</v>
      </c>
      <c r="GN21" s="45">
        <v>4150.7969999999996</v>
      </c>
      <c r="GO21" s="45">
        <v>4150.7969999999996</v>
      </c>
    </row>
    <row r="22" spans="1:200" s="1" customFormat="1" ht="20.149999999999999" customHeight="1" x14ac:dyDescent="0.35">
      <c r="A22" s="31" t="s">
        <v>280</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4426.5820000000003</v>
      </c>
      <c r="BM22" s="45">
        <v>4428.4669999999996</v>
      </c>
      <c r="BN22" s="45">
        <v>4433.09</v>
      </c>
      <c r="BO22" s="45">
        <v>4433.09</v>
      </c>
      <c r="BP22" s="45">
        <v>4453.4080000000004</v>
      </c>
      <c r="BQ22" s="45">
        <v>4487.8549999999996</v>
      </c>
      <c r="BR22" s="45">
        <v>4491.8459999999995</v>
      </c>
      <c r="BS22" s="45">
        <v>4543.027</v>
      </c>
      <c r="BT22" s="45">
        <v>4580.5209999999997</v>
      </c>
      <c r="BU22" s="49">
        <v>4673.1750000000002</v>
      </c>
      <c r="BV22" s="45">
        <v>4710.43</v>
      </c>
      <c r="BW22" s="45">
        <v>4784.7579999999998</v>
      </c>
      <c r="BX22" s="45">
        <v>5831.6030000000001</v>
      </c>
      <c r="BY22" s="45">
        <v>5878.1610000000001</v>
      </c>
      <c r="BZ22" s="45">
        <v>5892.9579999999996</v>
      </c>
      <c r="CA22" s="45">
        <v>5912.924</v>
      </c>
      <c r="CB22" s="45">
        <v>5922.902</v>
      </c>
      <c r="CC22" s="45">
        <v>5937.3509999999997</v>
      </c>
      <c r="CD22" s="45">
        <v>5946.97</v>
      </c>
      <c r="CE22" s="45">
        <v>5973.8440000000001</v>
      </c>
      <c r="CF22" s="45">
        <v>5996.84</v>
      </c>
      <c r="CG22" s="124">
        <v>6053.018</v>
      </c>
      <c r="CH22" s="69">
        <v>6071.433</v>
      </c>
      <c r="CI22" s="45">
        <v>6153.5690000000004</v>
      </c>
      <c r="CJ22" s="45">
        <v>6645.6710000000003</v>
      </c>
      <c r="CK22" s="45">
        <v>6653.6610000000001</v>
      </c>
      <c r="CL22" s="45">
        <v>6658.0410000000002</v>
      </c>
      <c r="CM22" s="45">
        <v>6658.0410000000002</v>
      </c>
      <c r="CN22" s="45">
        <v>6662.9440000000004</v>
      </c>
      <c r="CO22" s="45">
        <v>6662.9440000000004</v>
      </c>
      <c r="CP22" s="45">
        <v>6662.9440000000004</v>
      </c>
      <c r="CQ22" s="45">
        <v>6662.9440000000004</v>
      </c>
      <c r="CR22" s="45">
        <v>6662.9440000000004</v>
      </c>
      <c r="CS22" s="124">
        <v>6668.9040000000005</v>
      </c>
      <c r="CT22" s="69">
        <v>6696.0039999999999</v>
      </c>
      <c r="CU22" s="45">
        <v>6702.5039999999999</v>
      </c>
      <c r="CV22" s="45">
        <v>6726.598</v>
      </c>
      <c r="CW22" s="45">
        <v>6739.598</v>
      </c>
      <c r="CX22" s="45">
        <v>6739.598</v>
      </c>
      <c r="CY22" s="45">
        <v>6742.89</v>
      </c>
      <c r="CZ22" s="45">
        <v>6742.89</v>
      </c>
      <c r="DA22" s="45">
        <v>6742.89</v>
      </c>
      <c r="DB22" s="45">
        <v>6742.89</v>
      </c>
      <c r="DC22" s="45">
        <v>6742.89</v>
      </c>
      <c r="DD22" s="45">
        <v>6742.89</v>
      </c>
      <c r="DE22" s="124">
        <v>6742.89</v>
      </c>
      <c r="DF22" s="69">
        <v>6742.89</v>
      </c>
      <c r="DG22" s="45">
        <v>6742.89</v>
      </c>
      <c r="DH22" s="45">
        <v>6742.89</v>
      </c>
      <c r="DI22" s="45">
        <v>6742.89</v>
      </c>
      <c r="DJ22" s="45">
        <v>6742.89</v>
      </c>
      <c r="DK22" s="45">
        <v>6742.89</v>
      </c>
      <c r="DL22" s="45">
        <v>6742.89</v>
      </c>
      <c r="DM22" s="45">
        <v>6742.89</v>
      </c>
      <c r="DN22" s="45">
        <v>6742.89</v>
      </c>
      <c r="DO22" s="45">
        <v>6742.89</v>
      </c>
      <c r="DP22" s="45">
        <v>6742.89</v>
      </c>
      <c r="DQ22" s="124">
        <v>6742.89</v>
      </c>
      <c r="DR22" s="69">
        <v>6742.89</v>
      </c>
      <c r="DS22" s="45">
        <v>6742.89</v>
      </c>
      <c r="DT22" s="45">
        <v>6742.89</v>
      </c>
      <c r="DU22" s="45">
        <v>6742.89</v>
      </c>
      <c r="DV22" s="45">
        <v>6742.89</v>
      </c>
      <c r="DW22" s="45">
        <v>6742.89</v>
      </c>
      <c r="DX22" s="45">
        <v>6742.89</v>
      </c>
      <c r="DY22" s="45">
        <v>6742.89</v>
      </c>
      <c r="DZ22" s="45">
        <v>6742.89</v>
      </c>
      <c r="EA22" s="45">
        <v>6742.89</v>
      </c>
      <c r="EB22" s="45">
        <v>6742.89</v>
      </c>
      <c r="EC22" s="45">
        <v>6742.89</v>
      </c>
      <c r="ED22" s="69">
        <v>6742.89</v>
      </c>
      <c r="EE22" s="45">
        <v>6742.89</v>
      </c>
      <c r="EF22" s="45">
        <v>6742.89</v>
      </c>
      <c r="EG22" s="45">
        <v>6742.89</v>
      </c>
      <c r="EH22" s="45">
        <v>6742.89</v>
      </c>
      <c r="EI22" s="45">
        <v>6742.89</v>
      </c>
      <c r="EJ22" s="45">
        <v>6742.89</v>
      </c>
      <c r="EK22" s="45">
        <v>6742.89</v>
      </c>
      <c r="EL22" s="45">
        <v>6742.89</v>
      </c>
      <c r="EM22" s="45">
        <v>6742.89</v>
      </c>
      <c r="EN22" s="45">
        <v>6742.89</v>
      </c>
      <c r="EO22" s="45">
        <v>6742.89</v>
      </c>
      <c r="EP22" s="69">
        <v>6742.89</v>
      </c>
      <c r="EQ22" s="45">
        <v>6742.89</v>
      </c>
      <c r="ER22" s="45">
        <v>6742.89</v>
      </c>
      <c r="ES22" s="45">
        <v>6742.89</v>
      </c>
      <c r="ET22" s="45">
        <v>6742.89</v>
      </c>
      <c r="EU22" s="45">
        <v>6742.89</v>
      </c>
      <c r="EV22" s="45">
        <v>6742.89</v>
      </c>
      <c r="EW22" s="45">
        <v>6742.89</v>
      </c>
      <c r="EX22" s="45">
        <v>6742.89</v>
      </c>
      <c r="EY22" s="45">
        <v>6742.89</v>
      </c>
      <c r="EZ22" s="45">
        <v>6742.89</v>
      </c>
      <c r="FA22" s="82">
        <v>6742.89</v>
      </c>
      <c r="FB22" s="45">
        <v>6742.89</v>
      </c>
      <c r="FC22" s="45">
        <v>6742.89</v>
      </c>
      <c r="FD22" s="45">
        <v>6742.89</v>
      </c>
      <c r="FE22" s="45">
        <v>6742.89</v>
      </c>
      <c r="FF22" s="45">
        <v>6742.89</v>
      </c>
      <c r="FG22" s="45">
        <v>6742.89</v>
      </c>
      <c r="FH22" s="45">
        <v>6742.89</v>
      </c>
      <c r="FI22" s="45">
        <v>6742.89</v>
      </c>
      <c r="FJ22" s="45">
        <v>6742.89</v>
      </c>
      <c r="FK22" s="45">
        <v>6742.89</v>
      </c>
      <c r="FL22" s="45">
        <v>6742.89</v>
      </c>
      <c r="FM22" s="45">
        <v>6742.89</v>
      </c>
      <c r="FN22" s="69">
        <v>6742.89</v>
      </c>
      <c r="FO22" s="45">
        <v>6742.89</v>
      </c>
      <c r="FP22" s="45">
        <v>6742.89</v>
      </c>
      <c r="FQ22" s="45">
        <v>6742.89</v>
      </c>
      <c r="FR22" s="45">
        <v>6742.89</v>
      </c>
      <c r="FS22" s="45">
        <v>6742.89</v>
      </c>
      <c r="FT22" s="45">
        <v>6742.89</v>
      </c>
      <c r="FU22" s="45">
        <v>6742.89</v>
      </c>
      <c r="FV22" s="45">
        <v>6742.89</v>
      </c>
      <c r="FW22" s="45">
        <v>6742.89</v>
      </c>
      <c r="FX22" s="45">
        <v>6742.89</v>
      </c>
      <c r="FY22" s="45">
        <v>6742.89</v>
      </c>
      <c r="FZ22" s="69">
        <v>6742.89</v>
      </c>
      <c r="GA22" s="45">
        <v>6742.89</v>
      </c>
      <c r="GB22" s="45">
        <v>6742.89</v>
      </c>
      <c r="GC22" s="45">
        <v>6742.89</v>
      </c>
      <c r="GD22" s="45">
        <v>6742.89</v>
      </c>
      <c r="GE22" s="45">
        <v>6742.89</v>
      </c>
      <c r="GF22" s="45">
        <v>6742.89</v>
      </c>
      <c r="GG22" s="45">
        <v>6742.89</v>
      </c>
      <c r="GH22" s="45">
        <v>6742.89</v>
      </c>
      <c r="GI22" s="45">
        <v>6742.89</v>
      </c>
      <c r="GJ22" s="45">
        <v>6742.89</v>
      </c>
      <c r="GK22" s="45">
        <v>6742.89</v>
      </c>
      <c r="GL22" s="69">
        <v>6742.89</v>
      </c>
      <c r="GM22" s="45">
        <v>6742.89</v>
      </c>
      <c r="GN22" s="45">
        <v>6742.89</v>
      </c>
      <c r="GO22" s="45">
        <v>6742.89</v>
      </c>
    </row>
    <row r="23" spans="1:200" s="1" customFormat="1" ht="20.149999999999999" customHeight="1" x14ac:dyDescent="0.35">
      <c r="A23" s="31" t="s">
        <v>281</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4">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4">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4">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4">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45">
        <v>619.54</v>
      </c>
      <c r="GN23" s="45">
        <v>619.54</v>
      </c>
      <c r="GO23" s="45">
        <v>619.54</v>
      </c>
      <c r="GQ23" s="206"/>
      <c r="GR23" s="206"/>
    </row>
    <row r="24" spans="1:200" s="1" customFormat="1" ht="20.149999999999999" customHeight="1" x14ac:dyDescent="0.35">
      <c r="A24" s="31" t="s">
        <v>282</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4">
        <v>11.94</v>
      </c>
      <c r="CH24" s="69">
        <v>11.94</v>
      </c>
      <c r="CI24" s="45">
        <v>11.94</v>
      </c>
      <c r="CJ24" s="45">
        <v>11.94</v>
      </c>
      <c r="CK24" s="45">
        <v>11.94</v>
      </c>
      <c r="CL24" s="45">
        <v>11.94</v>
      </c>
      <c r="CM24" s="45">
        <v>11.94</v>
      </c>
      <c r="CN24" s="45">
        <v>22.84</v>
      </c>
      <c r="CO24" s="45">
        <v>22.84</v>
      </c>
      <c r="CP24" s="45">
        <v>22.84</v>
      </c>
      <c r="CQ24" s="45">
        <v>22.84</v>
      </c>
      <c r="CR24" s="45">
        <v>22.84</v>
      </c>
      <c r="CS24" s="124">
        <v>22.84</v>
      </c>
      <c r="CT24" s="69">
        <v>22.84</v>
      </c>
      <c r="CU24" s="45">
        <v>22.84</v>
      </c>
      <c r="CV24" s="45">
        <v>22.84</v>
      </c>
      <c r="CW24" s="45">
        <v>22.84</v>
      </c>
      <c r="CX24" s="45">
        <v>22.84</v>
      </c>
      <c r="CY24" s="45">
        <v>22.84</v>
      </c>
      <c r="CZ24" s="45">
        <v>22.84</v>
      </c>
      <c r="DA24" s="45">
        <v>22.84</v>
      </c>
      <c r="DB24" s="45">
        <v>22.84</v>
      </c>
      <c r="DC24" s="45">
        <v>22.84</v>
      </c>
      <c r="DD24" s="45">
        <v>22.84</v>
      </c>
      <c r="DE24" s="124">
        <v>22.84</v>
      </c>
      <c r="DF24" s="69">
        <v>22.84</v>
      </c>
      <c r="DG24" s="45">
        <v>22.84</v>
      </c>
      <c r="DH24" s="45">
        <v>22.84</v>
      </c>
      <c r="DI24" s="45">
        <v>22.84</v>
      </c>
      <c r="DJ24" s="45">
        <v>22.84</v>
      </c>
      <c r="DK24" s="45">
        <v>22.84</v>
      </c>
      <c r="DL24" s="45">
        <v>22.84</v>
      </c>
      <c r="DM24" s="45">
        <v>22.84</v>
      </c>
      <c r="DN24" s="45">
        <v>22.84</v>
      </c>
      <c r="DO24" s="45">
        <v>22.84</v>
      </c>
      <c r="DP24" s="45">
        <v>22.84</v>
      </c>
      <c r="DQ24" s="124">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186.57</v>
      </c>
      <c r="GE24" s="45">
        <v>226.63</v>
      </c>
      <c r="GF24" s="45">
        <v>336.63</v>
      </c>
      <c r="GG24" s="45">
        <v>363.33</v>
      </c>
      <c r="GH24" s="45">
        <v>363.33</v>
      </c>
      <c r="GI24" s="45">
        <v>401.21</v>
      </c>
      <c r="GJ24" s="45">
        <v>511</v>
      </c>
      <c r="GK24" s="45">
        <v>544.6</v>
      </c>
      <c r="GL24" s="69">
        <v>624.5</v>
      </c>
      <c r="GM24" s="45">
        <v>624.5</v>
      </c>
      <c r="GN24" s="45">
        <v>699.4</v>
      </c>
      <c r="GO24" s="45">
        <v>854.2</v>
      </c>
    </row>
    <row r="25" spans="1:200" s="1" customFormat="1" ht="20.149999999999999" customHeight="1" x14ac:dyDescent="0.35">
      <c r="A25" s="33" t="s">
        <v>285</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528.82100000000003</v>
      </c>
      <c r="BW25" s="46">
        <v>531.60299999999995</v>
      </c>
      <c r="BX25" s="46">
        <v>559.66999999999996</v>
      </c>
      <c r="BY25" s="46">
        <v>573.53800000000001</v>
      </c>
      <c r="BZ25" s="46">
        <v>576.20399999999995</v>
      </c>
      <c r="CA25" s="46">
        <v>620.72099999999989</v>
      </c>
      <c r="CB25" s="46">
        <v>639.07199999999989</v>
      </c>
      <c r="CC25" s="46">
        <v>661.55100000000004</v>
      </c>
      <c r="CD25" s="46">
        <v>665.90700000000004</v>
      </c>
      <c r="CE25" s="46">
        <v>670.053</v>
      </c>
      <c r="CF25" s="46">
        <v>674.45699999999999</v>
      </c>
      <c r="CG25" s="46">
        <v>683.45800000000008</v>
      </c>
      <c r="CH25" s="69">
        <v>698.86500000000001</v>
      </c>
      <c r="CI25" s="45">
        <v>702.35400000000004</v>
      </c>
      <c r="CJ25" s="45">
        <v>752.61400000000003</v>
      </c>
      <c r="CK25" s="45">
        <v>755.82100000000003</v>
      </c>
      <c r="CL25" s="45">
        <v>759.38900000000001</v>
      </c>
      <c r="CM25" s="45">
        <v>764.52800000000002</v>
      </c>
      <c r="CN25" s="45">
        <v>766.072</v>
      </c>
      <c r="CO25" s="45">
        <v>769.67099999999994</v>
      </c>
      <c r="CP25" s="45">
        <v>773.70899999999995</v>
      </c>
      <c r="CQ25" s="45">
        <v>789.20099999999991</v>
      </c>
      <c r="CR25" s="45">
        <v>793.97399999999993</v>
      </c>
      <c r="CS25" s="124">
        <v>803.447</v>
      </c>
      <c r="CT25" s="69">
        <v>807.95999999999992</v>
      </c>
      <c r="CU25" s="45">
        <v>811.72499999999991</v>
      </c>
      <c r="CV25" s="45">
        <v>816.3359999999999</v>
      </c>
      <c r="CW25" s="45">
        <v>820.36299999999994</v>
      </c>
      <c r="CX25" s="45">
        <v>832.72499999999991</v>
      </c>
      <c r="CY25" s="45">
        <v>837.25799999999992</v>
      </c>
      <c r="CZ25" s="45">
        <v>841.32499999999993</v>
      </c>
      <c r="DA25" s="45">
        <v>846.65299999999991</v>
      </c>
      <c r="DB25" s="45">
        <v>850.803</v>
      </c>
      <c r="DC25" s="45">
        <v>864.84999999999991</v>
      </c>
      <c r="DD25" s="46">
        <v>876.8549999999999</v>
      </c>
      <c r="DE25" s="46">
        <v>888.43599999999992</v>
      </c>
      <c r="DF25" s="69">
        <v>960.02099999999996</v>
      </c>
      <c r="DG25" s="45">
        <v>967.49299999999994</v>
      </c>
      <c r="DH25" s="46">
        <v>991.45999999999992</v>
      </c>
      <c r="DI25" s="45">
        <v>1005.5889999999999</v>
      </c>
      <c r="DJ25" s="45">
        <v>1012.481</v>
      </c>
      <c r="DK25" s="45">
        <v>1021.035</v>
      </c>
      <c r="DL25" s="46">
        <v>1038.3509999999999</v>
      </c>
      <c r="DM25" s="45">
        <v>1052.913</v>
      </c>
      <c r="DN25" s="45">
        <v>1085.8150000000001</v>
      </c>
      <c r="DO25" s="45">
        <v>1098.682</v>
      </c>
      <c r="DP25" s="45">
        <v>1111.087</v>
      </c>
      <c r="DQ25" s="46">
        <v>1155.4349999999999</v>
      </c>
      <c r="DR25" s="69">
        <v>1194.154</v>
      </c>
      <c r="DS25" s="45">
        <v>1210.3589999999999</v>
      </c>
      <c r="DT25" s="45">
        <v>1224.3009999999999</v>
      </c>
      <c r="DU25" s="45">
        <v>1229.328</v>
      </c>
      <c r="DV25" s="45">
        <v>1243.328</v>
      </c>
      <c r="DW25" s="45">
        <v>1253.702</v>
      </c>
      <c r="DX25" s="45">
        <v>1272.8129999999999</v>
      </c>
      <c r="DY25" s="45">
        <v>1333.1320000000001</v>
      </c>
      <c r="DZ25" s="45">
        <v>1348.8419999999999</v>
      </c>
      <c r="EA25" s="45">
        <v>1367.7819999999999</v>
      </c>
      <c r="EB25" s="45">
        <v>1385.865</v>
      </c>
      <c r="EC25" s="45">
        <v>1412.972</v>
      </c>
      <c r="ED25" s="69">
        <v>1484.7839999999999</v>
      </c>
      <c r="EE25" s="45">
        <v>1500.2280000000001</v>
      </c>
      <c r="EF25" s="45">
        <v>1652.98</v>
      </c>
      <c r="EG25" s="45">
        <v>1721.519</v>
      </c>
      <c r="EH25" s="45">
        <v>1748.3789999999999</v>
      </c>
      <c r="EI25" s="45">
        <v>1783.1679999999999</v>
      </c>
      <c r="EJ25" s="45">
        <v>1809.0539999999999</v>
      </c>
      <c r="EK25" s="45">
        <v>1830.8009999999999</v>
      </c>
      <c r="EL25" s="45">
        <v>1861.826</v>
      </c>
      <c r="EM25" s="45">
        <v>1913.2069999999999</v>
      </c>
      <c r="EN25" s="45">
        <v>1944.5</v>
      </c>
      <c r="EO25" s="45">
        <v>1968.489</v>
      </c>
      <c r="EP25" s="69">
        <v>2056.3209999999999</v>
      </c>
      <c r="EQ25" s="45">
        <v>2089.6790000000001</v>
      </c>
      <c r="ER25" s="45">
        <v>2142.8450000000003</v>
      </c>
      <c r="ES25" s="45">
        <v>2226.808</v>
      </c>
      <c r="ET25" s="45">
        <v>2282.547</v>
      </c>
      <c r="EU25" s="45">
        <v>2334.2620000000002</v>
      </c>
      <c r="EV25" s="45">
        <v>2406.0500000000002</v>
      </c>
      <c r="EW25" s="45">
        <v>2462.462</v>
      </c>
      <c r="EX25" s="45">
        <v>2553.0220000000004</v>
      </c>
      <c r="EY25" s="45">
        <v>2624.8920000000003</v>
      </c>
      <c r="EZ25" s="45">
        <v>2705.598</v>
      </c>
      <c r="FA25" s="82">
        <v>2820.0820000000003</v>
      </c>
      <c r="FB25" s="45">
        <v>2963.9410000000003</v>
      </c>
      <c r="FC25" s="45">
        <v>3091.085</v>
      </c>
      <c r="FD25" s="45">
        <v>3317.7660000000001</v>
      </c>
      <c r="FE25" s="45">
        <v>3407.9590000000003</v>
      </c>
      <c r="FF25" s="45">
        <v>3504.4900000000002</v>
      </c>
      <c r="FG25" s="45">
        <v>3606.4010000000003</v>
      </c>
      <c r="FH25" s="45">
        <v>3696.2270000000003</v>
      </c>
      <c r="FI25" s="45">
        <v>3783.172</v>
      </c>
      <c r="FJ25" s="45">
        <v>3933.6030000000001</v>
      </c>
      <c r="FK25" s="45">
        <v>4081.002</v>
      </c>
      <c r="FL25" s="45">
        <v>4186.1220000000003</v>
      </c>
      <c r="FM25" s="45">
        <v>4240.9270000000006</v>
      </c>
      <c r="FN25" s="69">
        <v>4639.9929999999995</v>
      </c>
      <c r="FO25" s="45">
        <v>4788.7139999999999</v>
      </c>
      <c r="FP25" s="45">
        <v>5008.201</v>
      </c>
      <c r="FQ25" s="45">
        <v>5238.7909999999993</v>
      </c>
      <c r="FR25" s="45">
        <v>5423.4580000000005</v>
      </c>
      <c r="FS25" s="45">
        <v>5641.9549999999999</v>
      </c>
      <c r="FT25" s="45">
        <v>5786.2829999999994</v>
      </c>
      <c r="FU25" s="45">
        <v>5862.4339999999993</v>
      </c>
      <c r="FV25" s="45">
        <v>5943.2090000000007</v>
      </c>
      <c r="FW25" s="45">
        <v>6285.8559999999998</v>
      </c>
      <c r="FX25" s="45">
        <v>6427.375</v>
      </c>
      <c r="FY25" s="45">
        <v>6533.7730000000001</v>
      </c>
      <c r="FZ25" s="69">
        <v>6796.6130000000003</v>
      </c>
      <c r="GA25" s="45">
        <v>6962.7160000000003</v>
      </c>
      <c r="GB25" s="45">
        <v>7198.0969999999998</v>
      </c>
      <c r="GC25" s="45">
        <v>7384.6779999999999</v>
      </c>
      <c r="GD25" s="45">
        <v>7552.9310000000005</v>
      </c>
      <c r="GE25" s="45">
        <v>7750.3</v>
      </c>
      <c r="GF25" s="45">
        <v>8209.7109999999993</v>
      </c>
      <c r="GG25" s="45">
        <v>8375.487000000001</v>
      </c>
      <c r="GH25" s="45">
        <v>8553.9629999999997</v>
      </c>
      <c r="GI25" s="45">
        <v>8735.1970000000001</v>
      </c>
      <c r="GJ25" s="45">
        <v>8728.36</v>
      </c>
      <c r="GK25" s="45">
        <v>8776.128999999999</v>
      </c>
      <c r="GL25" s="69">
        <v>8829.9740000000002</v>
      </c>
      <c r="GM25" s="45">
        <v>8931.5110000000004</v>
      </c>
      <c r="GN25" s="45">
        <v>8977.5550000000003</v>
      </c>
      <c r="GO25" s="45">
        <v>8929.5930000000008</v>
      </c>
    </row>
    <row r="26" spans="1:200" s="25" customFormat="1" ht="20.149999999999999" customHeight="1" thickBot="1" x14ac:dyDescent="0.4">
      <c r="A26" s="135" t="s">
        <v>268</v>
      </c>
      <c r="B26" s="136">
        <f>SUM(B20:B25)</f>
        <v>29.872</v>
      </c>
      <c r="C26" s="137">
        <f t="shared" ref="C26:BN26" si="30">SUM(C20:C25)</f>
        <v>31.288</v>
      </c>
      <c r="D26" s="137">
        <f t="shared" si="30"/>
        <v>33.820999999999998</v>
      </c>
      <c r="E26" s="137">
        <f t="shared" si="30"/>
        <v>36.481999999999999</v>
      </c>
      <c r="F26" s="137">
        <f t="shared" si="30"/>
        <v>40.784999999999997</v>
      </c>
      <c r="G26" s="137">
        <f t="shared" si="30"/>
        <v>46.424999999999997</v>
      </c>
      <c r="H26" s="137">
        <f t="shared" si="30"/>
        <v>52.320999999999998</v>
      </c>
      <c r="I26" s="137">
        <f t="shared" si="30"/>
        <v>58.143999999999991</v>
      </c>
      <c r="J26" s="137">
        <f t="shared" si="30"/>
        <v>65.668000000000006</v>
      </c>
      <c r="K26" s="137">
        <f t="shared" si="30"/>
        <v>75.115000000000009</v>
      </c>
      <c r="L26" s="137">
        <f t="shared" si="30"/>
        <v>85.576999999999998</v>
      </c>
      <c r="M26" s="137">
        <f t="shared" si="30"/>
        <v>93.579000000000008</v>
      </c>
      <c r="N26" s="136">
        <f t="shared" si="30"/>
        <v>104.786</v>
      </c>
      <c r="O26" s="137">
        <f t="shared" si="30"/>
        <v>118.268</v>
      </c>
      <c r="P26" s="137">
        <f t="shared" si="30"/>
        <v>138.18800000000002</v>
      </c>
      <c r="Q26" s="137">
        <f t="shared" si="30"/>
        <v>162.62099999999998</v>
      </c>
      <c r="R26" s="137">
        <f t="shared" si="30"/>
        <v>186.315</v>
      </c>
      <c r="S26" s="137">
        <f t="shared" si="30"/>
        <v>220.30899999999997</v>
      </c>
      <c r="T26" s="137">
        <f t="shared" si="30"/>
        <v>378.15499999999997</v>
      </c>
      <c r="U26" s="137">
        <f t="shared" si="30"/>
        <v>424.11999999999995</v>
      </c>
      <c r="V26" s="137">
        <f t="shared" si="30"/>
        <v>496.08099999999996</v>
      </c>
      <c r="W26" s="137">
        <f t="shared" si="30"/>
        <v>617.72699999999998</v>
      </c>
      <c r="X26" s="137">
        <f t="shared" si="30"/>
        <v>816.34300000000007</v>
      </c>
      <c r="Y26" s="138">
        <f t="shared" si="30"/>
        <v>1010.0690000000001</v>
      </c>
      <c r="Z26" s="137">
        <f t="shared" si="30"/>
        <v>1040.664</v>
      </c>
      <c r="AA26" s="137">
        <f t="shared" si="30"/>
        <v>1215.2890000000002</v>
      </c>
      <c r="AB26" s="137">
        <f t="shared" si="30"/>
        <v>1327.5229999999999</v>
      </c>
      <c r="AC26" s="137">
        <f t="shared" si="30"/>
        <v>1344.915</v>
      </c>
      <c r="AD26" s="137">
        <f t="shared" si="30"/>
        <v>1381.1890000000001</v>
      </c>
      <c r="AE26" s="137">
        <f t="shared" si="30"/>
        <v>1446.4590000000001</v>
      </c>
      <c r="AF26" s="137">
        <f t="shared" si="30"/>
        <v>1642.31</v>
      </c>
      <c r="AG26" s="137">
        <f t="shared" si="30"/>
        <v>1657.7950000000001</v>
      </c>
      <c r="AH26" s="137">
        <f t="shared" si="30"/>
        <v>1677.17</v>
      </c>
      <c r="AI26" s="137">
        <f t="shared" si="30"/>
        <v>1722.3610000000001</v>
      </c>
      <c r="AJ26" s="137">
        <f t="shared" si="30"/>
        <v>1751.77</v>
      </c>
      <c r="AK26" s="138">
        <f t="shared" si="30"/>
        <v>1774.931</v>
      </c>
      <c r="AL26" s="137">
        <f t="shared" si="30"/>
        <v>1804.3810000000001</v>
      </c>
      <c r="AM26" s="137">
        <f t="shared" si="30"/>
        <v>1875.3409999999999</v>
      </c>
      <c r="AN26" s="137">
        <f t="shared" si="30"/>
        <v>2273.3919999999998</v>
      </c>
      <c r="AO26" s="137">
        <f t="shared" si="30"/>
        <v>2335.4160000000002</v>
      </c>
      <c r="AP26" s="137">
        <f t="shared" si="30"/>
        <v>2406.4330000000004</v>
      </c>
      <c r="AQ26" s="137">
        <f t="shared" si="30"/>
        <v>2535.5549999999998</v>
      </c>
      <c r="AR26" s="137">
        <f t="shared" si="30"/>
        <v>2576.5960000000005</v>
      </c>
      <c r="AS26" s="137">
        <f t="shared" si="30"/>
        <v>2646.0309999999999</v>
      </c>
      <c r="AT26" s="137">
        <f t="shared" si="30"/>
        <v>2692.1050000000005</v>
      </c>
      <c r="AU26" s="137">
        <f t="shared" si="30"/>
        <v>2741.0169999999998</v>
      </c>
      <c r="AV26" s="137">
        <f t="shared" si="30"/>
        <v>2846.0129999999995</v>
      </c>
      <c r="AW26" s="138">
        <f t="shared" si="30"/>
        <v>2919.183</v>
      </c>
      <c r="AX26" s="137">
        <f t="shared" si="30"/>
        <v>3045.3759999999997</v>
      </c>
      <c r="AY26" s="137">
        <f t="shared" si="30"/>
        <v>3173.2429999999995</v>
      </c>
      <c r="AZ26" s="137">
        <f t="shared" si="30"/>
        <v>4215.49</v>
      </c>
      <c r="BA26" s="137">
        <f t="shared" si="30"/>
        <v>4302.3650000000007</v>
      </c>
      <c r="BB26" s="137">
        <f t="shared" si="30"/>
        <v>4406.8490000000002</v>
      </c>
      <c r="BC26" s="137">
        <f t="shared" si="30"/>
        <v>4543.3559999999998</v>
      </c>
      <c r="BD26" s="137">
        <f t="shared" si="30"/>
        <v>4711.8889999999992</v>
      </c>
      <c r="BE26" s="137">
        <f t="shared" si="30"/>
        <v>4775.8950000000004</v>
      </c>
      <c r="BF26" s="137">
        <f t="shared" si="30"/>
        <v>4983.3010000000004</v>
      </c>
      <c r="BG26" s="137">
        <f t="shared" si="30"/>
        <v>5151.5439999999999</v>
      </c>
      <c r="BH26" s="137">
        <f t="shared" si="30"/>
        <v>5292.5780000000004</v>
      </c>
      <c r="BI26" s="138">
        <f t="shared" si="30"/>
        <v>5600.4889999999996</v>
      </c>
      <c r="BJ26" s="137">
        <f t="shared" si="30"/>
        <v>5700.5599999999995</v>
      </c>
      <c r="BK26" s="137">
        <f t="shared" si="30"/>
        <v>5865.4569999999994</v>
      </c>
      <c r="BL26" s="137">
        <f t="shared" si="30"/>
        <v>8236.509</v>
      </c>
      <c r="BM26" s="137">
        <f t="shared" si="30"/>
        <v>8288.5720000000001</v>
      </c>
      <c r="BN26" s="137">
        <f t="shared" si="30"/>
        <v>8359.4750000000004</v>
      </c>
      <c r="BO26" s="137">
        <f t="shared" ref="BO26:DZ26" si="31">SUM(BO20:BO25)</f>
        <v>8495.4619999999995</v>
      </c>
      <c r="BP26" s="137">
        <f t="shared" si="31"/>
        <v>8582.8940000000002</v>
      </c>
      <c r="BQ26" s="137">
        <f t="shared" si="31"/>
        <v>8704.8169999999991</v>
      </c>
      <c r="BR26" s="137">
        <f t="shared" si="31"/>
        <v>8843.8160000000007</v>
      </c>
      <c r="BS26" s="137">
        <f t="shared" si="31"/>
        <v>9014.7479999999996</v>
      </c>
      <c r="BT26" s="137">
        <f t="shared" si="31"/>
        <v>9226.1830000000009</v>
      </c>
      <c r="BU26" s="138">
        <f t="shared" si="31"/>
        <v>9909.3269999999993</v>
      </c>
      <c r="BV26" s="137">
        <f t="shared" si="31"/>
        <v>10112.853000000001</v>
      </c>
      <c r="BW26" s="137">
        <f t="shared" si="31"/>
        <v>10218.482</v>
      </c>
      <c r="BX26" s="137">
        <f t="shared" si="31"/>
        <v>11387.069000000001</v>
      </c>
      <c r="BY26" s="137">
        <f t="shared" si="31"/>
        <v>11459.915000000001</v>
      </c>
      <c r="BZ26" s="137">
        <f t="shared" si="31"/>
        <v>11509.257</v>
      </c>
      <c r="CA26" s="137">
        <f t="shared" si="31"/>
        <v>11729.398999999999</v>
      </c>
      <c r="CB26" s="137">
        <f t="shared" si="31"/>
        <v>11771.997000000001</v>
      </c>
      <c r="CC26" s="137">
        <f t="shared" si="31"/>
        <v>11835.036</v>
      </c>
      <c r="CD26" s="137">
        <f t="shared" si="31"/>
        <v>11885.91</v>
      </c>
      <c r="CE26" s="137">
        <f t="shared" si="31"/>
        <v>11926.518</v>
      </c>
      <c r="CF26" s="137">
        <f t="shared" si="31"/>
        <v>11968.664000000002</v>
      </c>
      <c r="CG26" s="137">
        <f t="shared" si="31"/>
        <v>12045.241</v>
      </c>
      <c r="CH26" s="139">
        <f t="shared" si="31"/>
        <v>12084.053000000002</v>
      </c>
      <c r="CI26" s="137">
        <f t="shared" si="31"/>
        <v>12177.619000000001</v>
      </c>
      <c r="CJ26" s="137">
        <f t="shared" si="31"/>
        <v>12738.314</v>
      </c>
      <c r="CK26" s="137">
        <f t="shared" si="31"/>
        <v>12757.340000000002</v>
      </c>
      <c r="CL26" s="137">
        <f t="shared" si="31"/>
        <v>12775.173000000001</v>
      </c>
      <c r="CM26" s="137">
        <f t="shared" si="31"/>
        <v>12792.317000000001</v>
      </c>
      <c r="CN26" s="137">
        <f t="shared" si="31"/>
        <v>12821.049000000001</v>
      </c>
      <c r="CO26" s="137">
        <f t="shared" si="31"/>
        <v>12838.496000000001</v>
      </c>
      <c r="CP26" s="137">
        <f t="shared" si="31"/>
        <v>12855.290000000003</v>
      </c>
      <c r="CQ26" s="137">
        <f t="shared" si="31"/>
        <v>12879.978000000001</v>
      </c>
      <c r="CR26" s="137">
        <f t="shared" si="31"/>
        <v>12895.9</v>
      </c>
      <c r="CS26" s="137">
        <f t="shared" si="31"/>
        <v>12919.387000000001</v>
      </c>
      <c r="CT26" s="139">
        <f t="shared" si="31"/>
        <v>12958.797999999999</v>
      </c>
      <c r="CU26" s="137">
        <f t="shared" si="31"/>
        <v>12976.268000000002</v>
      </c>
      <c r="CV26" s="137">
        <f t="shared" si="31"/>
        <v>13017.227000000001</v>
      </c>
      <c r="CW26" s="137">
        <f t="shared" si="31"/>
        <v>13044.134</v>
      </c>
      <c r="CX26" s="137">
        <f t="shared" si="31"/>
        <v>13066.961000000001</v>
      </c>
      <c r="CY26" s="137">
        <f t="shared" si="31"/>
        <v>13087.45</v>
      </c>
      <c r="CZ26" s="137">
        <f t="shared" si="31"/>
        <v>13102.939</v>
      </c>
      <c r="DA26" s="137">
        <f t="shared" si="31"/>
        <v>13120.106</v>
      </c>
      <c r="DB26" s="137">
        <f t="shared" si="31"/>
        <v>13137.397000000001</v>
      </c>
      <c r="DC26" s="137">
        <f t="shared" si="31"/>
        <v>13163.494000000002</v>
      </c>
      <c r="DD26" s="137">
        <f t="shared" si="31"/>
        <v>13190.625</v>
      </c>
      <c r="DE26" s="137">
        <f t="shared" si="31"/>
        <v>13221.052</v>
      </c>
      <c r="DF26" s="139">
        <f t="shared" si="31"/>
        <v>13309.632000000001</v>
      </c>
      <c r="DG26" s="137">
        <f t="shared" si="31"/>
        <v>13341.949000000001</v>
      </c>
      <c r="DH26" s="137">
        <f t="shared" si="31"/>
        <v>13429.459000000001</v>
      </c>
      <c r="DI26" s="137">
        <f t="shared" si="31"/>
        <v>13447.742</v>
      </c>
      <c r="DJ26" s="137">
        <f t="shared" si="31"/>
        <v>13455.416999999999</v>
      </c>
      <c r="DK26" s="137">
        <f t="shared" si="31"/>
        <v>13465.737999999999</v>
      </c>
      <c r="DL26" s="137">
        <f t="shared" si="31"/>
        <v>13484.438000000002</v>
      </c>
      <c r="DM26" s="137">
        <f t="shared" si="31"/>
        <v>13501.317000000001</v>
      </c>
      <c r="DN26" s="137">
        <f t="shared" si="31"/>
        <v>13536.903000000002</v>
      </c>
      <c r="DO26" s="137">
        <f t="shared" si="31"/>
        <v>13550.114000000001</v>
      </c>
      <c r="DP26" s="137">
        <f t="shared" si="31"/>
        <v>13562.981</v>
      </c>
      <c r="DQ26" s="137">
        <f t="shared" si="31"/>
        <v>13607.7</v>
      </c>
      <c r="DR26" s="139">
        <f t="shared" si="31"/>
        <v>13647.043000000001</v>
      </c>
      <c r="DS26" s="137">
        <f t="shared" si="31"/>
        <v>13664.075000000001</v>
      </c>
      <c r="DT26" s="137">
        <f t="shared" si="31"/>
        <v>13680.227000000001</v>
      </c>
      <c r="DU26" s="137">
        <f t="shared" si="31"/>
        <v>13685.254000000001</v>
      </c>
      <c r="DV26" s="137">
        <f t="shared" si="31"/>
        <v>13699.254000000001</v>
      </c>
      <c r="DW26" s="137">
        <f t="shared" si="31"/>
        <v>13709.657999999999</v>
      </c>
      <c r="DX26" s="137">
        <f t="shared" si="31"/>
        <v>13728.799000000001</v>
      </c>
      <c r="DY26" s="137">
        <f t="shared" si="31"/>
        <v>13789.346000000001</v>
      </c>
      <c r="DZ26" s="137">
        <f t="shared" si="31"/>
        <v>13805.269000000002</v>
      </c>
      <c r="EA26" s="137">
        <f t="shared" ref="EA26:FA26" si="32">SUM(EA20:EA25)</f>
        <v>13824.216999999999</v>
      </c>
      <c r="EB26" s="137">
        <f t="shared" si="32"/>
        <v>13842.3</v>
      </c>
      <c r="EC26" s="137">
        <f t="shared" si="32"/>
        <v>13869.467000000001</v>
      </c>
      <c r="ED26" s="139">
        <f t="shared" si="32"/>
        <v>13941.329</v>
      </c>
      <c r="EE26" s="137">
        <f t="shared" si="32"/>
        <v>13956.773000000001</v>
      </c>
      <c r="EF26" s="137">
        <f t="shared" si="32"/>
        <v>14109.525</v>
      </c>
      <c r="EG26" s="137">
        <f t="shared" si="32"/>
        <v>14178.064</v>
      </c>
      <c r="EH26" s="137">
        <f t="shared" si="32"/>
        <v>14204.923999999999</v>
      </c>
      <c r="EI26" s="137">
        <f t="shared" si="32"/>
        <v>14239.713</v>
      </c>
      <c r="EJ26" s="137">
        <f t="shared" si="32"/>
        <v>14265.599</v>
      </c>
      <c r="EK26" s="137">
        <f t="shared" si="32"/>
        <v>14287.346</v>
      </c>
      <c r="EL26" s="137">
        <f t="shared" si="32"/>
        <v>14318.370999999999</v>
      </c>
      <c r="EM26" s="137">
        <f t="shared" si="32"/>
        <v>14369.752</v>
      </c>
      <c r="EN26" s="137">
        <f t="shared" si="32"/>
        <v>14401.045</v>
      </c>
      <c r="EO26" s="137">
        <f t="shared" si="32"/>
        <v>14425.034</v>
      </c>
      <c r="EP26" s="139">
        <f t="shared" si="32"/>
        <v>14512.866</v>
      </c>
      <c r="EQ26" s="137">
        <f t="shared" si="32"/>
        <v>14546.224</v>
      </c>
      <c r="ER26" s="137">
        <f t="shared" si="32"/>
        <v>14599.39</v>
      </c>
      <c r="ES26" s="137">
        <f t="shared" si="32"/>
        <v>14683.352999999999</v>
      </c>
      <c r="ET26" s="137">
        <f t="shared" si="32"/>
        <v>14739.092000000001</v>
      </c>
      <c r="EU26" s="137">
        <f t="shared" si="32"/>
        <v>14790.807000000001</v>
      </c>
      <c r="EV26" s="137">
        <f t="shared" si="32"/>
        <v>14862.595000000001</v>
      </c>
      <c r="EW26" s="137">
        <f t="shared" si="32"/>
        <v>14919.007</v>
      </c>
      <c r="EX26" s="137">
        <f t="shared" si="32"/>
        <v>15009.567000000001</v>
      </c>
      <c r="EY26" s="137">
        <f t="shared" si="32"/>
        <v>15081.437</v>
      </c>
      <c r="EZ26" s="137">
        <f t="shared" si="32"/>
        <v>15162.143</v>
      </c>
      <c r="FA26" s="140">
        <f t="shared" si="32"/>
        <v>15276.627</v>
      </c>
      <c r="FB26" s="137">
        <f t="shared" ref="FB26" si="33">SUM(FB20:FB25)</f>
        <v>15420.486000000001</v>
      </c>
      <c r="FC26" s="137">
        <f t="shared" ref="FC26" si="34">SUM(FC20:FC25)</f>
        <v>15547.630000000001</v>
      </c>
      <c r="FD26" s="137">
        <f t="shared" ref="FD26:FG26" si="35">SUM(FD20:FD25)</f>
        <v>15774.311</v>
      </c>
      <c r="FE26" s="137">
        <f t="shared" si="35"/>
        <v>15864.504000000001</v>
      </c>
      <c r="FF26" s="137">
        <f t="shared" si="35"/>
        <v>15961.035</v>
      </c>
      <c r="FG26" s="137">
        <f t="shared" si="35"/>
        <v>16062.946</v>
      </c>
      <c r="FH26" s="137">
        <f t="shared" ref="FH26:FJ26" si="36">SUM(FH20:FH25)</f>
        <v>16152.772000000001</v>
      </c>
      <c r="FI26" s="137">
        <f t="shared" si="36"/>
        <v>16239.717000000001</v>
      </c>
      <c r="FJ26" s="137">
        <f t="shared" si="36"/>
        <v>16390.148000000001</v>
      </c>
      <c r="FK26" s="137">
        <f t="shared" ref="FK26:FV26" si="37">SUM(FK20:FK25)</f>
        <v>16537.546999999999</v>
      </c>
      <c r="FL26" s="137">
        <f t="shared" si="37"/>
        <v>16642.667000000001</v>
      </c>
      <c r="FM26" s="137">
        <f t="shared" si="37"/>
        <v>16697.472000000002</v>
      </c>
      <c r="FN26" s="139">
        <f t="shared" si="37"/>
        <v>17119.757999999998</v>
      </c>
      <c r="FO26" s="137">
        <f t="shared" si="37"/>
        <v>17268.478999999999</v>
      </c>
      <c r="FP26" s="137">
        <f t="shared" si="37"/>
        <v>17492.435000000001</v>
      </c>
      <c r="FQ26" s="137">
        <f t="shared" si="37"/>
        <v>17723.025000000001</v>
      </c>
      <c r="FR26" s="137">
        <f t="shared" si="37"/>
        <v>17909.789000000001</v>
      </c>
      <c r="FS26" s="137">
        <f t="shared" si="37"/>
        <v>18128.936000000002</v>
      </c>
      <c r="FT26" s="137">
        <f t="shared" si="37"/>
        <v>18273.263999999999</v>
      </c>
      <c r="FU26" s="137">
        <f t="shared" si="37"/>
        <v>18350.141</v>
      </c>
      <c r="FV26" s="137">
        <f t="shared" si="37"/>
        <v>18430.916000000001</v>
      </c>
      <c r="FW26" s="137">
        <f t="shared" ref="FW26:FY26" si="38">SUM(FW20:FW25)</f>
        <v>18797.645</v>
      </c>
      <c r="FX26" s="137">
        <f t="shared" si="38"/>
        <v>18939.164000000001</v>
      </c>
      <c r="FY26" s="137">
        <f t="shared" si="38"/>
        <v>19045.562000000002</v>
      </c>
      <c r="FZ26" s="139">
        <f t="shared" ref="FZ26:GB26" si="39">SUM(FZ20:FZ25)</f>
        <v>19402.878000000001</v>
      </c>
      <c r="GA26" s="137">
        <f t="shared" si="39"/>
        <v>19568.981</v>
      </c>
      <c r="GB26" s="137">
        <f t="shared" si="39"/>
        <v>19827.362000000001</v>
      </c>
      <c r="GC26" s="137">
        <f t="shared" ref="GC26:GG26" si="40">SUM(GC20:GC25)</f>
        <v>20021.942999999999</v>
      </c>
      <c r="GD26" s="137">
        <f t="shared" si="40"/>
        <v>20228.45</v>
      </c>
      <c r="GE26" s="137">
        <f t="shared" si="40"/>
        <v>20465.879000000001</v>
      </c>
      <c r="GF26" s="137">
        <f t="shared" si="40"/>
        <v>21035.29</v>
      </c>
      <c r="GG26" s="137">
        <f t="shared" si="40"/>
        <v>21227.766000000003</v>
      </c>
      <c r="GH26" s="137">
        <f t="shared" ref="GH26:GI26" si="41">SUM(GH20:GH25)</f>
        <v>21406.241999999998</v>
      </c>
      <c r="GI26" s="137">
        <f t="shared" si="41"/>
        <v>21625.356</v>
      </c>
      <c r="GJ26" s="137">
        <f t="shared" ref="GJ26:GK26" si="42">SUM(GJ20:GJ25)</f>
        <v>21728.309000000001</v>
      </c>
      <c r="GK26" s="137">
        <f t="shared" si="42"/>
        <v>21809.678</v>
      </c>
      <c r="GL26" s="139">
        <f t="shared" ref="GL26:GM26" si="43">SUM(GL20:GL25)</f>
        <v>21943.423000000003</v>
      </c>
      <c r="GM26" s="137">
        <f t="shared" si="43"/>
        <v>22044.959999999999</v>
      </c>
      <c r="GN26" s="137">
        <f t="shared" ref="GN26:GO26" si="44">SUM(GN20:GN25)</f>
        <v>22165.904000000002</v>
      </c>
      <c r="GO26" s="137">
        <f t="shared" si="44"/>
        <v>22272.742000000002</v>
      </c>
      <c r="GP26" s="211"/>
    </row>
    <row r="27" spans="1:200"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GQ27" s="211"/>
    </row>
    <row r="28" spans="1:200" s="1" customFormat="1" ht="30.65" customHeight="1" x14ac:dyDescent="0.35">
      <c r="A28" s="144" t="s">
        <v>273</v>
      </c>
      <c r="B28" s="145" t="s">
        <v>77</v>
      </c>
      <c r="C28" s="43" t="s">
        <v>78</v>
      </c>
      <c r="D28" s="43" t="s">
        <v>79</v>
      </c>
      <c r="E28" s="43" t="s">
        <v>80</v>
      </c>
      <c r="F28" s="43" t="s">
        <v>81</v>
      </c>
      <c r="G28" s="43" t="s">
        <v>82</v>
      </c>
      <c r="H28" s="43" t="s">
        <v>83</v>
      </c>
      <c r="I28" s="43" t="s">
        <v>84</v>
      </c>
      <c r="J28" s="43" t="s">
        <v>85</v>
      </c>
      <c r="K28" s="43" t="s">
        <v>86</v>
      </c>
      <c r="L28" s="43" t="s">
        <v>87</v>
      </c>
      <c r="M28" s="43" t="s">
        <v>88</v>
      </c>
      <c r="N28" s="145" t="s">
        <v>89</v>
      </c>
      <c r="O28" s="43" t="s">
        <v>90</v>
      </c>
      <c r="P28" s="43" t="s">
        <v>91</v>
      </c>
      <c r="Q28" s="43" t="s">
        <v>92</v>
      </c>
      <c r="R28" s="43" t="s">
        <v>93</v>
      </c>
      <c r="S28" s="43" t="s">
        <v>94</v>
      </c>
      <c r="T28" s="43" t="s">
        <v>95</v>
      </c>
      <c r="U28" s="43" t="s">
        <v>96</v>
      </c>
      <c r="V28" s="43" t="s">
        <v>97</v>
      </c>
      <c r="W28" s="43" t="s">
        <v>98</v>
      </c>
      <c r="X28" s="43" t="s">
        <v>99</v>
      </c>
      <c r="Y28" s="146" t="s">
        <v>100</v>
      </c>
      <c r="Z28" s="43" t="s">
        <v>101</v>
      </c>
      <c r="AA28" s="43" t="s">
        <v>102</v>
      </c>
      <c r="AB28" s="43" t="s">
        <v>103</v>
      </c>
      <c r="AC28" s="43" t="s">
        <v>104</v>
      </c>
      <c r="AD28" s="43" t="s">
        <v>105</v>
      </c>
      <c r="AE28" s="43" t="s">
        <v>106</v>
      </c>
      <c r="AF28" s="43" t="s">
        <v>107</v>
      </c>
      <c r="AG28" s="43" t="s">
        <v>108</v>
      </c>
      <c r="AH28" s="43" t="s">
        <v>109</v>
      </c>
      <c r="AI28" s="43" t="s">
        <v>110</v>
      </c>
      <c r="AJ28" s="43" t="s">
        <v>111</v>
      </c>
      <c r="AK28" s="146" t="s">
        <v>112</v>
      </c>
      <c r="AL28" s="43" t="s">
        <v>113</v>
      </c>
      <c r="AM28" s="43" t="s">
        <v>114</v>
      </c>
      <c r="AN28" s="43" t="s">
        <v>115</v>
      </c>
      <c r="AO28" s="43" t="s">
        <v>116</v>
      </c>
      <c r="AP28" s="43" t="s">
        <v>117</v>
      </c>
      <c r="AQ28" s="43" t="s">
        <v>118</v>
      </c>
      <c r="AR28" s="43" t="s">
        <v>119</v>
      </c>
      <c r="AS28" s="43" t="s">
        <v>120</v>
      </c>
      <c r="AT28" s="43" t="s">
        <v>121</v>
      </c>
      <c r="AU28" s="43" t="s">
        <v>122</v>
      </c>
      <c r="AV28" s="43" t="s">
        <v>123</v>
      </c>
      <c r="AW28" s="146" t="s">
        <v>124</v>
      </c>
      <c r="AX28" s="43" t="s">
        <v>125</v>
      </c>
      <c r="AY28" s="43" t="s">
        <v>126</v>
      </c>
      <c r="AZ28" s="43" t="s">
        <v>127</v>
      </c>
      <c r="BA28" s="43" t="s">
        <v>128</v>
      </c>
      <c r="BB28" s="43" t="s">
        <v>129</v>
      </c>
      <c r="BC28" s="43" t="s">
        <v>130</v>
      </c>
      <c r="BD28" s="43" t="s">
        <v>131</v>
      </c>
      <c r="BE28" s="43" t="s">
        <v>132</v>
      </c>
      <c r="BF28" s="43" t="s">
        <v>133</v>
      </c>
      <c r="BG28" s="43" t="s">
        <v>134</v>
      </c>
      <c r="BH28" s="43" t="s">
        <v>135</v>
      </c>
      <c r="BI28" s="146" t="s">
        <v>136</v>
      </c>
      <c r="BJ28" s="43" t="s">
        <v>137</v>
      </c>
      <c r="BK28" s="43" t="s">
        <v>138</v>
      </c>
      <c r="BL28" s="43" t="s">
        <v>139</v>
      </c>
      <c r="BM28" s="43" t="s">
        <v>140</v>
      </c>
      <c r="BN28" s="43" t="s">
        <v>141</v>
      </c>
      <c r="BO28" s="43" t="s">
        <v>142</v>
      </c>
      <c r="BP28" s="43" t="s">
        <v>143</v>
      </c>
      <c r="BQ28" s="43" t="s">
        <v>144</v>
      </c>
      <c r="BR28" s="43" t="s">
        <v>145</v>
      </c>
      <c r="BS28" s="43" t="s">
        <v>146</v>
      </c>
      <c r="BT28" s="43" t="s">
        <v>147</v>
      </c>
      <c r="BU28" s="146" t="s">
        <v>148</v>
      </c>
      <c r="BV28" s="43" t="s">
        <v>149</v>
      </c>
      <c r="BW28" s="43" t="s">
        <v>150</v>
      </c>
      <c r="BX28" s="43" t="s">
        <v>151</v>
      </c>
      <c r="BY28" s="43" t="s">
        <v>152</v>
      </c>
      <c r="BZ28" s="43" t="s">
        <v>153</v>
      </c>
      <c r="CA28" s="43" t="s">
        <v>154</v>
      </c>
      <c r="CB28" s="43" t="s">
        <v>155</v>
      </c>
      <c r="CC28" s="43" t="s">
        <v>156</v>
      </c>
      <c r="CD28" s="43" t="s">
        <v>157</v>
      </c>
      <c r="CE28" s="43" t="s">
        <v>158</v>
      </c>
      <c r="CF28" s="43" t="s">
        <v>159</v>
      </c>
      <c r="CG28" s="146" t="s">
        <v>160</v>
      </c>
      <c r="CH28" s="43" t="s">
        <v>161</v>
      </c>
      <c r="CI28" s="43" t="s">
        <v>162</v>
      </c>
      <c r="CJ28" s="43" t="s">
        <v>163</v>
      </c>
      <c r="CK28" s="43" t="s">
        <v>164</v>
      </c>
      <c r="CL28" s="43" t="s">
        <v>165</v>
      </c>
      <c r="CM28" s="43" t="s">
        <v>166</v>
      </c>
      <c r="CN28" s="43" t="s">
        <v>167</v>
      </c>
      <c r="CO28" s="43" t="s">
        <v>168</v>
      </c>
      <c r="CP28" s="43" t="s">
        <v>169</v>
      </c>
      <c r="CQ28" s="43" t="s">
        <v>170</v>
      </c>
      <c r="CR28" s="43" t="s">
        <v>171</v>
      </c>
      <c r="CS28" s="146" t="s">
        <v>172</v>
      </c>
      <c r="CT28" s="43" t="s">
        <v>173</v>
      </c>
      <c r="CU28" s="43" t="s">
        <v>174</v>
      </c>
      <c r="CV28" s="43" t="s">
        <v>175</v>
      </c>
      <c r="CW28" s="43" t="s">
        <v>176</v>
      </c>
      <c r="CX28" s="43" t="s">
        <v>177</v>
      </c>
      <c r="CY28" s="43" t="s">
        <v>178</v>
      </c>
      <c r="CZ28" s="43" t="s">
        <v>179</v>
      </c>
      <c r="DA28" s="43" t="s">
        <v>180</v>
      </c>
      <c r="DB28" s="43" t="s">
        <v>181</v>
      </c>
      <c r="DC28" s="43" t="s">
        <v>182</v>
      </c>
      <c r="DD28" s="43" t="s">
        <v>183</v>
      </c>
      <c r="DE28" s="146" t="s">
        <v>184</v>
      </c>
      <c r="DF28" s="43" t="s">
        <v>185</v>
      </c>
      <c r="DG28" s="43" t="s">
        <v>186</v>
      </c>
      <c r="DH28" s="43" t="s">
        <v>187</v>
      </c>
      <c r="DI28" s="43" t="s">
        <v>188</v>
      </c>
      <c r="DJ28" s="43" t="s">
        <v>189</v>
      </c>
      <c r="DK28" s="43" t="s">
        <v>190</v>
      </c>
      <c r="DL28" s="43" t="s">
        <v>191</v>
      </c>
      <c r="DM28" s="43" t="s">
        <v>192</v>
      </c>
      <c r="DN28" s="43" t="s">
        <v>193</v>
      </c>
      <c r="DO28" s="43" t="s">
        <v>194</v>
      </c>
      <c r="DP28" s="43" t="s">
        <v>195</v>
      </c>
      <c r="DQ28" s="146" t="s">
        <v>196</v>
      </c>
      <c r="DR28" s="43" t="s">
        <v>197</v>
      </c>
      <c r="DS28" s="43" t="s">
        <v>198</v>
      </c>
      <c r="DT28" s="43" t="s">
        <v>199</v>
      </c>
      <c r="DU28" s="43" t="s">
        <v>200</v>
      </c>
      <c r="DV28" s="43" t="s">
        <v>201</v>
      </c>
      <c r="DW28" s="43" t="s">
        <v>202</v>
      </c>
      <c r="DX28" s="43" t="s">
        <v>203</v>
      </c>
      <c r="DY28" s="43" t="s">
        <v>204</v>
      </c>
      <c r="DZ28" s="43" t="s">
        <v>205</v>
      </c>
      <c r="EA28" s="43" t="s">
        <v>206</v>
      </c>
      <c r="EB28" s="43" t="s">
        <v>207</v>
      </c>
      <c r="EC28" s="146" t="s">
        <v>208</v>
      </c>
      <c r="ED28" s="43" t="s">
        <v>209</v>
      </c>
      <c r="EE28" s="43" t="s">
        <v>210</v>
      </c>
      <c r="EF28" s="43" t="s">
        <v>211</v>
      </c>
      <c r="EG28" s="43" t="s">
        <v>212</v>
      </c>
      <c r="EH28" s="43" t="s">
        <v>213</v>
      </c>
      <c r="EI28" s="43" t="s">
        <v>214</v>
      </c>
      <c r="EJ28" s="43" t="s">
        <v>276</v>
      </c>
      <c r="EK28" s="43" t="s">
        <v>216</v>
      </c>
      <c r="EL28" s="43" t="s">
        <v>217</v>
      </c>
      <c r="EM28" s="43" t="s">
        <v>218</v>
      </c>
      <c r="EN28" s="43" t="s">
        <v>219</v>
      </c>
      <c r="EO28" s="43" t="s">
        <v>232</v>
      </c>
      <c r="EP28" s="147" t="s">
        <v>221</v>
      </c>
      <c r="EQ28" s="43" t="s">
        <v>222</v>
      </c>
      <c r="ER28" s="43" t="s">
        <v>223</v>
      </c>
      <c r="ES28" s="43" t="s">
        <v>224</v>
      </c>
      <c r="ET28" s="43" t="s">
        <v>225</v>
      </c>
      <c r="EU28" s="43" t="s">
        <v>226</v>
      </c>
      <c r="EV28" s="43" t="s">
        <v>227</v>
      </c>
      <c r="EW28" s="43" t="s">
        <v>277</v>
      </c>
      <c r="EX28" s="43" t="s">
        <v>229</v>
      </c>
      <c r="EY28" s="43" t="s">
        <v>230</v>
      </c>
      <c r="EZ28" s="43" t="s">
        <v>231</v>
      </c>
      <c r="FA28" s="141" t="s">
        <v>244</v>
      </c>
      <c r="FB28" s="43" t="s">
        <v>233</v>
      </c>
      <c r="FC28" s="43" t="s">
        <v>234</v>
      </c>
      <c r="FD28" s="43" t="s">
        <v>235</v>
      </c>
      <c r="FE28" s="43" t="s">
        <v>236</v>
      </c>
      <c r="FF28" s="43" t="s">
        <v>237</v>
      </c>
      <c r="FG28" s="43" t="s">
        <v>238</v>
      </c>
      <c r="FH28" s="43" t="s">
        <v>239</v>
      </c>
      <c r="FI28" s="43" t="s">
        <v>240</v>
      </c>
      <c r="FJ28" s="43" t="s">
        <v>241</v>
      </c>
      <c r="FK28" s="43" t="s">
        <v>242</v>
      </c>
      <c r="FL28" s="43" t="s">
        <v>243</v>
      </c>
      <c r="FM28" s="43" t="s">
        <v>286</v>
      </c>
      <c r="FN28" s="147" t="s">
        <v>245</v>
      </c>
      <c r="FO28" s="43" t="s">
        <v>246</v>
      </c>
      <c r="FP28" s="43" t="s">
        <v>247</v>
      </c>
      <c r="FQ28" s="43" t="s">
        <v>248</v>
      </c>
      <c r="FR28" s="43" t="s">
        <v>249</v>
      </c>
      <c r="FS28" s="43" t="s">
        <v>250</v>
      </c>
      <c r="FT28" s="43" t="s">
        <v>251</v>
      </c>
      <c r="FU28" s="43" t="s">
        <v>252</v>
      </c>
      <c r="FV28" s="43" t="s">
        <v>253</v>
      </c>
      <c r="FW28" s="43" t="s">
        <v>254</v>
      </c>
      <c r="FX28" s="43" t="s">
        <v>255</v>
      </c>
      <c r="FY28" s="43" t="s">
        <v>256</v>
      </c>
      <c r="FZ28" s="147" t="s">
        <v>257</v>
      </c>
      <c r="GA28" s="43" t="s">
        <v>258</v>
      </c>
      <c r="GB28" s="43" t="s">
        <v>259</v>
      </c>
      <c r="GC28" s="43" t="s">
        <v>260</v>
      </c>
      <c r="GD28" s="43" t="s">
        <v>261</v>
      </c>
      <c r="GE28" s="43" t="s">
        <v>262</v>
      </c>
      <c r="GF28" s="43" t="s">
        <v>263</v>
      </c>
      <c r="GG28" s="43" t="s">
        <v>264</v>
      </c>
      <c r="GH28" s="43" t="s">
        <v>265</v>
      </c>
      <c r="GI28" s="43" t="s">
        <v>266</v>
      </c>
      <c r="GJ28" s="43" t="s">
        <v>1623</v>
      </c>
      <c r="GK28" s="43" t="s">
        <v>1632</v>
      </c>
      <c r="GL28" s="147" t="s">
        <v>1633</v>
      </c>
      <c r="GM28" s="43" t="s">
        <v>1638</v>
      </c>
      <c r="GN28" s="43" t="s">
        <v>1643</v>
      </c>
      <c r="GO28" s="43" t="s">
        <v>1655</v>
      </c>
    </row>
    <row r="29" spans="1:200" s="1" customFormat="1" ht="20.149999999999999" customHeight="1" x14ac:dyDescent="0.35">
      <c r="A29" s="26" t="s">
        <v>267</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2"/>
      <c r="EM29" s="142"/>
      <c r="EN29" s="142"/>
      <c r="EO29" s="142"/>
      <c r="EP29" s="143"/>
      <c r="EQ29" s="142"/>
      <c r="ER29" s="68"/>
      <c r="ES29" s="68"/>
      <c r="ET29" s="68"/>
      <c r="EU29" s="68"/>
      <c r="EV29" s="68"/>
      <c r="EW29" s="68"/>
      <c r="EX29" s="68"/>
      <c r="EY29" s="68"/>
      <c r="EZ29" s="68"/>
      <c r="FA29" s="131"/>
      <c r="FB29" s="68"/>
      <c r="FC29" s="68"/>
      <c r="FD29" s="68"/>
      <c r="FE29" s="68"/>
      <c r="FF29" s="68"/>
      <c r="FG29" s="126"/>
      <c r="FH29" s="126"/>
      <c r="FI29" s="126"/>
      <c r="FJ29" s="126"/>
      <c r="FK29" s="126"/>
      <c r="FL29" s="126"/>
      <c r="FM29" s="126"/>
      <c r="FN29" s="172"/>
      <c r="FO29" s="126"/>
      <c r="FP29" s="126"/>
      <c r="FQ29" s="126"/>
      <c r="FR29" s="126"/>
      <c r="FS29" s="126"/>
      <c r="FT29" s="126"/>
      <c r="FU29" s="126"/>
      <c r="FV29" s="45"/>
      <c r="FW29" s="45"/>
      <c r="FX29" s="45"/>
      <c r="FY29" s="45"/>
      <c r="FZ29" s="172"/>
      <c r="GA29" s="45"/>
      <c r="GB29" s="45"/>
      <c r="GC29" s="45"/>
      <c r="GD29" s="45"/>
      <c r="GE29" s="45"/>
      <c r="GF29" s="45"/>
      <c r="GG29" s="45"/>
      <c r="GH29" s="45"/>
      <c r="GI29" s="45"/>
      <c r="GJ29" s="45"/>
      <c r="GK29" s="45"/>
      <c r="GL29" s="172"/>
      <c r="GM29" s="45"/>
      <c r="GN29" s="208"/>
      <c r="GO29" s="208"/>
    </row>
    <row r="30" spans="1:200" s="1" customFormat="1" ht="20.149999999999999" customHeight="1" x14ac:dyDescent="0.35">
      <c r="A30" s="31" t="s">
        <v>278</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1">
        <v>570</v>
      </c>
      <c r="CH30" s="77">
        <v>571</v>
      </c>
      <c r="CI30" s="55">
        <v>571</v>
      </c>
      <c r="CJ30" s="55">
        <v>573</v>
      </c>
      <c r="CK30" s="55">
        <v>573</v>
      </c>
      <c r="CL30" s="55">
        <v>574</v>
      </c>
      <c r="CM30" s="55">
        <v>574</v>
      </c>
      <c r="CN30" s="55">
        <v>575</v>
      </c>
      <c r="CO30" s="55">
        <v>575</v>
      </c>
      <c r="CP30" s="55">
        <v>575</v>
      </c>
      <c r="CQ30" s="55">
        <v>575</v>
      </c>
      <c r="CR30" s="55">
        <v>575</v>
      </c>
      <c r="CS30" s="121">
        <v>575</v>
      </c>
      <c r="CT30" s="77">
        <v>576</v>
      </c>
      <c r="CU30" s="55">
        <v>576</v>
      </c>
      <c r="CV30" s="55">
        <v>576</v>
      </c>
      <c r="CW30" s="55">
        <v>576</v>
      </c>
      <c r="CX30" s="55">
        <v>576</v>
      </c>
      <c r="CY30" s="55">
        <v>576</v>
      </c>
      <c r="CZ30" s="55">
        <v>576</v>
      </c>
      <c r="DA30" s="55">
        <v>576</v>
      </c>
      <c r="DB30" s="55">
        <v>576</v>
      </c>
      <c r="DC30" s="55">
        <v>576</v>
      </c>
      <c r="DD30" s="55">
        <v>576</v>
      </c>
      <c r="DE30" s="121">
        <v>576</v>
      </c>
      <c r="DF30" s="77">
        <v>576</v>
      </c>
      <c r="DG30" s="55">
        <v>576</v>
      </c>
      <c r="DH30" s="55">
        <v>576</v>
      </c>
      <c r="DI30" s="55">
        <v>576</v>
      </c>
      <c r="DJ30" s="55">
        <v>576</v>
      </c>
      <c r="DK30" s="55">
        <v>576</v>
      </c>
      <c r="DL30" s="55">
        <v>576</v>
      </c>
      <c r="DM30" s="55">
        <v>576</v>
      </c>
      <c r="DN30" s="55">
        <v>576</v>
      </c>
      <c r="DO30" s="55">
        <v>576</v>
      </c>
      <c r="DP30" s="55">
        <v>576</v>
      </c>
      <c r="DQ30" s="121">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c r="GM30" s="55">
        <v>576</v>
      </c>
      <c r="GN30" s="55">
        <v>576</v>
      </c>
      <c r="GO30" s="55">
        <v>576</v>
      </c>
    </row>
    <row r="31" spans="1:200" s="1" customFormat="1" ht="20.149999999999999" customHeight="1" x14ac:dyDescent="0.35">
      <c r="A31" s="31" t="s">
        <v>279</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1">
        <v>793381</v>
      </c>
      <c r="CH31" s="77">
        <v>794752</v>
      </c>
      <c r="CI31" s="55">
        <v>796340</v>
      </c>
      <c r="CJ31" s="55">
        <v>798577</v>
      </c>
      <c r="CK31" s="55">
        <v>800120</v>
      </c>
      <c r="CL31" s="55">
        <v>802056</v>
      </c>
      <c r="CM31" s="55">
        <v>804005</v>
      </c>
      <c r="CN31" s="55">
        <v>805738</v>
      </c>
      <c r="CO31" s="55">
        <v>807771</v>
      </c>
      <c r="CP31" s="55">
        <v>809794</v>
      </c>
      <c r="CQ31" s="55">
        <v>811619</v>
      </c>
      <c r="CR31" s="55">
        <v>813753</v>
      </c>
      <c r="CS31" s="121">
        <v>815294</v>
      </c>
      <c r="CT31" s="77">
        <v>816891</v>
      </c>
      <c r="CU31" s="55">
        <v>818417</v>
      </c>
      <c r="CV31" s="55">
        <v>820375</v>
      </c>
      <c r="CW31" s="55">
        <v>822120</v>
      </c>
      <c r="CX31" s="55">
        <v>824079</v>
      </c>
      <c r="CY31" s="55">
        <v>826199</v>
      </c>
      <c r="CZ31" s="55">
        <v>828129</v>
      </c>
      <c r="DA31" s="55">
        <v>830346</v>
      </c>
      <c r="DB31" s="55">
        <v>832823</v>
      </c>
      <c r="DC31" s="55">
        <v>835502</v>
      </c>
      <c r="DD31" s="55">
        <v>838522</v>
      </c>
      <c r="DE31" s="121">
        <v>841222</v>
      </c>
      <c r="DF31" s="77">
        <v>844880</v>
      </c>
      <c r="DG31" s="55">
        <v>849275</v>
      </c>
      <c r="DH31" s="55">
        <v>859362</v>
      </c>
      <c r="DI31" s="55">
        <v>859380</v>
      </c>
      <c r="DJ31" s="55">
        <v>859392</v>
      </c>
      <c r="DK31" s="55">
        <v>859406</v>
      </c>
      <c r="DL31" s="55">
        <v>859421</v>
      </c>
      <c r="DM31" s="55">
        <v>859448</v>
      </c>
      <c r="DN31" s="55">
        <v>859478</v>
      </c>
      <c r="DO31" s="55">
        <v>859490</v>
      </c>
      <c r="DP31" s="55">
        <v>859505</v>
      </c>
      <c r="DQ31" s="121">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c r="GM31" s="55">
        <v>859676</v>
      </c>
      <c r="GN31" s="55">
        <v>859676</v>
      </c>
      <c r="GO31" s="55">
        <v>859676</v>
      </c>
    </row>
    <row r="32" spans="1:200" s="1" customFormat="1" ht="20.149999999999999" customHeight="1" x14ac:dyDescent="0.35">
      <c r="A32" s="31" t="s">
        <v>280</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378</v>
      </c>
      <c r="BM32" s="55">
        <v>379</v>
      </c>
      <c r="BN32" s="55">
        <v>380</v>
      </c>
      <c r="BO32" s="55">
        <v>380</v>
      </c>
      <c r="BP32" s="55">
        <v>383</v>
      </c>
      <c r="BQ32" s="55">
        <v>388</v>
      </c>
      <c r="BR32" s="55">
        <v>390</v>
      </c>
      <c r="BS32" s="55">
        <v>398</v>
      </c>
      <c r="BT32" s="55">
        <v>403</v>
      </c>
      <c r="BU32" s="56">
        <v>426</v>
      </c>
      <c r="BV32" s="55">
        <v>433</v>
      </c>
      <c r="BW32" s="55">
        <v>444</v>
      </c>
      <c r="BX32" s="55">
        <v>579</v>
      </c>
      <c r="BY32" s="55">
        <v>588</v>
      </c>
      <c r="BZ32" s="55">
        <v>590</v>
      </c>
      <c r="CA32" s="55">
        <v>594</v>
      </c>
      <c r="CB32" s="55">
        <v>596</v>
      </c>
      <c r="CC32" s="55">
        <v>599</v>
      </c>
      <c r="CD32" s="55">
        <v>602</v>
      </c>
      <c r="CE32" s="55">
        <v>608</v>
      </c>
      <c r="CF32" s="55">
        <v>613</v>
      </c>
      <c r="CG32" s="121">
        <v>626</v>
      </c>
      <c r="CH32" s="77">
        <v>631</v>
      </c>
      <c r="CI32" s="55">
        <v>645</v>
      </c>
      <c r="CJ32" s="55">
        <v>741</v>
      </c>
      <c r="CK32" s="55">
        <v>743</v>
      </c>
      <c r="CL32" s="55">
        <v>744</v>
      </c>
      <c r="CM32" s="55">
        <v>744</v>
      </c>
      <c r="CN32" s="55">
        <v>745</v>
      </c>
      <c r="CO32" s="55">
        <v>745</v>
      </c>
      <c r="CP32" s="55">
        <v>745</v>
      </c>
      <c r="CQ32" s="55">
        <v>745</v>
      </c>
      <c r="CR32" s="55">
        <v>745</v>
      </c>
      <c r="CS32" s="121">
        <v>745</v>
      </c>
      <c r="CT32" s="77">
        <v>745</v>
      </c>
      <c r="CU32" s="55">
        <v>745</v>
      </c>
      <c r="CV32" s="55">
        <v>745</v>
      </c>
      <c r="CW32" s="55">
        <v>745</v>
      </c>
      <c r="CX32" s="55">
        <v>745</v>
      </c>
      <c r="CY32" s="55">
        <v>746</v>
      </c>
      <c r="CZ32" s="55">
        <v>746</v>
      </c>
      <c r="DA32" s="55">
        <v>746</v>
      </c>
      <c r="DB32" s="55">
        <v>746</v>
      </c>
      <c r="DC32" s="55">
        <v>746</v>
      </c>
      <c r="DD32" s="55">
        <v>746</v>
      </c>
      <c r="DE32" s="121">
        <v>746</v>
      </c>
      <c r="DF32" s="77">
        <v>746</v>
      </c>
      <c r="DG32" s="55">
        <v>746</v>
      </c>
      <c r="DH32" s="55">
        <v>746</v>
      </c>
      <c r="DI32" s="55">
        <v>746</v>
      </c>
      <c r="DJ32" s="55">
        <v>746</v>
      </c>
      <c r="DK32" s="55">
        <v>746</v>
      </c>
      <c r="DL32" s="55">
        <v>746</v>
      </c>
      <c r="DM32" s="55">
        <v>746</v>
      </c>
      <c r="DN32" s="55">
        <v>746</v>
      </c>
      <c r="DO32" s="55">
        <v>746</v>
      </c>
      <c r="DP32" s="55">
        <v>746</v>
      </c>
      <c r="DQ32" s="121">
        <v>746</v>
      </c>
      <c r="DR32" s="77">
        <v>746</v>
      </c>
      <c r="DS32" s="55">
        <v>746</v>
      </c>
      <c r="DT32" s="55">
        <v>746</v>
      </c>
      <c r="DU32" s="55">
        <v>746</v>
      </c>
      <c r="DV32" s="55">
        <v>746</v>
      </c>
      <c r="DW32" s="55">
        <v>746</v>
      </c>
      <c r="DX32" s="55">
        <v>746</v>
      </c>
      <c r="DY32" s="55">
        <v>746</v>
      </c>
      <c r="DZ32" s="55">
        <v>746</v>
      </c>
      <c r="EA32" s="55">
        <v>746</v>
      </c>
      <c r="EB32" s="55">
        <v>746</v>
      </c>
      <c r="EC32" s="55">
        <v>746</v>
      </c>
      <c r="ED32" s="77">
        <v>746</v>
      </c>
      <c r="EE32" s="55">
        <v>746</v>
      </c>
      <c r="EF32" s="55">
        <v>746</v>
      </c>
      <c r="EG32" s="55">
        <v>746</v>
      </c>
      <c r="EH32" s="55">
        <v>746</v>
      </c>
      <c r="EI32" s="55">
        <v>746</v>
      </c>
      <c r="EJ32" s="55">
        <v>746</v>
      </c>
      <c r="EK32" s="55">
        <v>746</v>
      </c>
      <c r="EL32" s="55">
        <v>746</v>
      </c>
      <c r="EM32" s="55">
        <v>746</v>
      </c>
      <c r="EN32" s="55">
        <v>746</v>
      </c>
      <c r="EO32" s="55">
        <v>746</v>
      </c>
      <c r="EP32" s="77">
        <v>746</v>
      </c>
      <c r="EQ32" s="55">
        <v>746</v>
      </c>
      <c r="ER32" s="55">
        <v>746</v>
      </c>
      <c r="ES32" s="55">
        <v>746</v>
      </c>
      <c r="ET32" s="55">
        <v>746</v>
      </c>
      <c r="EU32" s="55">
        <v>746</v>
      </c>
      <c r="EV32" s="55">
        <v>746</v>
      </c>
      <c r="EW32" s="55">
        <v>746</v>
      </c>
      <c r="EX32" s="55">
        <v>746</v>
      </c>
      <c r="EY32" s="55">
        <v>746</v>
      </c>
      <c r="EZ32" s="55">
        <v>746</v>
      </c>
      <c r="FA32" s="83">
        <v>746</v>
      </c>
      <c r="FB32" s="55">
        <v>746</v>
      </c>
      <c r="FC32" s="55">
        <v>746</v>
      </c>
      <c r="FD32" s="55">
        <v>746</v>
      </c>
      <c r="FE32" s="55">
        <v>746</v>
      </c>
      <c r="FF32" s="55">
        <v>746</v>
      </c>
      <c r="FG32" s="55">
        <v>746</v>
      </c>
      <c r="FH32" s="55">
        <v>746</v>
      </c>
      <c r="FI32" s="55">
        <v>746</v>
      </c>
      <c r="FJ32" s="55">
        <v>746</v>
      </c>
      <c r="FK32" s="55">
        <v>746</v>
      </c>
      <c r="FL32" s="55">
        <v>746</v>
      </c>
      <c r="FM32" s="55">
        <v>746</v>
      </c>
      <c r="FN32" s="77">
        <v>746</v>
      </c>
      <c r="FO32" s="55">
        <v>746</v>
      </c>
      <c r="FP32" s="55">
        <v>746</v>
      </c>
      <c r="FQ32" s="55">
        <v>746</v>
      </c>
      <c r="FR32" s="55">
        <v>746</v>
      </c>
      <c r="FS32" s="55">
        <v>746</v>
      </c>
      <c r="FT32" s="55">
        <v>746</v>
      </c>
      <c r="FU32" s="55">
        <v>746</v>
      </c>
      <c r="FV32" s="55">
        <v>746</v>
      </c>
      <c r="FW32" s="55">
        <v>746</v>
      </c>
      <c r="FX32" s="55">
        <v>746</v>
      </c>
      <c r="FY32" s="55">
        <v>746</v>
      </c>
      <c r="FZ32" s="77">
        <v>746</v>
      </c>
      <c r="GA32" s="55">
        <v>746</v>
      </c>
      <c r="GB32" s="55">
        <v>746</v>
      </c>
      <c r="GC32" s="55">
        <v>746</v>
      </c>
      <c r="GD32" s="55">
        <v>746</v>
      </c>
      <c r="GE32" s="55">
        <v>746</v>
      </c>
      <c r="GF32" s="55">
        <v>746</v>
      </c>
      <c r="GG32" s="55">
        <v>746</v>
      </c>
      <c r="GH32" s="55">
        <v>746</v>
      </c>
      <c r="GI32" s="55">
        <v>746</v>
      </c>
      <c r="GJ32" s="55">
        <v>746</v>
      </c>
      <c r="GK32" s="55">
        <v>746</v>
      </c>
      <c r="GL32" s="77">
        <v>746</v>
      </c>
      <c r="GM32" s="55">
        <v>746</v>
      </c>
      <c r="GN32" s="55">
        <v>746</v>
      </c>
      <c r="GO32" s="55">
        <v>746</v>
      </c>
    </row>
    <row r="33" spans="1:197" s="1" customFormat="1" ht="20.149999999999999" customHeight="1" x14ac:dyDescent="0.35">
      <c r="A33" s="31" t="s">
        <v>281</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1">
        <v>132</v>
      </c>
      <c r="CH33" s="77">
        <v>132</v>
      </c>
      <c r="CI33" s="55">
        <v>132</v>
      </c>
      <c r="CJ33" s="55">
        <v>132</v>
      </c>
      <c r="CK33" s="55">
        <v>132</v>
      </c>
      <c r="CL33" s="55">
        <v>132</v>
      </c>
      <c r="CM33" s="55">
        <v>132</v>
      </c>
      <c r="CN33" s="55">
        <v>132</v>
      </c>
      <c r="CO33" s="55">
        <v>132</v>
      </c>
      <c r="CP33" s="55">
        <v>132</v>
      </c>
      <c r="CQ33" s="55">
        <v>132</v>
      </c>
      <c r="CR33" s="55">
        <v>132</v>
      </c>
      <c r="CS33" s="121">
        <v>132</v>
      </c>
      <c r="CT33" s="77">
        <v>132</v>
      </c>
      <c r="CU33" s="55">
        <v>132</v>
      </c>
      <c r="CV33" s="55">
        <v>132</v>
      </c>
      <c r="CW33" s="55">
        <v>132</v>
      </c>
      <c r="CX33" s="55">
        <v>132</v>
      </c>
      <c r="CY33" s="55">
        <v>132</v>
      </c>
      <c r="CZ33" s="55">
        <v>132</v>
      </c>
      <c r="DA33" s="55">
        <v>132</v>
      </c>
      <c r="DB33" s="55">
        <v>132</v>
      </c>
      <c r="DC33" s="55">
        <v>132</v>
      </c>
      <c r="DD33" s="55">
        <v>132</v>
      </c>
      <c r="DE33" s="121">
        <v>132</v>
      </c>
      <c r="DF33" s="77">
        <v>132</v>
      </c>
      <c r="DG33" s="55">
        <v>132</v>
      </c>
      <c r="DH33" s="55">
        <v>132</v>
      </c>
      <c r="DI33" s="55">
        <v>132</v>
      </c>
      <c r="DJ33" s="55">
        <v>132</v>
      </c>
      <c r="DK33" s="55">
        <v>132</v>
      </c>
      <c r="DL33" s="55">
        <v>132</v>
      </c>
      <c r="DM33" s="55">
        <v>132</v>
      </c>
      <c r="DN33" s="55">
        <v>132</v>
      </c>
      <c r="DO33" s="55">
        <v>132</v>
      </c>
      <c r="DP33" s="55">
        <v>132</v>
      </c>
      <c r="DQ33" s="121">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c r="GM33" s="55">
        <v>145</v>
      </c>
      <c r="GN33" s="55">
        <v>145</v>
      </c>
      <c r="GO33" s="55">
        <v>145</v>
      </c>
    </row>
    <row r="34" spans="1:197" s="25" customFormat="1" ht="20.149999999999999" customHeight="1" x14ac:dyDescent="0.35">
      <c r="A34" s="31" t="s">
        <v>282</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1">
        <v>1</v>
      </c>
      <c r="CH34" s="77">
        <v>1</v>
      </c>
      <c r="CI34" s="55">
        <v>1</v>
      </c>
      <c r="CJ34" s="55">
        <v>1</v>
      </c>
      <c r="CK34" s="55">
        <v>1</v>
      </c>
      <c r="CL34" s="55">
        <v>1</v>
      </c>
      <c r="CM34" s="55">
        <v>1</v>
      </c>
      <c r="CN34" s="55">
        <v>2</v>
      </c>
      <c r="CO34" s="55">
        <v>2</v>
      </c>
      <c r="CP34" s="55">
        <v>2</v>
      </c>
      <c r="CQ34" s="55">
        <v>2</v>
      </c>
      <c r="CR34" s="55">
        <v>2</v>
      </c>
      <c r="CS34" s="121">
        <v>2</v>
      </c>
      <c r="CT34" s="77">
        <v>2</v>
      </c>
      <c r="CU34" s="55">
        <v>2</v>
      </c>
      <c r="CV34" s="55">
        <v>2</v>
      </c>
      <c r="CW34" s="55">
        <v>2</v>
      </c>
      <c r="CX34" s="55">
        <v>2</v>
      </c>
      <c r="CY34" s="55">
        <v>2</v>
      </c>
      <c r="CZ34" s="55">
        <v>2</v>
      </c>
      <c r="DA34" s="55">
        <v>2</v>
      </c>
      <c r="DB34" s="55">
        <v>2</v>
      </c>
      <c r="DC34" s="55">
        <v>2</v>
      </c>
      <c r="DD34" s="55">
        <v>2</v>
      </c>
      <c r="DE34" s="121">
        <v>2</v>
      </c>
      <c r="DF34" s="77">
        <v>2</v>
      </c>
      <c r="DG34" s="55">
        <v>2</v>
      </c>
      <c r="DH34" s="55">
        <v>2</v>
      </c>
      <c r="DI34" s="55">
        <v>2</v>
      </c>
      <c r="DJ34" s="55">
        <v>2</v>
      </c>
      <c r="DK34" s="55">
        <v>2</v>
      </c>
      <c r="DL34" s="55">
        <v>2</v>
      </c>
      <c r="DM34" s="55">
        <v>2</v>
      </c>
      <c r="DN34" s="55">
        <v>2</v>
      </c>
      <c r="DO34" s="55">
        <v>2</v>
      </c>
      <c r="DP34" s="55">
        <v>2</v>
      </c>
      <c r="DQ34" s="121">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c r="GM34" s="55">
        <v>23</v>
      </c>
      <c r="GN34" s="55">
        <v>25</v>
      </c>
      <c r="GO34" s="55">
        <v>30</v>
      </c>
    </row>
    <row r="35" spans="1:197" s="30" customFormat="1" ht="20.149999999999999" customHeight="1" x14ac:dyDescent="0.35">
      <c r="A35" s="31" t="s">
        <v>283</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66215</v>
      </c>
      <c r="BV35" s="58">
        <v>68316</v>
      </c>
      <c r="BW35" s="58">
        <v>69375</v>
      </c>
      <c r="BX35" s="58">
        <v>70576</v>
      </c>
      <c r="BY35" s="58">
        <v>71745</v>
      </c>
      <c r="BZ35" s="58">
        <v>72866</v>
      </c>
      <c r="CA35" s="58">
        <v>74194</v>
      </c>
      <c r="CB35" s="58">
        <v>75333</v>
      </c>
      <c r="CC35" s="58">
        <v>76318</v>
      </c>
      <c r="CD35" s="58">
        <v>77743</v>
      </c>
      <c r="CE35" s="58">
        <v>78835</v>
      </c>
      <c r="CF35" s="58">
        <v>80272</v>
      </c>
      <c r="CG35" s="58">
        <v>81173</v>
      </c>
      <c r="CH35" s="77">
        <v>82276</v>
      </c>
      <c r="CI35" s="55">
        <v>83347</v>
      </c>
      <c r="CJ35" s="55">
        <v>84640</v>
      </c>
      <c r="CK35" s="55">
        <v>85510</v>
      </c>
      <c r="CL35" s="55">
        <v>86811</v>
      </c>
      <c r="CM35" s="55">
        <v>88092</v>
      </c>
      <c r="CN35" s="55">
        <v>89213</v>
      </c>
      <c r="CO35" s="55">
        <v>90382</v>
      </c>
      <c r="CP35" s="55">
        <v>91721</v>
      </c>
      <c r="CQ35" s="55">
        <v>93051</v>
      </c>
      <c r="CR35" s="55">
        <v>94670</v>
      </c>
      <c r="CS35" s="121">
        <v>95592</v>
      </c>
      <c r="CT35" s="77">
        <v>96798</v>
      </c>
      <c r="CU35" s="55">
        <v>97995</v>
      </c>
      <c r="CV35" s="55">
        <v>99371</v>
      </c>
      <c r="CW35" s="55">
        <v>100629</v>
      </c>
      <c r="CX35" s="55">
        <v>102036</v>
      </c>
      <c r="CY35" s="55">
        <v>103389</v>
      </c>
      <c r="CZ35" s="55">
        <v>104730</v>
      </c>
      <c r="DA35" s="55">
        <v>106236</v>
      </c>
      <c r="DB35" s="55">
        <v>107618</v>
      </c>
      <c r="DC35" s="55">
        <v>109323</v>
      </c>
      <c r="DD35" s="58">
        <v>111147</v>
      </c>
      <c r="DE35" s="58">
        <v>112482</v>
      </c>
      <c r="DF35" s="77">
        <v>113842</v>
      </c>
      <c r="DG35" s="55">
        <v>115484</v>
      </c>
      <c r="DH35" s="58">
        <v>120439</v>
      </c>
      <c r="DI35" s="55">
        <v>122513</v>
      </c>
      <c r="DJ35" s="55">
        <v>125144</v>
      </c>
      <c r="DK35" s="55">
        <v>127995</v>
      </c>
      <c r="DL35" s="58">
        <v>130899</v>
      </c>
      <c r="DM35" s="55">
        <v>133960</v>
      </c>
      <c r="DN35" s="55">
        <v>137313</v>
      </c>
      <c r="DO35" s="55">
        <v>140866</v>
      </c>
      <c r="DP35" s="55">
        <v>144493</v>
      </c>
      <c r="DQ35" s="58">
        <v>146978</v>
      </c>
      <c r="DR35" s="77">
        <v>150117</v>
      </c>
      <c r="DS35" s="55">
        <v>153136</v>
      </c>
      <c r="DT35" s="55">
        <v>156297</v>
      </c>
      <c r="DU35" s="55">
        <v>156967</v>
      </c>
      <c r="DV35" s="55">
        <v>158050</v>
      </c>
      <c r="DW35" s="55">
        <v>160430</v>
      </c>
      <c r="DX35" s="55">
        <v>163715</v>
      </c>
      <c r="DY35" s="55">
        <v>166933</v>
      </c>
      <c r="DZ35" s="55">
        <v>171034</v>
      </c>
      <c r="EA35" s="55">
        <v>175011</v>
      </c>
      <c r="EB35" s="55">
        <v>179345</v>
      </c>
      <c r="EC35" s="55">
        <v>182493</v>
      </c>
      <c r="ED35" s="77">
        <v>186133</v>
      </c>
      <c r="EE35" s="55">
        <v>189704</v>
      </c>
      <c r="EF35" s="55">
        <v>194665</v>
      </c>
      <c r="EG35" s="55">
        <v>199638</v>
      </c>
      <c r="EH35" s="55">
        <v>204658</v>
      </c>
      <c r="EI35" s="55">
        <v>209854</v>
      </c>
      <c r="EJ35" s="55">
        <v>214733</v>
      </c>
      <c r="EK35" s="55">
        <v>219776</v>
      </c>
      <c r="EL35" s="55">
        <v>225648</v>
      </c>
      <c r="EM35" s="55">
        <v>231207</v>
      </c>
      <c r="EN35" s="55">
        <v>238242</v>
      </c>
      <c r="EO35" s="55">
        <v>243384</v>
      </c>
      <c r="EP35" s="77">
        <v>249438</v>
      </c>
      <c r="EQ35" s="55">
        <v>256935</v>
      </c>
      <c r="ER35" s="55">
        <v>267002</v>
      </c>
      <c r="ES35" s="55">
        <v>276819</v>
      </c>
      <c r="ET35" s="55">
        <v>287918</v>
      </c>
      <c r="EU35" s="55">
        <v>299360</v>
      </c>
      <c r="EV35" s="55">
        <v>310560</v>
      </c>
      <c r="EW35" s="55">
        <v>322941</v>
      </c>
      <c r="EX35" s="55">
        <v>337443</v>
      </c>
      <c r="EY35" s="55">
        <v>351702</v>
      </c>
      <c r="EZ35" s="55">
        <v>367983</v>
      </c>
      <c r="FA35" s="83">
        <v>380330</v>
      </c>
      <c r="FB35" s="55">
        <v>396826</v>
      </c>
      <c r="FC35" s="55">
        <v>414527</v>
      </c>
      <c r="FD35" s="55">
        <v>434694</v>
      </c>
      <c r="FE35" s="55">
        <v>450800</v>
      </c>
      <c r="FF35" s="55">
        <v>468967</v>
      </c>
      <c r="FG35" s="55">
        <v>487578</v>
      </c>
      <c r="FH35" s="55">
        <v>503467</v>
      </c>
      <c r="FI35" s="55">
        <v>519548</v>
      </c>
      <c r="FJ35" s="55">
        <v>535347</v>
      </c>
      <c r="FK35" s="55">
        <v>550945</v>
      </c>
      <c r="FL35" s="55">
        <v>567029</v>
      </c>
      <c r="FM35" s="55">
        <v>577260</v>
      </c>
      <c r="FN35" s="77">
        <v>590535</v>
      </c>
      <c r="FO35" s="55">
        <v>604495</v>
      </c>
      <c r="FP35" s="55">
        <v>619609</v>
      </c>
      <c r="FQ35" s="55">
        <v>635045</v>
      </c>
      <c r="FR35" s="55">
        <v>651235</v>
      </c>
      <c r="FS35" s="55">
        <v>666953</v>
      </c>
      <c r="FT35" s="55">
        <v>683377</v>
      </c>
      <c r="FU35" s="55">
        <v>698921</v>
      </c>
      <c r="FV35" s="55">
        <v>716035</v>
      </c>
      <c r="FW35" s="55">
        <v>736012</v>
      </c>
      <c r="FX35" s="55">
        <v>757077</v>
      </c>
      <c r="FY35" s="55">
        <v>771222</v>
      </c>
      <c r="FZ35" s="77">
        <v>788834</v>
      </c>
      <c r="GA35" s="55">
        <v>809271</v>
      </c>
      <c r="GB35" s="55">
        <v>833928</v>
      </c>
      <c r="GC35" s="55">
        <v>854375</v>
      </c>
      <c r="GD35" s="55">
        <v>877564</v>
      </c>
      <c r="GE35" s="55">
        <v>901237</v>
      </c>
      <c r="GF35" s="55">
        <v>924194</v>
      </c>
      <c r="GG35" s="55">
        <v>944653</v>
      </c>
      <c r="GH35" s="55">
        <v>968661</v>
      </c>
      <c r="GI35" s="55">
        <v>994909</v>
      </c>
      <c r="GJ35" s="55">
        <v>1018812</v>
      </c>
      <c r="GK35" s="55">
        <v>1037230</v>
      </c>
      <c r="GL35" s="77">
        <v>1056830</v>
      </c>
      <c r="GM35" s="55">
        <v>1079590</v>
      </c>
      <c r="GN35" s="55">
        <v>1106866</v>
      </c>
      <c r="GO35" s="55">
        <v>1129242</v>
      </c>
    </row>
    <row r="36" spans="1:197" s="1" customFormat="1" ht="20.149999999999999" customHeight="1" thickBot="1" x14ac:dyDescent="0.4">
      <c r="A36" s="32" t="s">
        <v>268</v>
      </c>
      <c r="B36" s="61">
        <f>SUM(B30:B35)</f>
        <v>4842</v>
      </c>
      <c r="C36" s="62">
        <f t="shared" ref="C36" si="45">SUM(C30:C35)</f>
        <v>5433</v>
      </c>
      <c r="D36" s="62">
        <f t="shared" ref="D36" si="46">SUM(D30:D35)</f>
        <v>6460</v>
      </c>
      <c r="E36" s="62">
        <f t="shared" ref="E36" si="47">SUM(E30:E35)</f>
        <v>7507</v>
      </c>
      <c r="F36" s="62">
        <f t="shared" ref="F36" si="48">SUM(F30:F35)</f>
        <v>9034</v>
      </c>
      <c r="G36" s="62">
        <f t="shared" ref="G36" si="49">SUM(G30:G35)</f>
        <v>10951</v>
      </c>
      <c r="H36" s="62">
        <f t="shared" ref="H36" si="50">SUM(H30:H35)</f>
        <v>13274</v>
      </c>
      <c r="I36" s="62">
        <f t="shared" ref="I36" si="51">SUM(I30:I35)</f>
        <v>15565</v>
      </c>
      <c r="J36" s="62">
        <f t="shared" ref="J36" si="52">SUM(J30:J35)</f>
        <v>18431</v>
      </c>
      <c r="K36" s="62">
        <f t="shared" ref="K36" si="53">SUM(K30:K35)</f>
        <v>21898</v>
      </c>
      <c r="L36" s="62">
        <f t="shared" ref="L36" si="54">SUM(L30:L35)</f>
        <v>25864</v>
      </c>
      <c r="M36" s="62">
        <f t="shared" ref="M36" si="55">SUM(M30:M35)</f>
        <v>28912</v>
      </c>
      <c r="N36" s="61">
        <f t="shared" ref="N36" si="56">SUM(N30:N35)</f>
        <v>33073</v>
      </c>
      <c r="O36" s="62">
        <f t="shared" ref="O36" si="57">SUM(O30:O35)</f>
        <v>37759</v>
      </c>
      <c r="P36" s="62">
        <f t="shared" ref="P36" si="58">SUM(P30:P35)</f>
        <v>44858</v>
      </c>
      <c r="Q36" s="62">
        <f t="shared" ref="Q36" si="59">SUM(Q30:Q35)</f>
        <v>51274</v>
      </c>
      <c r="R36" s="62">
        <f t="shared" ref="R36" si="60">SUM(R30:R35)</f>
        <v>58638</v>
      </c>
      <c r="S36" s="62">
        <f t="shared" ref="S36" si="61">SUM(S30:S35)</f>
        <v>68203</v>
      </c>
      <c r="T36" s="62">
        <f t="shared" ref="T36" si="62">SUM(T30:T35)</f>
        <v>79526</v>
      </c>
      <c r="U36" s="62">
        <f t="shared" ref="U36" si="63">SUM(U30:U35)</f>
        <v>93770</v>
      </c>
      <c r="V36" s="62">
        <f t="shared" ref="V36" si="64">SUM(V30:V35)</f>
        <v>111274</v>
      </c>
      <c r="W36" s="62">
        <f t="shared" ref="W36" si="65">SUM(W30:W35)</f>
        <v>131750</v>
      </c>
      <c r="X36" s="62">
        <f t="shared" ref="X36" si="66">SUM(X30:X35)</f>
        <v>188963</v>
      </c>
      <c r="Y36" s="63">
        <f t="shared" ref="Y36" si="67">SUM(Y30:Y35)</f>
        <v>235382</v>
      </c>
      <c r="Z36" s="62">
        <f t="shared" ref="Z36" si="68">SUM(Z30:Z35)</f>
        <v>243825</v>
      </c>
      <c r="AA36" s="62">
        <f t="shared" ref="AA36" si="69">SUM(AA30:AA35)</f>
        <v>287909</v>
      </c>
      <c r="AB36" s="62">
        <f t="shared" ref="AB36" si="70">SUM(AB30:AB35)</f>
        <v>314955</v>
      </c>
      <c r="AC36" s="62">
        <f t="shared" ref="AC36" si="71">SUM(AC30:AC35)</f>
        <v>320461</v>
      </c>
      <c r="AD36" s="62">
        <f t="shared" ref="AD36" si="72">SUM(AD30:AD35)</f>
        <v>330953</v>
      </c>
      <c r="AE36" s="62">
        <f t="shared" ref="AE36" si="73">SUM(AE30:AE35)</f>
        <v>344226</v>
      </c>
      <c r="AF36" s="62">
        <f t="shared" ref="AF36" si="74">SUM(AF30:AF35)</f>
        <v>370965</v>
      </c>
      <c r="AG36" s="62">
        <f t="shared" ref="AG36" si="75">SUM(AG30:AG35)</f>
        <v>374882</v>
      </c>
      <c r="AH36" s="62">
        <f t="shared" ref="AH36" si="76">SUM(AH30:AH35)</f>
        <v>380124</v>
      </c>
      <c r="AI36" s="62">
        <f t="shared" ref="AI36" si="77">SUM(AI30:AI35)</f>
        <v>390875</v>
      </c>
      <c r="AJ36" s="62">
        <f t="shared" ref="AJ36" si="78">SUM(AJ30:AJ35)</f>
        <v>396683</v>
      </c>
      <c r="AK36" s="63">
        <f t="shared" ref="AK36" si="79">SUM(AK30:AK35)</f>
        <v>402759</v>
      </c>
      <c r="AL36" s="62">
        <f t="shared" ref="AL36" si="80">SUM(AL30:AL35)</f>
        <v>409223</v>
      </c>
      <c r="AM36" s="62">
        <f t="shared" ref="AM36" si="81">SUM(AM30:AM35)</f>
        <v>416254</v>
      </c>
      <c r="AN36" s="62">
        <f t="shared" ref="AN36" si="82">SUM(AN30:AN35)</f>
        <v>424431</v>
      </c>
      <c r="AO36" s="62">
        <f t="shared" ref="AO36" si="83">SUM(AO30:AO35)</f>
        <v>432893</v>
      </c>
      <c r="AP36" s="62">
        <f t="shared" ref="AP36" si="84">SUM(AP30:AP35)</f>
        <v>441471</v>
      </c>
      <c r="AQ36" s="62">
        <f t="shared" ref="AQ36" si="85">SUM(AQ30:AQ35)</f>
        <v>454201</v>
      </c>
      <c r="AR36" s="62">
        <f t="shared" ref="AR36" si="86">SUM(AR30:AR35)</f>
        <v>460971</v>
      </c>
      <c r="AS36" s="62">
        <f t="shared" ref="AS36" si="87">SUM(AS30:AS35)</f>
        <v>468851</v>
      </c>
      <c r="AT36" s="62">
        <f t="shared" ref="AT36" si="88">SUM(AT30:AT35)</f>
        <v>477235</v>
      </c>
      <c r="AU36" s="62">
        <f t="shared" ref="AU36" si="89">SUM(AU30:AU35)</f>
        <v>486241</v>
      </c>
      <c r="AV36" s="62">
        <f t="shared" ref="AV36" si="90">SUM(AV30:AV35)</f>
        <v>496512</v>
      </c>
      <c r="AW36" s="63">
        <f t="shared" ref="AW36" si="91">SUM(AW30:AW35)</f>
        <v>505123</v>
      </c>
      <c r="AX36" s="62">
        <f t="shared" ref="AX36" si="92">SUM(AX30:AX35)</f>
        <v>513405</v>
      </c>
      <c r="AY36" s="62">
        <f t="shared" ref="AY36" si="93">SUM(AY30:AY35)</f>
        <v>522456</v>
      </c>
      <c r="AZ36" s="62">
        <f t="shared" ref="AZ36" si="94">SUM(AZ30:AZ35)</f>
        <v>538349</v>
      </c>
      <c r="BA36" s="62">
        <f t="shared" ref="BA36" si="95">SUM(BA30:BA35)</f>
        <v>546593</v>
      </c>
      <c r="BB36" s="62">
        <f t="shared" ref="BB36" si="96">SUM(BB30:BB35)</f>
        <v>555651</v>
      </c>
      <c r="BC36" s="62">
        <f t="shared" ref="BC36" si="97">SUM(BC30:BC35)</f>
        <v>565804</v>
      </c>
      <c r="BD36" s="62">
        <f t="shared" ref="BD36" si="98">SUM(BD30:BD35)</f>
        <v>577094</v>
      </c>
      <c r="BE36" s="62">
        <f t="shared" ref="BE36" si="99">SUM(BE30:BE35)</f>
        <v>587910</v>
      </c>
      <c r="BF36" s="62">
        <f t="shared" ref="BF36" si="100">SUM(BF30:BF35)</f>
        <v>600829</v>
      </c>
      <c r="BG36" s="62">
        <f t="shared" ref="BG36" si="101">SUM(BG30:BG35)</f>
        <v>614287</v>
      </c>
      <c r="BH36" s="62">
        <f t="shared" ref="BH36" si="102">SUM(BH30:BH35)</f>
        <v>627016</v>
      </c>
      <c r="BI36" s="63">
        <f t="shared" ref="BI36" si="103">SUM(BI30:BI35)</f>
        <v>640427</v>
      </c>
      <c r="BJ36" s="62">
        <f t="shared" ref="BJ36" si="104">SUM(BJ30:BJ35)</f>
        <v>648985</v>
      </c>
      <c r="BK36" s="62">
        <f t="shared" ref="BK36" si="105">SUM(BK30:BK35)</f>
        <v>659476</v>
      </c>
      <c r="BL36" s="62">
        <f t="shared" ref="BL36" si="106">SUM(BL30:BL35)</f>
        <v>676359</v>
      </c>
      <c r="BM36" s="62">
        <f t="shared" ref="BM36" si="107">SUM(BM30:BM35)</f>
        <v>687323</v>
      </c>
      <c r="BN36" s="62">
        <f t="shared" ref="BN36" si="108">SUM(BN30:BN35)</f>
        <v>698929</v>
      </c>
      <c r="BO36" s="62">
        <f t="shared" ref="BO36" si="109">SUM(BO30:BO35)</f>
        <v>715703</v>
      </c>
      <c r="BP36" s="62">
        <f t="shared" ref="BP36" si="110">SUM(BP30:BP35)</f>
        <v>727397</v>
      </c>
      <c r="BQ36" s="62">
        <f t="shared" ref="BQ36" si="111">SUM(BQ30:BQ35)</f>
        <v>739050</v>
      </c>
      <c r="BR36" s="62">
        <f t="shared" ref="BR36" si="112">SUM(BR30:BR35)</f>
        <v>758457</v>
      </c>
      <c r="BS36" s="62">
        <f t="shared" ref="BS36" si="113">SUM(BS30:BS35)</f>
        <v>775246</v>
      </c>
      <c r="BT36" s="62">
        <f t="shared" ref="BT36" si="114">SUM(BT30:BT35)</f>
        <v>797029</v>
      </c>
      <c r="BU36" s="63">
        <f t="shared" ref="BU36" si="115">SUM(BU30:BU35)</f>
        <v>823071</v>
      </c>
      <c r="BV36" s="62">
        <f t="shared" ref="BV36" si="116">SUM(BV30:BV35)</f>
        <v>838149</v>
      </c>
      <c r="BW36" s="62">
        <f t="shared" ref="BW36" si="117">SUM(BW30:BW35)</f>
        <v>841465</v>
      </c>
      <c r="BX36" s="62">
        <f t="shared" ref="BX36" si="118">SUM(BX30:BX35)</f>
        <v>845895</v>
      </c>
      <c r="BY36" s="62">
        <f t="shared" ref="BY36" si="119">SUM(BY30:BY35)</f>
        <v>849274</v>
      </c>
      <c r="BZ36" s="62">
        <f t="shared" ref="BZ36" si="120">SUM(BZ30:BZ35)</f>
        <v>852745</v>
      </c>
      <c r="CA36" s="62">
        <f t="shared" ref="CA36" si="121">SUM(CA30:CA35)</f>
        <v>856871</v>
      </c>
      <c r="CB36" s="62">
        <f t="shared" ref="CB36" si="122">SUM(CB30:CB35)</f>
        <v>860122</v>
      </c>
      <c r="CC36" s="62">
        <f t="shared" ref="CC36" si="123">SUM(CC30:CC35)</f>
        <v>863182</v>
      </c>
      <c r="CD36" s="62">
        <f t="shared" ref="CD36" si="124">SUM(CD30:CD35)</f>
        <v>866994</v>
      </c>
      <c r="CE36" s="62">
        <f t="shared" ref="CE36" si="125">SUM(CE30:CE35)</f>
        <v>869834</v>
      </c>
      <c r="CF36" s="62">
        <f t="shared" ref="CF36" si="126">SUM(CF30:CF35)</f>
        <v>873283</v>
      </c>
      <c r="CG36" s="62">
        <f t="shared" ref="CG36" si="127">SUM(CG30:CG35)</f>
        <v>875883</v>
      </c>
      <c r="CH36" s="122">
        <f t="shared" ref="CH36" si="128">SUM(CH30:CH35)</f>
        <v>878363</v>
      </c>
      <c r="CI36" s="62">
        <f t="shared" ref="CI36" si="129">SUM(CI30:CI35)</f>
        <v>881036</v>
      </c>
      <c r="CJ36" s="62">
        <f t="shared" ref="CJ36" si="130">SUM(CJ30:CJ35)</f>
        <v>884664</v>
      </c>
      <c r="CK36" s="62">
        <f t="shared" ref="CK36" si="131">SUM(CK30:CK35)</f>
        <v>887079</v>
      </c>
      <c r="CL36" s="62">
        <f t="shared" ref="CL36" si="132">SUM(CL30:CL35)</f>
        <v>890318</v>
      </c>
      <c r="CM36" s="62">
        <f t="shared" ref="CM36" si="133">SUM(CM30:CM35)</f>
        <v>893548</v>
      </c>
      <c r="CN36" s="62">
        <f t="shared" ref="CN36" si="134">SUM(CN30:CN35)</f>
        <v>896405</v>
      </c>
      <c r="CO36" s="62">
        <f t="shared" ref="CO36" si="135">SUM(CO30:CO35)</f>
        <v>899607</v>
      </c>
      <c r="CP36" s="62">
        <f t="shared" ref="CP36" si="136">SUM(CP30:CP35)</f>
        <v>902969</v>
      </c>
      <c r="CQ36" s="62">
        <f t="shared" ref="CQ36" si="137">SUM(CQ30:CQ35)</f>
        <v>906124</v>
      </c>
      <c r="CR36" s="62">
        <f t="shared" ref="CR36" si="138">SUM(CR30:CR35)</f>
        <v>909877</v>
      </c>
      <c r="CS36" s="62">
        <f t="shared" ref="CS36" si="139">SUM(CS30:CS35)</f>
        <v>912340</v>
      </c>
      <c r="CT36" s="122">
        <f t="shared" ref="CT36" si="140">SUM(CT30:CT35)</f>
        <v>915144</v>
      </c>
      <c r="CU36" s="62">
        <f t="shared" ref="CU36" si="141">SUM(CU30:CU35)</f>
        <v>917867</v>
      </c>
      <c r="CV36" s="62">
        <f t="shared" ref="CV36" si="142">SUM(CV30:CV35)</f>
        <v>921201</v>
      </c>
      <c r="CW36" s="62">
        <f t="shared" ref="CW36" si="143">SUM(CW30:CW35)</f>
        <v>924204</v>
      </c>
      <c r="CX36" s="62">
        <f t="shared" ref="CX36" si="144">SUM(CX30:CX35)</f>
        <v>927570</v>
      </c>
      <c r="CY36" s="62">
        <f t="shared" ref="CY36" si="145">SUM(CY30:CY35)</f>
        <v>931044</v>
      </c>
      <c r="CZ36" s="62">
        <f t="shared" ref="CZ36" si="146">SUM(CZ30:CZ35)</f>
        <v>934315</v>
      </c>
      <c r="DA36" s="62">
        <f t="shared" ref="DA36" si="147">SUM(DA30:DA35)</f>
        <v>938038</v>
      </c>
      <c r="DB36" s="62">
        <f t="shared" ref="DB36" si="148">SUM(DB30:DB35)</f>
        <v>941897</v>
      </c>
      <c r="DC36" s="62">
        <f t="shared" ref="DC36" si="149">SUM(DC30:DC35)</f>
        <v>946281</v>
      </c>
      <c r="DD36" s="62">
        <f t="shared" ref="DD36" si="150">SUM(DD30:DD35)</f>
        <v>951125</v>
      </c>
      <c r="DE36" s="62">
        <f t="shared" ref="DE36" si="151">SUM(DE30:DE35)</f>
        <v>955160</v>
      </c>
      <c r="DF36" s="122">
        <f t="shared" ref="DF36" si="152">SUM(DF30:DF35)</f>
        <v>960178</v>
      </c>
      <c r="DG36" s="62">
        <f t="shared" ref="DG36" si="153">SUM(DG30:DG35)</f>
        <v>966215</v>
      </c>
      <c r="DH36" s="62">
        <f t="shared" ref="DH36" si="154">SUM(DH30:DH35)</f>
        <v>981257</v>
      </c>
      <c r="DI36" s="62">
        <f t="shared" ref="DI36" si="155">SUM(DI30:DI35)</f>
        <v>983349</v>
      </c>
      <c r="DJ36" s="62">
        <f t="shared" ref="DJ36" si="156">SUM(DJ30:DJ35)</f>
        <v>985992</v>
      </c>
      <c r="DK36" s="62">
        <f t="shared" ref="DK36" si="157">SUM(DK30:DK35)</f>
        <v>988857</v>
      </c>
      <c r="DL36" s="62">
        <f t="shared" ref="DL36" si="158">SUM(DL30:DL35)</f>
        <v>991776</v>
      </c>
      <c r="DM36" s="62">
        <f t="shared" ref="DM36" si="159">SUM(DM30:DM35)</f>
        <v>994864</v>
      </c>
      <c r="DN36" s="62">
        <f t="shared" ref="DN36" si="160">SUM(DN30:DN35)</f>
        <v>998247</v>
      </c>
      <c r="DO36" s="62">
        <f t="shared" ref="DO36" si="161">SUM(DO30:DO35)</f>
        <v>1001812</v>
      </c>
      <c r="DP36" s="62">
        <f t="shared" ref="DP36" si="162">SUM(DP30:DP35)</f>
        <v>1005454</v>
      </c>
      <c r="DQ36" s="62">
        <f t="shared" ref="DQ36" si="163">SUM(DQ30:DQ35)</f>
        <v>1007952</v>
      </c>
      <c r="DR36" s="122">
        <f t="shared" ref="DR36" si="164">SUM(DR30:DR35)</f>
        <v>1011115</v>
      </c>
      <c r="DS36" s="62">
        <f t="shared" ref="DS36" si="165">SUM(DS30:DS35)</f>
        <v>1014166</v>
      </c>
      <c r="DT36" s="62">
        <f t="shared" ref="DT36" si="166">SUM(DT30:DT35)</f>
        <v>1017411</v>
      </c>
      <c r="DU36" s="62">
        <f t="shared" ref="DU36" si="167">SUM(DU30:DU35)</f>
        <v>1018081</v>
      </c>
      <c r="DV36" s="62">
        <f t="shared" ref="DV36" si="168">SUM(DV30:DV35)</f>
        <v>1019164</v>
      </c>
      <c r="DW36" s="62">
        <f t="shared" ref="DW36" si="169">SUM(DW30:DW35)</f>
        <v>1021545</v>
      </c>
      <c r="DX36" s="62">
        <f t="shared" ref="DX36" si="170">SUM(DX30:DX35)</f>
        <v>1024831</v>
      </c>
      <c r="DY36" s="62">
        <f t="shared" ref="DY36" si="171">SUM(DY30:DY35)</f>
        <v>1028055</v>
      </c>
      <c r="DZ36" s="62">
        <f t="shared" ref="DZ36" si="172">SUM(DZ30:DZ35)</f>
        <v>1032162</v>
      </c>
      <c r="EA36" s="62">
        <f t="shared" ref="EA36" si="173">SUM(EA30:EA35)</f>
        <v>1036140</v>
      </c>
      <c r="EB36" s="62">
        <f t="shared" ref="EB36" si="174">SUM(EB30:EB35)</f>
        <v>1040474</v>
      </c>
      <c r="EC36" s="62">
        <f t="shared" ref="EC36" si="175">SUM(EC30:EC35)</f>
        <v>1043624</v>
      </c>
      <c r="ED36" s="122">
        <f t="shared" ref="ED36" si="176">SUM(ED30:ED35)</f>
        <v>1047265</v>
      </c>
      <c r="EE36" s="62">
        <f t="shared" ref="EE36" si="177">SUM(EE30:EE35)</f>
        <v>1050836</v>
      </c>
      <c r="EF36" s="62">
        <f t="shared" ref="EF36" si="178">SUM(EF30:EF35)</f>
        <v>1055797</v>
      </c>
      <c r="EG36" s="62">
        <f t="shared" ref="EG36" si="179">SUM(EG30:EG35)</f>
        <v>1060770</v>
      </c>
      <c r="EH36" s="62">
        <f t="shared" ref="EH36" si="180">SUM(EH30:EH35)</f>
        <v>1065790</v>
      </c>
      <c r="EI36" s="62">
        <f t="shared" ref="EI36" si="181">SUM(EI30:EI35)</f>
        <v>1070986</v>
      </c>
      <c r="EJ36" s="62">
        <f t="shared" ref="EJ36" si="182">SUM(EJ30:EJ35)</f>
        <v>1075865</v>
      </c>
      <c r="EK36" s="62">
        <f t="shared" ref="EK36" si="183">SUM(EK30:EK35)</f>
        <v>1080908</v>
      </c>
      <c r="EL36" s="62">
        <f t="shared" ref="EL36" si="184">SUM(EL30:EL35)</f>
        <v>1086780</v>
      </c>
      <c r="EM36" s="62">
        <f t="shared" ref="EM36" si="185">SUM(EM30:EM35)</f>
        <v>1092339</v>
      </c>
      <c r="EN36" s="62">
        <f t="shared" ref="EN36" si="186">SUM(EN30:EN35)</f>
        <v>1099374</v>
      </c>
      <c r="EO36" s="62">
        <f t="shared" ref="EO36" si="187">SUM(EO30:EO35)</f>
        <v>1104516</v>
      </c>
      <c r="EP36" s="122">
        <f t="shared" ref="EP36" si="188">SUM(EP30:EP35)</f>
        <v>1110570</v>
      </c>
      <c r="EQ36" s="62">
        <f t="shared" ref="EQ36" si="189">SUM(EQ30:EQ35)</f>
        <v>1118067</v>
      </c>
      <c r="ER36" s="62">
        <f t="shared" ref="ER36" si="190">SUM(ER30:ER35)</f>
        <v>1128134</v>
      </c>
      <c r="ES36" s="62">
        <f t="shared" ref="ES36" si="191">SUM(ES30:ES35)</f>
        <v>1137951</v>
      </c>
      <c r="ET36" s="62">
        <f t="shared" ref="ET36" si="192">SUM(ET30:ET35)</f>
        <v>1149050</v>
      </c>
      <c r="EU36" s="62">
        <f t="shared" ref="EU36" si="193">SUM(EU30:EU35)</f>
        <v>1160492</v>
      </c>
      <c r="EV36" s="62">
        <f t="shared" ref="EV36" si="194">SUM(EV30:EV35)</f>
        <v>1171692</v>
      </c>
      <c r="EW36" s="62">
        <f t="shared" ref="EW36" si="195">SUM(EW30:EW35)</f>
        <v>1184073</v>
      </c>
      <c r="EX36" s="62">
        <f t="shared" ref="EX36" si="196">SUM(EX30:EX35)</f>
        <v>1198575</v>
      </c>
      <c r="EY36" s="62">
        <f t="shared" ref="EY36" si="197">SUM(EY30:EY35)</f>
        <v>1212834</v>
      </c>
      <c r="EZ36" s="62">
        <f t="shared" ref="EZ36" si="198">SUM(EZ30:EZ35)</f>
        <v>1229115</v>
      </c>
      <c r="FA36" s="127">
        <f t="shared" ref="FA36" si="199">SUM(FA30:FA35)</f>
        <v>1241462</v>
      </c>
      <c r="FB36" s="62">
        <f t="shared" ref="FB36" si="200">SUM(FB30:FB35)</f>
        <v>1257958</v>
      </c>
      <c r="FC36" s="62">
        <f t="shared" ref="FC36" si="201">SUM(FC30:FC35)</f>
        <v>1275659</v>
      </c>
      <c r="FD36" s="62">
        <f t="shared" ref="FD36:FF36" si="202">SUM(FD30:FD35)</f>
        <v>1295826</v>
      </c>
      <c r="FE36" s="62">
        <f t="shared" si="202"/>
        <v>1311932</v>
      </c>
      <c r="FF36" s="62">
        <f t="shared" si="202"/>
        <v>1330099</v>
      </c>
      <c r="FG36" s="62">
        <f t="shared" ref="FG36:FJ36" si="203">SUM(FG30:FG35)</f>
        <v>1348710</v>
      </c>
      <c r="FH36" s="62">
        <f t="shared" si="203"/>
        <v>1364599</v>
      </c>
      <c r="FI36" s="62">
        <f t="shared" si="203"/>
        <v>1380680</v>
      </c>
      <c r="FJ36" s="62">
        <f t="shared" si="203"/>
        <v>1396479</v>
      </c>
      <c r="FK36" s="62">
        <f t="shared" ref="FK36:FV36" si="204">SUM(FK30:FK35)</f>
        <v>1412077</v>
      </c>
      <c r="FL36" s="62">
        <f t="shared" si="204"/>
        <v>1428161</v>
      </c>
      <c r="FM36" s="62">
        <f t="shared" si="204"/>
        <v>1438392</v>
      </c>
      <c r="FN36" s="122">
        <f t="shared" si="204"/>
        <v>1451670</v>
      </c>
      <c r="FO36" s="62">
        <f t="shared" si="204"/>
        <v>1465630</v>
      </c>
      <c r="FP36" s="62">
        <f t="shared" si="204"/>
        <v>1480747</v>
      </c>
      <c r="FQ36" s="62">
        <f t="shared" si="204"/>
        <v>1496183</v>
      </c>
      <c r="FR36" s="62">
        <f t="shared" si="204"/>
        <v>1512376</v>
      </c>
      <c r="FS36" s="62">
        <f t="shared" si="204"/>
        <v>1528095</v>
      </c>
      <c r="FT36" s="62">
        <f t="shared" si="204"/>
        <v>1544519</v>
      </c>
      <c r="FU36" s="62">
        <f t="shared" si="204"/>
        <v>1560064</v>
      </c>
      <c r="FV36" s="62">
        <f t="shared" si="204"/>
        <v>1577178</v>
      </c>
      <c r="FW36" s="62">
        <f t="shared" ref="FW36:FY36" si="205">SUM(FW30:FW35)</f>
        <v>1597157</v>
      </c>
      <c r="FX36" s="62">
        <f t="shared" si="205"/>
        <v>1618222</v>
      </c>
      <c r="FY36" s="62">
        <f t="shared" si="205"/>
        <v>1632367</v>
      </c>
      <c r="FZ36" s="122">
        <f t="shared" ref="FZ36:GB36" si="206">SUM(FZ30:FZ35)</f>
        <v>1649982</v>
      </c>
      <c r="GA36" s="62">
        <f t="shared" si="206"/>
        <v>1670419</v>
      </c>
      <c r="GB36" s="62">
        <f t="shared" si="206"/>
        <v>1695077</v>
      </c>
      <c r="GC36" s="62">
        <f t="shared" ref="GC36:GG36" si="207">SUM(GC30:GC35)</f>
        <v>1715525</v>
      </c>
      <c r="GD36" s="62">
        <f t="shared" si="207"/>
        <v>1738716</v>
      </c>
      <c r="GE36" s="62">
        <f t="shared" si="207"/>
        <v>1762390</v>
      </c>
      <c r="GF36" s="62">
        <f t="shared" si="207"/>
        <v>1785352</v>
      </c>
      <c r="GG36" s="62">
        <f t="shared" si="207"/>
        <v>1805813</v>
      </c>
      <c r="GH36" s="62">
        <f t="shared" ref="GH36:GI36" si="208">SUM(GH30:GH35)</f>
        <v>1829821</v>
      </c>
      <c r="GI36" s="62">
        <f t="shared" si="208"/>
        <v>1856070</v>
      </c>
      <c r="GJ36" s="62">
        <f t="shared" ref="GJ36:GK36" si="209">SUM(GJ30:GJ35)</f>
        <v>1879974</v>
      </c>
      <c r="GK36" s="62">
        <f t="shared" si="209"/>
        <v>1898394</v>
      </c>
      <c r="GL36" s="122">
        <f t="shared" ref="GL36:GM36" si="210">SUM(GL30:GL35)</f>
        <v>1917996</v>
      </c>
      <c r="GM36" s="62">
        <f t="shared" si="210"/>
        <v>1940756</v>
      </c>
      <c r="GN36" s="62">
        <f t="shared" ref="GN36:GO36" si="211">SUM(GN30:GN35)</f>
        <v>1968034</v>
      </c>
      <c r="GO36" s="62">
        <f t="shared" si="211"/>
        <v>1990415</v>
      </c>
    </row>
    <row r="37" spans="1:197" s="1" customFormat="1" ht="20.149999999999999" customHeight="1" thickTop="1" x14ac:dyDescent="0.35">
      <c r="A37" s="26" t="s">
        <v>269</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1"/>
      <c r="CH37" s="77"/>
      <c r="CI37" s="55"/>
      <c r="CJ37" s="55"/>
      <c r="CK37" s="55"/>
      <c r="CL37" s="55"/>
      <c r="CM37" s="55"/>
      <c r="CN37" s="55"/>
      <c r="CO37" s="55"/>
      <c r="CP37" s="55"/>
      <c r="CQ37" s="55"/>
      <c r="CR37" s="55"/>
      <c r="CS37" s="121"/>
      <c r="CT37" s="77"/>
      <c r="CU37" s="55"/>
      <c r="CV37" s="55"/>
      <c r="CW37" s="55"/>
      <c r="CX37" s="55"/>
      <c r="CY37" s="55"/>
      <c r="CZ37" s="55"/>
      <c r="DA37" s="55"/>
      <c r="DB37" s="55"/>
      <c r="DC37" s="55"/>
      <c r="DD37" s="55"/>
      <c r="DE37" s="121"/>
      <c r="DF37" s="77"/>
      <c r="DG37" s="55"/>
      <c r="DH37" s="55"/>
      <c r="DI37" s="55"/>
      <c r="DJ37" s="55"/>
      <c r="DK37" s="55"/>
      <c r="DL37" s="55"/>
      <c r="DM37" s="55"/>
      <c r="DN37" s="55"/>
      <c r="DO37" s="55"/>
      <c r="DP37" s="55"/>
      <c r="DQ37" s="121"/>
      <c r="DR37" s="77"/>
      <c r="DS37" s="55"/>
      <c r="DT37" s="123"/>
      <c r="DU37" s="123"/>
      <c r="DV37" s="123"/>
      <c r="DW37" s="123"/>
      <c r="DX37" s="123"/>
      <c r="DY37" s="123"/>
      <c r="DZ37" s="123"/>
      <c r="EA37" s="123"/>
      <c r="EB37" s="123"/>
      <c r="EC37" s="123"/>
      <c r="ED37" s="77"/>
      <c r="EE37" s="55"/>
      <c r="EF37" s="123"/>
      <c r="EG37" s="123"/>
      <c r="EH37" s="123"/>
      <c r="EI37" s="123"/>
      <c r="EJ37" s="123"/>
      <c r="EK37" s="123"/>
      <c r="EL37" s="123"/>
      <c r="EM37" s="123"/>
      <c r="EN37" s="123"/>
      <c r="EO37" s="123"/>
      <c r="EP37" s="77"/>
      <c r="EQ37" s="55"/>
      <c r="ER37" s="123"/>
      <c r="ES37" s="123"/>
      <c r="ET37" s="123"/>
      <c r="EU37" s="123"/>
      <c r="EV37" s="123"/>
      <c r="EW37" s="123"/>
      <c r="EX37" s="123"/>
      <c r="EY37" s="123"/>
      <c r="EZ37" s="123"/>
      <c r="FA37" s="133"/>
      <c r="FB37" s="123"/>
      <c r="FC37" s="123"/>
      <c r="FD37" s="123"/>
      <c r="FE37" s="123"/>
      <c r="FF37" s="123"/>
      <c r="FG37" s="123"/>
      <c r="FH37" s="123"/>
      <c r="FI37" s="123"/>
      <c r="FJ37" s="123"/>
      <c r="FK37" s="126"/>
      <c r="FL37" s="126"/>
      <c r="FM37" s="126"/>
      <c r="FN37" s="167"/>
      <c r="FO37" s="123"/>
      <c r="FP37" s="123"/>
      <c r="FQ37" s="123"/>
      <c r="FR37" s="123"/>
      <c r="FS37" s="123"/>
      <c r="FT37" s="123"/>
      <c r="FU37" s="123"/>
      <c r="FV37" s="123"/>
      <c r="FW37" s="126"/>
      <c r="FX37" s="126"/>
      <c r="FY37" s="126"/>
      <c r="FZ37" s="167"/>
      <c r="GA37" s="123"/>
      <c r="GB37" s="123"/>
      <c r="GC37" s="123"/>
      <c r="GD37" s="123"/>
      <c r="GE37" s="123"/>
      <c r="GF37" s="123"/>
      <c r="GG37" s="126"/>
      <c r="GH37" s="126"/>
      <c r="GI37" s="126"/>
      <c r="GJ37" s="126"/>
      <c r="GK37" s="126"/>
      <c r="GL37" s="167"/>
      <c r="GM37" s="123"/>
      <c r="GN37" s="123"/>
      <c r="GO37" s="123"/>
    </row>
    <row r="38" spans="1:197" s="1" customFormat="1" ht="20.149999999999999" customHeight="1" x14ac:dyDescent="0.35">
      <c r="A38" s="31" t="s">
        <v>280</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1</v>
      </c>
      <c r="BZ38" s="55">
        <v>2</v>
      </c>
      <c r="CA38" s="55">
        <v>2</v>
      </c>
      <c r="CB38" s="55">
        <v>2</v>
      </c>
      <c r="CC38" s="55">
        <v>2</v>
      </c>
      <c r="CD38" s="55">
        <v>2</v>
      </c>
      <c r="CE38" s="55">
        <v>2</v>
      </c>
      <c r="CF38" s="55">
        <v>2</v>
      </c>
      <c r="CG38" s="121">
        <v>2</v>
      </c>
      <c r="CH38" s="77">
        <v>2</v>
      </c>
      <c r="CI38" s="55">
        <v>4</v>
      </c>
      <c r="CJ38" s="55">
        <v>10</v>
      </c>
      <c r="CK38" s="55">
        <v>10</v>
      </c>
      <c r="CL38" s="55">
        <v>10</v>
      </c>
      <c r="CM38" s="55">
        <v>10</v>
      </c>
      <c r="CN38" s="55">
        <v>10</v>
      </c>
      <c r="CO38" s="55">
        <v>10</v>
      </c>
      <c r="CP38" s="55">
        <v>10</v>
      </c>
      <c r="CQ38" s="55">
        <v>10</v>
      </c>
      <c r="CR38" s="55">
        <v>10</v>
      </c>
      <c r="CS38" s="121">
        <v>11</v>
      </c>
      <c r="CT38" s="77">
        <v>12</v>
      </c>
      <c r="CU38" s="55">
        <v>13</v>
      </c>
      <c r="CV38" s="55">
        <v>16</v>
      </c>
      <c r="CW38" s="55">
        <v>17</v>
      </c>
      <c r="CX38" s="55">
        <v>17</v>
      </c>
      <c r="CY38" s="55">
        <v>17</v>
      </c>
      <c r="CZ38" s="55">
        <v>17</v>
      </c>
      <c r="DA38" s="55">
        <v>17</v>
      </c>
      <c r="DB38" s="55">
        <v>17</v>
      </c>
      <c r="DC38" s="55">
        <v>17</v>
      </c>
      <c r="DD38" s="55">
        <v>17</v>
      </c>
      <c r="DE38" s="121">
        <v>17</v>
      </c>
      <c r="DF38" s="77">
        <v>17</v>
      </c>
      <c r="DG38" s="55">
        <v>17</v>
      </c>
      <c r="DH38" s="55">
        <v>17</v>
      </c>
      <c r="DI38" s="55">
        <v>17</v>
      </c>
      <c r="DJ38" s="55">
        <v>17</v>
      </c>
      <c r="DK38" s="55">
        <v>17</v>
      </c>
      <c r="DL38" s="55">
        <v>17</v>
      </c>
      <c r="DM38" s="55">
        <v>17</v>
      </c>
      <c r="DN38" s="55">
        <v>17</v>
      </c>
      <c r="DO38" s="55">
        <v>17</v>
      </c>
      <c r="DP38" s="55">
        <v>17</v>
      </c>
      <c r="DQ38" s="121">
        <v>17</v>
      </c>
      <c r="DR38" s="77">
        <v>17</v>
      </c>
      <c r="DS38" s="55">
        <v>17</v>
      </c>
      <c r="DT38" s="55">
        <v>17</v>
      </c>
      <c r="DU38" s="55">
        <v>17</v>
      </c>
      <c r="DV38" s="55">
        <v>17</v>
      </c>
      <c r="DW38" s="55">
        <v>17</v>
      </c>
      <c r="DX38" s="55">
        <v>17</v>
      </c>
      <c r="DY38" s="55">
        <v>17</v>
      </c>
      <c r="DZ38" s="55">
        <v>17</v>
      </c>
      <c r="EA38" s="55">
        <v>17</v>
      </c>
      <c r="EB38" s="55">
        <v>17</v>
      </c>
      <c r="EC38" s="55">
        <v>17</v>
      </c>
      <c r="ED38" s="77">
        <v>17</v>
      </c>
      <c r="EE38" s="55">
        <v>17</v>
      </c>
      <c r="EF38" s="55">
        <v>17</v>
      </c>
      <c r="EG38" s="55">
        <v>17</v>
      </c>
      <c r="EH38" s="55">
        <v>17</v>
      </c>
      <c r="EI38" s="55">
        <v>17</v>
      </c>
      <c r="EJ38" s="55">
        <v>17</v>
      </c>
      <c r="EK38" s="55">
        <v>17</v>
      </c>
      <c r="EL38" s="55">
        <v>17</v>
      </c>
      <c r="EM38" s="55">
        <v>17</v>
      </c>
      <c r="EN38" s="55">
        <v>17</v>
      </c>
      <c r="EO38" s="55">
        <v>17</v>
      </c>
      <c r="EP38" s="77">
        <v>17</v>
      </c>
      <c r="EQ38" s="55">
        <v>17</v>
      </c>
      <c r="ER38" s="55">
        <v>17</v>
      </c>
      <c r="ES38" s="55">
        <v>17</v>
      </c>
      <c r="ET38" s="55">
        <v>17</v>
      </c>
      <c r="EU38" s="55">
        <v>17</v>
      </c>
      <c r="EV38" s="55">
        <v>17</v>
      </c>
      <c r="EW38" s="55">
        <v>17</v>
      </c>
      <c r="EX38" s="55">
        <v>17</v>
      </c>
      <c r="EY38" s="55">
        <v>17</v>
      </c>
      <c r="EZ38" s="55">
        <v>17</v>
      </c>
      <c r="FA38" s="83">
        <v>17</v>
      </c>
      <c r="FB38" s="55">
        <v>17</v>
      </c>
      <c r="FC38" s="55">
        <v>17</v>
      </c>
      <c r="FD38" s="55">
        <v>17</v>
      </c>
      <c r="FE38" s="55">
        <v>17</v>
      </c>
      <c r="FF38" s="55">
        <v>17</v>
      </c>
      <c r="FG38" s="55">
        <v>17</v>
      </c>
      <c r="FH38" s="55">
        <v>17</v>
      </c>
      <c r="FI38" s="55">
        <v>17</v>
      </c>
      <c r="FJ38" s="55">
        <v>17</v>
      </c>
      <c r="FK38" s="55">
        <v>17</v>
      </c>
      <c r="FL38" s="55">
        <v>17</v>
      </c>
      <c r="FM38" s="55">
        <v>17</v>
      </c>
      <c r="FN38" s="77">
        <v>17</v>
      </c>
      <c r="FO38" s="55">
        <v>17</v>
      </c>
      <c r="FP38" s="55">
        <v>17</v>
      </c>
      <c r="FQ38" s="55">
        <v>17</v>
      </c>
      <c r="FR38" s="55">
        <v>17</v>
      </c>
      <c r="FS38" s="55">
        <v>17</v>
      </c>
      <c r="FT38" s="55">
        <v>17</v>
      </c>
      <c r="FU38" s="55">
        <v>17</v>
      </c>
      <c r="FV38" s="55">
        <v>17</v>
      </c>
      <c r="FW38" s="55">
        <v>17</v>
      </c>
      <c r="FX38" s="55">
        <v>17</v>
      </c>
      <c r="FY38" s="55">
        <v>17</v>
      </c>
      <c r="FZ38" s="77">
        <v>17</v>
      </c>
      <c r="GA38" s="55">
        <v>17</v>
      </c>
      <c r="GB38" s="55">
        <v>17</v>
      </c>
      <c r="GC38" s="55">
        <v>17</v>
      </c>
      <c r="GD38" s="55">
        <v>17</v>
      </c>
      <c r="GE38" s="55">
        <v>17</v>
      </c>
      <c r="GF38" s="55">
        <v>17</v>
      </c>
      <c r="GG38" s="55">
        <v>17</v>
      </c>
      <c r="GH38" s="55">
        <v>17</v>
      </c>
      <c r="GI38" s="55">
        <v>17</v>
      </c>
      <c r="GJ38" s="55">
        <v>17</v>
      </c>
      <c r="GK38" s="55">
        <v>17</v>
      </c>
      <c r="GL38" s="77">
        <v>17</v>
      </c>
      <c r="GM38" s="55">
        <v>17</v>
      </c>
      <c r="GN38" s="55">
        <v>17</v>
      </c>
      <c r="GO38" s="55">
        <v>17</v>
      </c>
    </row>
    <row r="39" spans="1:197" s="25" customFormat="1" ht="20.149999999999999" customHeight="1" x14ac:dyDescent="0.35">
      <c r="A39" s="31" t="s">
        <v>281</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1">
        <v>22877</v>
      </c>
      <c r="CH39" s="77">
        <v>22879</v>
      </c>
      <c r="CI39" s="55">
        <v>22882</v>
      </c>
      <c r="CJ39" s="55">
        <v>22891</v>
      </c>
      <c r="CK39" s="55">
        <v>22891</v>
      </c>
      <c r="CL39" s="55">
        <v>22891</v>
      </c>
      <c r="CM39" s="55">
        <v>22891</v>
      </c>
      <c r="CN39" s="55">
        <v>22891</v>
      </c>
      <c r="CO39" s="55">
        <v>22891</v>
      </c>
      <c r="CP39" s="55">
        <v>22891</v>
      </c>
      <c r="CQ39" s="55">
        <v>22891</v>
      </c>
      <c r="CR39" s="55">
        <v>22891</v>
      </c>
      <c r="CS39" s="121">
        <v>22891</v>
      </c>
      <c r="CT39" s="77">
        <v>22891</v>
      </c>
      <c r="CU39" s="55">
        <v>22891</v>
      </c>
      <c r="CV39" s="55">
        <v>22894</v>
      </c>
      <c r="CW39" s="55">
        <v>22894</v>
      </c>
      <c r="CX39" s="55">
        <v>22894</v>
      </c>
      <c r="CY39" s="55">
        <v>22894</v>
      </c>
      <c r="CZ39" s="55">
        <v>22894</v>
      </c>
      <c r="DA39" s="55">
        <v>22894</v>
      </c>
      <c r="DB39" s="55">
        <v>22894</v>
      </c>
      <c r="DC39" s="55">
        <v>22894</v>
      </c>
      <c r="DD39" s="55">
        <v>22894</v>
      </c>
      <c r="DE39" s="121">
        <v>22894</v>
      </c>
      <c r="DF39" s="77">
        <v>22894</v>
      </c>
      <c r="DG39" s="55">
        <v>22894</v>
      </c>
      <c r="DH39" s="55">
        <v>22894</v>
      </c>
      <c r="DI39" s="55">
        <v>22894</v>
      </c>
      <c r="DJ39" s="55">
        <v>22894</v>
      </c>
      <c r="DK39" s="55">
        <v>22894</v>
      </c>
      <c r="DL39" s="55">
        <v>22894</v>
      </c>
      <c r="DM39" s="55">
        <v>22894</v>
      </c>
      <c r="DN39" s="55">
        <v>22894</v>
      </c>
      <c r="DO39" s="55">
        <v>22894</v>
      </c>
      <c r="DP39" s="55">
        <v>22894</v>
      </c>
      <c r="DQ39" s="121">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c r="GM39" s="55">
        <v>22894</v>
      </c>
      <c r="GN39" s="55">
        <v>22894</v>
      </c>
      <c r="GO39" s="55">
        <v>22894</v>
      </c>
    </row>
    <row r="40" spans="1:197" s="30" customFormat="1" ht="20.149999999999999" customHeight="1" x14ac:dyDescent="0.35">
      <c r="A40" s="31" t="s">
        <v>284</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1">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3786</v>
      </c>
      <c r="EY40" s="55">
        <v>3979</v>
      </c>
      <c r="EZ40" s="55">
        <v>4230</v>
      </c>
      <c r="FA40" s="83">
        <v>4384</v>
      </c>
      <c r="FB40" s="55">
        <v>4594</v>
      </c>
      <c r="FC40" s="55">
        <v>4775</v>
      </c>
      <c r="FD40" s="55">
        <v>4945</v>
      </c>
      <c r="FE40" s="55">
        <v>5067</v>
      </c>
      <c r="FF40" s="55">
        <v>5234</v>
      </c>
      <c r="FG40" s="55">
        <v>5405</v>
      </c>
      <c r="FH40" s="55">
        <v>5567</v>
      </c>
      <c r="FI40" s="55">
        <v>5761</v>
      </c>
      <c r="FJ40" s="55">
        <v>5943</v>
      </c>
      <c r="FK40" s="55">
        <v>6153</v>
      </c>
      <c r="FL40" s="55">
        <v>6313</v>
      </c>
      <c r="FM40" s="55">
        <v>6418</v>
      </c>
      <c r="FN40" s="77">
        <v>6528</v>
      </c>
      <c r="FO40" s="55">
        <v>6713</v>
      </c>
      <c r="FP40" s="55">
        <v>6798</v>
      </c>
      <c r="FQ40" s="55">
        <v>7003</v>
      </c>
      <c r="FR40" s="55">
        <v>7169</v>
      </c>
      <c r="FS40" s="55">
        <v>7396</v>
      </c>
      <c r="FT40" s="55">
        <v>7575</v>
      </c>
      <c r="FU40" s="55">
        <v>7781</v>
      </c>
      <c r="FV40" s="55">
        <v>7960</v>
      </c>
      <c r="FW40" s="55">
        <v>8193</v>
      </c>
      <c r="FX40" s="55">
        <v>8438</v>
      </c>
      <c r="FY40" s="55">
        <v>8528</v>
      </c>
      <c r="FZ40" s="77">
        <v>8671</v>
      </c>
      <c r="GA40" s="55">
        <v>8845</v>
      </c>
      <c r="GB40" s="55">
        <v>9066</v>
      </c>
      <c r="GC40" s="55">
        <v>9263</v>
      </c>
      <c r="GD40" s="55">
        <v>9621</v>
      </c>
      <c r="GE40" s="55">
        <v>9925</v>
      </c>
      <c r="GF40" s="55">
        <v>10145</v>
      </c>
      <c r="GG40" s="55">
        <v>10396</v>
      </c>
      <c r="GH40" s="55">
        <v>10610</v>
      </c>
      <c r="GI40" s="55">
        <v>10911</v>
      </c>
      <c r="GJ40" s="55">
        <v>11241</v>
      </c>
      <c r="GK40" s="55">
        <v>11398</v>
      </c>
      <c r="GL40" s="77">
        <v>11647</v>
      </c>
      <c r="GM40" s="55">
        <v>11899</v>
      </c>
      <c r="GN40" s="55">
        <v>12227</v>
      </c>
      <c r="GO40" s="55">
        <v>12579</v>
      </c>
    </row>
    <row r="41" spans="1:197" s="1" customFormat="1" ht="20.149999999999999" customHeight="1" thickBot="1" x14ac:dyDescent="0.4">
      <c r="A41" s="32" t="s">
        <v>268</v>
      </c>
      <c r="B41" s="62">
        <f>SUM(B38:B40)</f>
        <v>250</v>
      </c>
      <c r="C41" s="62">
        <f t="shared" ref="C41" si="212">SUM(C38:C40)</f>
        <v>250</v>
      </c>
      <c r="D41" s="62">
        <f t="shared" ref="D41" si="213">SUM(D38:D40)</f>
        <v>258</v>
      </c>
      <c r="E41" s="62">
        <f t="shared" ref="E41" si="214">SUM(E38:E40)</f>
        <v>271</v>
      </c>
      <c r="F41" s="62">
        <f t="shared" ref="F41" si="215">SUM(F38:F40)</f>
        <v>273</v>
      </c>
      <c r="G41" s="62">
        <f t="shared" ref="G41" si="216">SUM(G38:G40)</f>
        <v>289</v>
      </c>
      <c r="H41" s="62">
        <f t="shared" ref="H41" si="217">SUM(H38:H40)</f>
        <v>292</v>
      </c>
      <c r="I41" s="62">
        <f t="shared" ref="I41" si="218">SUM(I38:I40)</f>
        <v>294</v>
      </c>
      <c r="J41" s="62">
        <f t="shared" ref="J41" si="219">SUM(J38:J40)</f>
        <v>295</v>
      </c>
      <c r="K41" s="62">
        <f t="shared" ref="K41" si="220">SUM(K38:K40)</f>
        <v>300</v>
      </c>
      <c r="L41" s="62">
        <f t="shared" ref="L41" si="221">SUM(L38:L40)</f>
        <v>319</v>
      </c>
      <c r="M41" s="62">
        <f t="shared" ref="M41" si="222">SUM(M38:M40)</f>
        <v>325</v>
      </c>
      <c r="N41" s="62">
        <f t="shared" ref="N41" si="223">SUM(N38:N40)</f>
        <v>325</v>
      </c>
      <c r="O41" s="62">
        <f t="shared" ref="O41" si="224">SUM(O38:O40)</f>
        <v>327</v>
      </c>
      <c r="P41" s="62">
        <f t="shared" ref="P41" si="225">SUM(P38:P40)</f>
        <v>338</v>
      </c>
      <c r="Q41" s="62">
        <f t="shared" ref="Q41" si="226">SUM(Q38:Q40)</f>
        <v>341</v>
      </c>
      <c r="R41" s="62">
        <f t="shared" ref="R41" si="227">SUM(R38:R40)</f>
        <v>354</v>
      </c>
      <c r="S41" s="62">
        <f t="shared" ref="S41" si="228">SUM(S38:S40)</f>
        <v>362</v>
      </c>
      <c r="T41" s="62">
        <f t="shared" ref="T41" si="229">SUM(T38:T40)</f>
        <v>366</v>
      </c>
      <c r="U41" s="62">
        <f t="shared" ref="U41" si="230">SUM(U38:U40)</f>
        <v>375</v>
      </c>
      <c r="V41" s="62">
        <f t="shared" ref="V41" si="231">SUM(V38:V40)</f>
        <v>401</v>
      </c>
      <c r="W41" s="62">
        <f t="shared" ref="W41" si="232">SUM(W38:W40)</f>
        <v>425</v>
      </c>
      <c r="X41" s="62">
        <f t="shared" ref="X41" si="233">SUM(X38:X40)</f>
        <v>461</v>
      </c>
      <c r="Y41" s="63">
        <f t="shared" ref="Y41" si="234">SUM(Y38:Y40)</f>
        <v>499</v>
      </c>
      <c r="Z41" s="62">
        <f t="shared" ref="Z41" si="235">SUM(Z38:Z40)</f>
        <v>580</v>
      </c>
      <c r="AA41" s="62">
        <f t="shared" ref="AA41" si="236">SUM(AA38:AA40)</f>
        <v>602</v>
      </c>
      <c r="AB41" s="62">
        <f t="shared" ref="AB41" si="237">SUM(AB38:AB40)</f>
        <v>658</v>
      </c>
      <c r="AC41" s="62">
        <f t="shared" ref="AC41" si="238">SUM(AC38:AC40)</f>
        <v>680</v>
      </c>
      <c r="AD41" s="62">
        <f t="shared" ref="AD41" si="239">SUM(AD38:AD40)</f>
        <v>704</v>
      </c>
      <c r="AE41" s="62">
        <f t="shared" ref="AE41" si="240">SUM(AE38:AE40)</f>
        <v>716</v>
      </c>
      <c r="AF41" s="62">
        <f t="shared" ref="AF41" si="241">SUM(AF38:AF40)</f>
        <v>759</v>
      </c>
      <c r="AG41" s="62">
        <f t="shared" ref="AG41" si="242">SUM(AG38:AG40)</f>
        <v>874</v>
      </c>
      <c r="AH41" s="62">
        <f t="shared" ref="AH41" si="243">SUM(AH38:AH40)</f>
        <v>1023</v>
      </c>
      <c r="AI41" s="62">
        <f t="shared" ref="AI41" si="244">SUM(AI38:AI40)</f>
        <v>1174</v>
      </c>
      <c r="AJ41" s="62">
        <f t="shared" ref="AJ41" si="245">SUM(AJ38:AJ40)</f>
        <v>1334</v>
      </c>
      <c r="AK41" s="63">
        <f t="shared" ref="AK41" si="246">SUM(AK38:AK40)</f>
        <v>1459</v>
      </c>
      <c r="AL41" s="62">
        <f t="shared" ref="AL41" si="247">SUM(AL38:AL40)</f>
        <v>1665</v>
      </c>
      <c r="AM41" s="62">
        <f t="shared" ref="AM41" si="248">SUM(AM38:AM40)</f>
        <v>1843</v>
      </c>
      <c r="AN41" s="62">
        <f t="shared" ref="AN41" si="249">SUM(AN38:AN40)</f>
        <v>2020</v>
      </c>
      <c r="AO41" s="62">
        <f t="shared" ref="AO41" si="250">SUM(AO38:AO40)</f>
        <v>2176</v>
      </c>
      <c r="AP41" s="62">
        <f t="shared" ref="AP41" si="251">SUM(AP38:AP40)</f>
        <v>2399</v>
      </c>
      <c r="AQ41" s="62">
        <f t="shared" ref="AQ41" si="252">SUM(AQ38:AQ40)</f>
        <v>2583</v>
      </c>
      <c r="AR41" s="62">
        <f t="shared" ref="AR41" si="253">SUM(AR38:AR40)</f>
        <v>2877</v>
      </c>
      <c r="AS41" s="62">
        <f t="shared" ref="AS41" si="254">SUM(AS38:AS40)</f>
        <v>3343</v>
      </c>
      <c r="AT41" s="62">
        <f t="shared" ref="AT41" si="255">SUM(AT38:AT40)</f>
        <v>3844</v>
      </c>
      <c r="AU41" s="62">
        <f t="shared" ref="AU41" si="256">SUM(AU38:AU40)</f>
        <v>4294</v>
      </c>
      <c r="AV41" s="62">
        <f t="shared" ref="AV41" si="257">SUM(AV38:AV40)</f>
        <v>4796</v>
      </c>
      <c r="AW41" s="63">
        <f t="shared" ref="AW41" si="258">SUM(AW38:AW40)</f>
        <v>5244</v>
      </c>
      <c r="AX41" s="62">
        <f t="shared" ref="AX41" si="259">SUM(AX38:AX40)</f>
        <v>5715</v>
      </c>
      <c r="AY41" s="62">
        <f t="shared" ref="AY41" si="260">SUM(AY38:AY40)</f>
        <v>7017</v>
      </c>
      <c r="AZ41" s="62">
        <f t="shared" ref="AZ41" si="261">SUM(AZ38:AZ40)</f>
        <v>7399</v>
      </c>
      <c r="BA41" s="62">
        <f t="shared" ref="BA41" si="262">SUM(BA38:BA40)</f>
        <v>7787</v>
      </c>
      <c r="BB41" s="62">
        <f t="shared" ref="BB41" si="263">SUM(BB38:BB40)</f>
        <v>8285</v>
      </c>
      <c r="BC41" s="62">
        <f t="shared" ref="BC41" si="264">SUM(BC38:BC40)</f>
        <v>8811</v>
      </c>
      <c r="BD41" s="62">
        <f t="shared" ref="BD41" si="265">SUM(BD38:BD40)</f>
        <v>9298</v>
      </c>
      <c r="BE41" s="62">
        <f t="shared" ref="BE41" si="266">SUM(BE38:BE40)</f>
        <v>9818</v>
      </c>
      <c r="BF41" s="62">
        <f t="shared" ref="BF41" si="267">SUM(BF38:BF40)</f>
        <v>10391</v>
      </c>
      <c r="BG41" s="62">
        <f t="shared" ref="BG41" si="268">SUM(BG38:BG40)</f>
        <v>10941</v>
      </c>
      <c r="BH41" s="62">
        <f t="shared" ref="BH41" si="269">SUM(BH38:BH40)</f>
        <v>11502</v>
      </c>
      <c r="BI41" s="63">
        <f t="shared" ref="BI41" si="270">SUM(BI38:BI40)</f>
        <v>11925</v>
      </c>
      <c r="BJ41" s="62">
        <f t="shared" ref="BJ41" si="271">SUM(BJ38:BJ40)</f>
        <v>12332</v>
      </c>
      <c r="BK41" s="62">
        <f t="shared" ref="BK41" si="272">SUM(BK38:BK40)</f>
        <v>12817</v>
      </c>
      <c r="BL41" s="62">
        <f t="shared" ref="BL41" si="273">SUM(BL38:BL40)</f>
        <v>13345</v>
      </c>
      <c r="BM41" s="62">
        <f t="shared" ref="BM41" si="274">SUM(BM38:BM40)</f>
        <v>13785</v>
      </c>
      <c r="BN41" s="62">
        <f t="shared" ref="BN41" si="275">SUM(BN38:BN40)</f>
        <v>14267</v>
      </c>
      <c r="BO41" s="62">
        <f t="shared" ref="BO41" si="276">SUM(BO38:BO40)</f>
        <v>14772</v>
      </c>
      <c r="BP41" s="62">
        <f t="shared" ref="BP41" si="277">SUM(BP38:BP40)</f>
        <v>15266</v>
      </c>
      <c r="BQ41" s="62">
        <f t="shared" ref="BQ41" si="278">SUM(BQ38:BQ40)</f>
        <v>16079</v>
      </c>
      <c r="BR41" s="62">
        <f t="shared" ref="BR41" si="279">SUM(BR38:BR40)</f>
        <v>17700</v>
      </c>
      <c r="BS41" s="62">
        <f t="shared" ref="BS41" si="280">SUM(BS38:BS40)</f>
        <v>18031</v>
      </c>
      <c r="BT41" s="62">
        <f t="shared" ref="BT41" si="281">SUM(BT38:BT40)</f>
        <v>18399</v>
      </c>
      <c r="BU41" s="63">
        <f t="shared" ref="BU41" si="282">SUM(BU38:BU40)</f>
        <v>18752</v>
      </c>
      <c r="BV41" s="62">
        <f t="shared" ref="BV41" si="283">SUM(BV38:BV40)</f>
        <v>19148</v>
      </c>
      <c r="BW41" s="62">
        <f t="shared" ref="BW41" si="284">SUM(BW38:BW40)</f>
        <v>19529</v>
      </c>
      <c r="BX41" s="62">
        <f t="shared" ref="BX41" si="285">SUM(BX38:BX40)</f>
        <v>19966</v>
      </c>
      <c r="BY41" s="62">
        <f t="shared" ref="BY41" si="286">SUM(BY38:BY40)</f>
        <v>20334</v>
      </c>
      <c r="BZ41" s="62">
        <f t="shared" ref="BZ41" si="287">SUM(BZ38:BZ40)</f>
        <v>20586</v>
      </c>
      <c r="CA41" s="62">
        <f t="shared" ref="CA41" si="288">SUM(CA38:CA40)</f>
        <v>20896</v>
      </c>
      <c r="CB41" s="62">
        <f t="shared" ref="CB41" si="289">SUM(CB38:CB40)</f>
        <v>21177</v>
      </c>
      <c r="CC41" s="62">
        <f t="shared" ref="CC41" si="290">SUM(CC38:CC40)</f>
        <v>21565</v>
      </c>
      <c r="CD41" s="62">
        <f t="shared" ref="CD41" si="291">SUM(CD38:CD40)</f>
        <v>22718</v>
      </c>
      <c r="CE41" s="62">
        <f t="shared" ref="CE41" si="292">SUM(CE38:CE40)</f>
        <v>22761</v>
      </c>
      <c r="CF41" s="62">
        <f t="shared" ref="CF41" si="293">SUM(CF38:CF40)</f>
        <v>22831</v>
      </c>
      <c r="CG41" s="62">
        <f t="shared" ref="CG41" si="294">SUM(CG38:CG40)</f>
        <v>22881</v>
      </c>
      <c r="CH41" s="122">
        <f t="shared" ref="CH41" si="295">SUM(CH38:CH40)</f>
        <v>22937</v>
      </c>
      <c r="CI41" s="62">
        <f t="shared" ref="CI41" si="296">SUM(CI38:CI40)</f>
        <v>23114</v>
      </c>
      <c r="CJ41" s="62">
        <f t="shared" ref="CJ41" si="297">SUM(CJ38:CJ40)</f>
        <v>23535</v>
      </c>
      <c r="CK41" s="62">
        <f t="shared" ref="CK41" si="298">SUM(CK38:CK40)</f>
        <v>23550</v>
      </c>
      <c r="CL41" s="62">
        <f t="shared" ref="CL41" si="299">SUM(CL38:CL40)</f>
        <v>23574</v>
      </c>
      <c r="CM41" s="62">
        <f t="shared" ref="CM41" si="300">SUM(CM38:CM40)</f>
        <v>23635</v>
      </c>
      <c r="CN41" s="62">
        <f t="shared" ref="CN41" si="301">SUM(CN38:CN40)</f>
        <v>23646</v>
      </c>
      <c r="CO41" s="62">
        <f t="shared" ref="CO41" si="302">SUM(CO38:CO40)</f>
        <v>23672</v>
      </c>
      <c r="CP41" s="62">
        <f t="shared" ref="CP41" si="303">SUM(CP38:CP40)</f>
        <v>23702</v>
      </c>
      <c r="CQ41" s="62">
        <f t="shared" ref="CQ41" si="304">SUM(CQ38:CQ40)</f>
        <v>23735</v>
      </c>
      <c r="CR41" s="62">
        <f t="shared" ref="CR41" si="305">SUM(CR38:CR40)</f>
        <v>23791</v>
      </c>
      <c r="CS41" s="62">
        <f t="shared" ref="CS41" si="306">SUM(CS38:CS40)</f>
        <v>23808</v>
      </c>
      <c r="CT41" s="122">
        <f t="shared" ref="CT41" si="307">SUM(CT38:CT40)</f>
        <v>23826</v>
      </c>
      <c r="CU41" s="62">
        <f t="shared" ref="CU41" si="308">SUM(CU38:CU40)</f>
        <v>23868</v>
      </c>
      <c r="CV41" s="62">
        <f t="shared" ref="CV41" si="309">SUM(CV38:CV40)</f>
        <v>23921</v>
      </c>
      <c r="CW41" s="62">
        <f t="shared" ref="CW41" si="310">SUM(CW38:CW40)</f>
        <v>23955</v>
      </c>
      <c r="CX41" s="62">
        <f t="shared" ref="CX41" si="311">SUM(CX38:CX40)</f>
        <v>23972</v>
      </c>
      <c r="CY41" s="62">
        <f t="shared" ref="CY41" si="312">SUM(CY38:CY40)</f>
        <v>23996</v>
      </c>
      <c r="CZ41" s="62">
        <f t="shared" ref="CZ41" si="313">SUM(CZ38:CZ40)</f>
        <v>24014</v>
      </c>
      <c r="DA41" s="62">
        <f t="shared" ref="DA41" si="314">SUM(DA38:DA40)</f>
        <v>24057</v>
      </c>
      <c r="DB41" s="62">
        <f t="shared" ref="DB41" si="315">SUM(DB38:DB40)</f>
        <v>24066</v>
      </c>
      <c r="DC41" s="62">
        <f t="shared" ref="DC41" si="316">SUM(DC38:DC40)</f>
        <v>24148</v>
      </c>
      <c r="DD41" s="62">
        <f t="shared" ref="DD41" si="317">SUM(DD38:DD40)</f>
        <v>24196</v>
      </c>
      <c r="DE41" s="62">
        <f t="shared" ref="DE41" si="318">SUM(DE38:DE40)</f>
        <v>24207</v>
      </c>
      <c r="DF41" s="122">
        <f t="shared" ref="DF41" si="319">SUM(DF38:DF40)</f>
        <v>24274</v>
      </c>
      <c r="DG41" s="62">
        <f t="shared" ref="DG41" si="320">SUM(DG38:DG40)</f>
        <v>24327</v>
      </c>
      <c r="DH41" s="62">
        <f t="shared" ref="DH41" si="321">SUM(DH38:DH40)</f>
        <v>24340</v>
      </c>
      <c r="DI41" s="62">
        <f t="shared" ref="DI41" si="322">SUM(DI38:DI40)</f>
        <v>24366</v>
      </c>
      <c r="DJ41" s="62">
        <f t="shared" ref="DJ41" si="323">SUM(DJ38:DJ40)</f>
        <v>24388</v>
      </c>
      <c r="DK41" s="62">
        <f t="shared" ref="DK41" si="324">SUM(DK38:DK40)</f>
        <v>24434</v>
      </c>
      <c r="DL41" s="62">
        <f t="shared" ref="DL41" si="325">SUM(DL38:DL40)</f>
        <v>24466</v>
      </c>
      <c r="DM41" s="62">
        <f t="shared" ref="DM41" si="326">SUM(DM38:DM40)</f>
        <v>24494</v>
      </c>
      <c r="DN41" s="62">
        <f t="shared" ref="DN41" si="327">SUM(DN38:DN40)</f>
        <v>24536</v>
      </c>
      <c r="DO41" s="62">
        <f t="shared" ref="DO41" si="328">SUM(DO38:DO40)</f>
        <v>24552</v>
      </c>
      <c r="DP41" s="62">
        <f t="shared" ref="DP41" si="329">SUM(DP38:DP40)</f>
        <v>24573</v>
      </c>
      <c r="DQ41" s="62">
        <f t="shared" ref="DQ41" si="330">SUM(DQ38:DQ40)</f>
        <v>24579</v>
      </c>
      <c r="DR41" s="122">
        <f t="shared" ref="DR41" si="331">SUM(DR38:DR40)</f>
        <v>24595</v>
      </c>
      <c r="DS41" s="62">
        <f t="shared" ref="DS41" si="332">SUM(DS38:DS40)</f>
        <v>24614</v>
      </c>
      <c r="DT41" s="62">
        <f t="shared" ref="DT41" si="333">SUM(DT38:DT40)</f>
        <v>24638</v>
      </c>
      <c r="DU41" s="62">
        <f t="shared" ref="DU41" si="334">SUM(DU38:DU40)</f>
        <v>24640</v>
      </c>
      <c r="DV41" s="62">
        <f t="shared" ref="DV41" si="335">SUM(DV38:DV40)</f>
        <v>24641</v>
      </c>
      <c r="DW41" s="62">
        <f t="shared" ref="DW41" si="336">SUM(DW38:DW40)</f>
        <v>24679</v>
      </c>
      <c r="DX41" s="62">
        <f t="shared" ref="DX41" si="337">SUM(DX38:DX40)</f>
        <v>24695</v>
      </c>
      <c r="DY41" s="62">
        <f t="shared" ref="DY41" si="338">SUM(DY38:DY40)</f>
        <v>24747</v>
      </c>
      <c r="DZ41" s="62">
        <f t="shared" ref="DZ41" si="339">SUM(DZ38:DZ40)</f>
        <v>24778</v>
      </c>
      <c r="EA41" s="62">
        <f t="shared" ref="EA41" si="340">SUM(EA38:EA40)</f>
        <v>24804</v>
      </c>
      <c r="EB41" s="62">
        <f t="shared" ref="EB41" si="341">SUM(EB38:EB40)</f>
        <v>24822</v>
      </c>
      <c r="EC41" s="62">
        <f t="shared" ref="EC41" si="342">SUM(EC38:EC40)</f>
        <v>24827</v>
      </c>
      <c r="ED41" s="122">
        <f t="shared" ref="ED41" si="343">SUM(ED38:ED40)</f>
        <v>24871</v>
      </c>
      <c r="EE41" s="62">
        <f t="shared" ref="EE41" si="344">SUM(EE38:EE40)</f>
        <v>24885</v>
      </c>
      <c r="EF41" s="62">
        <f t="shared" ref="EF41" si="345">SUM(EF38:EF40)</f>
        <v>24919</v>
      </c>
      <c r="EG41" s="62">
        <f t="shared" ref="EG41" si="346">SUM(EG38:EG40)</f>
        <v>24950</v>
      </c>
      <c r="EH41" s="62">
        <f t="shared" ref="EH41" si="347">SUM(EH38:EH40)</f>
        <v>25003</v>
      </c>
      <c r="EI41" s="62">
        <f t="shared" ref="EI41" si="348">SUM(EI38:EI40)</f>
        <v>25070</v>
      </c>
      <c r="EJ41" s="62">
        <f t="shared" ref="EJ41" si="349">SUM(EJ38:EJ40)</f>
        <v>25101</v>
      </c>
      <c r="EK41" s="62">
        <f t="shared" ref="EK41" si="350">SUM(EK38:EK40)</f>
        <v>25166</v>
      </c>
      <c r="EL41" s="62">
        <f t="shared" ref="EL41" si="351">SUM(EL38:EL40)</f>
        <v>25270</v>
      </c>
      <c r="EM41" s="62">
        <f t="shared" ref="EM41" si="352">SUM(EM38:EM40)</f>
        <v>25334</v>
      </c>
      <c r="EN41" s="62">
        <f t="shared" ref="EN41" si="353">SUM(EN38:EN40)</f>
        <v>25443</v>
      </c>
      <c r="EO41" s="62">
        <f t="shared" ref="EO41" si="354">SUM(EO38:EO40)</f>
        <v>25487</v>
      </c>
      <c r="EP41" s="122">
        <f t="shared" ref="EP41" si="355">SUM(EP38:EP40)</f>
        <v>25599</v>
      </c>
      <c r="EQ41" s="62">
        <f t="shared" ref="EQ41" si="356">SUM(EQ38:EQ40)</f>
        <v>25685</v>
      </c>
      <c r="ER41" s="62">
        <f t="shared" ref="ER41" si="357">SUM(ER38:ER40)</f>
        <v>25783</v>
      </c>
      <c r="ES41" s="62">
        <f t="shared" ref="ES41" si="358">SUM(ES38:ES40)</f>
        <v>25868</v>
      </c>
      <c r="ET41" s="62">
        <f t="shared" ref="ET41" si="359">SUM(ET38:ET40)</f>
        <v>26051</v>
      </c>
      <c r="EU41" s="62">
        <f t="shared" ref="EU41" si="360">SUM(EU38:EU40)</f>
        <v>26196</v>
      </c>
      <c r="EV41" s="62">
        <f t="shared" ref="EV41" si="361">SUM(EV38:EV40)</f>
        <v>26332</v>
      </c>
      <c r="EW41" s="62">
        <f t="shared" ref="EW41" si="362">SUM(EW38:EW40)</f>
        <v>26495</v>
      </c>
      <c r="EX41" s="62">
        <f t="shared" ref="EX41" si="363">SUM(EX38:EX40)</f>
        <v>26697</v>
      </c>
      <c r="EY41" s="62">
        <f t="shared" ref="EY41" si="364">SUM(EY38:EY40)</f>
        <v>26890</v>
      </c>
      <c r="EZ41" s="62">
        <f t="shared" ref="EZ41" si="365">SUM(EZ38:EZ40)</f>
        <v>27141</v>
      </c>
      <c r="FA41" s="127">
        <f t="shared" ref="FA41" si="366">SUM(FA38:FA40)</f>
        <v>27295</v>
      </c>
      <c r="FB41" s="62">
        <f t="shared" ref="FB41" si="367">SUM(FB38:FB40)</f>
        <v>27505</v>
      </c>
      <c r="FC41" s="62">
        <f t="shared" ref="FC41" si="368">SUM(FC38:FC40)</f>
        <v>27686</v>
      </c>
      <c r="FD41" s="62">
        <f t="shared" ref="FD41:FF41" si="369">SUM(FD38:FD40)</f>
        <v>27856</v>
      </c>
      <c r="FE41" s="62">
        <f t="shared" si="369"/>
        <v>27978</v>
      </c>
      <c r="FF41" s="62">
        <f t="shared" si="369"/>
        <v>28145</v>
      </c>
      <c r="FG41" s="62">
        <f t="shared" ref="FG41:FJ41" si="370">SUM(FG38:FG40)</f>
        <v>28316</v>
      </c>
      <c r="FH41" s="62">
        <f t="shared" si="370"/>
        <v>28478</v>
      </c>
      <c r="FI41" s="62">
        <f t="shared" si="370"/>
        <v>28672</v>
      </c>
      <c r="FJ41" s="62">
        <f t="shared" si="370"/>
        <v>28854</v>
      </c>
      <c r="FK41" s="62">
        <f t="shared" ref="FK41:FV41" si="371">SUM(FK38:FK40)</f>
        <v>29064</v>
      </c>
      <c r="FL41" s="62">
        <f t="shared" si="371"/>
        <v>29224</v>
      </c>
      <c r="FM41" s="62">
        <f t="shared" si="371"/>
        <v>29329</v>
      </c>
      <c r="FN41" s="122">
        <f t="shared" si="371"/>
        <v>29439</v>
      </c>
      <c r="FO41" s="62">
        <f t="shared" si="371"/>
        <v>29624</v>
      </c>
      <c r="FP41" s="62">
        <f t="shared" si="371"/>
        <v>29709</v>
      </c>
      <c r="FQ41" s="62">
        <f t="shared" si="371"/>
        <v>29914</v>
      </c>
      <c r="FR41" s="62">
        <f t="shared" si="371"/>
        <v>30080</v>
      </c>
      <c r="FS41" s="62">
        <f t="shared" si="371"/>
        <v>30307</v>
      </c>
      <c r="FT41" s="62">
        <f t="shared" si="371"/>
        <v>30486</v>
      </c>
      <c r="FU41" s="62">
        <f t="shared" si="371"/>
        <v>30692</v>
      </c>
      <c r="FV41" s="62">
        <f t="shared" si="371"/>
        <v>30871</v>
      </c>
      <c r="FW41" s="62">
        <f t="shared" ref="FW41:FY41" si="372">SUM(FW38:FW40)</f>
        <v>31104</v>
      </c>
      <c r="FX41" s="62">
        <f t="shared" si="372"/>
        <v>31349</v>
      </c>
      <c r="FY41" s="62">
        <f t="shared" si="372"/>
        <v>31439</v>
      </c>
      <c r="FZ41" s="122">
        <f t="shared" ref="FZ41:GB41" si="373">SUM(FZ38:FZ40)</f>
        <v>31582</v>
      </c>
      <c r="GA41" s="62">
        <f t="shared" si="373"/>
        <v>31756</v>
      </c>
      <c r="GB41" s="62">
        <f t="shared" si="373"/>
        <v>31977</v>
      </c>
      <c r="GC41" s="62">
        <f t="shared" ref="GC41:GG41" si="374">SUM(GC38:GC40)</f>
        <v>32174</v>
      </c>
      <c r="GD41" s="62">
        <f t="shared" si="374"/>
        <v>32532</v>
      </c>
      <c r="GE41" s="62">
        <f t="shared" si="374"/>
        <v>32836</v>
      </c>
      <c r="GF41" s="62">
        <f t="shared" si="374"/>
        <v>33056</v>
      </c>
      <c r="GG41" s="62">
        <f t="shared" si="374"/>
        <v>33307</v>
      </c>
      <c r="GH41" s="62">
        <f t="shared" ref="GH41:GI41" si="375">SUM(GH38:GH40)</f>
        <v>33521</v>
      </c>
      <c r="GI41" s="62">
        <f t="shared" si="375"/>
        <v>33822</v>
      </c>
      <c r="GJ41" s="62">
        <f t="shared" ref="GJ41:GK41" si="376">SUM(GJ38:GJ40)</f>
        <v>34152</v>
      </c>
      <c r="GK41" s="62">
        <f t="shared" si="376"/>
        <v>34309</v>
      </c>
      <c r="GL41" s="122">
        <f t="shared" ref="GL41:GM41" si="377">SUM(GL38:GL40)</f>
        <v>34558</v>
      </c>
      <c r="GM41" s="62">
        <f t="shared" si="377"/>
        <v>34810</v>
      </c>
      <c r="GN41" s="62">
        <f t="shared" ref="GN41:GO41" si="378">SUM(GN38:GN40)</f>
        <v>35138</v>
      </c>
      <c r="GO41" s="62">
        <f t="shared" si="378"/>
        <v>35490</v>
      </c>
    </row>
    <row r="42" spans="1:197" s="1" customFormat="1" ht="20.149999999999999" customHeight="1" thickTop="1" x14ac:dyDescent="0.35">
      <c r="A42" s="26" t="s">
        <v>270</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1"/>
      <c r="CH42" s="77"/>
      <c r="CI42" s="55"/>
      <c r="CJ42" s="55"/>
      <c r="CK42" s="55"/>
      <c r="CL42" s="55"/>
      <c r="CM42" s="55"/>
      <c r="CN42" s="55"/>
      <c r="CO42" s="55"/>
      <c r="CP42" s="55"/>
      <c r="CQ42" s="55"/>
      <c r="CR42" s="55"/>
      <c r="CS42" s="121"/>
      <c r="CT42" s="77"/>
      <c r="CU42" s="55"/>
      <c r="CV42" s="55"/>
      <c r="CW42" s="55"/>
      <c r="CX42" s="55"/>
      <c r="CY42" s="55"/>
      <c r="CZ42" s="55"/>
      <c r="DA42" s="55"/>
      <c r="DB42" s="55"/>
      <c r="DC42" s="55"/>
      <c r="DD42" s="55"/>
      <c r="DE42" s="121"/>
      <c r="DF42" s="77"/>
      <c r="DG42" s="55"/>
      <c r="DH42" s="55"/>
      <c r="DI42" s="55"/>
      <c r="DJ42" s="55"/>
      <c r="DK42" s="55"/>
      <c r="DL42" s="55"/>
      <c r="DM42" s="55"/>
      <c r="DN42" s="55"/>
      <c r="DO42" s="55"/>
      <c r="DP42" s="55"/>
      <c r="DQ42" s="121"/>
      <c r="DR42" s="77"/>
      <c r="DS42" s="55"/>
      <c r="DT42" s="123"/>
      <c r="DU42" s="123"/>
      <c r="DV42" s="123"/>
      <c r="DW42" s="123"/>
      <c r="DX42" s="123"/>
      <c r="DY42" s="123"/>
      <c r="DZ42" s="123"/>
      <c r="EA42" s="123"/>
      <c r="EB42" s="123"/>
      <c r="EC42" s="123"/>
      <c r="ED42" s="77"/>
      <c r="EE42" s="55"/>
      <c r="EF42" s="123"/>
      <c r="EG42" s="123"/>
      <c r="EH42" s="123"/>
      <c r="EI42" s="123"/>
      <c r="EJ42" s="123"/>
      <c r="EK42" s="123"/>
      <c r="EL42" s="123"/>
      <c r="EM42" s="123"/>
      <c r="EN42" s="123"/>
      <c r="EO42" s="123"/>
      <c r="EP42" s="77"/>
      <c r="EQ42" s="55"/>
      <c r="ER42" s="123"/>
      <c r="ES42" s="123"/>
      <c r="ET42" s="123"/>
      <c r="EU42" s="123"/>
      <c r="EV42" s="123"/>
      <c r="EW42" s="123"/>
      <c r="EX42" s="123"/>
      <c r="EY42" s="123"/>
      <c r="EZ42" s="123"/>
      <c r="FA42" s="133"/>
      <c r="FB42" s="123"/>
      <c r="FC42" s="123"/>
      <c r="FD42" s="123"/>
      <c r="FE42" s="123"/>
      <c r="FF42" s="123"/>
      <c r="FG42" s="123"/>
      <c r="FH42" s="123"/>
      <c r="FI42" s="123"/>
      <c r="FJ42" s="123"/>
      <c r="FK42" s="123"/>
      <c r="FL42" s="123"/>
      <c r="FM42" s="123"/>
      <c r="FN42" s="172"/>
      <c r="FO42" s="123"/>
      <c r="FP42" s="123"/>
      <c r="FQ42" s="123"/>
      <c r="FR42" s="123"/>
      <c r="FS42" s="123"/>
      <c r="FT42" s="123"/>
      <c r="FU42" s="123"/>
      <c r="FV42" s="123"/>
      <c r="FW42" s="126"/>
      <c r="FX42" s="126"/>
      <c r="FY42" s="126"/>
      <c r="FZ42" s="167"/>
      <c r="GA42" s="123"/>
      <c r="GB42" s="123"/>
      <c r="GC42" s="123"/>
      <c r="GD42" s="123"/>
      <c r="GE42" s="123"/>
      <c r="GF42" s="123"/>
      <c r="GG42" s="126"/>
      <c r="GH42" s="126"/>
      <c r="GI42" s="126"/>
      <c r="GJ42" s="126"/>
      <c r="GK42" s="126"/>
      <c r="GL42" s="167"/>
      <c r="GM42" s="123"/>
      <c r="GN42" s="123"/>
      <c r="GO42" s="123"/>
    </row>
    <row r="43" spans="1:197" s="1" customFormat="1" ht="20.149999999999999" customHeight="1" x14ac:dyDescent="0.35">
      <c r="A43" s="31" t="s">
        <v>278</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1">
        <v>570</v>
      </c>
      <c r="CH43" s="77">
        <v>571</v>
      </c>
      <c r="CI43" s="55">
        <v>571</v>
      </c>
      <c r="CJ43" s="55">
        <v>573</v>
      </c>
      <c r="CK43" s="55">
        <v>573</v>
      </c>
      <c r="CL43" s="55">
        <v>574</v>
      </c>
      <c r="CM43" s="55">
        <v>574</v>
      </c>
      <c r="CN43" s="55">
        <v>575</v>
      </c>
      <c r="CO43" s="55">
        <v>575</v>
      </c>
      <c r="CP43" s="55">
        <v>575</v>
      </c>
      <c r="CQ43" s="55">
        <v>575</v>
      </c>
      <c r="CR43" s="55">
        <v>575</v>
      </c>
      <c r="CS43" s="121">
        <v>575</v>
      </c>
      <c r="CT43" s="77">
        <v>576</v>
      </c>
      <c r="CU43" s="55">
        <v>576</v>
      </c>
      <c r="CV43" s="55">
        <v>576</v>
      </c>
      <c r="CW43" s="55">
        <v>576</v>
      </c>
      <c r="CX43" s="55">
        <v>576</v>
      </c>
      <c r="CY43" s="55">
        <v>576</v>
      </c>
      <c r="CZ43" s="55">
        <v>576</v>
      </c>
      <c r="DA43" s="55">
        <v>576</v>
      </c>
      <c r="DB43" s="55">
        <v>576</v>
      </c>
      <c r="DC43" s="55">
        <v>576</v>
      </c>
      <c r="DD43" s="55">
        <v>576</v>
      </c>
      <c r="DE43" s="121">
        <v>576</v>
      </c>
      <c r="DF43" s="77">
        <v>576</v>
      </c>
      <c r="DG43" s="55">
        <v>576</v>
      </c>
      <c r="DH43" s="55">
        <v>576</v>
      </c>
      <c r="DI43" s="55">
        <v>576</v>
      </c>
      <c r="DJ43" s="55">
        <v>576</v>
      </c>
      <c r="DK43" s="55">
        <v>576</v>
      </c>
      <c r="DL43" s="55">
        <v>576</v>
      </c>
      <c r="DM43" s="55">
        <v>576</v>
      </c>
      <c r="DN43" s="55">
        <v>576</v>
      </c>
      <c r="DO43" s="55">
        <v>576</v>
      </c>
      <c r="DP43" s="55">
        <v>576</v>
      </c>
      <c r="DQ43" s="121">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c r="GM43" s="55">
        <v>576</v>
      </c>
      <c r="GN43" s="55">
        <v>576</v>
      </c>
      <c r="GO43" s="55">
        <v>576</v>
      </c>
    </row>
    <row r="44" spans="1:197" s="1" customFormat="1" ht="20.149999999999999" customHeight="1" x14ac:dyDescent="0.35">
      <c r="A44" s="31" t="s">
        <v>279</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1">
        <v>793381</v>
      </c>
      <c r="CH44" s="77">
        <v>794752</v>
      </c>
      <c r="CI44" s="55">
        <v>796340</v>
      </c>
      <c r="CJ44" s="55">
        <v>798577</v>
      </c>
      <c r="CK44" s="55">
        <v>800120</v>
      </c>
      <c r="CL44" s="55">
        <v>802056</v>
      </c>
      <c r="CM44" s="55">
        <v>804005</v>
      </c>
      <c r="CN44" s="55">
        <v>805738</v>
      </c>
      <c r="CO44" s="55">
        <v>807771</v>
      </c>
      <c r="CP44" s="55">
        <v>809794</v>
      </c>
      <c r="CQ44" s="55">
        <v>811619</v>
      </c>
      <c r="CR44" s="55">
        <v>813753</v>
      </c>
      <c r="CS44" s="121">
        <v>815294</v>
      </c>
      <c r="CT44" s="77">
        <v>816891</v>
      </c>
      <c r="CU44" s="55">
        <v>818417</v>
      </c>
      <c r="CV44" s="55">
        <v>820375</v>
      </c>
      <c r="CW44" s="55">
        <v>822120</v>
      </c>
      <c r="CX44" s="55">
        <v>824079</v>
      </c>
      <c r="CY44" s="55">
        <v>826199</v>
      </c>
      <c r="CZ44" s="55">
        <v>828129</v>
      </c>
      <c r="DA44" s="55">
        <v>830346</v>
      </c>
      <c r="DB44" s="55">
        <v>832823</v>
      </c>
      <c r="DC44" s="55">
        <v>835502</v>
      </c>
      <c r="DD44" s="55">
        <v>838522</v>
      </c>
      <c r="DE44" s="121">
        <v>841222</v>
      </c>
      <c r="DF44" s="77">
        <v>844880</v>
      </c>
      <c r="DG44" s="55">
        <v>849275</v>
      </c>
      <c r="DH44" s="55">
        <v>859362</v>
      </c>
      <c r="DI44" s="55">
        <v>859380</v>
      </c>
      <c r="DJ44" s="55">
        <v>859392</v>
      </c>
      <c r="DK44" s="55">
        <v>859406</v>
      </c>
      <c r="DL44" s="55">
        <v>859421</v>
      </c>
      <c r="DM44" s="55">
        <v>859448</v>
      </c>
      <c r="DN44" s="55">
        <v>859478</v>
      </c>
      <c r="DO44" s="55">
        <v>859490</v>
      </c>
      <c r="DP44" s="55">
        <v>859505</v>
      </c>
      <c r="DQ44" s="121">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c r="GM44" s="55">
        <v>859676</v>
      </c>
      <c r="GN44" s="55">
        <v>859676</v>
      </c>
      <c r="GO44" s="55">
        <v>859676</v>
      </c>
    </row>
    <row r="45" spans="1:197" s="1" customFormat="1" ht="20.149999999999999" customHeight="1" x14ac:dyDescent="0.35">
      <c r="A45" s="31" t="s">
        <v>280</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378</v>
      </c>
      <c r="BM45" s="55">
        <v>379</v>
      </c>
      <c r="BN45" s="55">
        <v>380</v>
      </c>
      <c r="BO45" s="55">
        <v>380</v>
      </c>
      <c r="BP45" s="55">
        <v>383</v>
      </c>
      <c r="BQ45" s="55">
        <v>388</v>
      </c>
      <c r="BR45" s="55">
        <v>390</v>
      </c>
      <c r="BS45" s="55">
        <v>398</v>
      </c>
      <c r="BT45" s="55">
        <v>403</v>
      </c>
      <c r="BU45" s="56">
        <v>426</v>
      </c>
      <c r="BV45" s="55">
        <v>433</v>
      </c>
      <c r="BW45" s="55">
        <v>444</v>
      </c>
      <c r="BX45" s="55">
        <v>579</v>
      </c>
      <c r="BY45" s="55">
        <v>589</v>
      </c>
      <c r="BZ45" s="55">
        <v>592</v>
      </c>
      <c r="CA45" s="55">
        <v>596</v>
      </c>
      <c r="CB45" s="55">
        <v>598</v>
      </c>
      <c r="CC45" s="55">
        <v>601</v>
      </c>
      <c r="CD45" s="55">
        <v>604</v>
      </c>
      <c r="CE45" s="55">
        <v>610</v>
      </c>
      <c r="CF45" s="55">
        <v>615</v>
      </c>
      <c r="CG45" s="121">
        <v>628</v>
      </c>
      <c r="CH45" s="77">
        <v>633</v>
      </c>
      <c r="CI45" s="55">
        <v>649</v>
      </c>
      <c r="CJ45" s="55">
        <v>751</v>
      </c>
      <c r="CK45" s="55">
        <v>753</v>
      </c>
      <c r="CL45" s="55">
        <v>754</v>
      </c>
      <c r="CM45" s="55">
        <v>754</v>
      </c>
      <c r="CN45" s="55">
        <v>755</v>
      </c>
      <c r="CO45" s="55">
        <v>755</v>
      </c>
      <c r="CP45" s="55">
        <v>755</v>
      </c>
      <c r="CQ45" s="55">
        <v>755</v>
      </c>
      <c r="CR45" s="55">
        <v>755</v>
      </c>
      <c r="CS45" s="121">
        <v>756</v>
      </c>
      <c r="CT45" s="77">
        <v>757</v>
      </c>
      <c r="CU45" s="55">
        <v>758</v>
      </c>
      <c r="CV45" s="55">
        <v>761</v>
      </c>
      <c r="CW45" s="55">
        <v>762</v>
      </c>
      <c r="CX45" s="55">
        <v>762</v>
      </c>
      <c r="CY45" s="55">
        <v>763</v>
      </c>
      <c r="CZ45" s="55">
        <v>763</v>
      </c>
      <c r="DA45" s="55">
        <v>763</v>
      </c>
      <c r="DB45" s="55">
        <v>763</v>
      </c>
      <c r="DC45" s="55">
        <v>763</v>
      </c>
      <c r="DD45" s="55">
        <v>763</v>
      </c>
      <c r="DE45" s="121">
        <v>763</v>
      </c>
      <c r="DF45" s="77">
        <v>763</v>
      </c>
      <c r="DG45" s="55">
        <v>763</v>
      </c>
      <c r="DH45" s="55">
        <v>763</v>
      </c>
      <c r="DI45" s="55">
        <v>763</v>
      </c>
      <c r="DJ45" s="55">
        <v>763</v>
      </c>
      <c r="DK45" s="55">
        <v>763</v>
      </c>
      <c r="DL45" s="55">
        <v>763</v>
      </c>
      <c r="DM45" s="55">
        <v>763</v>
      </c>
      <c r="DN45" s="55">
        <v>763</v>
      </c>
      <c r="DO45" s="55">
        <v>763</v>
      </c>
      <c r="DP45" s="55">
        <v>763</v>
      </c>
      <c r="DQ45" s="121">
        <v>763</v>
      </c>
      <c r="DR45" s="77">
        <v>763</v>
      </c>
      <c r="DS45" s="55">
        <v>763</v>
      </c>
      <c r="DT45" s="55">
        <v>763</v>
      </c>
      <c r="DU45" s="55">
        <v>763</v>
      </c>
      <c r="DV45" s="55">
        <v>763</v>
      </c>
      <c r="DW45" s="55">
        <v>763</v>
      </c>
      <c r="DX45" s="55">
        <v>763</v>
      </c>
      <c r="DY45" s="55">
        <v>763</v>
      </c>
      <c r="DZ45" s="55">
        <v>763</v>
      </c>
      <c r="EA45" s="55">
        <v>763</v>
      </c>
      <c r="EB45" s="55">
        <v>763</v>
      </c>
      <c r="EC45" s="55">
        <v>763</v>
      </c>
      <c r="ED45" s="77">
        <v>763</v>
      </c>
      <c r="EE45" s="55">
        <v>763</v>
      </c>
      <c r="EF45" s="55">
        <v>763</v>
      </c>
      <c r="EG45" s="55">
        <v>763</v>
      </c>
      <c r="EH45" s="55">
        <v>763</v>
      </c>
      <c r="EI45" s="55">
        <v>763</v>
      </c>
      <c r="EJ45" s="55">
        <v>763</v>
      </c>
      <c r="EK45" s="55">
        <v>763</v>
      </c>
      <c r="EL45" s="55">
        <v>763</v>
      </c>
      <c r="EM45" s="55">
        <v>763</v>
      </c>
      <c r="EN45" s="55">
        <v>763</v>
      </c>
      <c r="EO45" s="55">
        <v>763</v>
      </c>
      <c r="EP45" s="77">
        <v>763</v>
      </c>
      <c r="EQ45" s="55">
        <v>763</v>
      </c>
      <c r="ER45" s="55">
        <v>763</v>
      </c>
      <c r="ES45" s="55">
        <v>763</v>
      </c>
      <c r="ET45" s="55">
        <v>763</v>
      </c>
      <c r="EU45" s="55">
        <v>763</v>
      </c>
      <c r="EV45" s="55">
        <v>763</v>
      </c>
      <c r="EW45" s="55">
        <v>763</v>
      </c>
      <c r="EX45" s="55">
        <v>763</v>
      </c>
      <c r="EY45" s="55">
        <v>763</v>
      </c>
      <c r="EZ45" s="55">
        <v>763</v>
      </c>
      <c r="FA45" s="83">
        <v>763</v>
      </c>
      <c r="FB45" s="55">
        <v>763</v>
      </c>
      <c r="FC45" s="55">
        <v>763</v>
      </c>
      <c r="FD45" s="55">
        <v>763</v>
      </c>
      <c r="FE45" s="55">
        <v>763</v>
      </c>
      <c r="FF45" s="55">
        <v>763</v>
      </c>
      <c r="FG45" s="55">
        <v>763</v>
      </c>
      <c r="FH45" s="55">
        <v>763</v>
      </c>
      <c r="FI45" s="55">
        <v>763</v>
      </c>
      <c r="FJ45" s="55">
        <v>763</v>
      </c>
      <c r="FK45" s="55">
        <v>763</v>
      </c>
      <c r="FL45" s="55">
        <v>763</v>
      </c>
      <c r="FM45" s="55">
        <v>763</v>
      </c>
      <c r="FN45" s="69">
        <v>763</v>
      </c>
      <c r="FO45" s="55">
        <v>763</v>
      </c>
      <c r="FP45" s="55">
        <v>763</v>
      </c>
      <c r="FQ45" s="55">
        <v>763</v>
      </c>
      <c r="FR45" s="55">
        <v>763</v>
      </c>
      <c r="FS45" s="55">
        <v>763</v>
      </c>
      <c r="FT45" s="55">
        <v>763</v>
      </c>
      <c r="FU45" s="55">
        <v>763</v>
      </c>
      <c r="FV45" s="55">
        <v>763</v>
      </c>
      <c r="FW45" s="55">
        <v>763</v>
      </c>
      <c r="FX45" s="55">
        <v>763</v>
      </c>
      <c r="FY45" s="55">
        <v>763</v>
      </c>
      <c r="FZ45" s="77">
        <v>763</v>
      </c>
      <c r="GA45" s="55">
        <v>763</v>
      </c>
      <c r="GB45" s="55">
        <v>763</v>
      </c>
      <c r="GC45" s="55">
        <v>763</v>
      </c>
      <c r="GD45" s="55">
        <v>763</v>
      </c>
      <c r="GE45" s="55">
        <v>763</v>
      </c>
      <c r="GF45" s="55">
        <v>763</v>
      </c>
      <c r="GG45" s="55">
        <v>763</v>
      </c>
      <c r="GH45" s="55">
        <v>763</v>
      </c>
      <c r="GI45" s="55">
        <v>763</v>
      </c>
      <c r="GJ45" s="55">
        <v>763</v>
      </c>
      <c r="GK45" s="55">
        <v>763</v>
      </c>
      <c r="GL45" s="77">
        <v>763</v>
      </c>
      <c r="GM45" s="55">
        <v>763</v>
      </c>
      <c r="GN45" s="55">
        <v>763</v>
      </c>
      <c r="GO45" s="55">
        <v>763</v>
      </c>
    </row>
    <row r="46" spans="1:197" s="1" customFormat="1" ht="20.149999999999999" customHeight="1" x14ac:dyDescent="0.35">
      <c r="A46" s="31" t="s">
        <v>281</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1">
        <v>23009</v>
      </c>
      <c r="CH46" s="77">
        <v>23011</v>
      </c>
      <c r="CI46" s="55">
        <v>23014</v>
      </c>
      <c r="CJ46" s="55">
        <v>23023</v>
      </c>
      <c r="CK46" s="55">
        <v>23023</v>
      </c>
      <c r="CL46" s="55">
        <v>23023</v>
      </c>
      <c r="CM46" s="55">
        <v>23023</v>
      </c>
      <c r="CN46" s="55">
        <v>23023</v>
      </c>
      <c r="CO46" s="55">
        <v>23023</v>
      </c>
      <c r="CP46" s="55">
        <v>23023</v>
      </c>
      <c r="CQ46" s="55">
        <v>23023</v>
      </c>
      <c r="CR46" s="55">
        <v>23023</v>
      </c>
      <c r="CS46" s="121">
        <v>23023</v>
      </c>
      <c r="CT46" s="77">
        <v>23023</v>
      </c>
      <c r="CU46" s="55">
        <v>23023</v>
      </c>
      <c r="CV46" s="55">
        <v>23026</v>
      </c>
      <c r="CW46" s="55">
        <v>23026</v>
      </c>
      <c r="CX46" s="55">
        <v>23026</v>
      </c>
      <c r="CY46" s="55">
        <v>23026</v>
      </c>
      <c r="CZ46" s="55">
        <v>23026</v>
      </c>
      <c r="DA46" s="55">
        <v>23026</v>
      </c>
      <c r="DB46" s="55">
        <v>23026</v>
      </c>
      <c r="DC46" s="55">
        <v>23026</v>
      </c>
      <c r="DD46" s="55">
        <v>23026</v>
      </c>
      <c r="DE46" s="121">
        <v>23026</v>
      </c>
      <c r="DF46" s="77">
        <v>23026</v>
      </c>
      <c r="DG46" s="55">
        <v>23026</v>
      </c>
      <c r="DH46" s="55">
        <v>23026</v>
      </c>
      <c r="DI46" s="55">
        <v>23026</v>
      </c>
      <c r="DJ46" s="55">
        <v>23026</v>
      </c>
      <c r="DK46" s="55">
        <v>23026</v>
      </c>
      <c r="DL46" s="55">
        <v>23026</v>
      </c>
      <c r="DM46" s="55">
        <v>23026</v>
      </c>
      <c r="DN46" s="55">
        <v>23026</v>
      </c>
      <c r="DO46" s="55">
        <v>23026</v>
      </c>
      <c r="DP46" s="55">
        <v>23026</v>
      </c>
      <c r="DQ46" s="121">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c r="GM46" s="55">
        <v>23039</v>
      </c>
      <c r="GN46" s="55">
        <v>23039</v>
      </c>
      <c r="GO46" s="55">
        <v>23039</v>
      </c>
    </row>
    <row r="47" spans="1:197" s="25" customFormat="1" ht="20.149999999999999" customHeight="1" x14ac:dyDescent="0.35">
      <c r="A47" s="31" t="s">
        <v>282</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1">
        <v>1</v>
      </c>
      <c r="CH47" s="77">
        <v>1</v>
      </c>
      <c r="CI47" s="55">
        <v>1</v>
      </c>
      <c r="CJ47" s="55">
        <v>1</v>
      </c>
      <c r="CK47" s="55">
        <v>1</v>
      </c>
      <c r="CL47" s="55">
        <v>1</v>
      </c>
      <c r="CM47" s="55">
        <v>1</v>
      </c>
      <c r="CN47" s="55">
        <v>2</v>
      </c>
      <c r="CO47" s="55">
        <v>2</v>
      </c>
      <c r="CP47" s="55">
        <v>2</v>
      </c>
      <c r="CQ47" s="55">
        <v>2</v>
      </c>
      <c r="CR47" s="55">
        <v>2</v>
      </c>
      <c r="CS47" s="121">
        <v>2</v>
      </c>
      <c r="CT47" s="77">
        <v>2</v>
      </c>
      <c r="CU47" s="55">
        <v>2</v>
      </c>
      <c r="CV47" s="55">
        <v>2</v>
      </c>
      <c r="CW47" s="55">
        <v>2</v>
      </c>
      <c r="CX47" s="55">
        <v>2</v>
      </c>
      <c r="CY47" s="55">
        <v>2</v>
      </c>
      <c r="CZ47" s="55">
        <v>2</v>
      </c>
      <c r="DA47" s="55">
        <v>2</v>
      </c>
      <c r="DB47" s="55">
        <v>2</v>
      </c>
      <c r="DC47" s="55">
        <v>2</v>
      </c>
      <c r="DD47" s="55">
        <v>2</v>
      </c>
      <c r="DE47" s="121">
        <v>2</v>
      </c>
      <c r="DF47" s="77">
        <v>2</v>
      </c>
      <c r="DG47" s="55">
        <v>2</v>
      </c>
      <c r="DH47" s="55">
        <v>2</v>
      </c>
      <c r="DI47" s="55">
        <v>2</v>
      </c>
      <c r="DJ47" s="55">
        <v>2</v>
      </c>
      <c r="DK47" s="55">
        <v>2</v>
      </c>
      <c r="DL47" s="55">
        <v>2</v>
      </c>
      <c r="DM47" s="55">
        <v>2</v>
      </c>
      <c r="DN47" s="55">
        <v>2</v>
      </c>
      <c r="DO47" s="55">
        <v>2</v>
      </c>
      <c r="DP47" s="55">
        <v>2</v>
      </c>
      <c r="DQ47" s="121">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c r="GM47" s="55">
        <v>23</v>
      </c>
      <c r="GN47" s="55">
        <v>25</v>
      </c>
      <c r="GO47" s="55">
        <v>30</v>
      </c>
    </row>
    <row r="48" spans="1:197" ht="20.149999999999999" customHeight="1" x14ac:dyDescent="0.35">
      <c r="A48" s="33" t="s">
        <v>285</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66217</v>
      </c>
      <c r="BV48" s="58">
        <v>68318</v>
      </c>
      <c r="BW48" s="58">
        <v>69377</v>
      </c>
      <c r="BX48" s="58">
        <v>70578</v>
      </c>
      <c r="BY48" s="58">
        <v>71747</v>
      </c>
      <c r="BZ48" s="58">
        <v>72868</v>
      </c>
      <c r="CA48" s="58">
        <v>74196</v>
      </c>
      <c r="CB48" s="58">
        <v>75335</v>
      </c>
      <c r="CC48" s="58">
        <v>76320</v>
      </c>
      <c r="CD48" s="58">
        <v>77745</v>
      </c>
      <c r="CE48" s="58">
        <v>78837</v>
      </c>
      <c r="CF48" s="58">
        <v>80274</v>
      </c>
      <c r="CG48" s="58">
        <v>81175</v>
      </c>
      <c r="CH48" s="77">
        <v>82332</v>
      </c>
      <c r="CI48" s="55">
        <v>83575</v>
      </c>
      <c r="CJ48" s="55">
        <v>85274</v>
      </c>
      <c r="CK48" s="55">
        <v>86159</v>
      </c>
      <c r="CL48" s="55">
        <v>87484</v>
      </c>
      <c r="CM48" s="55">
        <v>88826</v>
      </c>
      <c r="CN48" s="55">
        <v>89958</v>
      </c>
      <c r="CO48" s="55">
        <v>91153</v>
      </c>
      <c r="CP48" s="55">
        <v>92522</v>
      </c>
      <c r="CQ48" s="55">
        <v>93885</v>
      </c>
      <c r="CR48" s="55">
        <v>95560</v>
      </c>
      <c r="CS48" s="121">
        <v>96498</v>
      </c>
      <c r="CT48" s="77">
        <v>97721</v>
      </c>
      <c r="CU48" s="55">
        <v>98959</v>
      </c>
      <c r="CV48" s="55">
        <v>100382</v>
      </c>
      <c r="CW48" s="55">
        <v>101673</v>
      </c>
      <c r="CX48" s="55">
        <v>103097</v>
      </c>
      <c r="CY48" s="55">
        <v>104474</v>
      </c>
      <c r="CZ48" s="55">
        <v>105833</v>
      </c>
      <c r="DA48" s="55">
        <v>107382</v>
      </c>
      <c r="DB48" s="55">
        <v>108773</v>
      </c>
      <c r="DC48" s="55">
        <v>110560</v>
      </c>
      <c r="DD48" s="58">
        <v>112432</v>
      </c>
      <c r="DE48" s="58">
        <v>113778</v>
      </c>
      <c r="DF48" s="77">
        <v>115205</v>
      </c>
      <c r="DG48" s="55">
        <v>116900</v>
      </c>
      <c r="DH48" s="58">
        <v>121868</v>
      </c>
      <c r="DI48" s="55">
        <v>123968</v>
      </c>
      <c r="DJ48" s="55">
        <v>126621</v>
      </c>
      <c r="DK48" s="55">
        <v>129518</v>
      </c>
      <c r="DL48" s="58">
        <v>132454</v>
      </c>
      <c r="DM48" s="55">
        <v>135543</v>
      </c>
      <c r="DN48" s="55">
        <v>138938</v>
      </c>
      <c r="DO48" s="55">
        <v>142507</v>
      </c>
      <c r="DP48" s="55">
        <v>146155</v>
      </c>
      <c r="DQ48" s="58">
        <v>148646</v>
      </c>
      <c r="DR48" s="77">
        <v>151801</v>
      </c>
      <c r="DS48" s="55">
        <v>154839</v>
      </c>
      <c r="DT48" s="55">
        <v>158024</v>
      </c>
      <c r="DU48" s="55">
        <v>158696</v>
      </c>
      <c r="DV48" s="55">
        <v>159780</v>
      </c>
      <c r="DW48" s="55">
        <v>162198</v>
      </c>
      <c r="DX48" s="55">
        <v>165499</v>
      </c>
      <c r="DY48" s="55">
        <v>168769</v>
      </c>
      <c r="DZ48" s="55">
        <v>172901</v>
      </c>
      <c r="EA48" s="55">
        <v>176904</v>
      </c>
      <c r="EB48" s="55">
        <v>181256</v>
      </c>
      <c r="EC48" s="55">
        <v>184409</v>
      </c>
      <c r="ED48" s="77">
        <v>188093</v>
      </c>
      <c r="EE48" s="55">
        <v>191678</v>
      </c>
      <c r="EF48" s="55">
        <v>196673</v>
      </c>
      <c r="EG48" s="55">
        <v>201677</v>
      </c>
      <c r="EH48" s="55">
        <v>206750</v>
      </c>
      <c r="EI48" s="55">
        <v>212013</v>
      </c>
      <c r="EJ48" s="55">
        <v>216923</v>
      </c>
      <c r="EK48" s="55">
        <v>222031</v>
      </c>
      <c r="EL48" s="55">
        <v>228007</v>
      </c>
      <c r="EM48" s="55">
        <v>233630</v>
      </c>
      <c r="EN48" s="55">
        <v>240774</v>
      </c>
      <c r="EO48" s="55">
        <v>245960</v>
      </c>
      <c r="EP48" s="77">
        <v>252126</v>
      </c>
      <c r="EQ48" s="55">
        <v>259709</v>
      </c>
      <c r="ER48" s="55">
        <v>269874</v>
      </c>
      <c r="ES48" s="55">
        <v>279776</v>
      </c>
      <c r="ET48" s="55">
        <v>291058</v>
      </c>
      <c r="EU48" s="55">
        <v>302645</v>
      </c>
      <c r="EV48" s="55">
        <v>313981</v>
      </c>
      <c r="EW48" s="55">
        <v>326525</v>
      </c>
      <c r="EX48" s="55">
        <v>341229</v>
      </c>
      <c r="EY48" s="55">
        <v>355681</v>
      </c>
      <c r="EZ48" s="55">
        <v>372213</v>
      </c>
      <c r="FA48" s="83">
        <v>384714</v>
      </c>
      <c r="FB48" s="55">
        <v>401420</v>
      </c>
      <c r="FC48" s="55">
        <v>419302</v>
      </c>
      <c r="FD48" s="55">
        <v>439639</v>
      </c>
      <c r="FE48" s="55">
        <v>455867</v>
      </c>
      <c r="FF48" s="55">
        <v>474201</v>
      </c>
      <c r="FG48" s="55">
        <v>492983</v>
      </c>
      <c r="FH48" s="55">
        <v>509034</v>
      </c>
      <c r="FI48" s="55">
        <v>525309</v>
      </c>
      <c r="FJ48" s="55">
        <v>541290</v>
      </c>
      <c r="FK48" s="55">
        <v>557098</v>
      </c>
      <c r="FL48" s="55">
        <v>573342</v>
      </c>
      <c r="FM48" s="55">
        <v>583678</v>
      </c>
      <c r="FN48" s="69">
        <v>597063</v>
      </c>
      <c r="FO48" s="55">
        <v>611208</v>
      </c>
      <c r="FP48" s="55">
        <v>626407</v>
      </c>
      <c r="FQ48" s="55">
        <v>642048</v>
      </c>
      <c r="FR48" s="55">
        <v>658404</v>
      </c>
      <c r="FS48" s="55">
        <v>674349</v>
      </c>
      <c r="FT48" s="55">
        <v>690952</v>
      </c>
      <c r="FU48" s="55">
        <v>706702</v>
      </c>
      <c r="FV48" s="55">
        <v>723995</v>
      </c>
      <c r="FW48" s="55">
        <v>744205</v>
      </c>
      <c r="FX48" s="55">
        <v>765515</v>
      </c>
      <c r="FY48" s="55">
        <v>779750</v>
      </c>
      <c r="FZ48" s="77">
        <v>797505</v>
      </c>
      <c r="GA48" s="55">
        <v>818116</v>
      </c>
      <c r="GB48" s="55">
        <v>842994</v>
      </c>
      <c r="GC48" s="55">
        <v>863638</v>
      </c>
      <c r="GD48" s="55">
        <v>887185</v>
      </c>
      <c r="GE48" s="55">
        <v>911162</v>
      </c>
      <c r="GF48" s="55">
        <v>934339</v>
      </c>
      <c r="GG48" s="55">
        <v>955049</v>
      </c>
      <c r="GH48" s="55">
        <v>979271</v>
      </c>
      <c r="GI48" s="55">
        <v>1005820</v>
      </c>
      <c r="GJ48" s="55">
        <v>1030053</v>
      </c>
      <c r="GK48" s="55">
        <v>1048628</v>
      </c>
      <c r="GL48" s="77">
        <v>1068477</v>
      </c>
      <c r="GM48" s="55">
        <v>1091489</v>
      </c>
      <c r="GN48" s="55">
        <v>1119093</v>
      </c>
      <c r="GO48" s="55">
        <v>1141821</v>
      </c>
    </row>
    <row r="49" spans="1:197" ht="20.149999999999999" customHeight="1" thickBot="1" x14ac:dyDescent="0.4">
      <c r="A49" s="34" t="s">
        <v>268</v>
      </c>
      <c r="B49" s="148">
        <f>SUM(B43:B48)</f>
        <v>5092</v>
      </c>
      <c r="C49" s="149">
        <f t="shared" ref="C49:BN49" si="379">SUM(C43:C48)</f>
        <v>5683</v>
      </c>
      <c r="D49" s="149">
        <f t="shared" si="379"/>
        <v>6718</v>
      </c>
      <c r="E49" s="149">
        <f t="shared" si="379"/>
        <v>7778</v>
      </c>
      <c r="F49" s="149">
        <f t="shared" si="379"/>
        <v>9307</v>
      </c>
      <c r="G49" s="149">
        <f t="shared" si="379"/>
        <v>11240</v>
      </c>
      <c r="H49" s="149">
        <f t="shared" si="379"/>
        <v>13566</v>
      </c>
      <c r="I49" s="149">
        <f t="shared" si="379"/>
        <v>15859</v>
      </c>
      <c r="J49" s="149">
        <f t="shared" si="379"/>
        <v>18726</v>
      </c>
      <c r="K49" s="149">
        <f t="shared" si="379"/>
        <v>22198</v>
      </c>
      <c r="L49" s="149">
        <f t="shared" si="379"/>
        <v>26183</v>
      </c>
      <c r="M49" s="149">
        <f t="shared" si="379"/>
        <v>29237</v>
      </c>
      <c r="N49" s="148">
        <f t="shared" si="379"/>
        <v>33398</v>
      </c>
      <c r="O49" s="149">
        <f t="shared" si="379"/>
        <v>38086</v>
      </c>
      <c r="P49" s="149">
        <f t="shared" si="379"/>
        <v>45196</v>
      </c>
      <c r="Q49" s="149">
        <f t="shared" si="379"/>
        <v>51615</v>
      </c>
      <c r="R49" s="149">
        <f t="shared" si="379"/>
        <v>58992</v>
      </c>
      <c r="S49" s="149">
        <f t="shared" si="379"/>
        <v>68565</v>
      </c>
      <c r="T49" s="149">
        <f t="shared" si="379"/>
        <v>79892</v>
      </c>
      <c r="U49" s="149">
        <f t="shared" si="379"/>
        <v>94145</v>
      </c>
      <c r="V49" s="149">
        <f t="shared" si="379"/>
        <v>111675</v>
      </c>
      <c r="W49" s="149">
        <f t="shared" si="379"/>
        <v>132175</v>
      </c>
      <c r="X49" s="149">
        <f t="shared" si="379"/>
        <v>189424</v>
      </c>
      <c r="Y49" s="150">
        <f t="shared" si="379"/>
        <v>235881</v>
      </c>
      <c r="Z49" s="149">
        <f t="shared" si="379"/>
        <v>244405</v>
      </c>
      <c r="AA49" s="149">
        <f t="shared" si="379"/>
        <v>288511</v>
      </c>
      <c r="AB49" s="149">
        <f t="shared" si="379"/>
        <v>315613</v>
      </c>
      <c r="AC49" s="149">
        <f t="shared" si="379"/>
        <v>321141</v>
      </c>
      <c r="AD49" s="149">
        <f t="shared" si="379"/>
        <v>331657</v>
      </c>
      <c r="AE49" s="149">
        <f t="shared" si="379"/>
        <v>344942</v>
      </c>
      <c r="AF49" s="149">
        <f t="shared" si="379"/>
        <v>371724</v>
      </c>
      <c r="AG49" s="149">
        <f t="shared" si="379"/>
        <v>375756</v>
      </c>
      <c r="AH49" s="149">
        <f t="shared" si="379"/>
        <v>381147</v>
      </c>
      <c r="AI49" s="149">
        <f t="shared" si="379"/>
        <v>392049</v>
      </c>
      <c r="AJ49" s="149">
        <f t="shared" si="379"/>
        <v>398017</v>
      </c>
      <c r="AK49" s="150">
        <f t="shared" si="379"/>
        <v>404218</v>
      </c>
      <c r="AL49" s="149">
        <f t="shared" si="379"/>
        <v>410888</v>
      </c>
      <c r="AM49" s="149">
        <f t="shared" si="379"/>
        <v>418097</v>
      </c>
      <c r="AN49" s="149">
        <f t="shared" si="379"/>
        <v>426451</v>
      </c>
      <c r="AO49" s="149">
        <f t="shared" si="379"/>
        <v>435069</v>
      </c>
      <c r="AP49" s="149">
        <f t="shared" si="379"/>
        <v>443870</v>
      </c>
      <c r="AQ49" s="149">
        <f t="shared" si="379"/>
        <v>456784</v>
      </c>
      <c r="AR49" s="149">
        <f t="shared" si="379"/>
        <v>463848</v>
      </c>
      <c r="AS49" s="149">
        <f t="shared" si="379"/>
        <v>472194</v>
      </c>
      <c r="AT49" s="149">
        <f t="shared" si="379"/>
        <v>481079</v>
      </c>
      <c r="AU49" s="149">
        <f t="shared" si="379"/>
        <v>490535</v>
      </c>
      <c r="AV49" s="149">
        <f t="shared" si="379"/>
        <v>501308</v>
      </c>
      <c r="AW49" s="150">
        <f t="shared" si="379"/>
        <v>510367</v>
      </c>
      <c r="AX49" s="149">
        <f t="shared" si="379"/>
        <v>519120</v>
      </c>
      <c r="AY49" s="149">
        <f t="shared" si="379"/>
        <v>529473</v>
      </c>
      <c r="AZ49" s="149">
        <f t="shared" si="379"/>
        <v>545748</v>
      </c>
      <c r="BA49" s="149">
        <f t="shared" si="379"/>
        <v>554380</v>
      </c>
      <c r="BB49" s="149">
        <f t="shared" si="379"/>
        <v>563936</v>
      </c>
      <c r="BC49" s="149">
        <f t="shared" si="379"/>
        <v>574615</v>
      </c>
      <c r="BD49" s="149">
        <f t="shared" si="379"/>
        <v>586392</v>
      </c>
      <c r="BE49" s="149">
        <f t="shared" si="379"/>
        <v>597728</v>
      </c>
      <c r="BF49" s="149">
        <f t="shared" si="379"/>
        <v>611220</v>
      </c>
      <c r="BG49" s="149">
        <f t="shared" si="379"/>
        <v>625228</v>
      </c>
      <c r="BH49" s="149">
        <f t="shared" si="379"/>
        <v>638518</v>
      </c>
      <c r="BI49" s="150">
        <f t="shared" si="379"/>
        <v>652352</v>
      </c>
      <c r="BJ49" s="149">
        <f t="shared" si="379"/>
        <v>661317</v>
      </c>
      <c r="BK49" s="149">
        <f t="shared" si="379"/>
        <v>672293</v>
      </c>
      <c r="BL49" s="149">
        <f t="shared" si="379"/>
        <v>689704</v>
      </c>
      <c r="BM49" s="149">
        <f t="shared" si="379"/>
        <v>701108</v>
      </c>
      <c r="BN49" s="149">
        <f t="shared" si="379"/>
        <v>713196</v>
      </c>
      <c r="BO49" s="149">
        <f t="shared" ref="BO49:DZ49" si="380">SUM(BO43:BO48)</f>
        <v>730475</v>
      </c>
      <c r="BP49" s="149">
        <f t="shared" si="380"/>
        <v>742663</v>
      </c>
      <c r="BQ49" s="149">
        <f t="shared" si="380"/>
        <v>755129</v>
      </c>
      <c r="BR49" s="149">
        <f t="shared" si="380"/>
        <v>776157</v>
      </c>
      <c r="BS49" s="149">
        <f t="shared" si="380"/>
        <v>793277</v>
      </c>
      <c r="BT49" s="149">
        <f t="shared" si="380"/>
        <v>815428</v>
      </c>
      <c r="BU49" s="150">
        <f t="shared" si="380"/>
        <v>841823</v>
      </c>
      <c r="BV49" s="149">
        <f t="shared" si="380"/>
        <v>857297</v>
      </c>
      <c r="BW49" s="149">
        <f t="shared" si="380"/>
        <v>860994</v>
      </c>
      <c r="BX49" s="149">
        <f t="shared" si="380"/>
        <v>865861</v>
      </c>
      <c r="BY49" s="149">
        <f t="shared" si="380"/>
        <v>869608</v>
      </c>
      <c r="BZ49" s="149">
        <f t="shared" si="380"/>
        <v>873331</v>
      </c>
      <c r="CA49" s="149">
        <f t="shared" si="380"/>
        <v>877767</v>
      </c>
      <c r="CB49" s="149">
        <f t="shared" si="380"/>
        <v>881299</v>
      </c>
      <c r="CC49" s="149">
        <f t="shared" si="380"/>
        <v>884747</v>
      </c>
      <c r="CD49" s="149">
        <f t="shared" si="380"/>
        <v>889712</v>
      </c>
      <c r="CE49" s="149">
        <f t="shared" si="380"/>
        <v>892595</v>
      </c>
      <c r="CF49" s="149">
        <f t="shared" si="380"/>
        <v>896114</v>
      </c>
      <c r="CG49" s="149">
        <f t="shared" si="380"/>
        <v>898764</v>
      </c>
      <c r="CH49" s="151">
        <f t="shared" si="380"/>
        <v>901300</v>
      </c>
      <c r="CI49" s="149">
        <f t="shared" si="380"/>
        <v>904150</v>
      </c>
      <c r="CJ49" s="149">
        <f t="shared" si="380"/>
        <v>908199</v>
      </c>
      <c r="CK49" s="149">
        <f t="shared" si="380"/>
        <v>910629</v>
      </c>
      <c r="CL49" s="149">
        <f t="shared" si="380"/>
        <v>913892</v>
      </c>
      <c r="CM49" s="149">
        <f t="shared" si="380"/>
        <v>917183</v>
      </c>
      <c r="CN49" s="149">
        <f t="shared" si="380"/>
        <v>920051</v>
      </c>
      <c r="CO49" s="149">
        <f t="shared" si="380"/>
        <v>923279</v>
      </c>
      <c r="CP49" s="149">
        <f t="shared" si="380"/>
        <v>926671</v>
      </c>
      <c r="CQ49" s="149">
        <f t="shared" si="380"/>
        <v>929859</v>
      </c>
      <c r="CR49" s="149">
        <f t="shared" si="380"/>
        <v>933668</v>
      </c>
      <c r="CS49" s="149">
        <f t="shared" si="380"/>
        <v>936148</v>
      </c>
      <c r="CT49" s="151">
        <f t="shared" si="380"/>
        <v>938970</v>
      </c>
      <c r="CU49" s="149">
        <f t="shared" si="380"/>
        <v>941735</v>
      </c>
      <c r="CV49" s="149">
        <f t="shared" si="380"/>
        <v>945122</v>
      </c>
      <c r="CW49" s="149">
        <f t="shared" si="380"/>
        <v>948159</v>
      </c>
      <c r="CX49" s="149">
        <f t="shared" si="380"/>
        <v>951542</v>
      </c>
      <c r="CY49" s="149">
        <f t="shared" si="380"/>
        <v>955040</v>
      </c>
      <c r="CZ49" s="149">
        <f t="shared" si="380"/>
        <v>958329</v>
      </c>
      <c r="DA49" s="149">
        <f t="shared" si="380"/>
        <v>962095</v>
      </c>
      <c r="DB49" s="149">
        <f t="shared" si="380"/>
        <v>965963</v>
      </c>
      <c r="DC49" s="149">
        <f t="shared" si="380"/>
        <v>970429</v>
      </c>
      <c r="DD49" s="149">
        <f t="shared" si="380"/>
        <v>975321</v>
      </c>
      <c r="DE49" s="149">
        <f t="shared" si="380"/>
        <v>979367</v>
      </c>
      <c r="DF49" s="151">
        <f t="shared" si="380"/>
        <v>984452</v>
      </c>
      <c r="DG49" s="149">
        <f t="shared" si="380"/>
        <v>990542</v>
      </c>
      <c r="DH49" s="149">
        <f t="shared" si="380"/>
        <v>1005597</v>
      </c>
      <c r="DI49" s="149">
        <f t="shared" si="380"/>
        <v>1007715</v>
      </c>
      <c r="DJ49" s="149">
        <f t="shared" si="380"/>
        <v>1010380</v>
      </c>
      <c r="DK49" s="149">
        <f t="shared" si="380"/>
        <v>1013291</v>
      </c>
      <c r="DL49" s="149">
        <f t="shared" si="380"/>
        <v>1016242</v>
      </c>
      <c r="DM49" s="149">
        <f t="shared" si="380"/>
        <v>1019358</v>
      </c>
      <c r="DN49" s="149">
        <f t="shared" si="380"/>
        <v>1022783</v>
      </c>
      <c r="DO49" s="149">
        <f t="shared" si="380"/>
        <v>1026364</v>
      </c>
      <c r="DP49" s="149">
        <f t="shared" si="380"/>
        <v>1030027</v>
      </c>
      <c r="DQ49" s="149">
        <f t="shared" si="380"/>
        <v>1032531</v>
      </c>
      <c r="DR49" s="151">
        <f t="shared" si="380"/>
        <v>1035710</v>
      </c>
      <c r="DS49" s="149">
        <f t="shared" si="380"/>
        <v>1038780</v>
      </c>
      <c r="DT49" s="149">
        <f t="shared" si="380"/>
        <v>1042049</v>
      </c>
      <c r="DU49" s="149">
        <f t="shared" si="380"/>
        <v>1042721</v>
      </c>
      <c r="DV49" s="149">
        <f t="shared" si="380"/>
        <v>1043805</v>
      </c>
      <c r="DW49" s="149">
        <f t="shared" si="380"/>
        <v>1046224</v>
      </c>
      <c r="DX49" s="149">
        <f t="shared" si="380"/>
        <v>1049526</v>
      </c>
      <c r="DY49" s="149">
        <f t="shared" si="380"/>
        <v>1052802</v>
      </c>
      <c r="DZ49" s="149">
        <f t="shared" si="380"/>
        <v>1056940</v>
      </c>
      <c r="EA49" s="149">
        <f t="shared" ref="EA49:FA49" si="381">SUM(EA43:EA48)</f>
        <v>1060944</v>
      </c>
      <c r="EB49" s="149">
        <f t="shared" si="381"/>
        <v>1065296</v>
      </c>
      <c r="EC49" s="149">
        <f t="shared" si="381"/>
        <v>1068451</v>
      </c>
      <c r="ED49" s="151">
        <f t="shared" si="381"/>
        <v>1072136</v>
      </c>
      <c r="EE49" s="149">
        <f t="shared" si="381"/>
        <v>1075721</v>
      </c>
      <c r="EF49" s="149">
        <f t="shared" si="381"/>
        <v>1080716</v>
      </c>
      <c r="EG49" s="149">
        <f t="shared" si="381"/>
        <v>1085720</v>
      </c>
      <c r="EH49" s="149">
        <f t="shared" si="381"/>
        <v>1090793</v>
      </c>
      <c r="EI49" s="149">
        <f t="shared" si="381"/>
        <v>1096056</v>
      </c>
      <c r="EJ49" s="149">
        <f t="shared" si="381"/>
        <v>1100966</v>
      </c>
      <c r="EK49" s="149">
        <f t="shared" si="381"/>
        <v>1106074</v>
      </c>
      <c r="EL49" s="149">
        <f t="shared" si="381"/>
        <v>1112050</v>
      </c>
      <c r="EM49" s="149">
        <f t="shared" si="381"/>
        <v>1117673</v>
      </c>
      <c r="EN49" s="149">
        <f t="shared" si="381"/>
        <v>1124817</v>
      </c>
      <c r="EO49" s="149">
        <f t="shared" si="381"/>
        <v>1130003</v>
      </c>
      <c r="EP49" s="151">
        <f t="shared" si="381"/>
        <v>1136169</v>
      </c>
      <c r="EQ49" s="149">
        <f t="shared" si="381"/>
        <v>1143752</v>
      </c>
      <c r="ER49" s="149">
        <f t="shared" si="381"/>
        <v>1153917</v>
      </c>
      <c r="ES49" s="149">
        <f t="shared" si="381"/>
        <v>1163819</v>
      </c>
      <c r="ET49" s="149">
        <f t="shared" si="381"/>
        <v>1175101</v>
      </c>
      <c r="EU49" s="149">
        <f t="shared" si="381"/>
        <v>1186688</v>
      </c>
      <c r="EV49" s="149">
        <f t="shared" si="381"/>
        <v>1198024</v>
      </c>
      <c r="EW49" s="149">
        <f t="shared" si="381"/>
        <v>1210568</v>
      </c>
      <c r="EX49" s="149">
        <f t="shared" si="381"/>
        <v>1225272</v>
      </c>
      <c r="EY49" s="149">
        <f t="shared" si="381"/>
        <v>1239724</v>
      </c>
      <c r="EZ49" s="149">
        <f t="shared" si="381"/>
        <v>1256256</v>
      </c>
      <c r="FA49" s="152">
        <f t="shared" si="381"/>
        <v>1268757</v>
      </c>
      <c r="FB49" s="149">
        <f t="shared" ref="FB49" si="382">SUM(FB43:FB48)</f>
        <v>1285463</v>
      </c>
      <c r="FC49" s="149">
        <f t="shared" ref="FC49" si="383">SUM(FC43:FC48)</f>
        <v>1303345</v>
      </c>
      <c r="FD49" s="149">
        <f t="shared" ref="FD49:FF49" si="384">SUM(FD43:FD48)</f>
        <v>1323682</v>
      </c>
      <c r="FE49" s="149">
        <f t="shared" si="384"/>
        <v>1339910</v>
      </c>
      <c r="FF49" s="149">
        <f t="shared" si="384"/>
        <v>1358244</v>
      </c>
      <c r="FG49" s="149">
        <f t="shared" ref="FG49:FJ49" si="385">SUM(FG43:FG48)</f>
        <v>1377026</v>
      </c>
      <c r="FH49" s="149">
        <f t="shared" si="385"/>
        <v>1393077</v>
      </c>
      <c r="FI49" s="149">
        <f t="shared" si="385"/>
        <v>1409352</v>
      </c>
      <c r="FJ49" s="149">
        <f t="shared" si="385"/>
        <v>1425333</v>
      </c>
      <c r="FK49" s="149">
        <f t="shared" ref="FK49:FV49" si="386">SUM(FK43:FK48)</f>
        <v>1441141</v>
      </c>
      <c r="FL49" s="149">
        <f t="shared" si="386"/>
        <v>1457385</v>
      </c>
      <c r="FM49" s="152">
        <f t="shared" si="386"/>
        <v>1467721</v>
      </c>
      <c r="FN49" s="149">
        <f t="shared" si="386"/>
        <v>1481109</v>
      </c>
      <c r="FO49" s="174">
        <f t="shared" si="386"/>
        <v>1495254</v>
      </c>
      <c r="FP49" s="174">
        <f t="shared" si="386"/>
        <v>1510456</v>
      </c>
      <c r="FQ49" s="174">
        <f t="shared" si="386"/>
        <v>1526097</v>
      </c>
      <c r="FR49" s="174">
        <f t="shared" si="386"/>
        <v>1542456</v>
      </c>
      <c r="FS49" s="174">
        <f t="shared" si="386"/>
        <v>1558402</v>
      </c>
      <c r="FT49" s="174">
        <f t="shared" si="386"/>
        <v>1575005</v>
      </c>
      <c r="FU49" s="174">
        <f t="shared" si="386"/>
        <v>1590756</v>
      </c>
      <c r="FV49" s="174">
        <f t="shared" si="386"/>
        <v>1608049</v>
      </c>
      <c r="FW49" s="174">
        <f t="shared" ref="FW49:FY49" si="387">SUM(FW43:FW48)</f>
        <v>1628261</v>
      </c>
      <c r="FX49" s="174">
        <f t="shared" si="387"/>
        <v>1649571</v>
      </c>
      <c r="FY49" s="152">
        <f t="shared" si="387"/>
        <v>1663806</v>
      </c>
      <c r="FZ49" s="149">
        <f t="shared" ref="FZ49:GB49" si="388">SUM(FZ43:FZ48)</f>
        <v>1681564</v>
      </c>
      <c r="GA49" s="174">
        <f t="shared" si="388"/>
        <v>1702175</v>
      </c>
      <c r="GB49" s="174">
        <f t="shared" si="388"/>
        <v>1727054</v>
      </c>
      <c r="GC49" s="174">
        <f t="shared" ref="GC49:GG49" si="389">SUM(GC43:GC48)</f>
        <v>1747699</v>
      </c>
      <c r="GD49" s="174">
        <f t="shared" si="389"/>
        <v>1771248</v>
      </c>
      <c r="GE49" s="174">
        <f t="shared" si="389"/>
        <v>1795226</v>
      </c>
      <c r="GF49" s="174">
        <f t="shared" si="389"/>
        <v>1818408</v>
      </c>
      <c r="GG49" s="174">
        <f t="shared" si="389"/>
        <v>1839120</v>
      </c>
      <c r="GH49" s="174">
        <f t="shared" ref="GH49:GI49" si="390">SUM(GH43:GH48)</f>
        <v>1863342</v>
      </c>
      <c r="GI49" s="174">
        <f t="shared" si="390"/>
        <v>1889892</v>
      </c>
      <c r="GJ49" s="174">
        <f t="shared" ref="GJ49:GK49" si="391">SUM(GJ43:GJ48)</f>
        <v>1914126</v>
      </c>
      <c r="GK49" s="152">
        <f t="shared" si="391"/>
        <v>1932703</v>
      </c>
      <c r="GL49" s="149">
        <f t="shared" ref="GL49:GM49" si="392">SUM(GL43:GL48)</f>
        <v>1952554</v>
      </c>
      <c r="GM49" s="174">
        <f t="shared" si="392"/>
        <v>1975566</v>
      </c>
      <c r="GN49" s="174">
        <f t="shared" ref="GN49:GO49" si="393">SUM(GN43:GN48)</f>
        <v>2003172</v>
      </c>
      <c r="GO49" s="174">
        <f t="shared" si="393"/>
        <v>2025905</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08" customWidth="1"/>
    <col min="3" max="3" width="46.453125" style="108" customWidth="1"/>
    <col min="4" max="5" width="18.1796875" style="108" customWidth="1"/>
    <col min="6" max="6" width="16.81640625" style="108" customWidth="1"/>
    <col min="7" max="7" width="12.81640625" style="108" bestFit="1" customWidth="1"/>
    <col min="8" max="8" width="10" style="108" bestFit="1" customWidth="1"/>
    <col min="9" max="16384" width="8.81640625" style="108"/>
  </cols>
  <sheetData>
    <row r="1" spans="1:9" ht="41.15" customHeight="1" x14ac:dyDescent="0.45">
      <c r="A1" s="106" t="s">
        <v>1656</v>
      </c>
      <c r="B1" s="106"/>
      <c r="C1" s="107"/>
      <c r="D1" s="107"/>
      <c r="E1" s="107"/>
    </row>
    <row r="2" spans="1:9" ht="15.65" customHeight="1" x14ac:dyDescent="0.45">
      <c r="A2" s="109" t="s">
        <v>287</v>
      </c>
      <c r="B2" s="109"/>
      <c r="C2" s="107"/>
      <c r="D2" s="107"/>
      <c r="E2" s="107"/>
    </row>
    <row r="3" spans="1:9" ht="20.5" customHeight="1" x14ac:dyDescent="0.45">
      <c r="A3" s="108" t="s">
        <v>288</v>
      </c>
      <c r="C3" s="107"/>
      <c r="D3" s="107"/>
      <c r="E3" s="107"/>
    </row>
    <row r="4" spans="1:9" ht="31" x14ac:dyDescent="0.35">
      <c r="A4" s="110" t="s">
        <v>289</v>
      </c>
      <c r="B4" s="110" t="s">
        <v>290</v>
      </c>
      <c r="C4" s="110" t="s">
        <v>291</v>
      </c>
      <c r="D4" s="111" t="s">
        <v>292</v>
      </c>
      <c r="E4" s="111" t="s">
        <v>293</v>
      </c>
    </row>
    <row r="5" spans="1:9" ht="30" customHeight="1" thickBot="1" x14ac:dyDescent="0.4">
      <c r="A5" s="112" t="s">
        <v>294</v>
      </c>
      <c r="B5" s="112" t="s">
        <v>295</v>
      </c>
      <c r="C5" s="112" t="s">
        <v>294</v>
      </c>
      <c r="D5" s="113">
        <v>6686.401000000008</v>
      </c>
      <c r="E5" s="114">
        <v>1688417</v>
      </c>
      <c r="F5" s="163"/>
      <c r="G5" s="164"/>
      <c r="H5" s="173"/>
      <c r="I5" s="173"/>
    </row>
    <row r="6" spans="1:9" ht="15.5" x14ac:dyDescent="0.35">
      <c r="A6" s="115" t="s">
        <v>296</v>
      </c>
      <c r="B6" s="115" t="s">
        <v>296</v>
      </c>
      <c r="C6" s="115" t="s">
        <v>296</v>
      </c>
      <c r="D6" s="116">
        <v>13.452</v>
      </c>
      <c r="E6" s="117">
        <v>4776</v>
      </c>
      <c r="F6" s="163"/>
      <c r="G6" s="164"/>
      <c r="H6" s="165"/>
    </row>
    <row r="7" spans="1:9" ht="15.5" x14ac:dyDescent="0.35">
      <c r="A7" s="203" t="s">
        <v>297</v>
      </c>
      <c r="B7" s="203" t="s">
        <v>298</v>
      </c>
      <c r="C7" s="118"/>
      <c r="D7" s="201">
        <v>0</v>
      </c>
      <c r="E7" s="202">
        <v>0</v>
      </c>
      <c r="F7" s="163"/>
      <c r="G7" s="164"/>
      <c r="H7" s="165"/>
    </row>
    <row r="8" spans="1:9" ht="15.5" x14ac:dyDescent="0.35">
      <c r="A8" s="203" t="s">
        <v>299</v>
      </c>
      <c r="B8" s="203" t="s">
        <v>300</v>
      </c>
      <c r="C8" s="118"/>
      <c r="D8" s="201">
        <v>0</v>
      </c>
      <c r="E8" s="202">
        <v>0</v>
      </c>
      <c r="F8" s="163"/>
      <c r="G8" s="164"/>
      <c r="H8" s="165"/>
    </row>
    <row r="9" spans="1:9" ht="15.5" x14ac:dyDescent="0.35">
      <c r="A9" s="118" t="s">
        <v>301</v>
      </c>
      <c r="B9" s="118" t="s">
        <v>300</v>
      </c>
      <c r="C9" s="118" t="s">
        <v>302</v>
      </c>
      <c r="D9" s="201">
        <v>13.513</v>
      </c>
      <c r="E9" s="202">
        <v>3400</v>
      </c>
      <c r="F9" s="163"/>
      <c r="G9" s="164"/>
      <c r="H9" s="165"/>
    </row>
    <row r="10" spans="1:9" ht="15.5" x14ac:dyDescent="0.35">
      <c r="A10" s="118" t="s">
        <v>303</v>
      </c>
      <c r="B10" s="118" t="s">
        <v>300</v>
      </c>
      <c r="C10" s="118" t="s">
        <v>304</v>
      </c>
      <c r="D10" s="201">
        <v>7.5650000000000004</v>
      </c>
      <c r="E10" s="202">
        <v>2166</v>
      </c>
      <c r="F10" s="163"/>
      <c r="G10" s="164"/>
      <c r="H10" s="165"/>
    </row>
    <row r="11" spans="1:9" ht="15.5" x14ac:dyDescent="0.35">
      <c r="A11" s="118" t="s">
        <v>305</v>
      </c>
      <c r="B11" s="118" t="s">
        <v>300</v>
      </c>
      <c r="C11" s="118" t="s">
        <v>306</v>
      </c>
      <c r="D11" s="201">
        <v>11.632</v>
      </c>
      <c r="E11" s="202">
        <v>3698</v>
      </c>
      <c r="F11" s="163"/>
      <c r="G11" s="164"/>
      <c r="H11" s="165"/>
    </row>
    <row r="12" spans="1:9" ht="15.5" x14ac:dyDescent="0.35">
      <c r="A12" s="118" t="s">
        <v>307</v>
      </c>
      <c r="B12" s="118" t="s">
        <v>300</v>
      </c>
      <c r="C12" s="118" t="s">
        <v>308</v>
      </c>
      <c r="D12" s="201">
        <v>12.278</v>
      </c>
      <c r="E12" s="202">
        <v>3439</v>
      </c>
      <c r="F12" s="163"/>
      <c r="G12" s="164"/>
      <c r="H12" s="165"/>
    </row>
    <row r="13" spans="1:9" ht="15.5" x14ac:dyDescent="0.35">
      <c r="A13" s="118" t="s">
        <v>309</v>
      </c>
      <c r="B13" s="118" t="s">
        <v>300</v>
      </c>
      <c r="C13" s="118" t="s">
        <v>310</v>
      </c>
      <c r="D13" s="201">
        <v>11.102</v>
      </c>
      <c r="E13" s="202">
        <v>3578</v>
      </c>
      <c r="F13" s="163"/>
      <c r="G13" s="164"/>
      <c r="H13" s="165"/>
    </row>
    <row r="14" spans="1:9" ht="15.5" x14ac:dyDescent="0.35">
      <c r="A14" s="118" t="s">
        <v>311</v>
      </c>
      <c r="B14" s="118" t="s">
        <v>300</v>
      </c>
      <c r="C14" s="118" t="s">
        <v>312</v>
      </c>
      <c r="D14" s="201">
        <v>9.0239999999999991</v>
      </c>
      <c r="E14" s="202">
        <v>2483</v>
      </c>
      <c r="F14" s="163"/>
      <c r="G14" s="164"/>
      <c r="H14" s="165"/>
    </row>
    <row r="15" spans="1:9" ht="15.5" x14ac:dyDescent="0.35">
      <c r="A15" s="118" t="s">
        <v>313</v>
      </c>
      <c r="B15" s="118" t="s">
        <v>300</v>
      </c>
      <c r="C15" s="118" t="s">
        <v>314</v>
      </c>
      <c r="D15" s="201">
        <v>8.1530000000000005</v>
      </c>
      <c r="E15" s="202">
        <v>2383</v>
      </c>
      <c r="F15" s="163"/>
      <c r="G15" s="164"/>
      <c r="H15" s="165"/>
    </row>
    <row r="16" spans="1:9" ht="15.5" x14ac:dyDescent="0.35">
      <c r="A16" s="118" t="s">
        <v>315</v>
      </c>
      <c r="B16" s="118" t="s">
        <v>300</v>
      </c>
      <c r="C16" s="118" t="s">
        <v>316</v>
      </c>
      <c r="D16" s="201">
        <v>3.9569999999999999</v>
      </c>
      <c r="E16" s="202">
        <v>1175</v>
      </c>
      <c r="F16" s="163"/>
      <c r="G16" s="163"/>
      <c r="H16" s="165"/>
    </row>
    <row r="17" spans="1:8" ht="15.5" x14ac:dyDescent="0.35">
      <c r="A17" s="118" t="s">
        <v>317</v>
      </c>
      <c r="B17" s="118" t="s">
        <v>300</v>
      </c>
      <c r="C17" s="118" t="s">
        <v>318</v>
      </c>
      <c r="D17" s="201">
        <v>9.3290000000000006</v>
      </c>
      <c r="E17" s="202">
        <v>2910</v>
      </c>
      <c r="F17" s="163"/>
      <c r="G17" s="164"/>
      <c r="H17" s="165"/>
    </row>
    <row r="18" spans="1:8" ht="15.5" x14ac:dyDescent="0.35">
      <c r="A18" s="118" t="s">
        <v>319</v>
      </c>
      <c r="B18" s="118" t="s">
        <v>300</v>
      </c>
      <c r="C18" s="118" t="s">
        <v>320</v>
      </c>
      <c r="D18" s="201">
        <v>17.056999999999999</v>
      </c>
      <c r="E18" s="202">
        <v>4042</v>
      </c>
      <c r="F18" s="163"/>
      <c r="G18" s="164"/>
      <c r="H18" s="165"/>
    </row>
    <row r="19" spans="1:8" ht="15.5" x14ac:dyDescent="0.35">
      <c r="A19" s="118" t="s">
        <v>321</v>
      </c>
      <c r="B19" s="118" t="s">
        <v>300</v>
      </c>
      <c r="C19" s="118" t="s">
        <v>322</v>
      </c>
      <c r="D19" s="201">
        <v>14.387</v>
      </c>
      <c r="E19" s="202">
        <v>5486</v>
      </c>
      <c r="F19" s="163"/>
      <c r="G19" s="164"/>
      <c r="H19" s="165"/>
    </row>
    <row r="20" spans="1:8" ht="15.5" x14ac:dyDescent="0.35">
      <c r="A20" s="118" t="s">
        <v>323</v>
      </c>
      <c r="B20" s="118" t="s">
        <v>300</v>
      </c>
      <c r="C20" s="118" t="s">
        <v>324</v>
      </c>
      <c r="D20" s="201">
        <v>6.3239999999999998</v>
      </c>
      <c r="E20" s="202">
        <v>1878</v>
      </c>
      <c r="F20" s="163"/>
      <c r="G20" s="164"/>
      <c r="H20" s="165"/>
    </row>
    <row r="21" spans="1:8" ht="15.5" x14ac:dyDescent="0.35">
      <c r="A21" s="118" t="s">
        <v>325</v>
      </c>
      <c r="B21" s="118" t="s">
        <v>300</v>
      </c>
      <c r="C21" s="118" t="s">
        <v>326</v>
      </c>
      <c r="D21" s="201">
        <v>5.798</v>
      </c>
      <c r="E21" s="202">
        <v>1736</v>
      </c>
      <c r="F21" s="163"/>
      <c r="G21" s="164"/>
      <c r="H21" s="165"/>
    </row>
    <row r="22" spans="1:8" ht="15.5" x14ac:dyDescent="0.35">
      <c r="A22" s="118" t="s">
        <v>327</v>
      </c>
      <c r="B22" s="118" t="s">
        <v>300</v>
      </c>
      <c r="C22" s="118" t="s">
        <v>328</v>
      </c>
      <c r="D22" s="201">
        <v>9.734</v>
      </c>
      <c r="E22" s="202">
        <v>2850</v>
      </c>
      <c r="F22" s="163"/>
      <c r="G22" s="164"/>
      <c r="H22" s="165"/>
    </row>
    <row r="23" spans="1:8" ht="15.5" x14ac:dyDescent="0.35">
      <c r="A23" s="118" t="s">
        <v>329</v>
      </c>
      <c r="B23" s="118" t="s">
        <v>300</v>
      </c>
      <c r="C23" s="118" t="s">
        <v>330</v>
      </c>
      <c r="D23" s="201">
        <v>5.9989999999999997</v>
      </c>
      <c r="E23" s="202">
        <v>1897</v>
      </c>
      <c r="F23" s="163"/>
      <c r="G23" s="164"/>
      <c r="H23" s="165"/>
    </row>
    <row r="24" spans="1:8" ht="15.5" x14ac:dyDescent="0.35">
      <c r="A24" s="118" t="s">
        <v>331</v>
      </c>
      <c r="B24" s="118" t="s">
        <v>300</v>
      </c>
      <c r="C24" s="118" t="s">
        <v>332</v>
      </c>
      <c r="D24" s="201">
        <v>6.7119999999999997</v>
      </c>
      <c r="E24" s="202">
        <v>2397</v>
      </c>
      <c r="F24" s="163"/>
      <c r="G24" s="164"/>
      <c r="H24" s="165"/>
    </row>
    <row r="25" spans="1:8" ht="15.5" x14ac:dyDescent="0.35">
      <c r="A25" s="118" t="s">
        <v>333</v>
      </c>
      <c r="B25" s="118" t="s">
        <v>300</v>
      </c>
      <c r="C25" s="118" t="s">
        <v>334</v>
      </c>
      <c r="D25" s="201">
        <v>7.3949999999999996</v>
      </c>
      <c r="E25" s="202">
        <v>2012</v>
      </c>
      <c r="F25" s="163"/>
      <c r="G25" s="164"/>
      <c r="H25" s="165"/>
    </row>
    <row r="26" spans="1:8" ht="15.5" x14ac:dyDescent="0.35">
      <c r="A26" s="118" t="s">
        <v>335</v>
      </c>
      <c r="B26" s="118" t="s">
        <v>300</v>
      </c>
      <c r="C26" s="118" t="s">
        <v>336</v>
      </c>
      <c r="D26" s="201">
        <v>10.948</v>
      </c>
      <c r="E26" s="202">
        <v>3015</v>
      </c>
      <c r="F26" s="163"/>
      <c r="G26" s="164"/>
      <c r="H26" s="165"/>
    </row>
    <row r="27" spans="1:8" ht="15.5" x14ac:dyDescent="0.35">
      <c r="A27" s="118" t="s">
        <v>337</v>
      </c>
      <c r="B27" s="118" t="s">
        <v>300</v>
      </c>
      <c r="C27" s="118" t="s">
        <v>338</v>
      </c>
      <c r="D27" s="201">
        <v>10.214</v>
      </c>
      <c r="E27" s="202">
        <v>2856</v>
      </c>
      <c r="F27" s="163"/>
      <c r="G27" s="164"/>
      <c r="H27" s="165"/>
    </row>
    <row r="28" spans="1:8" ht="15.5" x14ac:dyDescent="0.35">
      <c r="A28" s="118" t="s">
        <v>339</v>
      </c>
      <c r="B28" s="118" t="s">
        <v>300</v>
      </c>
      <c r="C28" s="118" t="s">
        <v>340</v>
      </c>
      <c r="D28" s="201">
        <v>19.018000000000001</v>
      </c>
      <c r="E28" s="202">
        <v>4852</v>
      </c>
      <c r="F28" s="163"/>
      <c r="G28" s="164"/>
      <c r="H28" s="165"/>
    </row>
    <row r="29" spans="1:8" ht="15.5" x14ac:dyDescent="0.35">
      <c r="A29" s="118" t="s">
        <v>341</v>
      </c>
      <c r="B29" s="118" t="s">
        <v>300</v>
      </c>
      <c r="C29" s="118" t="s">
        <v>342</v>
      </c>
      <c r="D29" s="201">
        <v>7.5090000000000003</v>
      </c>
      <c r="E29" s="202">
        <v>2199</v>
      </c>
      <c r="F29" s="163"/>
      <c r="G29" s="164"/>
      <c r="H29" s="165"/>
    </row>
    <row r="30" spans="1:8" ht="15.5" x14ac:dyDescent="0.35">
      <c r="A30" s="118" t="s">
        <v>343</v>
      </c>
      <c r="B30" s="118" t="s">
        <v>300</v>
      </c>
      <c r="C30" s="118" t="s">
        <v>344</v>
      </c>
      <c r="D30" s="201">
        <v>6.867</v>
      </c>
      <c r="E30" s="202">
        <v>2346</v>
      </c>
      <c r="F30" s="163"/>
      <c r="G30" s="164"/>
      <c r="H30" s="165"/>
    </row>
    <row r="31" spans="1:8" ht="15.5" x14ac:dyDescent="0.35">
      <c r="A31" s="118" t="s">
        <v>345</v>
      </c>
      <c r="B31" s="118" t="s">
        <v>300</v>
      </c>
      <c r="C31" s="118" t="s">
        <v>346</v>
      </c>
      <c r="D31" s="201">
        <v>8.8529999999999998</v>
      </c>
      <c r="E31" s="202">
        <v>2474</v>
      </c>
      <c r="F31" s="163"/>
      <c r="G31" s="164"/>
      <c r="H31" s="165"/>
    </row>
    <row r="32" spans="1:8" ht="15.5" x14ac:dyDescent="0.35">
      <c r="A32" s="118" t="s">
        <v>347</v>
      </c>
      <c r="B32" s="118" t="s">
        <v>300</v>
      </c>
      <c r="C32" s="118" t="s">
        <v>348</v>
      </c>
      <c r="D32" s="201">
        <v>11.589</v>
      </c>
      <c r="E32" s="202">
        <v>2982</v>
      </c>
      <c r="F32" s="163"/>
      <c r="G32" s="164"/>
      <c r="H32" s="165"/>
    </row>
    <row r="33" spans="1:8" ht="15.5" x14ac:dyDescent="0.35">
      <c r="A33" s="118" t="s">
        <v>349</v>
      </c>
      <c r="B33" s="118" t="s">
        <v>300</v>
      </c>
      <c r="C33" s="118" t="s">
        <v>350</v>
      </c>
      <c r="D33" s="201">
        <v>6.9260000000000002</v>
      </c>
      <c r="E33" s="202">
        <v>2434</v>
      </c>
      <c r="F33" s="163"/>
      <c r="G33" s="164"/>
      <c r="H33" s="165"/>
    </row>
    <row r="34" spans="1:8" ht="15.5" x14ac:dyDescent="0.35">
      <c r="A34" s="118" t="s">
        <v>351</v>
      </c>
      <c r="B34" s="118" t="s">
        <v>300</v>
      </c>
      <c r="C34" s="118" t="s">
        <v>352</v>
      </c>
      <c r="D34" s="201">
        <v>7.03</v>
      </c>
      <c r="E34" s="202">
        <v>2121</v>
      </c>
      <c r="F34" s="163"/>
      <c r="G34" s="164"/>
      <c r="H34" s="165"/>
    </row>
    <row r="35" spans="1:8" ht="15.5" x14ac:dyDescent="0.35">
      <c r="A35" s="118" t="s">
        <v>353</v>
      </c>
      <c r="B35" s="118" t="s">
        <v>300</v>
      </c>
      <c r="C35" s="118" t="s">
        <v>354</v>
      </c>
      <c r="D35" s="201">
        <v>11.673999999999999</v>
      </c>
      <c r="E35" s="202">
        <v>4390</v>
      </c>
      <c r="F35" s="163"/>
      <c r="G35" s="164"/>
      <c r="H35" s="165"/>
    </row>
    <row r="36" spans="1:8" ht="15.5" x14ac:dyDescent="0.35">
      <c r="A36" s="203" t="s">
        <v>355</v>
      </c>
      <c r="B36" s="203" t="s">
        <v>356</v>
      </c>
      <c r="C36" s="118"/>
      <c r="D36" s="201">
        <v>0</v>
      </c>
      <c r="E36" s="202">
        <v>0</v>
      </c>
      <c r="F36" s="163"/>
      <c r="G36" s="164"/>
      <c r="H36" s="165"/>
    </row>
    <row r="37" spans="1:8" ht="15.5" x14ac:dyDescent="0.35">
      <c r="A37" s="118" t="s">
        <v>357</v>
      </c>
      <c r="B37" s="118" t="s">
        <v>356</v>
      </c>
      <c r="C37" s="118" t="s">
        <v>358</v>
      </c>
      <c r="D37" s="201">
        <v>4.8150000000000004</v>
      </c>
      <c r="E37" s="202">
        <v>1154</v>
      </c>
      <c r="F37" s="163"/>
      <c r="G37" s="164"/>
      <c r="H37" s="165"/>
    </row>
    <row r="38" spans="1:8" ht="15.5" x14ac:dyDescent="0.35">
      <c r="A38" s="118" t="s">
        <v>359</v>
      </c>
      <c r="B38" s="118" t="s">
        <v>356</v>
      </c>
      <c r="C38" s="118" t="s">
        <v>360</v>
      </c>
      <c r="D38" s="201">
        <v>6.4219999999999997</v>
      </c>
      <c r="E38" s="202">
        <v>2165</v>
      </c>
      <c r="F38" s="163"/>
      <c r="G38" s="164"/>
      <c r="H38" s="165"/>
    </row>
    <row r="39" spans="1:8" ht="15.5" x14ac:dyDescent="0.35">
      <c r="A39" s="118" t="s">
        <v>361</v>
      </c>
      <c r="B39" s="118" t="s">
        <v>356</v>
      </c>
      <c r="C39" s="118" t="s">
        <v>362</v>
      </c>
      <c r="D39" s="201">
        <v>10.298999999999999</v>
      </c>
      <c r="E39" s="202">
        <v>2519</v>
      </c>
      <c r="F39" s="163"/>
      <c r="G39" s="164"/>
      <c r="H39" s="165"/>
    </row>
    <row r="40" spans="1:8" ht="15.5" x14ac:dyDescent="0.35">
      <c r="A40" s="118" t="s">
        <v>363</v>
      </c>
      <c r="B40" s="118" t="s">
        <v>356</v>
      </c>
      <c r="C40" s="118" t="s">
        <v>364</v>
      </c>
      <c r="D40" s="201">
        <v>5.2859999999999996</v>
      </c>
      <c r="E40" s="202">
        <v>1387</v>
      </c>
      <c r="F40" s="163"/>
      <c r="G40" s="164"/>
      <c r="H40" s="165"/>
    </row>
    <row r="41" spans="1:8" ht="15.5" x14ac:dyDescent="0.35">
      <c r="A41" s="118" t="s">
        <v>365</v>
      </c>
      <c r="B41" s="118" t="s">
        <v>356</v>
      </c>
      <c r="C41" s="118" t="s">
        <v>366</v>
      </c>
      <c r="D41" s="201">
        <v>8.2910000000000004</v>
      </c>
      <c r="E41" s="202">
        <v>2376</v>
      </c>
      <c r="F41" s="163"/>
      <c r="G41" s="164"/>
      <c r="H41" s="165"/>
    </row>
    <row r="42" spans="1:8" ht="15.5" x14ac:dyDescent="0.35">
      <c r="A42" s="118" t="s">
        <v>367</v>
      </c>
      <c r="B42" s="118" t="s">
        <v>356</v>
      </c>
      <c r="C42" s="118" t="s">
        <v>368</v>
      </c>
      <c r="D42" s="201">
        <v>9.0500000000000007</v>
      </c>
      <c r="E42" s="202">
        <v>2881</v>
      </c>
      <c r="F42" s="163"/>
      <c r="G42" s="164"/>
      <c r="H42" s="165"/>
    </row>
    <row r="43" spans="1:8" ht="15.5" x14ac:dyDescent="0.35">
      <c r="A43" s="118" t="s">
        <v>369</v>
      </c>
      <c r="B43" s="118" t="s">
        <v>356</v>
      </c>
      <c r="C43" s="118" t="s">
        <v>370</v>
      </c>
      <c r="D43" s="201">
        <v>5.43</v>
      </c>
      <c r="E43" s="202">
        <v>1416</v>
      </c>
      <c r="F43" s="163"/>
      <c r="G43" s="164"/>
      <c r="H43" s="165"/>
    </row>
    <row r="44" spans="1:8" ht="15.5" x14ac:dyDescent="0.35">
      <c r="A44" s="118" t="s">
        <v>371</v>
      </c>
      <c r="B44" s="118" t="s">
        <v>356</v>
      </c>
      <c r="C44" s="118" t="s">
        <v>372</v>
      </c>
      <c r="D44" s="201">
        <v>4.5279999999999996</v>
      </c>
      <c r="E44" s="202">
        <v>1266</v>
      </c>
      <c r="F44" s="163"/>
      <c r="G44" s="164"/>
      <c r="H44" s="165"/>
    </row>
    <row r="45" spans="1:8" ht="15.5" x14ac:dyDescent="0.35">
      <c r="A45" s="118" t="s">
        <v>373</v>
      </c>
      <c r="B45" s="118" t="s">
        <v>356</v>
      </c>
      <c r="C45" s="118" t="s">
        <v>374</v>
      </c>
      <c r="D45" s="201">
        <v>5.0060000000000002</v>
      </c>
      <c r="E45" s="202">
        <v>1354</v>
      </c>
      <c r="F45" s="163"/>
      <c r="G45" s="164"/>
      <c r="H45" s="165"/>
    </row>
    <row r="46" spans="1:8" ht="15.5" x14ac:dyDescent="0.35">
      <c r="A46" s="118" t="s">
        <v>375</v>
      </c>
      <c r="B46" s="118" t="s">
        <v>356</v>
      </c>
      <c r="C46" s="118" t="s">
        <v>376</v>
      </c>
      <c r="D46" s="201">
        <v>7.7220000000000004</v>
      </c>
      <c r="E46" s="202">
        <v>2427</v>
      </c>
      <c r="F46" s="163"/>
      <c r="G46" s="164"/>
      <c r="H46" s="165"/>
    </row>
    <row r="47" spans="1:8" ht="15.5" x14ac:dyDescent="0.35">
      <c r="A47" s="118" t="s">
        <v>377</v>
      </c>
      <c r="B47" s="118" t="s">
        <v>356</v>
      </c>
      <c r="C47" s="118" t="s">
        <v>378</v>
      </c>
      <c r="D47" s="201">
        <v>6.5090000000000003</v>
      </c>
      <c r="E47" s="202">
        <v>1481</v>
      </c>
      <c r="F47" s="163"/>
      <c r="G47" s="164"/>
      <c r="H47" s="165"/>
    </row>
    <row r="48" spans="1:8" ht="15.5" x14ac:dyDescent="0.35">
      <c r="A48" s="118" t="s">
        <v>379</v>
      </c>
      <c r="B48" s="118" t="s">
        <v>356</v>
      </c>
      <c r="C48" s="118" t="s">
        <v>380</v>
      </c>
      <c r="D48" s="201">
        <v>3.79</v>
      </c>
      <c r="E48" s="202">
        <v>1071</v>
      </c>
      <c r="F48" s="163"/>
      <c r="G48" s="164"/>
      <c r="H48" s="165"/>
    </row>
    <row r="49" spans="1:8" ht="15.5" x14ac:dyDescent="0.35">
      <c r="A49" s="118" t="s">
        <v>381</v>
      </c>
      <c r="B49" s="118" t="s">
        <v>356</v>
      </c>
      <c r="C49" s="118" t="s">
        <v>382</v>
      </c>
      <c r="D49" s="201">
        <v>6.734</v>
      </c>
      <c r="E49" s="202">
        <v>1783</v>
      </c>
      <c r="F49" s="163"/>
      <c r="G49" s="164"/>
      <c r="H49" s="165"/>
    </row>
    <row r="50" spans="1:8" ht="15.5" x14ac:dyDescent="0.35">
      <c r="A50" s="118" t="s">
        <v>383</v>
      </c>
      <c r="B50" s="118" t="s">
        <v>356</v>
      </c>
      <c r="C50" s="118" t="s">
        <v>384</v>
      </c>
      <c r="D50" s="201">
        <v>6.6120000000000001</v>
      </c>
      <c r="E50" s="202">
        <v>1673</v>
      </c>
      <c r="F50" s="163"/>
      <c r="G50" s="164"/>
      <c r="H50" s="165"/>
    </row>
    <row r="51" spans="1:8" ht="15.5" x14ac:dyDescent="0.35">
      <c r="A51" s="118" t="s">
        <v>385</v>
      </c>
      <c r="B51" s="118" t="s">
        <v>356</v>
      </c>
      <c r="C51" s="118" t="s">
        <v>386</v>
      </c>
      <c r="D51" s="201">
        <v>4.8339999999999996</v>
      </c>
      <c r="E51" s="202">
        <v>1208</v>
      </c>
      <c r="F51" s="163"/>
      <c r="G51" s="164"/>
      <c r="H51" s="165"/>
    </row>
    <row r="52" spans="1:8" ht="15.5" x14ac:dyDescent="0.35">
      <c r="A52" s="118" t="s">
        <v>387</v>
      </c>
      <c r="B52" s="118" t="s">
        <v>356</v>
      </c>
      <c r="C52" s="118" t="s">
        <v>388</v>
      </c>
      <c r="D52" s="201">
        <v>10.256</v>
      </c>
      <c r="E52" s="202">
        <v>2564</v>
      </c>
      <c r="F52" s="163"/>
      <c r="G52" s="164"/>
      <c r="H52" s="165"/>
    </row>
    <row r="53" spans="1:8" ht="15.5" x14ac:dyDescent="0.35">
      <c r="A53" s="118" t="s">
        <v>389</v>
      </c>
      <c r="B53" s="118" t="s">
        <v>356</v>
      </c>
      <c r="C53" s="118" t="s">
        <v>390</v>
      </c>
      <c r="D53" s="201">
        <v>6.3070000000000004</v>
      </c>
      <c r="E53" s="202">
        <v>1682</v>
      </c>
      <c r="F53" s="163"/>
      <c r="G53" s="164"/>
      <c r="H53" s="165"/>
    </row>
    <row r="54" spans="1:8" ht="15.5" x14ac:dyDescent="0.35">
      <c r="A54" s="118" t="s">
        <v>391</v>
      </c>
      <c r="B54" s="118" t="s">
        <v>356</v>
      </c>
      <c r="C54" s="118" t="s">
        <v>392</v>
      </c>
      <c r="D54" s="201">
        <v>10.01</v>
      </c>
      <c r="E54" s="202">
        <v>2477</v>
      </c>
      <c r="F54" s="163"/>
      <c r="G54" s="164"/>
      <c r="H54" s="165"/>
    </row>
    <row r="55" spans="1:8" ht="15.5" x14ac:dyDescent="0.35">
      <c r="A55" s="118" t="s">
        <v>393</v>
      </c>
      <c r="B55" s="118" t="s">
        <v>356</v>
      </c>
      <c r="C55" s="118" t="s">
        <v>394</v>
      </c>
      <c r="D55" s="201">
        <v>18.577000000000002</v>
      </c>
      <c r="E55" s="202">
        <v>3929</v>
      </c>
      <c r="F55" s="163"/>
      <c r="G55" s="164"/>
      <c r="H55" s="165"/>
    </row>
    <row r="56" spans="1:8" ht="15.5" x14ac:dyDescent="0.35">
      <c r="A56" s="118" t="s">
        <v>395</v>
      </c>
      <c r="B56" s="118" t="s">
        <v>356</v>
      </c>
      <c r="C56" s="118" t="s">
        <v>396</v>
      </c>
      <c r="D56" s="201">
        <v>9.86</v>
      </c>
      <c r="E56" s="202">
        <v>3105</v>
      </c>
      <c r="F56" s="163"/>
      <c r="G56" s="164"/>
      <c r="H56" s="165"/>
    </row>
    <row r="57" spans="1:8" ht="15.5" x14ac:dyDescent="0.35">
      <c r="A57" s="118" t="s">
        <v>397</v>
      </c>
      <c r="B57" s="118" t="s">
        <v>356</v>
      </c>
      <c r="C57" s="118" t="s">
        <v>398</v>
      </c>
      <c r="D57" s="201">
        <v>11.757999999999999</v>
      </c>
      <c r="E57" s="202">
        <v>2618</v>
      </c>
      <c r="F57" s="163"/>
      <c r="G57" s="164"/>
      <c r="H57" s="165"/>
    </row>
    <row r="58" spans="1:8" ht="15.5" x14ac:dyDescent="0.35">
      <c r="A58" s="118" t="s">
        <v>399</v>
      </c>
      <c r="B58" s="118" t="s">
        <v>356</v>
      </c>
      <c r="C58" s="118" t="s">
        <v>400</v>
      </c>
      <c r="D58" s="201">
        <v>9.3010000000000002</v>
      </c>
      <c r="E58" s="202">
        <v>2404</v>
      </c>
      <c r="F58" s="163"/>
      <c r="G58" s="164"/>
      <c r="H58" s="165"/>
    </row>
    <row r="59" spans="1:8" ht="15.5" x14ac:dyDescent="0.35">
      <c r="A59" s="118" t="s">
        <v>401</v>
      </c>
      <c r="B59" s="118" t="s">
        <v>356</v>
      </c>
      <c r="C59" s="118" t="s">
        <v>402</v>
      </c>
      <c r="D59" s="201">
        <v>6.327</v>
      </c>
      <c r="E59" s="202">
        <v>1755</v>
      </c>
      <c r="F59" s="163"/>
      <c r="G59" s="164"/>
      <c r="H59" s="165"/>
    </row>
    <row r="60" spans="1:8" ht="15.5" x14ac:dyDescent="0.35">
      <c r="A60" s="118" t="s">
        <v>403</v>
      </c>
      <c r="B60" s="118" t="s">
        <v>356</v>
      </c>
      <c r="C60" s="118" t="s">
        <v>404</v>
      </c>
      <c r="D60" s="201">
        <v>8.343</v>
      </c>
      <c r="E60" s="202">
        <v>1954</v>
      </c>
      <c r="F60" s="163"/>
      <c r="G60" s="164"/>
      <c r="H60" s="165"/>
    </row>
    <row r="61" spans="1:8" ht="15.5" x14ac:dyDescent="0.35">
      <c r="A61" s="118" t="s">
        <v>405</v>
      </c>
      <c r="B61" s="118" t="s">
        <v>356</v>
      </c>
      <c r="C61" s="118" t="s">
        <v>406</v>
      </c>
      <c r="D61" s="201">
        <v>6.2450000000000001</v>
      </c>
      <c r="E61" s="202">
        <v>2206</v>
      </c>
      <c r="F61" s="163"/>
      <c r="G61" s="164"/>
      <c r="H61" s="165"/>
    </row>
    <row r="62" spans="1:8" ht="15.5" x14ac:dyDescent="0.35">
      <c r="A62" s="118" t="s">
        <v>407</v>
      </c>
      <c r="B62" s="118" t="s">
        <v>356</v>
      </c>
      <c r="C62" s="118" t="s">
        <v>408</v>
      </c>
      <c r="D62" s="201">
        <v>7.4189999999999996</v>
      </c>
      <c r="E62" s="202">
        <v>2148</v>
      </c>
      <c r="F62" s="163"/>
      <c r="G62" s="164"/>
      <c r="H62" s="165"/>
    </row>
    <row r="63" spans="1:8" ht="15.5" x14ac:dyDescent="0.35">
      <c r="A63" s="118" t="s">
        <v>409</v>
      </c>
      <c r="B63" s="118" t="s">
        <v>356</v>
      </c>
      <c r="C63" s="118" t="s">
        <v>410</v>
      </c>
      <c r="D63" s="201">
        <v>6.4349999999999996</v>
      </c>
      <c r="E63" s="202">
        <v>1837</v>
      </c>
      <c r="F63" s="163"/>
      <c r="G63" s="164"/>
      <c r="H63" s="165"/>
    </row>
    <row r="64" spans="1:8" ht="15.5" x14ac:dyDescent="0.35">
      <c r="A64" s="118" t="s">
        <v>411</v>
      </c>
      <c r="B64" s="118" t="s">
        <v>356</v>
      </c>
      <c r="C64" s="118" t="s">
        <v>412</v>
      </c>
      <c r="D64" s="201">
        <v>5.4630000000000001</v>
      </c>
      <c r="E64" s="202">
        <v>1403</v>
      </c>
      <c r="F64" s="163"/>
      <c r="G64" s="164"/>
      <c r="H64" s="165"/>
    </row>
    <row r="65" spans="1:8" ht="15.5" x14ac:dyDescent="0.35">
      <c r="A65" s="118" t="s">
        <v>413</v>
      </c>
      <c r="B65" s="118" t="s">
        <v>356</v>
      </c>
      <c r="C65" s="118" t="s">
        <v>414</v>
      </c>
      <c r="D65" s="201">
        <v>9.0060000000000002</v>
      </c>
      <c r="E65" s="202">
        <v>3036</v>
      </c>
      <c r="F65" s="163"/>
      <c r="G65" s="164"/>
      <c r="H65" s="165"/>
    </row>
    <row r="66" spans="1:8" ht="15.5" x14ac:dyDescent="0.35">
      <c r="A66" s="118" t="s">
        <v>415</v>
      </c>
      <c r="B66" s="118" t="s">
        <v>356</v>
      </c>
      <c r="C66" s="118" t="s">
        <v>416</v>
      </c>
      <c r="D66" s="201">
        <v>11.827</v>
      </c>
      <c r="E66" s="202">
        <v>2499</v>
      </c>
      <c r="F66" s="163"/>
      <c r="G66" s="164"/>
      <c r="H66" s="165"/>
    </row>
    <row r="67" spans="1:8" ht="15.5" x14ac:dyDescent="0.35">
      <c r="A67" s="118" t="s">
        <v>417</v>
      </c>
      <c r="B67" s="118" t="s">
        <v>356</v>
      </c>
      <c r="C67" s="118" t="s">
        <v>418</v>
      </c>
      <c r="D67" s="201">
        <v>7.4790000000000001</v>
      </c>
      <c r="E67" s="202">
        <v>2379</v>
      </c>
      <c r="F67" s="163"/>
      <c r="G67" s="164"/>
      <c r="H67" s="165"/>
    </row>
    <row r="68" spans="1:8" ht="15.5" x14ac:dyDescent="0.35">
      <c r="A68" s="118" t="s">
        <v>419</v>
      </c>
      <c r="B68" s="118" t="s">
        <v>356</v>
      </c>
      <c r="C68" s="118" t="s">
        <v>420</v>
      </c>
      <c r="D68" s="201">
        <v>8.0690000000000008</v>
      </c>
      <c r="E68" s="202">
        <v>2478</v>
      </c>
      <c r="F68" s="163"/>
      <c r="G68" s="164"/>
      <c r="H68" s="165"/>
    </row>
    <row r="69" spans="1:8" ht="15.5" x14ac:dyDescent="0.35">
      <c r="A69" s="118" t="s">
        <v>421</v>
      </c>
      <c r="B69" s="118" t="s">
        <v>356</v>
      </c>
      <c r="C69" s="118" t="s">
        <v>422</v>
      </c>
      <c r="D69" s="201">
        <v>4.6050000000000004</v>
      </c>
      <c r="E69" s="202">
        <v>1493</v>
      </c>
      <c r="F69" s="163"/>
      <c r="G69" s="164"/>
      <c r="H69" s="165"/>
    </row>
    <row r="70" spans="1:8" ht="15.5" x14ac:dyDescent="0.35">
      <c r="A70" s="118" t="s">
        <v>423</v>
      </c>
      <c r="B70" s="118" t="s">
        <v>356</v>
      </c>
      <c r="C70" s="118" t="s">
        <v>424</v>
      </c>
      <c r="D70" s="201">
        <v>6.2119999999999997</v>
      </c>
      <c r="E70" s="202">
        <v>2080</v>
      </c>
      <c r="F70" s="163"/>
      <c r="G70" s="164"/>
      <c r="H70" s="165"/>
    </row>
    <row r="71" spans="1:8" ht="15.5" x14ac:dyDescent="0.35">
      <c r="A71" s="118" t="s">
        <v>425</v>
      </c>
      <c r="B71" s="118" t="s">
        <v>356</v>
      </c>
      <c r="C71" s="118" t="s">
        <v>426</v>
      </c>
      <c r="D71" s="201">
        <v>3.819</v>
      </c>
      <c r="E71" s="202">
        <v>1080</v>
      </c>
      <c r="F71" s="163"/>
      <c r="G71" s="164"/>
      <c r="H71" s="165"/>
    </row>
    <row r="72" spans="1:8" ht="15.5" x14ac:dyDescent="0.35">
      <c r="A72" s="118" t="s">
        <v>427</v>
      </c>
      <c r="B72" s="118" t="s">
        <v>356</v>
      </c>
      <c r="C72" s="118" t="s">
        <v>428</v>
      </c>
      <c r="D72" s="201">
        <v>4.9950000000000001</v>
      </c>
      <c r="E72" s="202">
        <v>1598</v>
      </c>
      <c r="F72" s="163"/>
      <c r="G72" s="164"/>
      <c r="H72" s="165"/>
    </row>
    <row r="73" spans="1:8" ht="15.5" x14ac:dyDescent="0.35">
      <c r="A73" s="118" t="s">
        <v>429</v>
      </c>
      <c r="B73" s="118" t="s">
        <v>356</v>
      </c>
      <c r="C73" s="118" t="s">
        <v>430</v>
      </c>
      <c r="D73" s="201">
        <v>10.292</v>
      </c>
      <c r="E73" s="202">
        <v>2377</v>
      </c>
      <c r="F73" s="163"/>
      <c r="G73" s="164"/>
      <c r="H73" s="165"/>
    </row>
    <row r="74" spans="1:8" ht="15.5" x14ac:dyDescent="0.35">
      <c r="A74" s="118" t="s">
        <v>431</v>
      </c>
      <c r="B74" s="118" t="s">
        <v>356</v>
      </c>
      <c r="C74" s="118" t="s">
        <v>432</v>
      </c>
      <c r="D74" s="201">
        <v>6.31</v>
      </c>
      <c r="E74" s="202">
        <v>1772</v>
      </c>
      <c r="F74" s="163"/>
      <c r="G74" s="164"/>
      <c r="H74" s="165"/>
    </row>
    <row r="75" spans="1:8" ht="15.5" x14ac:dyDescent="0.35">
      <c r="A75" s="118" t="s">
        <v>433</v>
      </c>
      <c r="B75" s="118" t="s">
        <v>356</v>
      </c>
      <c r="C75" s="118" t="s">
        <v>434</v>
      </c>
      <c r="D75" s="201">
        <v>4.5049999999999999</v>
      </c>
      <c r="E75" s="202">
        <v>1330</v>
      </c>
      <c r="F75" s="163"/>
      <c r="G75" s="164"/>
      <c r="H75" s="165"/>
    </row>
    <row r="76" spans="1:8" ht="15.5" x14ac:dyDescent="0.35">
      <c r="A76" s="118" t="s">
        <v>435</v>
      </c>
      <c r="B76" s="118" t="s">
        <v>356</v>
      </c>
      <c r="C76" s="118" t="s">
        <v>436</v>
      </c>
      <c r="D76" s="201">
        <v>3.105</v>
      </c>
      <c r="E76" s="202">
        <v>1112</v>
      </c>
      <c r="F76" s="163"/>
      <c r="G76" s="164"/>
      <c r="H76" s="165"/>
    </row>
    <row r="77" spans="1:8" ht="15.5" x14ac:dyDescent="0.35">
      <c r="A77" s="118" t="s">
        <v>437</v>
      </c>
      <c r="B77" s="118" t="s">
        <v>356</v>
      </c>
      <c r="C77" s="118" t="s">
        <v>438</v>
      </c>
      <c r="D77" s="201">
        <v>6.2930000000000001</v>
      </c>
      <c r="E77" s="202">
        <v>2154</v>
      </c>
      <c r="F77" s="163"/>
      <c r="G77" s="164"/>
      <c r="H77" s="165"/>
    </row>
    <row r="78" spans="1:8" ht="15.5" x14ac:dyDescent="0.35">
      <c r="A78" s="118" t="s">
        <v>439</v>
      </c>
      <c r="B78" s="118" t="s">
        <v>356</v>
      </c>
      <c r="C78" s="118" t="s">
        <v>440</v>
      </c>
      <c r="D78" s="201">
        <v>10.14</v>
      </c>
      <c r="E78" s="202">
        <v>2821</v>
      </c>
      <c r="F78" s="163"/>
      <c r="G78" s="164"/>
      <c r="H78" s="165"/>
    </row>
    <row r="79" spans="1:8" ht="15.5" x14ac:dyDescent="0.35">
      <c r="A79" s="118" t="s">
        <v>441</v>
      </c>
      <c r="B79" s="118" t="s">
        <v>356</v>
      </c>
      <c r="C79" s="118" t="s">
        <v>442</v>
      </c>
      <c r="D79" s="201">
        <v>12.949</v>
      </c>
      <c r="E79" s="202">
        <v>2892</v>
      </c>
      <c r="F79" s="163"/>
      <c r="G79" s="164"/>
      <c r="H79" s="165"/>
    </row>
    <row r="80" spans="1:8" ht="15.5" x14ac:dyDescent="0.35">
      <c r="A80" s="118" t="s">
        <v>443</v>
      </c>
      <c r="B80" s="118" t="s">
        <v>356</v>
      </c>
      <c r="C80" s="118" t="s">
        <v>444</v>
      </c>
      <c r="D80" s="201">
        <v>5.7610000000000001</v>
      </c>
      <c r="E80" s="202">
        <v>1529</v>
      </c>
      <c r="F80" s="163"/>
      <c r="G80" s="164"/>
      <c r="H80" s="165"/>
    </row>
    <row r="81" spans="1:8" ht="15.5" x14ac:dyDescent="0.35">
      <c r="A81" s="118" t="s">
        <v>445</v>
      </c>
      <c r="B81" s="118" t="s">
        <v>356</v>
      </c>
      <c r="C81" s="118" t="s">
        <v>446</v>
      </c>
      <c r="D81" s="201">
        <v>5.5170000000000003</v>
      </c>
      <c r="E81" s="202">
        <v>1731</v>
      </c>
      <c r="F81" s="163"/>
      <c r="G81" s="164"/>
      <c r="H81" s="165"/>
    </row>
    <row r="82" spans="1:8" ht="15.5" x14ac:dyDescent="0.35">
      <c r="A82" s="118" t="s">
        <v>447</v>
      </c>
      <c r="B82" s="118" t="s">
        <v>356</v>
      </c>
      <c r="C82" s="118" t="s">
        <v>448</v>
      </c>
      <c r="D82" s="201">
        <v>10.819000000000001</v>
      </c>
      <c r="E82" s="202">
        <v>2522</v>
      </c>
      <c r="F82" s="163"/>
      <c r="G82" s="164"/>
      <c r="H82" s="165"/>
    </row>
    <row r="83" spans="1:8" ht="15.5" x14ac:dyDescent="0.35">
      <c r="A83" s="118" t="s">
        <v>449</v>
      </c>
      <c r="B83" s="118" t="s">
        <v>356</v>
      </c>
      <c r="C83" s="118" t="s">
        <v>450</v>
      </c>
      <c r="D83" s="201">
        <v>18.651</v>
      </c>
      <c r="E83" s="202">
        <v>4212</v>
      </c>
      <c r="F83" s="163"/>
      <c r="G83" s="164"/>
      <c r="H83" s="165"/>
    </row>
    <row r="84" spans="1:8" ht="15.5" x14ac:dyDescent="0.35">
      <c r="A84" s="118" t="s">
        <v>451</v>
      </c>
      <c r="B84" s="118" t="s">
        <v>356</v>
      </c>
      <c r="C84" s="118" t="s">
        <v>452</v>
      </c>
      <c r="D84" s="201">
        <v>5.766</v>
      </c>
      <c r="E84" s="202">
        <v>1724</v>
      </c>
      <c r="F84" s="163"/>
      <c r="G84" s="164"/>
      <c r="H84" s="165"/>
    </row>
    <row r="85" spans="1:8" ht="15.5" x14ac:dyDescent="0.35">
      <c r="A85" s="118" t="s">
        <v>453</v>
      </c>
      <c r="B85" s="118" t="s">
        <v>356</v>
      </c>
      <c r="C85" s="118" t="s">
        <v>454</v>
      </c>
      <c r="D85" s="201">
        <v>13.135</v>
      </c>
      <c r="E85" s="202">
        <v>3329</v>
      </c>
      <c r="F85" s="163"/>
      <c r="G85" s="164"/>
      <c r="H85" s="165"/>
    </row>
    <row r="86" spans="1:8" ht="15.5" x14ac:dyDescent="0.35">
      <c r="A86" s="118" t="s">
        <v>455</v>
      </c>
      <c r="B86" s="118" t="s">
        <v>356</v>
      </c>
      <c r="C86" s="118" t="s">
        <v>456</v>
      </c>
      <c r="D86" s="201">
        <v>5.0620000000000003</v>
      </c>
      <c r="E86" s="202">
        <v>1380</v>
      </c>
      <c r="F86" s="163"/>
      <c r="G86" s="164"/>
      <c r="H86" s="165"/>
    </row>
    <row r="87" spans="1:8" ht="15.5" x14ac:dyDescent="0.35">
      <c r="A87" s="118" t="s">
        <v>457</v>
      </c>
      <c r="B87" s="118" t="s">
        <v>356</v>
      </c>
      <c r="C87" s="118" t="s">
        <v>458</v>
      </c>
      <c r="D87" s="201">
        <v>9.8119999999999994</v>
      </c>
      <c r="E87" s="202">
        <v>2423</v>
      </c>
      <c r="F87" s="163"/>
      <c r="G87" s="164"/>
      <c r="H87" s="165"/>
    </row>
    <row r="88" spans="1:8" ht="15.5" x14ac:dyDescent="0.35">
      <c r="A88" s="118" t="s">
        <v>459</v>
      </c>
      <c r="B88" s="118" t="s">
        <v>356</v>
      </c>
      <c r="C88" s="118" t="s">
        <v>460</v>
      </c>
      <c r="D88" s="201">
        <v>9.4589999999999996</v>
      </c>
      <c r="E88" s="202">
        <v>2387</v>
      </c>
      <c r="F88" s="163"/>
      <c r="G88" s="164"/>
      <c r="H88" s="165"/>
    </row>
    <row r="89" spans="1:8" ht="15.5" x14ac:dyDescent="0.35">
      <c r="A89" s="118" t="s">
        <v>461</v>
      </c>
      <c r="B89" s="118" t="s">
        <v>356</v>
      </c>
      <c r="C89" s="118" t="s">
        <v>462</v>
      </c>
      <c r="D89" s="201">
        <v>3.93</v>
      </c>
      <c r="E89" s="202">
        <v>1328</v>
      </c>
      <c r="F89" s="163"/>
      <c r="G89" s="164"/>
      <c r="H89" s="165"/>
    </row>
    <row r="90" spans="1:8" ht="15.5" x14ac:dyDescent="0.35">
      <c r="A90" s="118" t="s">
        <v>463</v>
      </c>
      <c r="B90" s="118" t="s">
        <v>356</v>
      </c>
      <c r="C90" s="118" t="s">
        <v>464</v>
      </c>
      <c r="D90" s="201">
        <v>7.0709999999999997</v>
      </c>
      <c r="E90" s="202">
        <v>1823</v>
      </c>
      <c r="F90" s="163"/>
      <c r="G90" s="164"/>
      <c r="H90" s="165"/>
    </row>
    <row r="91" spans="1:8" ht="15.5" x14ac:dyDescent="0.35">
      <c r="A91" s="118" t="s">
        <v>465</v>
      </c>
      <c r="B91" s="118" t="s">
        <v>356</v>
      </c>
      <c r="C91" s="118" t="s">
        <v>466</v>
      </c>
      <c r="D91" s="201">
        <v>9.6769999999999996</v>
      </c>
      <c r="E91" s="202">
        <v>2274</v>
      </c>
      <c r="F91" s="163"/>
      <c r="G91" s="164"/>
      <c r="H91" s="165"/>
    </row>
    <row r="92" spans="1:8" ht="15.5" x14ac:dyDescent="0.35">
      <c r="A92" s="118" t="s">
        <v>467</v>
      </c>
      <c r="B92" s="118" t="s">
        <v>356</v>
      </c>
      <c r="C92" s="118" t="s">
        <v>468</v>
      </c>
      <c r="D92" s="201">
        <v>6.7990000000000004</v>
      </c>
      <c r="E92" s="202">
        <v>1519</v>
      </c>
      <c r="F92" s="163"/>
      <c r="G92" s="164"/>
      <c r="H92" s="165"/>
    </row>
    <row r="93" spans="1:8" ht="15.5" x14ac:dyDescent="0.35">
      <c r="A93" s="118" t="s">
        <v>469</v>
      </c>
      <c r="B93" s="118" t="s">
        <v>356</v>
      </c>
      <c r="C93" s="118" t="s">
        <v>470</v>
      </c>
      <c r="D93" s="201">
        <v>6.6589999999999998</v>
      </c>
      <c r="E93" s="202">
        <v>1956</v>
      </c>
      <c r="F93" s="163"/>
      <c r="G93" s="164"/>
      <c r="H93" s="165"/>
    </row>
    <row r="94" spans="1:8" ht="15.5" x14ac:dyDescent="0.35">
      <c r="A94" s="118" t="s">
        <v>471</v>
      </c>
      <c r="B94" s="118" t="s">
        <v>356</v>
      </c>
      <c r="C94" s="118" t="s">
        <v>472</v>
      </c>
      <c r="D94" s="201">
        <v>6.2439999999999998</v>
      </c>
      <c r="E94" s="202">
        <v>1943</v>
      </c>
      <c r="F94" s="163"/>
      <c r="G94" s="164"/>
      <c r="H94" s="165"/>
    </row>
    <row r="95" spans="1:8" ht="15.5" x14ac:dyDescent="0.35">
      <c r="A95" s="118" t="s">
        <v>473</v>
      </c>
      <c r="B95" s="118" t="s">
        <v>356</v>
      </c>
      <c r="C95" s="118" t="s">
        <v>474</v>
      </c>
      <c r="D95" s="201">
        <v>7.0380000000000003</v>
      </c>
      <c r="E95" s="202">
        <v>2165</v>
      </c>
      <c r="F95" s="163"/>
      <c r="G95" s="164"/>
      <c r="H95" s="165"/>
    </row>
    <row r="96" spans="1:8" ht="15.5" x14ac:dyDescent="0.35">
      <c r="A96" s="118" t="s">
        <v>475</v>
      </c>
      <c r="B96" s="118" t="s">
        <v>356</v>
      </c>
      <c r="C96" s="118" t="s">
        <v>476</v>
      </c>
      <c r="D96" s="201">
        <v>6.609</v>
      </c>
      <c r="E96" s="202">
        <v>2289</v>
      </c>
      <c r="F96" s="163"/>
      <c r="G96" s="164"/>
      <c r="H96" s="165"/>
    </row>
    <row r="97" spans="1:8" ht="15.5" x14ac:dyDescent="0.35">
      <c r="A97" s="118" t="s">
        <v>477</v>
      </c>
      <c r="B97" s="118" t="s">
        <v>356</v>
      </c>
      <c r="C97" s="118" t="s">
        <v>478</v>
      </c>
      <c r="D97" s="201">
        <v>4.5970000000000004</v>
      </c>
      <c r="E97" s="202">
        <v>1251</v>
      </c>
      <c r="F97" s="163"/>
      <c r="G97" s="164"/>
      <c r="H97" s="165"/>
    </row>
    <row r="98" spans="1:8" ht="15.5" x14ac:dyDescent="0.35">
      <c r="A98" s="118" t="s">
        <v>479</v>
      </c>
      <c r="B98" s="118" t="s">
        <v>356</v>
      </c>
      <c r="C98" s="118" t="s">
        <v>480</v>
      </c>
      <c r="D98" s="201">
        <v>11.407</v>
      </c>
      <c r="E98" s="202">
        <v>2523</v>
      </c>
      <c r="F98" s="163"/>
      <c r="G98" s="164"/>
      <c r="H98" s="165"/>
    </row>
    <row r="99" spans="1:8" ht="15.5" x14ac:dyDescent="0.35">
      <c r="A99" s="118" t="s">
        <v>481</v>
      </c>
      <c r="B99" s="118" t="s">
        <v>356</v>
      </c>
      <c r="C99" s="118" t="s">
        <v>482</v>
      </c>
      <c r="D99" s="201">
        <v>5.8840000000000003</v>
      </c>
      <c r="E99" s="202">
        <v>1627</v>
      </c>
      <c r="F99" s="163"/>
      <c r="G99" s="164"/>
      <c r="H99" s="165"/>
    </row>
    <row r="100" spans="1:8" ht="15.5" x14ac:dyDescent="0.35">
      <c r="A100" s="118" t="s">
        <v>483</v>
      </c>
      <c r="B100" s="118" t="s">
        <v>356</v>
      </c>
      <c r="C100" s="118" t="s">
        <v>484</v>
      </c>
      <c r="D100" s="201">
        <v>9.2010000000000005</v>
      </c>
      <c r="E100" s="202">
        <v>3025</v>
      </c>
      <c r="F100" s="163"/>
      <c r="G100" s="164"/>
      <c r="H100" s="165"/>
    </row>
    <row r="101" spans="1:8" ht="15.5" x14ac:dyDescent="0.35">
      <c r="A101" s="118" t="s">
        <v>485</v>
      </c>
      <c r="B101" s="118" t="s">
        <v>356</v>
      </c>
      <c r="C101" s="118" t="s">
        <v>486</v>
      </c>
      <c r="D101" s="201">
        <v>8.1760000000000002</v>
      </c>
      <c r="E101" s="202">
        <v>2194</v>
      </c>
      <c r="F101" s="163"/>
      <c r="G101" s="164"/>
      <c r="H101" s="165"/>
    </row>
    <row r="102" spans="1:8" ht="15.5" x14ac:dyDescent="0.35">
      <c r="A102" s="118" t="s">
        <v>487</v>
      </c>
      <c r="B102" s="118" t="s">
        <v>356</v>
      </c>
      <c r="C102" s="118" t="s">
        <v>488</v>
      </c>
      <c r="D102" s="201">
        <v>9.1479999999999997</v>
      </c>
      <c r="E102" s="202">
        <v>2291</v>
      </c>
      <c r="F102" s="163"/>
      <c r="G102" s="164"/>
      <c r="H102" s="165"/>
    </row>
    <row r="103" spans="1:8" ht="15.5" x14ac:dyDescent="0.35">
      <c r="A103" s="118" t="s">
        <v>489</v>
      </c>
      <c r="B103" s="118" t="s">
        <v>356</v>
      </c>
      <c r="C103" s="118" t="s">
        <v>490</v>
      </c>
      <c r="D103" s="201">
        <v>21.550999999999998</v>
      </c>
      <c r="E103" s="202">
        <v>5002</v>
      </c>
      <c r="F103" s="163"/>
      <c r="G103" s="164"/>
      <c r="H103" s="165"/>
    </row>
    <row r="104" spans="1:8" ht="15.5" x14ac:dyDescent="0.35">
      <c r="A104" s="118" t="s">
        <v>491</v>
      </c>
      <c r="B104" s="118" t="s">
        <v>356</v>
      </c>
      <c r="C104" s="118" t="s">
        <v>492</v>
      </c>
      <c r="D104" s="201">
        <v>8.8729999999999993</v>
      </c>
      <c r="E104" s="202">
        <v>2060</v>
      </c>
      <c r="F104" s="163"/>
      <c r="G104" s="164"/>
      <c r="H104" s="165"/>
    </row>
    <row r="105" spans="1:8" ht="15.5" x14ac:dyDescent="0.35">
      <c r="A105" s="118" t="s">
        <v>493</v>
      </c>
      <c r="B105" s="118" t="s">
        <v>356</v>
      </c>
      <c r="C105" s="118" t="s">
        <v>494</v>
      </c>
      <c r="D105" s="201">
        <v>7.133</v>
      </c>
      <c r="E105" s="202">
        <v>2039</v>
      </c>
      <c r="F105" s="163"/>
      <c r="G105" s="164"/>
      <c r="H105" s="165"/>
    </row>
    <row r="106" spans="1:8" ht="15.5" x14ac:dyDescent="0.35">
      <c r="A106" s="118" t="s">
        <v>495</v>
      </c>
      <c r="B106" s="118" t="s">
        <v>356</v>
      </c>
      <c r="C106" s="118" t="s">
        <v>496</v>
      </c>
      <c r="D106" s="201">
        <v>5.734</v>
      </c>
      <c r="E106" s="202">
        <v>1723</v>
      </c>
      <c r="F106" s="163"/>
      <c r="G106" s="164"/>
      <c r="H106" s="165"/>
    </row>
    <row r="107" spans="1:8" ht="15.5" x14ac:dyDescent="0.35">
      <c r="A107" s="118" t="s">
        <v>497</v>
      </c>
      <c r="B107" s="118" t="s">
        <v>356</v>
      </c>
      <c r="C107" s="118" t="s">
        <v>498</v>
      </c>
      <c r="D107" s="201">
        <v>8.0370000000000008</v>
      </c>
      <c r="E107" s="202">
        <v>1874</v>
      </c>
      <c r="F107" s="163"/>
      <c r="G107" s="164"/>
      <c r="H107" s="165"/>
    </row>
    <row r="108" spans="1:8" ht="15.5" x14ac:dyDescent="0.35">
      <c r="A108" s="118" t="s">
        <v>499</v>
      </c>
      <c r="B108" s="118" t="s">
        <v>356</v>
      </c>
      <c r="C108" s="118" t="s">
        <v>500</v>
      </c>
      <c r="D108" s="201">
        <v>6.3849999999999998</v>
      </c>
      <c r="E108" s="202">
        <v>1848</v>
      </c>
      <c r="F108" s="163"/>
      <c r="G108" s="164"/>
      <c r="H108" s="165"/>
    </row>
    <row r="109" spans="1:8" ht="15.5" x14ac:dyDescent="0.35">
      <c r="A109" s="118" t="s">
        <v>501</v>
      </c>
      <c r="B109" s="118" t="s">
        <v>356</v>
      </c>
      <c r="C109" s="118" t="s">
        <v>502</v>
      </c>
      <c r="D109" s="201">
        <v>5.3070000000000004</v>
      </c>
      <c r="E109" s="202">
        <v>1779</v>
      </c>
      <c r="F109" s="163"/>
      <c r="G109" s="164"/>
      <c r="H109" s="165"/>
    </row>
    <row r="110" spans="1:8" ht="15.5" x14ac:dyDescent="0.35">
      <c r="A110" s="203" t="s">
        <v>503</v>
      </c>
      <c r="B110" s="203" t="s">
        <v>504</v>
      </c>
      <c r="C110" s="118"/>
      <c r="D110" s="201">
        <v>0</v>
      </c>
      <c r="E110" s="202">
        <v>0</v>
      </c>
      <c r="F110" s="163"/>
      <c r="G110" s="164"/>
      <c r="H110" s="165"/>
    </row>
    <row r="111" spans="1:8" ht="15.5" x14ac:dyDescent="0.35">
      <c r="A111" s="118" t="s">
        <v>505</v>
      </c>
      <c r="B111" s="118" t="s">
        <v>504</v>
      </c>
      <c r="C111" s="118" t="s">
        <v>506</v>
      </c>
      <c r="D111" s="201">
        <v>11.43</v>
      </c>
      <c r="E111" s="202">
        <v>3210</v>
      </c>
      <c r="F111" s="163"/>
      <c r="G111" s="164"/>
      <c r="H111" s="165"/>
    </row>
    <row r="112" spans="1:8" ht="15.5" x14ac:dyDescent="0.35">
      <c r="A112" s="118" t="s">
        <v>507</v>
      </c>
      <c r="B112" s="118" t="s">
        <v>504</v>
      </c>
      <c r="C112" s="118" t="s">
        <v>508</v>
      </c>
      <c r="D112" s="201">
        <v>10.762</v>
      </c>
      <c r="E112" s="202">
        <v>3198</v>
      </c>
      <c r="F112" s="163"/>
      <c r="G112" s="164"/>
      <c r="H112" s="165"/>
    </row>
    <row r="113" spans="1:8" ht="15.5" x14ac:dyDescent="0.35">
      <c r="A113" s="118" t="s">
        <v>509</v>
      </c>
      <c r="B113" s="118" t="s">
        <v>504</v>
      </c>
      <c r="C113" s="118" t="s">
        <v>510</v>
      </c>
      <c r="D113" s="201">
        <v>12.904</v>
      </c>
      <c r="E113" s="202">
        <v>2980</v>
      </c>
      <c r="F113" s="163"/>
      <c r="G113" s="164"/>
      <c r="H113" s="165"/>
    </row>
    <row r="114" spans="1:8" ht="15.5" x14ac:dyDescent="0.35">
      <c r="A114" s="118" t="s">
        <v>511</v>
      </c>
      <c r="B114" s="118" t="s">
        <v>504</v>
      </c>
      <c r="C114" s="118" t="s">
        <v>512</v>
      </c>
      <c r="D114" s="201">
        <v>3.7639999999999998</v>
      </c>
      <c r="E114" s="202">
        <v>1072</v>
      </c>
      <c r="F114" s="163"/>
      <c r="G114" s="164"/>
      <c r="H114" s="165"/>
    </row>
    <row r="115" spans="1:8" ht="15.5" x14ac:dyDescent="0.35">
      <c r="A115" s="118" t="s">
        <v>513</v>
      </c>
      <c r="B115" s="118" t="s">
        <v>504</v>
      </c>
      <c r="C115" s="118" t="s">
        <v>514</v>
      </c>
      <c r="D115" s="201">
        <v>5.7720000000000002</v>
      </c>
      <c r="E115" s="202">
        <v>1486</v>
      </c>
      <c r="F115" s="163"/>
      <c r="G115" s="164"/>
      <c r="H115" s="165"/>
    </row>
    <row r="116" spans="1:8" ht="15.5" x14ac:dyDescent="0.35">
      <c r="A116" s="118" t="s">
        <v>515</v>
      </c>
      <c r="B116" s="118" t="s">
        <v>504</v>
      </c>
      <c r="C116" s="118" t="s">
        <v>516</v>
      </c>
      <c r="D116" s="201">
        <v>3.847</v>
      </c>
      <c r="E116" s="202">
        <v>997</v>
      </c>
      <c r="F116" s="163"/>
      <c r="G116" s="164"/>
      <c r="H116" s="165"/>
    </row>
    <row r="117" spans="1:8" ht="15.5" x14ac:dyDescent="0.35">
      <c r="A117" s="118" t="s">
        <v>517</v>
      </c>
      <c r="B117" s="118" t="s">
        <v>504</v>
      </c>
      <c r="C117" s="118" t="s">
        <v>518</v>
      </c>
      <c r="D117" s="201">
        <v>14.592000000000001</v>
      </c>
      <c r="E117" s="202">
        <v>3228</v>
      </c>
      <c r="F117" s="163"/>
      <c r="G117" s="164"/>
      <c r="H117" s="165"/>
    </row>
    <row r="118" spans="1:8" ht="15.5" x14ac:dyDescent="0.35">
      <c r="A118" s="118" t="s">
        <v>519</v>
      </c>
      <c r="B118" s="118" t="s">
        <v>504</v>
      </c>
      <c r="C118" s="118" t="s">
        <v>520</v>
      </c>
      <c r="D118" s="201">
        <v>15.975</v>
      </c>
      <c r="E118" s="202">
        <v>3709</v>
      </c>
      <c r="F118" s="163"/>
      <c r="G118" s="164"/>
      <c r="H118" s="165"/>
    </row>
    <row r="119" spans="1:8" ht="15.5" x14ac:dyDescent="0.35">
      <c r="A119" s="118" t="s">
        <v>521</v>
      </c>
      <c r="B119" s="118" t="s">
        <v>504</v>
      </c>
      <c r="C119" s="118" t="s">
        <v>522</v>
      </c>
      <c r="D119" s="201">
        <v>9.3529999999999998</v>
      </c>
      <c r="E119" s="202">
        <v>2234</v>
      </c>
      <c r="F119" s="163"/>
      <c r="G119" s="164"/>
      <c r="H119" s="165"/>
    </row>
    <row r="120" spans="1:8" ht="15.5" x14ac:dyDescent="0.35">
      <c r="A120" s="118" t="s">
        <v>523</v>
      </c>
      <c r="B120" s="118" t="s">
        <v>504</v>
      </c>
      <c r="C120" s="118" t="s">
        <v>524</v>
      </c>
      <c r="D120" s="201">
        <v>9.5709999999999997</v>
      </c>
      <c r="E120" s="202">
        <v>2431</v>
      </c>
      <c r="F120" s="163"/>
      <c r="G120" s="164"/>
      <c r="H120" s="165"/>
    </row>
    <row r="121" spans="1:8" ht="15.5" x14ac:dyDescent="0.35">
      <c r="A121" s="118" t="s">
        <v>525</v>
      </c>
      <c r="B121" s="118" t="s">
        <v>504</v>
      </c>
      <c r="C121" s="118" t="s">
        <v>526</v>
      </c>
      <c r="D121" s="201">
        <v>6.601</v>
      </c>
      <c r="E121" s="202">
        <v>1762</v>
      </c>
      <c r="F121" s="163"/>
      <c r="G121" s="164"/>
      <c r="H121" s="165"/>
    </row>
    <row r="122" spans="1:8" ht="15.5" x14ac:dyDescent="0.35">
      <c r="A122" s="118" t="s">
        <v>527</v>
      </c>
      <c r="B122" s="118" t="s">
        <v>504</v>
      </c>
      <c r="C122" s="118" t="s">
        <v>528</v>
      </c>
      <c r="D122" s="201">
        <v>12.026</v>
      </c>
      <c r="E122" s="202">
        <v>3212</v>
      </c>
      <c r="F122" s="163"/>
      <c r="G122" s="164"/>
      <c r="H122" s="165"/>
    </row>
    <row r="123" spans="1:8" ht="15.5" x14ac:dyDescent="0.35">
      <c r="A123" s="118" t="s">
        <v>529</v>
      </c>
      <c r="B123" s="118" t="s">
        <v>504</v>
      </c>
      <c r="C123" s="118" t="s">
        <v>530</v>
      </c>
      <c r="D123" s="201">
        <v>17.204999999999998</v>
      </c>
      <c r="E123" s="202">
        <v>4202</v>
      </c>
      <c r="F123" s="163"/>
      <c r="G123" s="164"/>
      <c r="H123" s="165"/>
    </row>
    <row r="124" spans="1:8" ht="15.5" x14ac:dyDescent="0.35">
      <c r="A124" s="118" t="s">
        <v>531</v>
      </c>
      <c r="B124" s="118" t="s">
        <v>504</v>
      </c>
      <c r="C124" s="118" t="s">
        <v>532</v>
      </c>
      <c r="D124" s="201">
        <v>11.481999999999999</v>
      </c>
      <c r="E124" s="202">
        <v>3245</v>
      </c>
      <c r="F124" s="163"/>
      <c r="G124" s="164"/>
      <c r="H124" s="165"/>
    </row>
    <row r="125" spans="1:8" ht="15.5" x14ac:dyDescent="0.35">
      <c r="A125" s="118" t="s">
        <v>533</v>
      </c>
      <c r="B125" s="118" t="s">
        <v>504</v>
      </c>
      <c r="C125" s="118" t="s">
        <v>534</v>
      </c>
      <c r="D125" s="201">
        <v>16.937999999999999</v>
      </c>
      <c r="E125" s="202">
        <v>3720</v>
      </c>
      <c r="F125" s="163"/>
      <c r="G125" s="164"/>
      <c r="H125" s="165"/>
    </row>
    <row r="126" spans="1:8" ht="15.5" x14ac:dyDescent="0.35">
      <c r="A126" s="118" t="s">
        <v>535</v>
      </c>
      <c r="B126" s="118" t="s">
        <v>504</v>
      </c>
      <c r="C126" s="118" t="s">
        <v>536</v>
      </c>
      <c r="D126" s="201">
        <v>7.8879999999999999</v>
      </c>
      <c r="E126" s="202">
        <v>2083</v>
      </c>
      <c r="F126" s="163"/>
      <c r="G126" s="164"/>
      <c r="H126" s="165"/>
    </row>
    <row r="127" spans="1:8" ht="15.5" x14ac:dyDescent="0.35">
      <c r="A127" s="118" t="s">
        <v>537</v>
      </c>
      <c r="B127" s="118" t="s">
        <v>504</v>
      </c>
      <c r="C127" s="118" t="s">
        <v>538</v>
      </c>
      <c r="D127" s="201">
        <v>7.0579999999999998</v>
      </c>
      <c r="E127" s="202">
        <v>1729</v>
      </c>
      <c r="F127" s="163"/>
      <c r="G127" s="164"/>
      <c r="H127" s="165"/>
    </row>
    <row r="128" spans="1:8" ht="15.5" x14ac:dyDescent="0.35">
      <c r="A128" s="118" t="s">
        <v>539</v>
      </c>
      <c r="B128" s="118" t="s">
        <v>504</v>
      </c>
      <c r="C128" s="118" t="s">
        <v>540</v>
      </c>
      <c r="D128" s="201">
        <v>7.5839999999999996</v>
      </c>
      <c r="E128" s="202">
        <v>2029</v>
      </c>
      <c r="F128" s="163"/>
      <c r="G128" s="164"/>
      <c r="H128" s="165"/>
    </row>
    <row r="129" spans="1:8" ht="15.5" x14ac:dyDescent="0.35">
      <c r="A129" s="118" t="s">
        <v>541</v>
      </c>
      <c r="B129" s="118" t="s">
        <v>504</v>
      </c>
      <c r="C129" s="118" t="s">
        <v>542</v>
      </c>
      <c r="D129" s="201">
        <v>7.2590000000000003</v>
      </c>
      <c r="E129" s="202">
        <v>2108</v>
      </c>
      <c r="F129" s="163"/>
      <c r="G129" s="164"/>
      <c r="H129" s="165"/>
    </row>
    <row r="130" spans="1:8" ht="15.5" x14ac:dyDescent="0.35">
      <c r="A130" s="118" t="s">
        <v>543</v>
      </c>
      <c r="B130" s="118" t="s">
        <v>504</v>
      </c>
      <c r="C130" s="118" t="s">
        <v>544</v>
      </c>
      <c r="D130" s="201">
        <v>7.4530000000000003</v>
      </c>
      <c r="E130" s="202">
        <v>1819</v>
      </c>
      <c r="F130" s="163"/>
      <c r="G130" s="164"/>
      <c r="H130" s="165"/>
    </row>
    <row r="131" spans="1:8" ht="15.5" x14ac:dyDescent="0.35">
      <c r="A131" s="118" t="s">
        <v>545</v>
      </c>
      <c r="B131" s="118" t="s">
        <v>504</v>
      </c>
      <c r="C131" s="118" t="s">
        <v>546</v>
      </c>
      <c r="D131" s="201">
        <v>6.5229999999999997</v>
      </c>
      <c r="E131" s="202">
        <v>1931</v>
      </c>
      <c r="F131" s="163"/>
      <c r="G131" s="164"/>
      <c r="H131" s="165"/>
    </row>
    <row r="132" spans="1:8" ht="15.5" x14ac:dyDescent="0.35">
      <c r="A132" s="118" t="s">
        <v>547</v>
      </c>
      <c r="B132" s="118" t="s">
        <v>504</v>
      </c>
      <c r="C132" s="118" t="s">
        <v>548</v>
      </c>
      <c r="D132" s="201">
        <v>6.5389999999999997</v>
      </c>
      <c r="E132" s="202">
        <v>1757</v>
      </c>
      <c r="F132" s="163"/>
      <c r="G132" s="164"/>
      <c r="H132" s="165"/>
    </row>
    <row r="133" spans="1:8" ht="15.5" x14ac:dyDescent="0.35">
      <c r="A133" s="118" t="s">
        <v>549</v>
      </c>
      <c r="B133" s="118" t="s">
        <v>504</v>
      </c>
      <c r="C133" s="118" t="s">
        <v>550</v>
      </c>
      <c r="D133" s="201">
        <v>5.8929999999999998</v>
      </c>
      <c r="E133" s="202">
        <v>1568</v>
      </c>
      <c r="F133" s="163"/>
      <c r="G133" s="164"/>
      <c r="H133" s="165"/>
    </row>
    <row r="134" spans="1:8" ht="15.5" x14ac:dyDescent="0.35">
      <c r="A134" s="118" t="s">
        <v>551</v>
      </c>
      <c r="B134" s="118" t="s">
        <v>504</v>
      </c>
      <c r="C134" s="118" t="s">
        <v>552</v>
      </c>
      <c r="D134" s="201">
        <v>2.9449999999999998</v>
      </c>
      <c r="E134" s="202">
        <v>830</v>
      </c>
      <c r="F134" s="163"/>
      <c r="G134" s="164"/>
      <c r="H134" s="165"/>
    </row>
    <row r="135" spans="1:8" ht="15.5" x14ac:dyDescent="0.35">
      <c r="A135" s="118" t="s">
        <v>553</v>
      </c>
      <c r="B135" s="118" t="s">
        <v>504</v>
      </c>
      <c r="C135" s="118" t="s">
        <v>554</v>
      </c>
      <c r="D135" s="201">
        <v>6.6680000000000001</v>
      </c>
      <c r="E135" s="202">
        <v>1943</v>
      </c>
      <c r="F135" s="163"/>
      <c r="G135" s="164"/>
      <c r="H135" s="165"/>
    </row>
    <row r="136" spans="1:8" ht="15.5" x14ac:dyDescent="0.35">
      <c r="A136" s="118" t="s">
        <v>555</v>
      </c>
      <c r="B136" s="118" t="s">
        <v>504</v>
      </c>
      <c r="C136" s="118" t="s">
        <v>556</v>
      </c>
      <c r="D136" s="201">
        <v>5.7069999999999999</v>
      </c>
      <c r="E136" s="202">
        <v>1534</v>
      </c>
      <c r="F136" s="163"/>
      <c r="G136" s="164"/>
      <c r="H136" s="165"/>
    </row>
    <row r="137" spans="1:8" ht="15.5" x14ac:dyDescent="0.35">
      <c r="A137" s="118" t="s">
        <v>557</v>
      </c>
      <c r="B137" s="118" t="s">
        <v>504</v>
      </c>
      <c r="C137" s="118" t="s">
        <v>558</v>
      </c>
      <c r="D137" s="201">
        <v>7.7690000000000001</v>
      </c>
      <c r="E137" s="202">
        <v>1901</v>
      </c>
      <c r="F137" s="163"/>
      <c r="G137" s="164"/>
      <c r="H137" s="165"/>
    </row>
    <row r="138" spans="1:8" ht="15.5" x14ac:dyDescent="0.35">
      <c r="A138" s="118" t="s">
        <v>559</v>
      </c>
      <c r="B138" s="118" t="s">
        <v>504</v>
      </c>
      <c r="C138" s="118" t="s">
        <v>560</v>
      </c>
      <c r="D138" s="201">
        <v>4.843</v>
      </c>
      <c r="E138" s="202">
        <v>1551</v>
      </c>
      <c r="F138" s="163"/>
      <c r="G138" s="164"/>
      <c r="H138" s="165"/>
    </row>
    <row r="139" spans="1:8" ht="15.5" x14ac:dyDescent="0.35">
      <c r="A139" s="118" t="s">
        <v>561</v>
      </c>
      <c r="B139" s="118" t="s">
        <v>504</v>
      </c>
      <c r="C139" s="118" t="s">
        <v>562</v>
      </c>
      <c r="D139" s="201">
        <v>7.2430000000000003</v>
      </c>
      <c r="E139" s="202">
        <v>1821</v>
      </c>
      <c r="F139" s="163"/>
      <c r="G139" s="164"/>
      <c r="H139" s="165"/>
    </row>
    <row r="140" spans="1:8" ht="15.5" x14ac:dyDescent="0.35">
      <c r="A140" s="118" t="s">
        <v>563</v>
      </c>
      <c r="B140" s="118" t="s">
        <v>504</v>
      </c>
      <c r="C140" s="118" t="s">
        <v>564</v>
      </c>
      <c r="D140" s="201">
        <v>4.6760000000000002</v>
      </c>
      <c r="E140" s="202">
        <v>1350</v>
      </c>
      <c r="F140" s="163"/>
      <c r="G140" s="164"/>
      <c r="H140" s="165"/>
    </row>
    <row r="141" spans="1:8" ht="15.5" x14ac:dyDescent="0.35">
      <c r="A141" s="118" t="s">
        <v>565</v>
      </c>
      <c r="B141" s="118" t="s">
        <v>504</v>
      </c>
      <c r="C141" s="118" t="s">
        <v>566</v>
      </c>
      <c r="D141" s="201">
        <v>12.268000000000001</v>
      </c>
      <c r="E141" s="202">
        <v>3535</v>
      </c>
      <c r="F141" s="163"/>
      <c r="G141" s="164"/>
      <c r="H141" s="165"/>
    </row>
    <row r="142" spans="1:8" ht="15.5" x14ac:dyDescent="0.35">
      <c r="A142" s="118" t="s">
        <v>567</v>
      </c>
      <c r="B142" s="118" t="s">
        <v>504</v>
      </c>
      <c r="C142" s="118" t="s">
        <v>568</v>
      </c>
      <c r="D142" s="201">
        <v>10.311</v>
      </c>
      <c r="E142" s="202">
        <v>2643</v>
      </c>
      <c r="F142" s="163"/>
      <c r="G142" s="164"/>
      <c r="H142" s="165"/>
    </row>
    <row r="143" spans="1:8" ht="15.5" x14ac:dyDescent="0.35">
      <c r="A143" s="118" t="s">
        <v>569</v>
      </c>
      <c r="B143" s="118" t="s">
        <v>504</v>
      </c>
      <c r="C143" s="118" t="s">
        <v>570</v>
      </c>
      <c r="D143" s="201">
        <v>11.307</v>
      </c>
      <c r="E143" s="202">
        <v>2891</v>
      </c>
      <c r="F143" s="163"/>
      <c r="G143" s="164"/>
      <c r="H143" s="165"/>
    </row>
    <row r="144" spans="1:8" ht="15.5" x14ac:dyDescent="0.35">
      <c r="A144" s="118" t="s">
        <v>571</v>
      </c>
      <c r="B144" s="118" t="s">
        <v>504</v>
      </c>
      <c r="C144" s="118" t="s">
        <v>572</v>
      </c>
      <c r="D144" s="201">
        <v>9.8960000000000008</v>
      </c>
      <c r="E144" s="202">
        <v>2627</v>
      </c>
      <c r="F144" s="163"/>
      <c r="G144" s="164"/>
      <c r="H144" s="165"/>
    </row>
    <row r="145" spans="1:8" ht="15.5" x14ac:dyDescent="0.35">
      <c r="A145" s="118" t="s">
        <v>573</v>
      </c>
      <c r="B145" s="118" t="s">
        <v>504</v>
      </c>
      <c r="C145" s="118" t="s">
        <v>574</v>
      </c>
      <c r="D145" s="201">
        <v>9.8940000000000001</v>
      </c>
      <c r="E145" s="202">
        <v>2704</v>
      </c>
      <c r="F145" s="163"/>
      <c r="G145" s="164"/>
      <c r="H145" s="165"/>
    </row>
    <row r="146" spans="1:8" ht="15.5" x14ac:dyDescent="0.35">
      <c r="A146" s="118" t="s">
        <v>575</v>
      </c>
      <c r="B146" s="118" t="s">
        <v>504</v>
      </c>
      <c r="C146" s="118" t="s">
        <v>576</v>
      </c>
      <c r="D146" s="201">
        <v>18.425999999999998</v>
      </c>
      <c r="E146" s="202">
        <v>4100</v>
      </c>
      <c r="F146" s="163"/>
      <c r="G146" s="164"/>
      <c r="H146" s="165"/>
    </row>
    <row r="147" spans="1:8" ht="15.5" x14ac:dyDescent="0.35">
      <c r="A147" s="118" t="s">
        <v>577</v>
      </c>
      <c r="B147" s="118" t="s">
        <v>504</v>
      </c>
      <c r="C147" s="118" t="s">
        <v>578</v>
      </c>
      <c r="D147" s="201">
        <v>11.519</v>
      </c>
      <c r="E147" s="202">
        <v>3008</v>
      </c>
      <c r="F147" s="163"/>
      <c r="G147" s="164"/>
      <c r="H147" s="165"/>
    </row>
    <row r="148" spans="1:8" ht="15.5" x14ac:dyDescent="0.35">
      <c r="A148" s="118" t="s">
        <v>579</v>
      </c>
      <c r="B148" s="118" t="s">
        <v>504</v>
      </c>
      <c r="C148" s="118" t="s">
        <v>580</v>
      </c>
      <c r="D148" s="201">
        <v>8.4640000000000004</v>
      </c>
      <c r="E148" s="202">
        <v>2798</v>
      </c>
      <c r="F148" s="163"/>
      <c r="G148" s="164"/>
      <c r="H148" s="165"/>
    </row>
    <row r="149" spans="1:8" ht="15.5" x14ac:dyDescent="0.35">
      <c r="A149" s="118" t="s">
        <v>581</v>
      </c>
      <c r="B149" s="118" t="s">
        <v>504</v>
      </c>
      <c r="C149" s="118" t="s">
        <v>582</v>
      </c>
      <c r="D149" s="201">
        <v>11.159000000000001</v>
      </c>
      <c r="E149" s="202">
        <v>2917</v>
      </c>
      <c r="F149" s="163"/>
      <c r="G149" s="164"/>
      <c r="H149" s="165"/>
    </row>
    <row r="150" spans="1:8" ht="15.5" x14ac:dyDescent="0.35">
      <c r="A150" s="118" t="s">
        <v>583</v>
      </c>
      <c r="B150" s="118" t="s">
        <v>504</v>
      </c>
      <c r="C150" s="118" t="s">
        <v>584</v>
      </c>
      <c r="D150" s="201">
        <v>16.975000000000001</v>
      </c>
      <c r="E150" s="202">
        <v>4503</v>
      </c>
      <c r="F150" s="163"/>
      <c r="G150" s="164"/>
      <c r="H150" s="165"/>
    </row>
    <row r="151" spans="1:8" ht="15.5" x14ac:dyDescent="0.35">
      <c r="A151" s="118" t="s">
        <v>585</v>
      </c>
      <c r="B151" s="118" t="s">
        <v>504</v>
      </c>
      <c r="C151" s="118" t="s">
        <v>586</v>
      </c>
      <c r="D151" s="201">
        <v>16.986999999999998</v>
      </c>
      <c r="E151" s="202">
        <v>3845</v>
      </c>
      <c r="F151" s="163"/>
      <c r="G151" s="164"/>
      <c r="H151" s="165"/>
    </row>
    <row r="152" spans="1:8" ht="15.5" x14ac:dyDescent="0.35">
      <c r="A152" s="118" t="s">
        <v>587</v>
      </c>
      <c r="B152" s="118" t="s">
        <v>504</v>
      </c>
      <c r="C152" s="118" t="s">
        <v>588</v>
      </c>
      <c r="D152" s="201">
        <v>6.8339999999999996</v>
      </c>
      <c r="E152" s="202">
        <v>2093</v>
      </c>
      <c r="F152" s="163"/>
      <c r="G152" s="164"/>
      <c r="H152" s="165"/>
    </row>
    <row r="153" spans="1:8" ht="15.5" x14ac:dyDescent="0.35">
      <c r="A153" s="118" t="s">
        <v>589</v>
      </c>
      <c r="B153" s="118" t="s">
        <v>504</v>
      </c>
      <c r="C153" s="118" t="s">
        <v>590</v>
      </c>
      <c r="D153" s="201">
        <v>2.859</v>
      </c>
      <c r="E153" s="202">
        <v>754</v>
      </c>
      <c r="F153" s="163"/>
      <c r="G153" s="164"/>
      <c r="H153" s="165"/>
    </row>
    <row r="154" spans="1:8" ht="15.5" x14ac:dyDescent="0.35">
      <c r="A154" s="118" t="s">
        <v>591</v>
      </c>
      <c r="B154" s="118" t="s">
        <v>504</v>
      </c>
      <c r="C154" s="118" t="s">
        <v>592</v>
      </c>
      <c r="D154" s="201">
        <v>10.407999999999999</v>
      </c>
      <c r="E154" s="202">
        <v>2496</v>
      </c>
      <c r="F154" s="163"/>
      <c r="G154" s="164"/>
      <c r="H154" s="165"/>
    </row>
    <row r="155" spans="1:8" ht="15.5" x14ac:dyDescent="0.35">
      <c r="A155" s="118" t="s">
        <v>593</v>
      </c>
      <c r="B155" s="118" t="s">
        <v>504</v>
      </c>
      <c r="C155" s="118" t="s">
        <v>594</v>
      </c>
      <c r="D155" s="201">
        <v>5.2130000000000001</v>
      </c>
      <c r="E155" s="202">
        <v>1747</v>
      </c>
      <c r="F155" s="163"/>
      <c r="G155" s="164"/>
      <c r="H155" s="165"/>
    </row>
    <row r="156" spans="1:8" ht="15.5" x14ac:dyDescent="0.35">
      <c r="A156" s="118" t="s">
        <v>595</v>
      </c>
      <c r="B156" s="118" t="s">
        <v>504</v>
      </c>
      <c r="C156" s="118" t="s">
        <v>596</v>
      </c>
      <c r="D156" s="201">
        <v>8.0269999999999992</v>
      </c>
      <c r="E156" s="202">
        <v>2171</v>
      </c>
      <c r="F156" s="163"/>
      <c r="G156" s="164"/>
      <c r="H156" s="165"/>
    </row>
    <row r="157" spans="1:8" ht="15.5" x14ac:dyDescent="0.35">
      <c r="A157" s="118" t="s">
        <v>597</v>
      </c>
      <c r="B157" s="118" t="s">
        <v>504</v>
      </c>
      <c r="C157" s="118" t="s">
        <v>598</v>
      </c>
      <c r="D157" s="201">
        <v>7.0410000000000004</v>
      </c>
      <c r="E157" s="202">
        <v>1689</v>
      </c>
      <c r="F157" s="163"/>
      <c r="G157" s="164"/>
      <c r="H157" s="165"/>
    </row>
    <row r="158" spans="1:8" ht="15.5" x14ac:dyDescent="0.35">
      <c r="A158" s="118" t="s">
        <v>599</v>
      </c>
      <c r="B158" s="118" t="s">
        <v>504</v>
      </c>
      <c r="C158" s="118" t="s">
        <v>600</v>
      </c>
      <c r="D158" s="201">
        <v>16.161999999999999</v>
      </c>
      <c r="E158" s="202">
        <v>3484</v>
      </c>
      <c r="F158" s="163"/>
      <c r="G158" s="164"/>
      <c r="H158" s="165"/>
    </row>
    <row r="159" spans="1:8" ht="15.5" x14ac:dyDescent="0.35">
      <c r="A159" s="118" t="s">
        <v>601</v>
      </c>
      <c r="B159" s="118" t="s">
        <v>504</v>
      </c>
      <c r="C159" s="118" t="s">
        <v>602</v>
      </c>
      <c r="D159" s="201">
        <v>7.4820000000000002</v>
      </c>
      <c r="E159" s="202">
        <v>2133</v>
      </c>
      <c r="F159" s="163"/>
      <c r="G159" s="164"/>
      <c r="H159" s="165"/>
    </row>
    <row r="160" spans="1:8" ht="15.5" x14ac:dyDescent="0.35">
      <c r="A160" s="118" t="s">
        <v>603</v>
      </c>
      <c r="B160" s="118" t="s">
        <v>504</v>
      </c>
      <c r="C160" s="118" t="s">
        <v>604</v>
      </c>
      <c r="D160" s="201">
        <v>22.189</v>
      </c>
      <c r="E160" s="202">
        <v>5178</v>
      </c>
      <c r="F160" s="163"/>
      <c r="G160" s="164"/>
      <c r="H160" s="165"/>
    </row>
    <row r="161" spans="1:8" ht="15.5" x14ac:dyDescent="0.35">
      <c r="A161" s="118" t="s">
        <v>605</v>
      </c>
      <c r="B161" s="118" t="s">
        <v>504</v>
      </c>
      <c r="C161" s="118" t="s">
        <v>606</v>
      </c>
      <c r="D161" s="201">
        <v>9.2289999999999992</v>
      </c>
      <c r="E161" s="202">
        <v>2478</v>
      </c>
      <c r="F161" s="163"/>
      <c r="G161" s="164"/>
      <c r="H161" s="165"/>
    </row>
    <row r="162" spans="1:8" ht="15.5" x14ac:dyDescent="0.35">
      <c r="A162" s="118" t="s">
        <v>607</v>
      </c>
      <c r="B162" s="118" t="s">
        <v>504</v>
      </c>
      <c r="C162" s="118" t="s">
        <v>608</v>
      </c>
      <c r="D162" s="201">
        <v>17.673999999999999</v>
      </c>
      <c r="E162" s="202">
        <v>3875</v>
      </c>
      <c r="F162" s="163"/>
      <c r="G162" s="164"/>
      <c r="H162" s="165"/>
    </row>
    <row r="163" spans="1:8" ht="15.5" x14ac:dyDescent="0.35">
      <c r="A163" s="118" t="s">
        <v>609</v>
      </c>
      <c r="B163" s="118" t="s">
        <v>504</v>
      </c>
      <c r="C163" s="118" t="s">
        <v>610</v>
      </c>
      <c r="D163" s="201">
        <v>7.22</v>
      </c>
      <c r="E163" s="202">
        <v>2158</v>
      </c>
      <c r="F163" s="163"/>
      <c r="G163" s="164"/>
      <c r="H163" s="165"/>
    </row>
    <row r="164" spans="1:8" ht="15.5" x14ac:dyDescent="0.35">
      <c r="A164" s="118" t="s">
        <v>611</v>
      </c>
      <c r="B164" s="118" t="s">
        <v>504</v>
      </c>
      <c r="C164" s="118" t="s">
        <v>612</v>
      </c>
      <c r="D164" s="201">
        <v>12.577</v>
      </c>
      <c r="E164" s="202">
        <v>3072</v>
      </c>
      <c r="F164" s="163"/>
      <c r="G164" s="164"/>
      <c r="H164" s="165"/>
    </row>
    <row r="165" spans="1:8" ht="15.5" x14ac:dyDescent="0.35">
      <c r="A165" s="203" t="s">
        <v>613</v>
      </c>
      <c r="B165" s="203" t="s">
        <v>614</v>
      </c>
      <c r="C165" s="118"/>
      <c r="D165" s="201">
        <v>0</v>
      </c>
      <c r="E165" s="202">
        <v>0</v>
      </c>
      <c r="F165" s="163"/>
      <c r="G165" s="164"/>
      <c r="H165" s="165"/>
    </row>
    <row r="166" spans="1:8" ht="15.5" x14ac:dyDescent="0.35">
      <c r="A166" s="118" t="s">
        <v>615</v>
      </c>
      <c r="B166" s="118" t="s">
        <v>614</v>
      </c>
      <c r="C166" s="118" t="s">
        <v>616</v>
      </c>
      <c r="D166" s="201">
        <v>9.0570000000000004</v>
      </c>
      <c r="E166" s="202">
        <v>2322</v>
      </c>
      <c r="F166" s="163"/>
      <c r="G166" s="164"/>
      <c r="H166" s="165"/>
    </row>
    <row r="167" spans="1:8" ht="15.5" x14ac:dyDescent="0.35">
      <c r="A167" s="118" t="s">
        <v>617</v>
      </c>
      <c r="B167" s="118" t="s">
        <v>614</v>
      </c>
      <c r="C167" s="118" t="s">
        <v>618</v>
      </c>
      <c r="D167" s="201">
        <v>10.122</v>
      </c>
      <c r="E167" s="202">
        <v>2612</v>
      </c>
      <c r="F167" s="163"/>
      <c r="G167" s="164"/>
      <c r="H167" s="165"/>
    </row>
    <row r="168" spans="1:8" ht="15.5" x14ac:dyDescent="0.35">
      <c r="A168" s="118" t="s">
        <v>619</v>
      </c>
      <c r="B168" s="118" t="s">
        <v>614</v>
      </c>
      <c r="C168" s="118" t="s">
        <v>620</v>
      </c>
      <c r="D168" s="201">
        <v>19.02</v>
      </c>
      <c r="E168" s="202">
        <v>4765</v>
      </c>
      <c r="F168" s="163"/>
      <c r="G168" s="164"/>
      <c r="H168" s="165"/>
    </row>
    <row r="169" spans="1:8" ht="15.5" x14ac:dyDescent="0.35">
      <c r="A169" s="118" t="s">
        <v>621</v>
      </c>
      <c r="B169" s="118" t="s">
        <v>614</v>
      </c>
      <c r="C169" s="118" t="s">
        <v>622</v>
      </c>
      <c r="D169" s="201">
        <v>13.009</v>
      </c>
      <c r="E169" s="202">
        <v>3237</v>
      </c>
      <c r="F169" s="163"/>
      <c r="G169" s="164"/>
      <c r="H169" s="165"/>
    </row>
    <row r="170" spans="1:8" ht="15.5" x14ac:dyDescent="0.35">
      <c r="A170" s="118" t="s">
        <v>623</v>
      </c>
      <c r="B170" s="118" t="s">
        <v>614</v>
      </c>
      <c r="C170" s="118" t="s">
        <v>624</v>
      </c>
      <c r="D170" s="201">
        <v>26.335000000000001</v>
      </c>
      <c r="E170" s="202">
        <v>6296</v>
      </c>
      <c r="F170" s="163"/>
      <c r="G170" s="164"/>
      <c r="H170" s="165"/>
    </row>
    <row r="171" spans="1:8" ht="15.5" x14ac:dyDescent="0.35">
      <c r="A171" s="118" t="s">
        <v>625</v>
      </c>
      <c r="B171" s="118" t="s">
        <v>614</v>
      </c>
      <c r="C171" s="118" t="s">
        <v>626</v>
      </c>
      <c r="D171" s="201">
        <v>9.3010000000000002</v>
      </c>
      <c r="E171" s="202">
        <v>2353</v>
      </c>
      <c r="F171" s="163"/>
      <c r="G171" s="164"/>
      <c r="H171" s="165"/>
    </row>
    <row r="172" spans="1:8" ht="15.5" x14ac:dyDescent="0.35">
      <c r="A172" s="118" t="s">
        <v>627</v>
      </c>
      <c r="B172" s="118" t="s">
        <v>614</v>
      </c>
      <c r="C172" s="118" t="s">
        <v>628</v>
      </c>
      <c r="D172" s="201">
        <v>10.505000000000001</v>
      </c>
      <c r="E172" s="202">
        <v>2791</v>
      </c>
      <c r="F172" s="163"/>
      <c r="G172" s="164"/>
      <c r="H172" s="165"/>
    </row>
    <row r="173" spans="1:8" ht="15.5" x14ac:dyDescent="0.35">
      <c r="A173" s="118" t="s">
        <v>629</v>
      </c>
      <c r="B173" s="118" t="s">
        <v>614</v>
      </c>
      <c r="C173" s="118" t="s">
        <v>630</v>
      </c>
      <c r="D173" s="201">
        <v>14.483000000000001</v>
      </c>
      <c r="E173" s="202">
        <v>3657</v>
      </c>
      <c r="F173" s="163"/>
      <c r="G173" s="164"/>
      <c r="H173" s="165"/>
    </row>
    <row r="174" spans="1:8" ht="15.5" x14ac:dyDescent="0.35">
      <c r="A174" s="118" t="s">
        <v>631</v>
      </c>
      <c r="B174" s="118" t="s">
        <v>614</v>
      </c>
      <c r="C174" s="118" t="s">
        <v>632</v>
      </c>
      <c r="D174" s="201">
        <v>16.451000000000001</v>
      </c>
      <c r="E174" s="202">
        <v>3630</v>
      </c>
      <c r="F174" s="163"/>
      <c r="G174" s="164"/>
      <c r="H174" s="165"/>
    </row>
    <row r="175" spans="1:8" ht="15.5" x14ac:dyDescent="0.35">
      <c r="A175" s="118" t="s">
        <v>633</v>
      </c>
      <c r="B175" s="118" t="s">
        <v>614</v>
      </c>
      <c r="C175" s="118" t="s">
        <v>634</v>
      </c>
      <c r="D175" s="201">
        <v>9.3559999999999999</v>
      </c>
      <c r="E175" s="202">
        <v>2863</v>
      </c>
      <c r="F175" s="163"/>
      <c r="G175" s="164"/>
      <c r="H175" s="165"/>
    </row>
    <row r="176" spans="1:8" ht="15.5" x14ac:dyDescent="0.35">
      <c r="A176" s="118" t="s">
        <v>635</v>
      </c>
      <c r="B176" s="118" t="s">
        <v>614</v>
      </c>
      <c r="C176" s="118" t="s">
        <v>636</v>
      </c>
      <c r="D176" s="201">
        <v>9.3179999999999996</v>
      </c>
      <c r="E176" s="202">
        <v>2753</v>
      </c>
      <c r="F176" s="163"/>
      <c r="G176" s="164"/>
      <c r="H176" s="165"/>
    </row>
    <row r="177" spans="1:8" ht="15.5" x14ac:dyDescent="0.35">
      <c r="A177" s="118" t="s">
        <v>637</v>
      </c>
      <c r="B177" s="118" t="s">
        <v>614</v>
      </c>
      <c r="C177" s="118" t="s">
        <v>638</v>
      </c>
      <c r="D177" s="201">
        <v>17.329000000000001</v>
      </c>
      <c r="E177" s="202">
        <v>3791</v>
      </c>
      <c r="F177" s="163"/>
      <c r="G177" s="164"/>
      <c r="H177" s="165"/>
    </row>
    <row r="178" spans="1:8" ht="15.5" x14ac:dyDescent="0.35">
      <c r="A178" s="118" t="s">
        <v>639</v>
      </c>
      <c r="B178" s="118" t="s">
        <v>614</v>
      </c>
      <c r="C178" s="118" t="s">
        <v>640</v>
      </c>
      <c r="D178" s="201">
        <v>8.016</v>
      </c>
      <c r="E178" s="202">
        <v>2117</v>
      </c>
      <c r="F178" s="163"/>
      <c r="G178" s="164"/>
      <c r="H178" s="165"/>
    </row>
    <row r="179" spans="1:8" ht="15.5" x14ac:dyDescent="0.35">
      <c r="A179" s="118" t="s">
        <v>641</v>
      </c>
      <c r="B179" s="118" t="s">
        <v>614</v>
      </c>
      <c r="C179" s="118" t="s">
        <v>642</v>
      </c>
      <c r="D179" s="201">
        <v>21.367000000000001</v>
      </c>
      <c r="E179" s="202">
        <v>4889</v>
      </c>
      <c r="F179" s="163"/>
      <c r="G179" s="164"/>
      <c r="H179" s="165"/>
    </row>
    <row r="180" spans="1:8" ht="15.5" x14ac:dyDescent="0.35">
      <c r="A180" s="118" t="s">
        <v>643</v>
      </c>
      <c r="B180" s="118" t="s">
        <v>614</v>
      </c>
      <c r="C180" s="118" t="s">
        <v>644</v>
      </c>
      <c r="D180" s="201">
        <v>9.6959999999999997</v>
      </c>
      <c r="E180" s="202">
        <v>2600</v>
      </c>
      <c r="F180" s="163"/>
      <c r="G180" s="164"/>
      <c r="H180" s="165"/>
    </row>
    <row r="181" spans="1:8" ht="15.5" x14ac:dyDescent="0.35">
      <c r="A181" s="118" t="s">
        <v>645</v>
      </c>
      <c r="B181" s="118" t="s">
        <v>614</v>
      </c>
      <c r="C181" s="118" t="s">
        <v>646</v>
      </c>
      <c r="D181" s="201">
        <v>17.376000000000001</v>
      </c>
      <c r="E181" s="202">
        <v>3971</v>
      </c>
      <c r="F181" s="163"/>
      <c r="G181" s="164"/>
      <c r="H181" s="165"/>
    </row>
    <row r="182" spans="1:8" ht="15.5" x14ac:dyDescent="0.35">
      <c r="A182" s="118" t="s">
        <v>647</v>
      </c>
      <c r="B182" s="118" t="s">
        <v>614</v>
      </c>
      <c r="C182" s="118" t="s">
        <v>648</v>
      </c>
      <c r="D182" s="201">
        <v>11.458</v>
      </c>
      <c r="E182" s="202">
        <v>2620</v>
      </c>
      <c r="F182" s="163"/>
      <c r="G182" s="164"/>
      <c r="H182" s="165"/>
    </row>
    <row r="183" spans="1:8" ht="15.5" x14ac:dyDescent="0.35">
      <c r="A183" s="118" t="s">
        <v>649</v>
      </c>
      <c r="B183" s="118" t="s">
        <v>614</v>
      </c>
      <c r="C183" s="118" t="s">
        <v>650</v>
      </c>
      <c r="D183" s="201">
        <v>8.093</v>
      </c>
      <c r="E183" s="202">
        <v>1962</v>
      </c>
      <c r="F183" s="163"/>
      <c r="G183" s="164"/>
      <c r="H183" s="165"/>
    </row>
    <row r="184" spans="1:8" ht="15.5" x14ac:dyDescent="0.35">
      <c r="A184" s="118" t="s">
        <v>651</v>
      </c>
      <c r="B184" s="118" t="s">
        <v>614</v>
      </c>
      <c r="C184" s="118" t="s">
        <v>652</v>
      </c>
      <c r="D184" s="201">
        <v>13.625999999999999</v>
      </c>
      <c r="E184" s="202">
        <v>3157</v>
      </c>
      <c r="F184" s="163"/>
      <c r="G184" s="164"/>
      <c r="H184" s="165"/>
    </row>
    <row r="185" spans="1:8" ht="15.5" x14ac:dyDescent="0.35">
      <c r="A185" s="118" t="s">
        <v>653</v>
      </c>
      <c r="B185" s="118" t="s">
        <v>614</v>
      </c>
      <c r="C185" s="118" t="s">
        <v>654</v>
      </c>
      <c r="D185" s="201">
        <v>11.016999999999999</v>
      </c>
      <c r="E185" s="202">
        <v>3094</v>
      </c>
      <c r="F185" s="163"/>
      <c r="G185" s="164"/>
      <c r="H185" s="165"/>
    </row>
    <row r="186" spans="1:8" ht="15.5" x14ac:dyDescent="0.35">
      <c r="A186" s="118" t="s">
        <v>655</v>
      </c>
      <c r="B186" s="118" t="s">
        <v>614</v>
      </c>
      <c r="C186" s="118" t="s">
        <v>656</v>
      </c>
      <c r="D186" s="201">
        <v>9.5329999999999995</v>
      </c>
      <c r="E186" s="202">
        <v>2695</v>
      </c>
      <c r="F186" s="163"/>
      <c r="G186" s="164"/>
      <c r="H186" s="165"/>
    </row>
    <row r="187" spans="1:8" ht="15.5" x14ac:dyDescent="0.35">
      <c r="A187" s="118" t="s">
        <v>657</v>
      </c>
      <c r="B187" s="118" t="s">
        <v>614</v>
      </c>
      <c r="C187" s="118" t="s">
        <v>658</v>
      </c>
      <c r="D187" s="201">
        <v>5.6340000000000003</v>
      </c>
      <c r="E187" s="202">
        <v>1715</v>
      </c>
      <c r="F187" s="163"/>
      <c r="G187" s="164"/>
      <c r="H187" s="165"/>
    </row>
    <row r="188" spans="1:8" ht="15.5" x14ac:dyDescent="0.35">
      <c r="A188" s="118" t="s">
        <v>659</v>
      </c>
      <c r="B188" s="118" t="s">
        <v>614</v>
      </c>
      <c r="C188" s="118" t="s">
        <v>660</v>
      </c>
      <c r="D188" s="201">
        <v>9.6850000000000005</v>
      </c>
      <c r="E188" s="202">
        <v>2890</v>
      </c>
      <c r="F188" s="163"/>
      <c r="G188" s="164"/>
      <c r="H188" s="165"/>
    </row>
    <row r="189" spans="1:8" ht="15.5" x14ac:dyDescent="0.35">
      <c r="A189" s="118" t="s">
        <v>661</v>
      </c>
      <c r="B189" s="118" t="s">
        <v>614</v>
      </c>
      <c r="C189" s="118" t="s">
        <v>662</v>
      </c>
      <c r="D189" s="201">
        <v>9.9339999999999993</v>
      </c>
      <c r="E189" s="202">
        <v>2466</v>
      </c>
      <c r="F189" s="163"/>
      <c r="G189" s="164"/>
      <c r="H189" s="165"/>
    </row>
    <row r="190" spans="1:8" ht="15.5" x14ac:dyDescent="0.35">
      <c r="A190" s="118" t="s">
        <v>663</v>
      </c>
      <c r="B190" s="118" t="s">
        <v>614</v>
      </c>
      <c r="C190" s="118" t="s">
        <v>664</v>
      </c>
      <c r="D190" s="201">
        <v>9.9550000000000001</v>
      </c>
      <c r="E190" s="202">
        <v>2267</v>
      </c>
      <c r="F190" s="163"/>
      <c r="G190" s="164"/>
      <c r="H190" s="165"/>
    </row>
    <row r="191" spans="1:8" ht="15.5" x14ac:dyDescent="0.35">
      <c r="A191" s="118" t="s">
        <v>665</v>
      </c>
      <c r="B191" s="118" t="s">
        <v>614</v>
      </c>
      <c r="C191" s="118" t="s">
        <v>666</v>
      </c>
      <c r="D191" s="201">
        <v>22.077000000000002</v>
      </c>
      <c r="E191" s="202">
        <v>5228</v>
      </c>
      <c r="F191" s="163"/>
      <c r="G191" s="164"/>
      <c r="H191" s="165"/>
    </row>
    <row r="192" spans="1:8" ht="15.5" x14ac:dyDescent="0.35">
      <c r="A192" s="118" t="s">
        <v>667</v>
      </c>
      <c r="B192" s="118" t="s">
        <v>614</v>
      </c>
      <c r="C192" s="118" t="s">
        <v>668</v>
      </c>
      <c r="D192" s="201">
        <v>10.092000000000001</v>
      </c>
      <c r="E192" s="202">
        <v>2484</v>
      </c>
      <c r="F192" s="163"/>
      <c r="G192" s="164"/>
      <c r="H192" s="165"/>
    </row>
    <row r="193" spans="1:8" ht="15.5" x14ac:dyDescent="0.35">
      <c r="A193" s="118" t="s">
        <v>669</v>
      </c>
      <c r="B193" s="118" t="s">
        <v>614</v>
      </c>
      <c r="C193" s="118" t="s">
        <v>670</v>
      </c>
      <c r="D193" s="201">
        <v>14.24</v>
      </c>
      <c r="E193" s="202">
        <v>3240</v>
      </c>
      <c r="F193" s="163"/>
      <c r="G193" s="164"/>
      <c r="H193" s="165"/>
    </row>
    <row r="194" spans="1:8" ht="15.5" x14ac:dyDescent="0.35">
      <c r="A194" s="118" t="s">
        <v>671</v>
      </c>
      <c r="B194" s="118" t="s">
        <v>614</v>
      </c>
      <c r="C194" s="118" t="s">
        <v>672</v>
      </c>
      <c r="D194" s="201">
        <v>10.294</v>
      </c>
      <c r="E194" s="202">
        <v>2511</v>
      </c>
      <c r="F194" s="163"/>
      <c r="G194" s="164"/>
      <c r="H194" s="165"/>
    </row>
    <row r="195" spans="1:8" ht="15.5" x14ac:dyDescent="0.35">
      <c r="A195" s="118" t="s">
        <v>673</v>
      </c>
      <c r="B195" s="118" t="s">
        <v>614</v>
      </c>
      <c r="C195" s="118" t="s">
        <v>674</v>
      </c>
      <c r="D195" s="201">
        <v>10.975</v>
      </c>
      <c r="E195" s="202">
        <v>2666</v>
      </c>
      <c r="F195" s="163"/>
      <c r="G195" s="164"/>
      <c r="H195" s="165"/>
    </row>
    <row r="196" spans="1:8" ht="15.5" x14ac:dyDescent="0.35">
      <c r="A196" s="118" t="s">
        <v>675</v>
      </c>
      <c r="B196" s="118" t="s">
        <v>614</v>
      </c>
      <c r="C196" s="118" t="s">
        <v>676</v>
      </c>
      <c r="D196" s="201">
        <v>20.684000000000001</v>
      </c>
      <c r="E196" s="202">
        <v>4576</v>
      </c>
      <c r="F196" s="163"/>
      <c r="G196" s="164"/>
      <c r="H196" s="165"/>
    </row>
    <row r="197" spans="1:8" ht="15.5" x14ac:dyDescent="0.35">
      <c r="A197" s="118" t="s">
        <v>677</v>
      </c>
      <c r="B197" s="118" t="s">
        <v>614</v>
      </c>
      <c r="C197" s="118" t="s">
        <v>678</v>
      </c>
      <c r="D197" s="201">
        <v>10.81</v>
      </c>
      <c r="E197" s="202">
        <v>2604</v>
      </c>
      <c r="F197" s="163"/>
      <c r="G197" s="164"/>
      <c r="H197" s="165"/>
    </row>
    <row r="198" spans="1:8" ht="15.5" x14ac:dyDescent="0.35">
      <c r="A198" s="118" t="s">
        <v>679</v>
      </c>
      <c r="B198" s="118" t="s">
        <v>614</v>
      </c>
      <c r="C198" s="118" t="s">
        <v>680</v>
      </c>
      <c r="D198" s="201">
        <v>12.605</v>
      </c>
      <c r="E198" s="202">
        <v>3013</v>
      </c>
      <c r="F198" s="163"/>
      <c r="G198" s="164"/>
      <c r="H198" s="165"/>
    </row>
    <row r="199" spans="1:8" ht="15.5" x14ac:dyDescent="0.35">
      <c r="A199" s="118" t="s">
        <v>681</v>
      </c>
      <c r="B199" s="118" t="s">
        <v>614</v>
      </c>
      <c r="C199" s="118" t="s">
        <v>682</v>
      </c>
      <c r="D199" s="201">
        <v>7.0549999999999997</v>
      </c>
      <c r="E199" s="202">
        <v>2147</v>
      </c>
      <c r="F199" s="163"/>
      <c r="G199" s="164"/>
      <c r="H199" s="165"/>
    </row>
    <row r="200" spans="1:8" ht="15.5" x14ac:dyDescent="0.35">
      <c r="A200" s="118" t="s">
        <v>683</v>
      </c>
      <c r="B200" s="118" t="s">
        <v>614</v>
      </c>
      <c r="C200" s="118" t="s">
        <v>684</v>
      </c>
      <c r="D200" s="201">
        <v>11.586</v>
      </c>
      <c r="E200" s="202">
        <v>3379</v>
      </c>
      <c r="F200" s="163"/>
      <c r="G200" s="164"/>
      <c r="H200" s="165"/>
    </row>
    <row r="201" spans="1:8" ht="15.5" x14ac:dyDescent="0.35">
      <c r="A201" s="118" t="s">
        <v>685</v>
      </c>
      <c r="B201" s="118" t="s">
        <v>614</v>
      </c>
      <c r="C201" s="118" t="s">
        <v>686</v>
      </c>
      <c r="D201" s="201">
        <v>7.1360000000000001</v>
      </c>
      <c r="E201" s="202">
        <v>2388</v>
      </c>
      <c r="F201" s="163"/>
      <c r="G201" s="164"/>
      <c r="H201" s="165"/>
    </row>
    <row r="202" spans="1:8" ht="15.5" x14ac:dyDescent="0.35">
      <c r="A202" s="118" t="s">
        <v>687</v>
      </c>
      <c r="B202" s="118" t="s">
        <v>614</v>
      </c>
      <c r="C202" s="118" t="s">
        <v>688</v>
      </c>
      <c r="D202" s="201">
        <v>12.965</v>
      </c>
      <c r="E202" s="202">
        <v>4304</v>
      </c>
      <c r="F202" s="163"/>
      <c r="G202" s="164"/>
      <c r="H202" s="165"/>
    </row>
    <row r="203" spans="1:8" ht="15.5" x14ac:dyDescent="0.35">
      <c r="A203" s="118" t="s">
        <v>689</v>
      </c>
      <c r="B203" s="118" t="s">
        <v>614</v>
      </c>
      <c r="C203" s="118" t="s">
        <v>690</v>
      </c>
      <c r="D203" s="201">
        <v>10.259</v>
      </c>
      <c r="E203" s="202">
        <v>3335</v>
      </c>
      <c r="F203" s="163"/>
      <c r="G203" s="164"/>
      <c r="H203" s="165"/>
    </row>
    <row r="204" spans="1:8" ht="15.5" x14ac:dyDescent="0.35">
      <c r="A204" s="118" t="s">
        <v>691</v>
      </c>
      <c r="B204" s="118" t="s">
        <v>614</v>
      </c>
      <c r="C204" s="118" t="s">
        <v>692</v>
      </c>
      <c r="D204" s="201">
        <v>16.463000000000001</v>
      </c>
      <c r="E204" s="202">
        <v>3778</v>
      </c>
      <c r="F204" s="163"/>
      <c r="G204" s="164"/>
      <c r="H204" s="165"/>
    </row>
    <row r="205" spans="1:8" ht="15.5" x14ac:dyDescent="0.35">
      <c r="A205" s="118" t="s">
        <v>693</v>
      </c>
      <c r="B205" s="118" t="s">
        <v>614</v>
      </c>
      <c r="C205" s="118" t="s">
        <v>694</v>
      </c>
      <c r="D205" s="201">
        <v>16.725000000000001</v>
      </c>
      <c r="E205" s="202">
        <v>3795</v>
      </c>
      <c r="F205" s="163"/>
      <c r="G205" s="164"/>
      <c r="H205" s="165"/>
    </row>
    <row r="206" spans="1:8" ht="15.5" x14ac:dyDescent="0.35">
      <c r="A206" s="118" t="s">
        <v>695</v>
      </c>
      <c r="B206" s="118" t="s">
        <v>614</v>
      </c>
      <c r="C206" s="118" t="s">
        <v>696</v>
      </c>
      <c r="D206" s="201">
        <v>14.962</v>
      </c>
      <c r="E206" s="202">
        <v>3555</v>
      </c>
      <c r="F206" s="163"/>
      <c r="G206" s="164"/>
      <c r="H206" s="165"/>
    </row>
    <row r="207" spans="1:8" ht="15.5" x14ac:dyDescent="0.35">
      <c r="A207" s="118" t="s">
        <v>697</v>
      </c>
      <c r="B207" s="118" t="s">
        <v>614</v>
      </c>
      <c r="C207" s="118" t="s">
        <v>698</v>
      </c>
      <c r="D207" s="201">
        <v>21.363</v>
      </c>
      <c r="E207" s="202">
        <v>4833</v>
      </c>
      <c r="F207" s="163"/>
      <c r="G207" s="164"/>
      <c r="H207" s="165"/>
    </row>
    <row r="208" spans="1:8" ht="15.5" x14ac:dyDescent="0.35">
      <c r="A208" s="118" t="s">
        <v>699</v>
      </c>
      <c r="B208" s="118" t="s">
        <v>614</v>
      </c>
      <c r="C208" s="118" t="s">
        <v>700</v>
      </c>
      <c r="D208" s="201">
        <v>12.43</v>
      </c>
      <c r="E208" s="202">
        <v>2761</v>
      </c>
      <c r="F208" s="163"/>
      <c r="G208" s="164"/>
      <c r="H208" s="165"/>
    </row>
    <row r="209" spans="1:8" ht="15.5" x14ac:dyDescent="0.35">
      <c r="A209" s="118" t="s">
        <v>701</v>
      </c>
      <c r="B209" s="118" t="s">
        <v>614</v>
      </c>
      <c r="C209" s="118" t="s">
        <v>702</v>
      </c>
      <c r="D209" s="201">
        <v>22.998000000000001</v>
      </c>
      <c r="E209" s="202">
        <v>5647</v>
      </c>
      <c r="F209" s="163"/>
      <c r="G209" s="164"/>
      <c r="H209" s="165"/>
    </row>
    <row r="210" spans="1:8" ht="15.5" x14ac:dyDescent="0.35">
      <c r="A210" s="118" t="s">
        <v>703</v>
      </c>
      <c r="B210" s="118" t="s">
        <v>614</v>
      </c>
      <c r="C210" s="118" t="s">
        <v>704</v>
      </c>
      <c r="D210" s="201">
        <v>14.217000000000001</v>
      </c>
      <c r="E210" s="202">
        <v>3092</v>
      </c>
      <c r="F210" s="163"/>
      <c r="G210" s="164"/>
      <c r="H210" s="165"/>
    </row>
    <row r="211" spans="1:8" ht="15.5" x14ac:dyDescent="0.35">
      <c r="A211" s="118" t="s">
        <v>705</v>
      </c>
      <c r="B211" s="118" t="s">
        <v>614</v>
      </c>
      <c r="C211" s="118" t="s">
        <v>706</v>
      </c>
      <c r="D211" s="201">
        <v>14.366</v>
      </c>
      <c r="E211" s="202">
        <v>3006</v>
      </c>
      <c r="F211" s="163"/>
      <c r="G211" s="164"/>
      <c r="H211" s="165"/>
    </row>
    <row r="212" spans="1:8" ht="15.5" x14ac:dyDescent="0.35">
      <c r="A212" s="118" t="s">
        <v>707</v>
      </c>
      <c r="B212" s="118" t="s">
        <v>614</v>
      </c>
      <c r="C212" s="118" t="s">
        <v>708</v>
      </c>
      <c r="D212" s="201">
        <v>10.4</v>
      </c>
      <c r="E212" s="202">
        <v>2826</v>
      </c>
      <c r="F212" s="163"/>
      <c r="G212" s="164"/>
      <c r="H212" s="165"/>
    </row>
    <row r="213" spans="1:8" ht="15.5" x14ac:dyDescent="0.35">
      <c r="A213" s="203" t="s">
        <v>709</v>
      </c>
      <c r="B213" s="203" t="s">
        <v>710</v>
      </c>
      <c r="C213" s="118"/>
      <c r="D213" s="201">
        <v>0</v>
      </c>
      <c r="E213" s="202">
        <v>0</v>
      </c>
      <c r="F213" s="163"/>
      <c r="G213" s="164"/>
      <c r="H213" s="165"/>
    </row>
    <row r="214" spans="1:8" ht="15.5" x14ac:dyDescent="0.35">
      <c r="A214" s="118" t="s">
        <v>711</v>
      </c>
      <c r="B214" s="118" t="s">
        <v>710</v>
      </c>
      <c r="C214" s="118" t="s">
        <v>712</v>
      </c>
      <c r="D214" s="201">
        <v>5.6210000000000004</v>
      </c>
      <c r="E214" s="202">
        <v>1466</v>
      </c>
      <c r="F214" s="163"/>
      <c r="G214" s="164"/>
      <c r="H214" s="165"/>
    </row>
    <row r="215" spans="1:8" ht="15.5" x14ac:dyDescent="0.35">
      <c r="A215" s="118" t="s">
        <v>713</v>
      </c>
      <c r="B215" s="118" t="s">
        <v>710</v>
      </c>
      <c r="C215" s="118" t="s">
        <v>714</v>
      </c>
      <c r="D215" s="201">
        <v>4.8869999999999996</v>
      </c>
      <c r="E215" s="202">
        <v>1514</v>
      </c>
      <c r="F215" s="163"/>
      <c r="G215" s="164"/>
      <c r="H215" s="165"/>
    </row>
    <row r="216" spans="1:8" ht="15.5" x14ac:dyDescent="0.35">
      <c r="A216" s="118" t="s">
        <v>715</v>
      </c>
      <c r="B216" s="118" t="s">
        <v>710</v>
      </c>
      <c r="C216" s="118" t="s">
        <v>716</v>
      </c>
      <c r="D216" s="201">
        <v>4.4000000000000004</v>
      </c>
      <c r="E216" s="202">
        <v>1418</v>
      </c>
      <c r="F216" s="163"/>
      <c r="G216" s="164"/>
      <c r="H216" s="165"/>
    </row>
    <row r="217" spans="1:8" ht="15.5" x14ac:dyDescent="0.35">
      <c r="A217" s="118" t="s">
        <v>717</v>
      </c>
      <c r="B217" s="118" t="s">
        <v>710</v>
      </c>
      <c r="C217" s="118" t="s">
        <v>718</v>
      </c>
      <c r="D217" s="201">
        <v>4.2750000000000004</v>
      </c>
      <c r="E217" s="202">
        <v>1093</v>
      </c>
      <c r="F217" s="163"/>
      <c r="G217" s="164"/>
      <c r="H217" s="165"/>
    </row>
    <row r="218" spans="1:8" ht="15.5" x14ac:dyDescent="0.35">
      <c r="A218" s="118" t="s">
        <v>719</v>
      </c>
      <c r="B218" s="118" t="s">
        <v>710</v>
      </c>
      <c r="C218" s="118" t="s">
        <v>720</v>
      </c>
      <c r="D218" s="201">
        <v>6.2290000000000001</v>
      </c>
      <c r="E218" s="202">
        <v>1882</v>
      </c>
      <c r="F218" s="163"/>
      <c r="G218" s="164"/>
      <c r="H218" s="165"/>
    </row>
    <row r="219" spans="1:8" ht="15.5" x14ac:dyDescent="0.35">
      <c r="A219" s="118" t="s">
        <v>721</v>
      </c>
      <c r="B219" s="118" t="s">
        <v>710</v>
      </c>
      <c r="C219" s="118" t="s">
        <v>722</v>
      </c>
      <c r="D219" s="201">
        <v>4.1269999999999998</v>
      </c>
      <c r="E219" s="202">
        <v>1382</v>
      </c>
      <c r="F219" s="163"/>
      <c r="G219" s="164"/>
      <c r="H219" s="165"/>
    </row>
    <row r="220" spans="1:8" ht="15.5" x14ac:dyDescent="0.35">
      <c r="A220" s="118" t="s">
        <v>723</v>
      </c>
      <c r="B220" s="118" t="s">
        <v>710</v>
      </c>
      <c r="C220" s="118" t="s">
        <v>724</v>
      </c>
      <c r="D220" s="201">
        <v>4.5609999999999999</v>
      </c>
      <c r="E220" s="202">
        <v>1521</v>
      </c>
      <c r="F220" s="163"/>
      <c r="G220" s="164"/>
      <c r="H220" s="165"/>
    </row>
    <row r="221" spans="1:8" ht="15.5" x14ac:dyDescent="0.35">
      <c r="A221" s="118" t="s">
        <v>725</v>
      </c>
      <c r="B221" s="118" t="s">
        <v>710</v>
      </c>
      <c r="C221" s="118" t="s">
        <v>726</v>
      </c>
      <c r="D221" s="201">
        <v>4.6829999999999998</v>
      </c>
      <c r="E221" s="202">
        <v>1496</v>
      </c>
      <c r="F221" s="163"/>
      <c r="G221" s="164"/>
      <c r="H221" s="165"/>
    </row>
    <row r="222" spans="1:8" ht="15.5" x14ac:dyDescent="0.35">
      <c r="A222" s="118" t="s">
        <v>727</v>
      </c>
      <c r="B222" s="118" t="s">
        <v>710</v>
      </c>
      <c r="C222" s="118" t="s">
        <v>728</v>
      </c>
      <c r="D222" s="201">
        <v>3.694</v>
      </c>
      <c r="E222" s="202">
        <v>980</v>
      </c>
      <c r="F222" s="163"/>
      <c r="G222" s="164"/>
      <c r="H222" s="165"/>
    </row>
    <row r="223" spans="1:8" ht="15.5" x14ac:dyDescent="0.35">
      <c r="A223" s="118" t="s">
        <v>729</v>
      </c>
      <c r="B223" s="118" t="s">
        <v>710</v>
      </c>
      <c r="C223" s="118" t="s">
        <v>730</v>
      </c>
      <c r="D223" s="201">
        <v>3.6360000000000001</v>
      </c>
      <c r="E223" s="202">
        <v>1080</v>
      </c>
      <c r="F223" s="163"/>
      <c r="G223" s="164"/>
      <c r="H223" s="165"/>
    </row>
    <row r="224" spans="1:8" ht="15.5" x14ac:dyDescent="0.35">
      <c r="A224" s="118" t="s">
        <v>731</v>
      </c>
      <c r="B224" s="118" t="s">
        <v>710</v>
      </c>
      <c r="C224" s="118" t="s">
        <v>732</v>
      </c>
      <c r="D224" s="201">
        <v>10.615</v>
      </c>
      <c r="E224" s="202">
        <v>2387</v>
      </c>
      <c r="F224" s="163"/>
      <c r="G224" s="164"/>
      <c r="H224" s="165"/>
    </row>
    <row r="225" spans="1:8" ht="15.5" x14ac:dyDescent="0.35">
      <c r="A225" s="118" t="s">
        <v>733</v>
      </c>
      <c r="B225" s="118" t="s">
        <v>710</v>
      </c>
      <c r="C225" s="118" t="s">
        <v>734</v>
      </c>
      <c r="D225" s="201">
        <v>11.164999999999999</v>
      </c>
      <c r="E225" s="202">
        <v>2644</v>
      </c>
      <c r="F225" s="163"/>
      <c r="G225" s="164"/>
      <c r="H225" s="165"/>
    </row>
    <row r="226" spans="1:8" ht="15.5" x14ac:dyDescent="0.35">
      <c r="A226" s="118" t="s">
        <v>735</v>
      </c>
      <c r="B226" s="118" t="s">
        <v>710</v>
      </c>
      <c r="C226" s="118" t="s">
        <v>736</v>
      </c>
      <c r="D226" s="201">
        <v>9.0269999999999992</v>
      </c>
      <c r="E226" s="202">
        <v>2407</v>
      </c>
      <c r="F226" s="163"/>
      <c r="G226" s="164"/>
      <c r="H226" s="165"/>
    </row>
    <row r="227" spans="1:8" ht="15.5" x14ac:dyDescent="0.35">
      <c r="A227" s="118" t="s">
        <v>737</v>
      </c>
      <c r="B227" s="118" t="s">
        <v>710</v>
      </c>
      <c r="C227" s="118" t="s">
        <v>738</v>
      </c>
      <c r="D227" s="201">
        <v>7.46</v>
      </c>
      <c r="E227" s="202">
        <v>2071</v>
      </c>
      <c r="F227" s="163"/>
      <c r="G227" s="164"/>
      <c r="H227" s="165"/>
    </row>
    <row r="228" spans="1:8" ht="15.5" x14ac:dyDescent="0.35">
      <c r="A228" s="118" t="s">
        <v>739</v>
      </c>
      <c r="B228" s="118" t="s">
        <v>710</v>
      </c>
      <c r="C228" s="118" t="s">
        <v>740</v>
      </c>
      <c r="D228" s="201">
        <v>4.8789999999999996</v>
      </c>
      <c r="E228" s="202">
        <v>1324</v>
      </c>
      <c r="F228" s="163"/>
      <c r="G228" s="164"/>
      <c r="H228" s="165"/>
    </row>
    <row r="229" spans="1:8" ht="15.5" x14ac:dyDescent="0.35">
      <c r="A229" s="118" t="s">
        <v>741</v>
      </c>
      <c r="B229" s="118" t="s">
        <v>710</v>
      </c>
      <c r="C229" s="118" t="s">
        <v>742</v>
      </c>
      <c r="D229" s="201">
        <v>5.9409999999999998</v>
      </c>
      <c r="E229" s="202">
        <v>1542</v>
      </c>
      <c r="F229" s="163"/>
      <c r="G229" s="164"/>
      <c r="H229" s="165"/>
    </row>
    <row r="230" spans="1:8" ht="15.5" x14ac:dyDescent="0.35">
      <c r="A230" s="118" t="s">
        <v>743</v>
      </c>
      <c r="B230" s="118" t="s">
        <v>710</v>
      </c>
      <c r="C230" s="118" t="s">
        <v>744</v>
      </c>
      <c r="D230" s="201">
        <v>16.379000000000001</v>
      </c>
      <c r="E230" s="202">
        <v>4178</v>
      </c>
      <c r="F230" s="163"/>
      <c r="G230" s="164"/>
      <c r="H230" s="165"/>
    </row>
    <row r="231" spans="1:8" ht="15.5" x14ac:dyDescent="0.35">
      <c r="A231" s="118" t="s">
        <v>745</v>
      </c>
      <c r="B231" s="118" t="s">
        <v>710</v>
      </c>
      <c r="C231" s="118" t="s">
        <v>746</v>
      </c>
      <c r="D231" s="201">
        <v>4.4219999999999997</v>
      </c>
      <c r="E231" s="202">
        <v>1294</v>
      </c>
      <c r="F231" s="163"/>
      <c r="G231" s="164"/>
      <c r="H231" s="165"/>
    </row>
    <row r="232" spans="1:8" ht="15.5" x14ac:dyDescent="0.35">
      <c r="A232" s="118" t="s">
        <v>747</v>
      </c>
      <c r="B232" s="118" t="s">
        <v>710</v>
      </c>
      <c r="C232" s="118" t="s">
        <v>748</v>
      </c>
      <c r="D232" s="201">
        <v>5.3579999999999997</v>
      </c>
      <c r="E232" s="202">
        <v>1400</v>
      </c>
      <c r="F232" s="163"/>
      <c r="G232" s="164"/>
      <c r="H232" s="165"/>
    </row>
    <row r="233" spans="1:8" ht="15.5" x14ac:dyDescent="0.35">
      <c r="A233" s="118" t="s">
        <v>749</v>
      </c>
      <c r="B233" s="118" t="s">
        <v>710</v>
      </c>
      <c r="C233" s="118" t="s">
        <v>750</v>
      </c>
      <c r="D233" s="201">
        <v>17.856999999999999</v>
      </c>
      <c r="E233" s="202">
        <v>3794</v>
      </c>
      <c r="F233" s="163"/>
      <c r="G233" s="164"/>
      <c r="H233" s="165"/>
    </row>
    <row r="234" spans="1:8" ht="15.5" x14ac:dyDescent="0.35">
      <c r="A234" s="118" t="s">
        <v>751</v>
      </c>
      <c r="B234" s="118" t="s">
        <v>710</v>
      </c>
      <c r="C234" s="118" t="s">
        <v>752</v>
      </c>
      <c r="D234" s="201">
        <v>15.631</v>
      </c>
      <c r="E234" s="202">
        <v>3556</v>
      </c>
      <c r="F234" s="163"/>
      <c r="G234" s="164"/>
      <c r="H234" s="165"/>
    </row>
    <row r="235" spans="1:8" ht="15.5" x14ac:dyDescent="0.35">
      <c r="A235" s="118" t="s">
        <v>753</v>
      </c>
      <c r="B235" s="118" t="s">
        <v>710</v>
      </c>
      <c r="C235" s="118" t="s">
        <v>754</v>
      </c>
      <c r="D235" s="201">
        <v>7.1529999999999996</v>
      </c>
      <c r="E235" s="202">
        <v>1630</v>
      </c>
      <c r="F235" s="163"/>
      <c r="G235" s="164"/>
      <c r="H235" s="165"/>
    </row>
    <row r="236" spans="1:8" ht="15.5" x14ac:dyDescent="0.35">
      <c r="A236" s="118" t="s">
        <v>755</v>
      </c>
      <c r="B236" s="118" t="s">
        <v>710</v>
      </c>
      <c r="C236" s="118" t="s">
        <v>756</v>
      </c>
      <c r="D236" s="201">
        <v>10.372999999999999</v>
      </c>
      <c r="E236" s="202">
        <v>2248</v>
      </c>
      <c r="F236" s="163"/>
      <c r="G236" s="164"/>
      <c r="H236" s="165"/>
    </row>
    <row r="237" spans="1:8" ht="15.5" x14ac:dyDescent="0.35">
      <c r="A237" s="118" t="s">
        <v>757</v>
      </c>
      <c r="B237" s="118" t="s">
        <v>710</v>
      </c>
      <c r="C237" s="118" t="s">
        <v>758</v>
      </c>
      <c r="D237" s="201">
        <v>8.0830000000000002</v>
      </c>
      <c r="E237" s="202">
        <v>1783</v>
      </c>
      <c r="F237" s="163"/>
      <c r="G237" s="164"/>
      <c r="H237" s="165"/>
    </row>
    <row r="238" spans="1:8" ht="15.5" x14ac:dyDescent="0.35">
      <c r="A238" s="118" t="s">
        <v>759</v>
      </c>
      <c r="B238" s="118" t="s">
        <v>710</v>
      </c>
      <c r="C238" s="118" t="s">
        <v>760</v>
      </c>
      <c r="D238" s="201">
        <v>7.2930000000000001</v>
      </c>
      <c r="E238" s="202">
        <v>2060</v>
      </c>
      <c r="F238" s="163"/>
      <c r="G238" s="164"/>
      <c r="H238" s="165"/>
    </row>
    <row r="239" spans="1:8" ht="15.5" x14ac:dyDescent="0.35">
      <c r="A239" s="118" t="s">
        <v>761</v>
      </c>
      <c r="B239" s="118" t="s">
        <v>710</v>
      </c>
      <c r="C239" s="118" t="s">
        <v>762</v>
      </c>
      <c r="D239" s="201">
        <v>26.81</v>
      </c>
      <c r="E239" s="202">
        <v>5411</v>
      </c>
      <c r="F239" s="163"/>
      <c r="G239" s="164"/>
      <c r="H239" s="165"/>
    </row>
    <row r="240" spans="1:8" ht="15.5" x14ac:dyDescent="0.35">
      <c r="A240" s="118" t="s">
        <v>763</v>
      </c>
      <c r="B240" s="118" t="s">
        <v>710</v>
      </c>
      <c r="C240" s="118" t="s">
        <v>764</v>
      </c>
      <c r="D240" s="201">
        <v>19.248000000000001</v>
      </c>
      <c r="E240" s="202">
        <v>4335</v>
      </c>
      <c r="F240" s="163"/>
      <c r="G240" s="164"/>
      <c r="H240" s="165"/>
    </row>
    <row r="241" spans="1:8" ht="15.5" x14ac:dyDescent="0.35">
      <c r="A241" s="118" t="s">
        <v>765</v>
      </c>
      <c r="B241" s="118" t="s">
        <v>710</v>
      </c>
      <c r="C241" s="118" t="s">
        <v>766</v>
      </c>
      <c r="D241" s="201">
        <v>8.5670000000000002</v>
      </c>
      <c r="E241" s="202">
        <v>2179</v>
      </c>
      <c r="F241" s="163"/>
      <c r="G241" s="164"/>
      <c r="H241" s="165"/>
    </row>
    <row r="242" spans="1:8" ht="15.5" x14ac:dyDescent="0.35">
      <c r="A242" s="118" t="s">
        <v>767</v>
      </c>
      <c r="B242" s="118" t="s">
        <v>710</v>
      </c>
      <c r="C242" s="118" t="s">
        <v>768</v>
      </c>
      <c r="D242" s="201">
        <v>7.5039999999999996</v>
      </c>
      <c r="E242" s="202">
        <v>1985</v>
      </c>
      <c r="F242" s="163"/>
      <c r="G242" s="164"/>
      <c r="H242" s="165"/>
    </row>
    <row r="243" spans="1:8" ht="15.5" x14ac:dyDescent="0.35">
      <c r="A243" s="118" t="s">
        <v>769</v>
      </c>
      <c r="B243" s="118" t="s">
        <v>710</v>
      </c>
      <c r="C243" s="118" t="s">
        <v>770</v>
      </c>
      <c r="D243" s="201">
        <v>9.1180000000000003</v>
      </c>
      <c r="E243" s="202">
        <v>2143</v>
      </c>
      <c r="F243" s="163"/>
      <c r="G243" s="164"/>
      <c r="H243" s="165"/>
    </row>
    <row r="244" spans="1:8" ht="15.5" x14ac:dyDescent="0.35">
      <c r="A244" s="118" t="s">
        <v>771</v>
      </c>
      <c r="B244" s="118" t="s">
        <v>710</v>
      </c>
      <c r="C244" s="118" t="s">
        <v>772</v>
      </c>
      <c r="D244" s="201">
        <v>11.082000000000001</v>
      </c>
      <c r="E244" s="202">
        <v>2688</v>
      </c>
      <c r="F244" s="163"/>
      <c r="G244" s="164"/>
      <c r="H244" s="165"/>
    </row>
    <row r="245" spans="1:8" ht="15.5" x14ac:dyDescent="0.35">
      <c r="A245" s="118" t="s">
        <v>773</v>
      </c>
      <c r="B245" s="118" t="s">
        <v>710</v>
      </c>
      <c r="C245" s="118" t="s">
        <v>774</v>
      </c>
      <c r="D245" s="201">
        <v>12.337</v>
      </c>
      <c r="E245" s="202">
        <v>2898</v>
      </c>
      <c r="F245" s="163"/>
      <c r="G245" s="164"/>
      <c r="H245" s="165"/>
    </row>
    <row r="246" spans="1:8" ht="15.5" x14ac:dyDescent="0.35">
      <c r="A246" s="118" t="s">
        <v>775</v>
      </c>
      <c r="B246" s="118" t="s">
        <v>710</v>
      </c>
      <c r="C246" s="118" t="s">
        <v>776</v>
      </c>
      <c r="D246" s="201">
        <v>4.1050000000000004</v>
      </c>
      <c r="E246" s="202">
        <v>1106</v>
      </c>
      <c r="F246" s="163"/>
      <c r="G246" s="164"/>
      <c r="H246" s="165"/>
    </row>
    <row r="247" spans="1:8" ht="15.5" x14ac:dyDescent="0.35">
      <c r="A247" s="118" t="s">
        <v>777</v>
      </c>
      <c r="B247" s="118" t="s">
        <v>710</v>
      </c>
      <c r="C247" s="118" t="s">
        <v>778</v>
      </c>
      <c r="D247" s="201">
        <v>5.6559999999999997</v>
      </c>
      <c r="E247" s="202">
        <v>1269</v>
      </c>
      <c r="F247" s="163"/>
      <c r="G247" s="164"/>
      <c r="H247" s="165"/>
    </row>
    <row r="248" spans="1:8" ht="15.5" x14ac:dyDescent="0.35">
      <c r="A248" s="118" t="s">
        <v>779</v>
      </c>
      <c r="B248" s="118" t="s">
        <v>710</v>
      </c>
      <c r="C248" s="118" t="s">
        <v>780</v>
      </c>
      <c r="D248" s="201">
        <v>20.66</v>
      </c>
      <c r="E248" s="202">
        <v>4311</v>
      </c>
      <c r="F248" s="163"/>
      <c r="G248" s="164"/>
      <c r="H248" s="165"/>
    </row>
    <row r="249" spans="1:8" ht="15.5" x14ac:dyDescent="0.35">
      <c r="A249" s="118" t="s">
        <v>781</v>
      </c>
      <c r="B249" s="118" t="s">
        <v>710</v>
      </c>
      <c r="C249" s="118" t="s">
        <v>782</v>
      </c>
      <c r="D249" s="201">
        <v>13.595000000000001</v>
      </c>
      <c r="E249" s="202">
        <v>3194</v>
      </c>
      <c r="F249" s="163"/>
      <c r="G249" s="164"/>
      <c r="H249" s="165"/>
    </row>
    <row r="250" spans="1:8" ht="15.5" x14ac:dyDescent="0.35">
      <c r="A250" s="118" t="s">
        <v>783</v>
      </c>
      <c r="B250" s="118" t="s">
        <v>710</v>
      </c>
      <c r="C250" s="118" t="s">
        <v>784</v>
      </c>
      <c r="D250" s="201">
        <v>9.9160000000000004</v>
      </c>
      <c r="E250" s="202">
        <v>2342</v>
      </c>
      <c r="F250" s="163"/>
      <c r="G250" s="164"/>
      <c r="H250" s="165"/>
    </row>
    <row r="251" spans="1:8" ht="15.5" x14ac:dyDescent="0.35">
      <c r="A251" s="118" t="s">
        <v>785</v>
      </c>
      <c r="B251" s="118" t="s">
        <v>710</v>
      </c>
      <c r="C251" s="118" t="s">
        <v>786</v>
      </c>
      <c r="D251" s="201">
        <v>10.393000000000001</v>
      </c>
      <c r="E251" s="202">
        <v>3490</v>
      </c>
      <c r="F251" s="163"/>
      <c r="G251" s="164"/>
      <c r="H251" s="165"/>
    </row>
    <row r="252" spans="1:8" ht="15.5" x14ac:dyDescent="0.35">
      <c r="A252" s="118" t="s">
        <v>787</v>
      </c>
      <c r="B252" s="118" t="s">
        <v>710</v>
      </c>
      <c r="C252" s="118" t="s">
        <v>788</v>
      </c>
      <c r="D252" s="201">
        <v>10.023999999999999</v>
      </c>
      <c r="E252" s="202">
        <v>3332</v>
      </c>
      <c r="F252" s="163"/>
      <c r="G252" s="164"/>
      <c r="H252" s="165"/>
    </row>
    <row r="253" spans="1:8" ht="15.5" x14ac:dyDescent="0.35">
      <c r="A253" s="118" t="s">
        <v>789</v>
      </c>
      <c r="B253" s="118" t="s">
        <v>710</v>
      </c>
      <c r="C253" s="118" t="s">
        <v>790</v>
      </c>
      <c r="D253" s="201">
        <v>12.287000000000001</v>
      </c>
      <c r="E253" s="202">
        <v>3642</v>
      </c>
      <c r="F253" s="163"/>
      <c r="G253" s="164"/>
      <c r="H253" s="165"/>
    </row>
    <row r="254" spans="1:8" ht="15.5" x14ac:dyDescent="0.35">
      <c r="A254" s="118" t="s">
        <v>791</v>
      </c>
      <c r="B254" s="118" t="s">
        <v>710</v>
      </c>
      <c r="C254" s="118" t="s">
        <v>792</v>
      </c>
      <c r="D254" s="201">
        <v>11.266999999999999</v>
      </c>
      <c r="E254" s="202">
        <v>2560</v>
      </c>
      <c r="F254" s="163"/>
      <c r="G254" s="164"/>
      <c r="H254" s="165"/>
    </row>
    <row r="255" spans="1:8" ht="15.5" x14ac:dyDescent="0.35">
      <c r="A255" s="118" t="s">
        <v>793</v>
      </c>
      <c r="B255" s="118" t="s">
        <v>710</v>
      </c>
      <c r="C255" s="118" t="s">
        <v>794</v>
      </c>
      <c r="D255" s="201">
        <v>5.0419999999999998</v>
      </c>
      <c r="E255" s="202">
        <v>1217</v>
      </c>
      <c r="F255" s="163"/>
      <c r="G255" s="164"/>
      <c r="H255" s="165"/>
    </row>
    <row r="256" spans="1:8" ht="15.5" x14ac:dyDescent="0.35">
      <c r="A256" s="118" t="s">
        <v>795</v>
      </c>
      <c r="B256" s="118" t="s">
        <v>710</v>
      </c>
      <c r="C256" s="118" t="s">
        <v>796</v>
      </c>
      <c r="D256" s="201">
        <v>15.364000000000001</v>
      </c>
      <c r="E256" s="202">
        <v>3735</v>
      </c>
      <c r="F256" s="163"/>
      <c r="G256" s="164"/>
      <c r="H256" s="165"/>
    </row>
    <row r="257" spans="1:8" ht="15.5" x14ac:dyDescent="0.35">
      <c r="A257" s="118" t="s">
        <v>797</v>
      </c>
      <c r="B257" s="118" t="s">
        <v>710</v>
      </c>
      <c r="C257" s="118" t="s">
        <v>798</v>
      </c>
      <c r="D257" s="201">
        <v>6.4829999999999997</v>
      </c>
      <c r="E257" s="202">
        <v>1445</v>
      </c>
      <c r="F257" s="163"/>
      <c r="G257" s="164"/>
      <c r="H257" s="165"/>
    </row>
    <row r="258" spans="1:8" ht="15.5" x14ac:dyDescent="0.35">
      <c r="A258" s="118" t="s">
        <v>799</v>
      </c>
      <c r="B258" s="118" t="s">
        <v>710</v>
      </c>
      <c r="C258" s="118" t="s">
        <v>800</v>
      </c>
      <c r="D258" s="201">
        <v>7.9980000000000002</v>
      </c>
      <c r="E258" s="202">
        <v>1907</v>
      </c>
      <c r="F258" s="163"/>
      <c r="G258" s="164"/>
      <c r="H258" s="165"/>
    </row>
    <row r="259" spans="1:8" ht="15.5" x14ac:dyDescent="0.35">
      <c r="A259" s="118" t="s">
        <v>801</v>
      </c>
      <c r="B259" s="118" t="s">
        <v>710</v>
      </c>
      <c r="C259" s="118" t="s">
        <v>802</v>
      </c>
      <c r="D259" s="201">
        <v>8.6720000000000006</v>
      </c>
      <c r="E259" s="202">
        <v>2251</v>
      </c>
      <c r="F259" s="163"/>
      <c r="G259" s="164"/>
      <c r="H259" s="165"/>
    </row>
    <row r="260" spans="1:8" ht="15.5" x14ac:dyDescent="0.35">
      <c r="A260" s="118" t="s">
        <v>803</v>
      </c>
      <c r="B260" s="118" t="s">
        <v>710</v>
      </c>
      <c r="C260" s="118" t="s">
        <v>804</v>
      </c>
      <c r="D260" s="201">
        <v>14.666</v>
      </c>
      <c r="E260" s="202">
        <v>3434</v>
      </c>
      <c r="F260" s="163"/>
      <c r="G260" s="164"/>
      <c r="H260" s="165"/>
    </row>
    <row r="261" spans="1:8" ht="15.5" x14ac:dyDescent="0.35">
      <c r="A261" s="118" t="s">
        <v>805</v>
      </c>
      <c r="B261" s="118" t="s">
        <v>710</v>
      </c>
      <c r="C261" s="118" t="s">
        <v>806</v>
      </c>
      <c r="D261" s="201">
        <v>5.173</v>
      </c>
      <c r="E261" s="202">
        <v>1634</v>
      </c>
      <c r="F261" s="163"/>
      <c r="G261" s="164"/>
      <c r="H261" s="165"/>
    </row>
    <row r="262" spans="1:8" ht="15.5" x14ac:dyDescent="0.35">
      <c r="A262" s="118" t="s">
        <v>807</v>
      </c>
      <c r="B262" s="118" t="s">
        <v>710</v>
      </c>
      <c r="C262" s="118" t="s">
        <v>808</v>
      </c>
      <c r="D262" s="201">
        <v>6.5519999999999996</v>
      </c>
      <c r="E262" s="202">
        <v>2009</v>
      </c>
      <c r="F262" s="163"/>
      <c r="G262" s="164"/>
      <c r="H262" s="165"/>
    </row>
    <row r="263" spans="1:8" ht="15.5" x14ac:dyDescent="0.35">
      <c r="A263" s="118" t="s">
        <v>809</v>
      </c>
      <c r="B263" s="118" t="s">
        <v>710</v>
      </c>
      <c r="C263" s="118" t="s">
        <v>810</v>
      </c>
      <c r="D263" s="201">
        <v>9.6080000000000005</v>
      </c>
      <c r="E263" s="202">
        <v>2600</v>
      </c>
      <c r="F263" s="163"/>
      <c r="G263" s="164"/>
      <c r="H263" s="165"/>
    </row>
    <row r="264" spans="1:8" ht="15.5" x14ac:dyDescent="0.35">
      <c r="A264" s="118" t="s">
        <v>811</v>
      </c>
      <c r="B264" s="118" t="s">
        <v>710</v>
      </c>
      <c r="C264" s="118" t="s">
        <v>812</v>
      </c>
      <c r="D264" s="201">
        <v>5.4180000000000001</v>
      </c>
      <c r="E264" s="202">
        <v>1539</v>
      </c>
      <c r="F264" s="163"/>
      <c r="G264" s="164"/>
      <c r="H264" s="165"/>
    </row>
    <row r="265" spans="1:8" ht="15.5" x14ac:dyDescent="0.35">
      <c r="A265" s="118" t="s">
        <v>813</v>
      </c>
      <c r="B265" s="118" t="s">
        <v>710</v>
      </c>
      <c r="C265" s="118" t="s">
        <v>814</v>
      </c>
      <c r="D265" s="201">
        <v>21.337</v>
      </c>
      <c r="E265" s="202">
        <v>5050</v>
      </c>
      <c r="F265" s="163"/>
      <c r="G265" s="164"/>
      <c r="H265" s="165"/>
    </row>
    <row r="266" spans="1:8" ht="15.5" x14ac:dyDescent="0.35">
      <c r="A266" s="118" t="s">
        <v>815</v>
      </c>
      <c r="B266" s="118" t="s">
        <v>710</v>
      </c>
      <c r="C266" s="118" t="s">
        <v>816</v>
      </c>
      <c r="D266" s="201">
        <v>5.3479999999999999</v>
      </c>
      <c r="E266" s="202">
        <v>1437</v>
      </c>
      <c r="F266" s="163"/>
      <c r="G266" s="164"/>
      <c r="H266" s="165"/>
    </row>
    <row r="267" spans="1:8" ht="15.5" x14ac:dyDescent="0.35">
      <c r="A267" s="118" t="s">
        <v>817</v>
      </c>
      <c r="B267" s="118" t="s">
        <v>710</v>
      </c>
      <c r="C267" s="118" t="s">
        <v>818</v>
      </c>
      <c r="D267" s="201">
        <v>5.2279999999999998</v>
      </c>
      <c r="E267" s="202">
        <v>1467</v>
      </c>
      <c r="F267" s="163"/>
      <c r="G267" s="164"/>
      <c r="H267" s="165"/>
    </row>
    <row r="268" spans="1:8" ht="15.5" x14ac:dyDescent="0.35">
      <c r="A268" s="118" t="s">
        <v>819</v>
      </c>
      <c r="B268" s="118" t="s">
        <v>710</v>
      </c>
      <c r="C268" s="118" t="s">
        <v>820</v>
      </c>
      <c r="D268" s="201">
        <v>5.5209999999999999</v>
      </c>
      <c r="E268" s="202">
        <v>1410</v>
      </c>
      <c r="F268" s="163"/>
      <c r="G268" s="164"/>
      <c r="H268" s="165"/>
    </row>
    <row r="269" spans="1:8" ht="15.5" x14ac:dyDescent="0.35">
      <c r="A269" s="118" t="s">
        <v>821</v>
      </c>
      <c r="B269" s="118" t="s">
        <v>710</v>
      </c>
      <c r="C269" s="118" t="s">
        <v>822</v>
      </c>
      <c r="D269" s="201">
        <v>8.7530000000000001</v>
      </c>
      <c r="E269" s="202">
        <v>2292</v>
      </c>
      <c r="F269" s="163"/>
      <c r="G269" s="164"/>
      <c r="H269" s="165"/>
    </row>
    <row r="270" spans="1:8" ht="15.5" x14ac:dyDescent="0.35">
      <c r="A270" s="118" t="s">
        <v>823</v>
      </c>
      <c r="B270" s="118" t="s">
        <v>710</v>
      </c>
      <c r="C270" s="118" t="s">
        <v>824</v>
      </c>
      <c r="D270" s="201">
        <v>9.2070000000000007</v>
      </c>
      <c r="E270" s="202">
        <v>2207</v>
      </c>
      <c r="F270" s="163"/>
      <c r="G270" s="164"/>
      <c r="H270" s="165"/>
    </row>
    <row r="271" spans="1:8" ht="15.5" x14ac:dyDescent="0.35">
      <c r="A271" s="203" t="s">
        <v>825</v>
      </c>
      <c r="B271" s="203" t="s">
        <v>826</v>
      </c>
      <c r="C271" s="118"/>
      <c r="D271" s="201">
        <v>0</v>
      </c>
      <c r="E271" s="202">
        <v>0</v>
      </c>
      <c r="F271" s="163"/>
      <c r="G271" s="164"/>
      <c r="H271" s="165"/>
    </row>
    <row r="272" spans="1:8" ht="15.5" x14ac:dyDescent="0.35">
      <c r="A272" s="118" t="s">
        <v>827</v>
      </c>
      <c r="B272" s="118" t="s">
        <v>826</v>
      </c>
      <c r="C272" s="118" t="s">
        <v>828</v>
      </c>
      <c r="D272" s="201">
        <v>7.8090000000000002</v>
      </c>
      <c r="E272" s="202">
        <v>1905</v>
      </c>
      <c r="F272" s="163"/>
      <c r="G272" s="164"/>
      <c r="H272" s="165"/>
    </row>
    <row r="273" spans="1:8" ht="15.5" x14ac:dyDescent="0.35">
      <c r="A273" s="118" t="s">
        <v>829</v>
      </c>
      <c r="B273" s="118" t="s">
        <v>826</v>
      </c>
      <c r="C273" s="118" t="s">
        <v>830</v>
      </c>
      <c r="D273" s="201">
        <v>7.8609999999999998</v>
      </c>
      <c r="E273" s="202">
        <v>1976</v>
      </c>
      <c r="F273" s="163"/>
      <c r="G273" s="164"/>
      <c r="H273" s="165"/>
    </row>
    <row r="274" spans="1:8" ht="15.5" x14ac:dyDescent="0.35">
      <c r="A274" s="118" t="s">
        <v>831</v>
      </c>
      <c r="B274" s="118" t="s">
        <v>826</v>
      </c>
      <c r="C274" s="118" t="s">
        <v>832</v>
      </c>
      <c r="D274" s="201">
        <v>13.021000000000001</v>
      </c>
      <c r="E274" s="202">
        <v>2998</v>
      </c>
      <c r="F274" s="163"/>
      <c r="G274" s="164"/>
      <c r="H274" s="165"/>
    </row>
    <row r="275" spans="1:8" ht="15.5" x14ac:dyDescent="0.35">
      <c r="A275" s="118" t="s">
        <v>833</v>
      </c>
      <c r="B275" s="118" t="s">
        <v>826</v>
      </c>
      <c r="C275" s="118" t="s">
        <v>834</v>
      </c>
      <c r="D275" s="201">
        <v>7.9</v>
      </c>
      <c r="E275" s="202">
        <v>1822</v>
      </c>
      <c r="F275" s="163"/>
      <c r="G275" s="164"/>
      <c r="H275" s="165"/>
    </row>
    <row r="276" spans="1:8" ht="15.5" x14ac:dyDescent="0.35">
      <c r="A276" s="118" t="s">
        <v>835</v>
      </c>
      <c r="B276" s="118" t="s">
        <v>826</v>
      </c>
      <c r="C276" s="118" t="s">
        <v>836</v>
      </c>
      <c r="D276" s="201">
        <v>21.890999999999998</v>
      </c>
      <c r="E276" s="202">
        <v>4968</v>
      </c>
      <c r="F276" s="163"/>
      <c r="G276" s="164"/>
      <c r="H276" s="165"/>
    </row>
    <row r="277" spans="1:8" ht="15.5" x14ac:dyDescent="0.35">
      <c r="A277" s="118" t="s">
        <v>837</v>
      </c>
      <c r="B277" s="118" t="s">
        <v>826</v>
      </c>
      <c r="C277" s="118" t="s">
        <v>838</v>
      </c>
      <c r="D277" s="201">
        <v>5.3869999999999996</v>
      </c>
      <c r="E277" s="202">
        <v>1452</v>
      </c>
      <c r="F277" s="163"/>
      <c r="G277" s="164"/>
      <c r="H277" s="165"/>
    </row>
    <row r="278" spans="1:8" ht="15.5" x14ac:dyDescent="0.35">
      <c r="A278" s="118" t="s">
        <v>839</v>
      </c>
      <c r="B278" s="118" t="s">
        <v>826</v>
      </c>
      <c r="C278" s="118" t="s">
        <v>840</v>
      </c>
      <c r="D278" s="201">
        <v>20.306999999999999</v>
      </c>
      <c r="E278" s="202">
        <v>4941</v>
      </c>
      <c r="F278" s="163"/>
      <c r="G278" s="164"/>
      <c r="H278" s="165"/>
    </row>
    <row r="279" spans="1:8" ht="15.5" x14ac:dyDescent="0.35">
      <c r="A279" s="118" t="s">
        <v>841</v>
      </c>
      <c r="B279" s="118" t="s">
        <v>826</v>
      </c>
      <c r="C279" s="118" t="s">
        <v>842</v>
      </c>
      <c r="D279" s="201">
        <v>11.02</v>
      </c>
      <c r="E279" s="202">
        <v>3439</v>
      </c>
      <c r="F279" s="163"/>
      <c r="G279" s="164"/>
      <c r="H279" s="165"/>
    </row>
    <row r="280" spans="1:8" ht="15.5" x14ac:dyDescent="0.35">
      <c r="A280" s="118" t="s">
        <v>843</v>
      </c>
      <c r="B280" s="118" t="s">
        <v>826</v>
      </c>
      <c r="C280" s="118" t="s">
        <v>844</v>
      </c>
      <c r="D280" s="201">
        <v>6.6859999999999999</v>
      </c>
      <c r="E280" s="202">
        <v>1711</v>
      </c>
      <c r="F280" s="163"/>
      <c r="G280" s="164"/>
      <c r="H280" s="165"/>
    </row>
    <row r="281" spans="1:8" ht="15.5" x14ac:dyDescent="0.35">
      <c r="A281" s="118" t="s">
        <v>845</v>
      </c>
      <c r="B281" s="118" t="s">
        <v>826</v>
      </c>
      <c r="C281" s="118" t="s">
        <v>846</v>
      </c>
      <c r="D281" s="201">
        <v>19.988</v>
      </c>
      <c r="E281" s="202">
        <v>4560</v>
      </c>
      <c r="F281" s="163"/>
      <c r="G281" s="164"/>
      <c r="H281" s="165"/>
    </row>
    <row r="282" spans="1:8" ht="15.5" x14ac:dyDescent="0.35">
      <c r="A282" s="118" t="s">
        <v>847</v>
      </c>
      <c r="B282" s="118" t="s">
        <v>826</v>
      </c>
      <c r="C282" s="118" t="s">
        <v>848</v>
      </c>
      <c r="D282" s="201">
        <v>9.2080000000000002</v>
      </c>
      <c r="E282" s="202">
        <v>2245</v>
      </c>
      <c r="F282" s="163"/>
      <c r="G282" s="164"/>
      <c r="H282" s="165"/>
    </row>
    <row r="283" spans="1:8" ht="15.5" x14ac:dyDescent="0.35">
      <c r="A283" s="118" t="s">
        <v>849</v>
      </c>
      <c r="B283" s="118" t="s">
        <v>826</v>
      </c>
      <c r="C283" s="118" t="s">
        <v>850</v>
      </c>
      <c r="D283" s="201">
        <v>14.242000000000001</v>
      </c>
      <c r="E283" s="202">
        <v>3726</v>
      </c>
      <c r="F283" s="163"/>
      <c r="G283" s="164"/>
      <c r="H283" s="165"/>
    </row>
    <row r="284" spans="1:8" ht="15.5" x14ac:dyDescent="0.35">
      <c r="A284" s="118" t="s">
        <v>851</v>
      </c>
      <c r="B284" s="118" t="s">
        <v>826</v>
      </c>
      <c r="C284" s="118" t="s">
        <v>852</v>
      </c>
      <c r="D284" s="201">
        <v>15.446</v>
      </c>
      <c r="E284" s="202">
        <v>4446</v>
      </c>
      <c r="F284" s="163"/>
      <c r="G284" s="164"/>
      <c r="H284" s="165"/>
    </row>
    <row r="285" spans="1:8" ht="15.5" x14ac:dyDescent="0.35">
      <c r="A285" s="118" t="s">
        <v>853</v>
      </c>
      <c r="B285" s="118" t="s">
        <v>826</v>
      </c>
      <c r="C285" s="118" t="s">
        <v>854</v>
      </c>
      <c r="D285" s="201">
        <v>9.1980000000000004</v>
      </c>
      <c r="E285" s="202">
        <v>2146</v>
      </c>
      <c r="F285" s="163"/>
      <c r="G285" s="164"/>
      <c r="H285" s="165"/>
    </row>
    <row r="286" spans="1:8" ht="15.5" x14ac:dyDescent="0.35">
      <c r="A286" s="118" t="s">
        <v>855</v>
      </c>
      <c r="B286" s="118" t="s">
        <v>826</v>
      </c>
      <c r="C286" s="118" t="s">
        <v>856</v>
      </c>
      <c r="D286" s="201">
        <v>22.366</v>
      </c>
      <c r="E286" s="202">
        <v>5315</v>
      </c>
      <c r="F286" s="163"/>
      <c r="G286" s="164"/>
      <c r="H286" s="165"/>
    </row>
    <row r="287" spans="1:8" ht="15.5" x14ac:dyDescent="0.35">
      <c r="A287" s="118" t="s">
        <v>857</v>
      </c>
      <c r="B287" s="118" t="s">
        <v>826</v>
      </c>
      <c r="C287" s="118" t="s">
        <v>858</v>
      </c>
      <c r="D287" s="201">
        <v>5.49</v>
      </c>
      <c r="E287" s="202">
        <v>1388</v>
      </c>
      <c r="F287" s="163"/>
      <c r="G287" s="164"/>
      <c r="H287" s="165"/>
    </row>
    <row r="288" spans="1:8" ht="15.5" x14ac:dyDescent="0.35">
      <c r="A288" s="118" t="s">
        <v>859</v>
      </c>
      <c r="B288" s="118" t="s">
        <v>826</v>
      </c>
      <c r="C288" s="118" t="s">
        <v>860</v>
      </c>
      <c r="D288" s="201">
        <v>14.224</v>
      </c>
      <c r="E288" s="202">
        <v>3558</v>
      </c>
      <c r="F288" s="163"/>
      <c r="G288" s="164"/>
      <c r="H288" s="165"/>
    </row>
    <row r="289" spans="1:8" ht="15.5" x14ac:dyDescent="0.35">
      <c r="A289" s="118" t="s">
        <v>861</v>
      </c>
      <c r="B289" s="118" t="s">
        <v>826</v>
      </c>
      <c r="C289" s="118" t="s">
        <v>862</v>
      </c>
      <c r="D289" s="201">
        <v>7.41</v>
      </c>
      <c r="E289" s="202">
        <v>1740</v>
      </c>
      <c r="F289" s="163"/>
      <c r="G289" s="164"/>
      <c r="H289" s="165"/>
    </row>
    <row r="290" spans="1:8" ht="15.5" x14ac:dyDescent="0.35">
      <c r="A290" s="118" t="s">
        <v>863</v>
      </c>
      <c r="B290" s="118" t="s">
        <v>826</v>
      </c>
      <c r="C290" s="118" t="s">
        <v>864</v>
      </c>
      <c r="D290" s="201">
        <v>12.218</v>
      </c>
      <c r="E290" s="202">
        <v>2813</v>
      </c>
      <c r="F290" s="163"/>
      <c r="G290" s="164"/>
      <c r="H290" s="165"/>
    </row>
    <row r="291" spans="1:8" ht="15.5" x14ac:dyDescent="0.35">
      <c r="A291" s="118" t="s">
        <v>865</v>
      </c>
      <c r="B291" s="118" t="s">
        <v>826</v>
      </c>
      <c r="C291" s="118" t="s">
        <v>866</v>
      </c>
      <c r="D291" s="201">
        <v>18.391999999999999</v>
      </c>
      <c r="E291" s="202">
        <v>4364</v>
      </c>
      <c r="F291" s="163"/>
      <c r="G291" s="164"/>
      <c r="H291" s="165"/>
    </row>
    <row r="292" spans="1:8" ht="15.5" x14ac:dyDescent="0.35">
      <c r="A292" s="118" t="s">
        <v>867</v>
      </c>
      <c r="B292" s="118" t="s">
        <v>826</v>
      </c>
      <c r="C292" s="118" t="s">
        <v>868</v>
      </c>
      <c r="D292" s="201">
        <v>7.0880000000000001</v>
      </c>
      <c r="E292" s="202">
        <v>1724</v>
      </c>
      <c r="F292" s="163"/>
      <c r="G292" s="164"/>
      <c r="H292" s="165"/>
    </row>
    <row r="293" spans="1:8" ht="15.5" x14ac:dyDescent="0.35">
      <c r="A293" s="118" t="s">
        <v>869</v>
      </c>
      <c r="B293" s="118" t="s">
        <v>826</v>
      </c>
      <c r="C293" s="118" t="s">
        <v>870</v>
      </c>
      <c r="D293" s="201">
        <v>9.5459999999999994</v>
      </c>
      <c r="E293" s="202">
        <v>2403</v>
      </c>
      <c r="F293" s="163"/>
      <c r="G293" s="164"/>
      <c r="H293" s="165"/>
    </row>
    <row r="294" spans="1:8" ht="15.5" x14ac:dyDescent="0.35">
      <c r="A294" s="118" t="s">
        <v>871</v>
      </c>
      <c r="B294" s="118" t="s">
        <v>826</v>
      </c>
      <c r="C294" s="118" t="s">
        <v>872</v>
      </c>
      <c r="D294" s="201">
        <v>5.6859999999999999</v>
      </c>
      <c r="E294" s="202">
        <v>1277</v>
      </c>
      <c r="F294" s="163"/>
      <c r="G294" s="164"/>
      <c r="H294" s="165"/>
    </row>
    <row r="295" spans="1:8" ht="15.5" x14ac:dyDescent="0.35">
      <c r="A295" s="118" t="s">
        <v>873</v>
      </c>
      <c r="B295" s="118" t="s">
        <v>826</v>
      </c>
      <c r="C295" s="118" t="s">
        <v>874</v>
      </c>
      <c r="D295" s="201">
        <v>11.728</v>
      </c>
      <c r="E295" s="202">
        <v>3032</v>
      </c>
      <c r="F295" s="163"/>
      <c r="G295" s="164"/>
      <c r="H295" s="165"/>
    </row>
    <row r="296" spans="1:8" ht="15.5" x14ac:dyDescent="0.35">
      <c r="A296" s="118" t="s">
        <v>875</v>
      </c>
      <c r="B296" s="118" t="s">
        <v>826</v>
      </c>
      <c r="C296" s="118" t="s">
        <v>876</v>
      </c>
      <c r="D296" s="201">
        <v>18.106000000000002</v>
      </c>
      <c r="E296" s="202">
        <v>4040</v>
      </c>
      <c r="F296" s="163"/>
      <c r="G296" s="164"/>
      <c r="H296" s="165"/>
    </row>
    <row r="297" spans="1:8" ht="15.5" x14ac:dyDescent="0.35">
      <c r="A297" s="118" t="s">
        <v>877</v>
      </c>
      <c r="B297" s="118" t="s">
        <v>826</v>
      </c>
      <c r="C297" s="118" t="s">
        <v>878</v>
      </c>
      <c r="D297" s="201">
        <v>9.5969999999999995</v>
      </c>
      <c r="E297" s="202">
        <v>2733</v>
      </c>
      <c r="F297" s="163"/>
      <c r="G297" s="164"/>
      <c r="H297" s="165"/>
    </row>
    <row r="298" spans="1:8" ht="15.5" x14ac:dyDescent="0.35">
      <c r="A298" s="118" t="s">
        <v>879</v>
      </c>
      <c r="B298" s="118" t="s">
        <v>826</v>
      </c>
      <c r="C298" s="118" t="s">
        <v>880</v>
      </c>
      <c r="D298" s="201">
        <v>12.147</v>
      </c>
      <c r="E298" s="202">
        <v>3028</v>
      </c>
      <c r="F298" s="163"/>
      <c r="G298" s="164"/>
      <c r="H298" s="165"/>
    </row>
    <row r="299" spans="1:8" ht="15.5" x14ac:dyDescent="0.35">
      <c r="A299" s="118" t="s">
        <v>881</v>
      </c>
      <c r="B299" s="118" t="s">
        <v>826</v>
      </c>
      <c r="C299" s="118" t="s">
        <v>882</v>
      </c>
      <c r="D299" s="201">
        <v>5.7389999999999999</v>
      </c>
      <c r="E299" s="202">
        <v>1704</v>
      </c>
      <c r="F299" s="163"/>
      <c r="G299" s="164"/>
      <c r="H299" s="165"/>
    </row>
    <row r="300" spans="1:8" ht="15.5" x14ac:dyDescent="0.35">
      <c r="A300" s="118" t="s">
        <v>883</v>
      </c>
      <c r="B300" s="118" t="s">
        <v>826</v>
      </c>
      <c r="C300" s="118" t="s">
        <v>884</v>
      </c>
      <c r="D300" s="201">
        <v>5.7629999999999999</v>
      </c>
      <c r="E300" s="202">
        <v>1477</v>
      </c>
      <c r="F300" s="163"/>
      <c r="G300" s="164"/>
      <c r="H300" s="165"/>
    </row>
    <row r="301" spans="1:8" ht="15.5" x14ac:dyDescent="0.35">
      <c r="A301" s="118" t="s">
        <v>885</v>
      </c>
      <c r="B301" s="118" t="s">
        <v>826</v>
      </c>
      <c r="C301" s="118" t="s">
        <v>886</v>
      </c>
      <c r="D301" s="201">
        <v>15.465999999999999</v>
      </c>
      <c r="E301" s="202">
        <v>3498</v>
      </c>
      <c r="F301" s="163"/>
      <c r="G301" s="164"/>
      <c r="H301" s="165"/>
    </row>
    <row r="302" spans="1:8" ht="15.5" x14ac:dyDescent="0.35">
      <c r="A302" s="118" t="s">
        <v>887</v>
      </c>
      <c r="B302" s="118" t="s">
        <v>826</v>
      </c>
      <c r="C302" s="118" t="s">
        <v>888</v>
      </c>
      <c r="D302" s="201">
        <v>12.534000000000001</v>
      </c>
      <c r="E302" s="202">
        <v>2957</v>
      </c>
      <c r="F302" s="163"/>
      <c r="G302" s="164"/>
      <c r="H302" s="165"/>
    </row>
    <row r="303" spans="1:8" ht="15.5" x14ac:dyDescent="0.35">
      <c r="A303" s="118" t="s">
        <v>889</v>
      </c>
      <c r="B303" s="118" t="s">
        <v>826</v>
      </c>
      <c r="C303" s="118" t="s">
        <v>890</v>
      </c>
      <c r="D303" s="201">
        <v>24.513000000000002</v>
      </c>
      <c r="E303" s="202">
        <v>5379</v>
      </c>
      <c r="F303" s="163"/>
      <c r="G303" s="164"/>
      <c r="H303" s="165"/>
    </row>
    <row r="304" spans="1:8" ht="15.5" x14ac:dyDescent="0.35">
      <c r="A304" s="118" t="s">
        <v>891</v>
      </c>
      <c r="B304" s="118" t="s">
        <v>826</v>
      </c>
      <c r="C304" s="118" t="s">
        <v>892</v>
      </c>
      <c r="D304" s="201">
        <v>16.489999999999998</v>
      </c>
      <c r="E304" s="202">
        <v>3482</v>
      </c>
      <c r="F304" s="163"/>
      <c r="G304" s="164"/>
      <c r="H304" s="165"/>
    </row>
    <row r="305" spans="1:8" ht="15.5" x14ac:dyDescent="0.35">
      <c r="A305" s="118" t="s">
        <v>893</v>
      </c>
      <c r="B305" s="118" t="s">
        <v>826</v>
      </c>
      <c r="C305" s="118" t="s">
        <v>894</v>
      </c>
      <c r="D305" s="201">
        <v>17.297000000000001</v>
      </c>
      <c r="E305" s="202">
        <v>4175</v>
      </c>
      <c r="F305" s="163"/>
      <c r="G305" s="164"/>
      <c r="H305" s="165"/>
    </row>
    <row r="306" spans="1:8" ht="15.5" x14ac:dyDescent="0.35">
      <c r="A306" s="118" t="s">
        <v>895</v>
      </c>
      <c r="B306" s="118" t="s">
        <v>826</v>
      </c>
      <c r="C306" s="118" t="s">
        <v>896</v>
      </c>
      <c r="D306" s="201">
        <v>11.965999999999999</v>
      </c>
      <c r="E306" s="202">
        <v>3094</v>
      </c>
      <c r="F306" s="163"/>
      <c r="G306" s="164"/>
      <c r="H306" s="165"/>
    </row>
    <row r="307" spans="1:8" ht="15.5" x14ac:dyDescent="0.35">
      <c r="A307" s="118" t="s">
        <v>897</v>
      </c>
      <c r="B307" s="118" t="s">
        <v>826</v>
      </c>
      <c r="C307" s="118" t="s">
        <v>898</v>
      </c>
      <c r="D307" s="201">
        <v>21.588000000000001</v>
      </c>
      <c r="E307" s="202">
        <v>4620</v>
      </c>
      <c r="F307" s="163"/>
      <c r="G307" s="164"/>
      <c r="H307" s="165"/>
    </row>
    <row r="308" spans="1:8" ht="15.5" x14ac:dyDescent="0.35">
      <c r="A308" s="118" t="s">
        <v>899</v>
      </c>
      <c r="B308" s="118" t="s">
        <v>826</v>
      </c>
      <c r="C308" s="118" t="s">
        <v>900</v>
      </c>
      <c r="D308" s="201">
        <v>19.821999999999999</v>
      </c>
      <c r="E308" s="202">
        <v>5345</v>
      </c>
      <c r="F308" s="163"/>
      <c r="G308" s="164"/>
      <c r="H308" s="165"/>
    </row>
    <row r="309" spans="1:8" ht="15.5" x14ac:dyDescent="0.35">
      <c r="A309" s="118" t="s">
        <v>901</v>
      </c>
      <c r="B309" s="118" t="s">
        <v>826</v>
      </c>
      <c r="C309" s="118" t="s">
        <v>902</v>
      </c>
      <c r="D309" s="201">
        <v>16.774999999999999</v>
      </c>
      <c r="E309" s="202">
        <v>4297</v>
      </c>
      <c r="F309" s="163"/>
      <c r="G309" s="164"/>
      <c r="H309" s="165"/>
    </row>
    <row r="310" spans="1:8" ht="15.5" x14ac:dyDescent="0.35">
      <c r="A310" s="118" t="s">
        <v>903</v>
      </c>
      <c r="B310" s="118" t="s">
        <v>826</v>
      </c>
      <c r="C310" s="118" t="s">
        <v>904</v>
      </c>
      <c r="D310" s="201">
        <v>17.916</v>
      </c>
      <c r="E310" s="202">
        <v>3847</v>
      </c>
      <c r="F310" s="163"/>
      <c r="G310" s="164"/>
      <c r="H310" s="165"/>
    </row>
    <row r="311" spans="1:8" ht="15.5" x14ac:dyDescent="0.35">
      <c r="A311" s="118" t="s">
        <v>905</v>
      </c>
      <c r="B311" s="118" t="s">
        <v>826</v>
      </c>
      <c r="C311" s="118" t="s">
        <v>906</v>
      </c>
      <c r="D311" s="201">
        <v>10.507</v>
      </c>
      <c r="E311" s="202">
        <v>2897</v>
      </c>
      <c r="F311" s="163"/>
      <c r="G311" s="164"/>
      <c r="H311" s="165"/>
    </row>
    <row r="312" spans="1:8" ht="15.5" x14ac:dyDescent="0.35">
      <c r="A312" s="118" t="s">
        <v>907</v>
      </c>
      <c r="B312" s="118" t="s">
        <v>826</v>
      </c>
      <c r="C312" s="118" t="s">
        <v>908</v>
      </c>
      <c r="D312" s="201">
        <v>9.5640000000000001</v>
      </c>
      <c r="E312" s="202">
        <v>2707</v>
      </c>
      <c r="F312" s="163"/>
      <c r="G312" s="164"/>
      <c r="H312" s="165"/>
    </row>
    <row r="313" spans="1:8" ht="15.5" x14ac:dyDescent="0.35">
      <c r="A313" s="118" t="s">
        <v>909</v>
      </c>
      <c r="B313" s="118" t="s">
        <v>826</v>
      </c>
      <c r="C313" s="118" t="s">
        <v>910</v>
      </c>
      <c r="D313" s="201">
        <v>24.158000000000001</v>
      </c>
      <c r="E313" s="202">
        <v>7420</v>
      </c>
      <c r="F313" s="163"/>
      <c r="G313" s="164"/>
      <c r="H313" s="165"/>
    </row>
    <row r="314" spans="1:8" ht="15.5" x14ac:dyDescent="0.35">
      <c r="A314" s="118" t="s">
        <v>911</v>
      </c>
      <c r="B314" s="118" t="s">
        <v>826</v>
      </c>
      <c r="C314" s="118" t="s">
        <v>912</v>
      </c>
      <c r="D314" s="201">
        <v>8.4190000000000005</v>
      </c>
      <c r="E314" s="202">
        <v>2195</v>
      </c>
      <c r="F314" s="163"/>
      <c r="G314" s="164"/>
      <c r="H314" s="165"/>
    </row>
    <row r="315" spans="1:8" ht="15.5" x14ac:dyDescent="0.35">
      <c r="A315" s="118" t="s">
        <v>913</v>
      </c>
      <c r="B315" s="118" t="s">
        <v>826</v>
      </c>
      <c r="C315" s="118" t="s">
        <v>914</v>
      </c>
      <c r="D315" s="201">
        <v>6.9219999999999997</v>
      </c>
      <c r="E315" s="202">
        <v>1957</v>
      </c>
      <c r="F315" s="163"/>
      <c r="G315" s="164"/>
      <c r="H315" s="165"/>
    </row>
    <row r="316" spans="1:8" ht="15.5" x14ac:dyDescent="0.35">
      <c r="A316" s="118" t="s">
        <v>915</v>
      </c>
      <c r="B316" s="118" t="s">
        <v>826</v>
      </c>
      <c r="C316" s="118" t="s">
        <v>916</v>
      </c>
      <c r="D316" s="201">
        <v>28.29</v>
      </c>
      <c r="E316" s="202">
        <v>6846</v>
      </c>
      <c r="F316" s="163"/>
      <c r="G316" s="164"/>
      <c r="H316" s="165"/>
    </row>
    <row r="317" spans="1:8" ht="15.5" x14ac:dyDescent="0.35">
      <c r="A317" s="118" t="s">
        <v>917</v>
      </c>
      <c r="B317" s="118" t="s">
        <v>826</v>
      </c>
      <c r="C317" s="118" t="s">
        <v>918</v>
      </c>
      <c r="D317" s="201">
        <v>25.902999999999999</v>
      </c>
      <c r="E317" s="202">
        <v>5944</v>
      </c>
      <c r="F317" s="163"/>
      <c r="G317" s="164"/>
      <c r="H317" s="165"/>
    </row>
    <row r="318" spans="1:8" ht="15.5" x14ac:dyDescent="0.35">
      <c r="A318" s="118" t="s">
        <v>919</v>
      </c>
      <c r="B318" s="118" t="s">
        <v>826</v>
      </c>
      <c r="C318" s="118" t="s">
        <v>920</v>
      </c>
      <c r="D318" s="201">
        <v>21.213000000000001</v>
      </c>
      <c r="E318" s="202">
        <v>5405</v>
      </c>
      <c r="F318" s="163"/>
      <c r="G318" s="164"/>
      <c r="H318" s="165"/>
    </row>
    <row r="319" spans="1:8" ht="15.5" x14ac:dyDescent="0.35">
      <c r="A319" s="118" t="s">
        <v>921</v>
      </c>
      <c r="B319" s="118" t="s">
        <v>826</v>
      </c>
      <c r="C319" s="118" t="s">
        <v>922</v>
      </c>
      <c r="D319" s="201">
        <v>7.327</v>
      </c>
      <c r="E319" s="202">
        <v>1736</v>
      </c>
      <c r="F319" s="163"/>
      <c r="G319" s="164"/>
      <c r="H319" s="165"/>
    </row>
    <row r="320" spans="1:8" ht="15.5" x14ac:dyDescent="0.35">
      <c r="A320" s="118" t="s">
        <v>923</v>
      </c>
      <c r="B320" s="118" t="s">
        <v>826</v>
      </c>
      <c r="C320" s="118" t="s">
        <v>924</v>
      </c>
      <c r="D320" s="201">
        <v>21.34</v>
      </c>
      <c r="E320" s="202">
        <v>4714</v>
      </c>
      <c r="F320" s="163"/>
      <c r="G320" s="164"/>
      <c r="H320" s="165"/>
    </row>
    <row r="321" spans="1:8" ht="15.5" x14ac:dyDescent="0.35">
      <c r="A321" s="118" t="s">
        <v>925</v>
      </c>
      <c r="B321" s="118" t="s">
        <v>826</v>
      </c>
      <c r="C321" s="118" t="s">
        <v>926</v>
      </c>
      <c r="D321" s="201">
        <v>6.202</v>
      </c>
      <c r="E321" s="202">
        <v>1799</v>
      </c>
      <c r="F321" s="163"/>
      <c r="G321" s="164"/>
      <c r="H321" s="165"/>
    </row>
    <row r="322" spans="1:8" ht="15.5" x14ac:dyDescent="0.35">
      <c r="A322" s="118" t="s">
        <v>927</v>
      </c>
      <c r="B322" s="118" t="s">
        <v>826</v>
      </c>
      <c r="C322" s="118" t="s">
        <v>928</v>
      </c>
      <c r="D322" s="201">
        <v>5.2060000000000004</v>
      </c>
      <c r="E322" s="202">
        <v>1502</v>
      </c>
      <c r="F322" s="163"/>
      <c r="G322" s="164"/>
      <c r="H322" s="165"/>
    </row>
    <row r="323" spans="1:8" ht="15.5" x14ac:dyDescent="0.35">
      <c r="A323" s="118" t="s">
        <v>929</v>
      </c>
      <c r="B323" s="118" t="s">
        <v>826</v>
      </c>
      <c r="C323" s="118" t="s">
        <v>930</v>
      </c>
      <c r="D323" s="201">
        <v>9.8279999999999994</v>
      </c>
      <c r="E323" s="202">
        <v>2524</v>
      </c>
      <c r="F323" s="163"/>
      <c r="G323" s="164"/>
      <c r="H323" s="165"/>
    </row>
    <row r="324" spans="1:8" ht="15.5" x14ac:dyDescent="0.35">
      <c r="A324" s="118" t="s">
        <v>931</v>
      </c>
      <c r="B324" s="118" t="s">
        <v>826</v>
      </c>
      <c r="C324" s="118" t="s">
        <v>932</v>
      </c>
      <c r="D324" s="201">
        <v>22.007999999999999</v>
      </c>
      <c r="E324" s="202">
        <v>5364</v>
      </c>
      <c r="F324" s="163"/>
      <c r="G324" s="164"/>
      <c r="H324" s="165"/>
    </row>
    <row r="325" spans="1:8" ht="15.5" x14ac:dyDescent="0.35">
      <c r="A325" s="118" t="s">
        <v>933</v>
      </c>
      <c r="B325" s="118" t="s">
        <v>826</v>
      </c>
      <c r="C325" s="118" t="s">
        <v>934</v>
      </c>
      <c r="D325" s="201">
        <v>7.5</v>
      </c>
      <c r="E325" s="202">
        <v>2028</v>
      </c>
      <c r="F325" s="163"/>
      <c r="G325" s="164"/>
      <c r="H325" s="165"/>
    </row>
    <row r="326" spans="1:8" ht="15.5" x14ac:dyDescent="0.35">
      <c r="A326" s="118" t="s">
        <v>935</v>
      </c>
      <c r="B326" s="118" t="s">
        <v>826</v>
      </c>
      <c r="C326" s="118" t="s">
        <v>936</v>
      </c>
      <c r="D326" s="201">
        <v>22.617999999999999</v>
      </c>
      <c r="E326" s="202">
        <v>5252</v>
      </c>
      <c r="F326" s="163"/>
      <c r="G326" s="164"/>
      <c r="H326" s="165"/>
    </row>
    <row r="327" spans="1:8" ht="15.5" x14ac:dyDescent="0.35">
      <c r="A327" s="118" t="s">
        <v>937</v>
      </c>
      <c r="B327" s="118" t="s">
        <v>826</v>
      </c>
      <c r="C327" s="118" t="s">
        <v>938</v>
      </c>
      <c r="D327" s="201">
        <v>5.0970000000000004</v>
      </c>
      <c r="E327" s="202">
        <v>1782</v>
      </c>
      <c r="F327" s="163"/>
      <c r="G327" s="164"/>
      <c r="H327" s="165"/>
    </row>
    <row r="328" spans="1:8" ht="15.5" x14ac:dyDescent="0.35">
      <c r="A328" s="118" t="s">
        <v>939</v>
      </c>
      <c r="B328" s="118" t="s">
        <v>826</v>
      </c>
      <c r="C328" s="118" t="s">
        <v>940</v>
      </c>
      <c r="D328" s="201">
        <v>4.548</v>
      </c>
      <c r="E328" s="202">
        <v>1132</v>
      </c>
      <c r="F328" s="163"/>
      <c r="G328" s="164"/>
      <c r="H328" s="165"/>
    </row>
    <row r="329" spans="1:8" ht="15.5" x14ac:dyDescent="0.35">
      <c r="A329" s="118" t="s">
        <v>941</v>
      </c>
      <c r="B329" s="118" t="s">
        <v>826</v>
      </c>
      <c r="C329" s="118" t="s">
        <v>942</v>
      </c>
      <c r="D329" s="201">
        <v>24.463000000000001</v>
      </c>
      <c r="E329" s="202">
        <v>5481</v>
      </c>
      <c r="F329" s="163"/>
      <c r="G329" s="164"/>
      <c r="H329" s="165"/>
    </row>
    <row r="330" spans="1:8" ht="15.5" x14ac:dyDescent="0.35">
      <c r="A330" s="118" t="s">
        <v>943</v>
      </c>
      <c r="B330" s="118" t="s">
        <v>826</v>
      </c>
      <c r="C330" s="118" t="s">
        <v>944</v>
      </c>
      <c r="D330" s="201">
        <v>7.8460000000000001</v>
      </c>
      <c r="E330" s="202">
        <v>1988</v>
      </c>
      <c r="F330" s="163"/>
      <c r="G330" s="164"/>
      <c r="H330" s="165"/>
    </row>
    <row r="331" spans="1:8" ht="15.5" x14ac:dyDescent="0.35">
      <c r="A331" s="118" t="s">
        <v>945</v>
      </c>
      <c r="B331" s="118" t="s">
        <v>826</v>
      </c>
      <c r="C331" s="118" t="s">
        <v>946</v>
      </c>
      <c r="D331" s="201">
        <v>19.62</v>
      </c>
      <c r="E331" s="202">
        <v>4431</v>
      </c>
      <c r="F331" s="163"/>
      <c r="G331" s="164"/>
      <c r="H331" s="165"/>
    </row>
    <row r="332" spans="1:8" ht="15.5" x14ac:dyDescent="0.35">
      <c r="A332" s="118" t="s">
        <v>947</v>
      </c>
      <c r="B332" s="118" t="s">
        <v>826</v>
      </c>
      <c r="C332" s="118" t="s">
        <v>948</v>
      </c>
      <c r="D332" s="201">
        <v>14.879</v>
      </c>
      <c r="E332" s="202">
        <v>3517</v>
      </c>
      <c r="F332" s="163"/>
      <c r="G332" s="164"/>
      <c r="H332" s="165"/>
    </row>
    <row r="333" spans="1:8" ht="15.5" x14ac:dyDescent="0.35">
      <c r="A333" s="203" t="s">
        <v>949</v>
      </c>
      <c r="B333" s="203" t="s">
        <v>950</v>
      </c>
      <c r="C333" s="118"/>
      <c r="D333" s="201">
        <v>0</v>
      </c>
      <c r="E333" s="202">
        <v>0</v>
      </c>
      <c r="F333" s="163"/>
      <c r="G333" s="164"/>
      <c r="H333" s="165"/>
    </row>
    <row r="334" spans="1:8" ht="15.5" x14ac:dyDescent="0.35">
      <c r="A334" s="118" t="s">
        <v>951</v>
      </c>
      <c r="B334" s="118" t="s">
        <v>950</v>
      </c>
      <c r="C334" s="118" t="s">
        <v>952</v>
      </c>
      <c r="D334" s="201">
        <v>4.0149999999999997</v>
      </c>
      <c r="E334" s="202">
        <v>1312</v>
      </c>
      <c r="F334" s="163"/>
      <c r="G334" s="164"/>
      <c r="H334" s="165"/>
    </row>
    <row r="335" spans="1:8" ht="15.5" x14ac:dyDescent="0.35">
      <c r="A335" s="118" t="s">
        <v>953</v>
      </c>
      <c r="B335" s="118" t="s">
        <v>950</v>
      </c>
      <c r="C335" s="118" t="s">
        <v>954</v>
      </c>
      <c r="D335" s="201">
        <v>2.4780000000000002</v>
      </c>
      <c r="E335" s="202">
        <v>681</v>
      </c>
      <c r="F335" s="163"/>
      <c r="G335" s="164"/>
      <c r="H335" s="165"/>
    </row>
    <row r="336" spans="1:8" ht="15.5" x14ac:dyDescent="0.35">
      <c r="A336" s="118" t="s">
        <v>955</v>
      </c>
      <c r="B336" s="118" t="s">
        <v>950</v>
      </c>
      <c r="C336" s="118" t="s">
        <v>956</v>
      </c>
      <c r="D336" s="201">
        <v>3.3959999999999999</v>
      </c>
      <c r="E336" s="202">
        <v>856</v>
      </c>
      <c r="F336" s="163"/>
      <c r="G336" s="164"/>
      <c r="H336" s="165"/>
    </row>
    <row r="337" spans="1:8" ht="15.5" x14ac:dyDescent="0.35">
      <c r="A337" s="118" t="s">
        <v>957</v>
      </c>
      <c r="B337" s="118" t="s">
        <v>950</v>
      </c>
      <c r="C337" s="118" t="s">
        <v>958</v>
      </c>
      <c r="D337" s="201">
        <v>2.4159999999999999</v>
      </c>
      <c r="E337" s="202">
        <v>308</v>
      </c>
      <c r="F337" s="163"/>
      <c r="G337" s="164"/>
      <c r="H337" s="165"/>
    </row>
    <row r="338" spans="1:8" ht="15.5" x14ac:dyDescent="0.35">
      <c r="A338" s="118" t="s">
        <v>959</v>
      </c>
      <c r="B338" s="118" t="s">
        <v>950</v>
      </c>
      <c r="C338" s="118" t="s">
        <v>960</v>
      </c>
      <c r="D338" s="201">
        <v>1.4530000000000001</v>
      </c>
      <c r="E338" s="202">
        <v>275</v>
      </c>
      <c r="F338" s="163"/>
      <c r="G338" s="164"/>
      <c r="H338" s="165"/>
    </row>
    <row r="339" spans="1:8" ht="15.5" x14ac:dyDescent="0.35">
      <c r="A339" s="118" t="s">
        <v>961</v>
      </c>
      <c r="B339" s="118" t="s">
        <v>950</v>
      </c>
      <c r="C339" s="118" t="s">
        <v>962</v>
      </c>
      <c r="D339" s="201">
        <v>4.4770000000000003</v>
      </c>
      <c r="E339" s="202">
        <v>1211</v>
      </c>
      <c r="F339" s="163"/>
      <c r="G339" s="164"/>
      <c r="H339" s="165"/>
    </row>
    <row r="340" spans="1:8" ht="15.5" x14ac:dyDescent="0.35">
      <c r="A340" s="118" t="s">
        <v>963</v>
      </c>
      <c r="B340" s="118" t="s">
        <v>950</v>
      </c>
      <c r="C340" s="118" t="s">
        <v>964</v>
      </c>
      <c r="D340" s="201">
        <v>3.5089999999999999</v>
      </c>
      <c r="E340" s="202">
        <v>951</v>
      </c>
      <c r="F340" s="163"/>
      <c r="G340" s="164"/>
      <c r="H340" s="165"/>
    </row>
    <row r="341" spans="1:8" ht="15.5" x14ac:dyDescent="0.35">
      <c r="A341" s="118" t="s">
        <v>965</v>
      </c>
      <c r="B341" s="118" t="s">
        <v>950</v>
      </c>
      <c r="C341" s="118" t="s">
        <v>966</v>
      </c>
      <c r="D341" s="201">
        <v>3.6030000000000002</v>
      </c>
      <c r="E341" s="202">
        <v>806</v>
      </c>
      <c r="F341" s="163"/>
      <c r="G341" s="164"/>
      <c r="H341" s="165"/>
    </row>
    <row r="342" spans="1:8" ht="15.5" x14ac:dyDescent="0.35">
      <c r="A342" s="118" t="s">
        <v>967</v>
      </c>
      <c r="B342" s="118" t="s">
        <v>950</v>
      </c>
      <c r="C342" s="118" t="s">
        <v>968</v>
      </c>
      <c r="D342" s="201">
        <v>3.67</v>
      </c>
      <c r="E342" s="202">
        <v>921</v>
      </c>
      <c r="F342" s="163"/>
      <c r="G342" s="164"/>
      <c r="H342" s="165"/>
    </row>
    <row r="343" spans="1:8" ht="15.5" x14ac:dyDescent="0.35">
      <c r="A343" s="118" t="s">
        <v>969</v>
      </c>
      <c r="B343" s="118" t="s">
        <v>950</v>
      </c>
      <c r="C343" s="118" t="s">
        <v>970</v>
      </c>
      <c r="D343" s="201">
        <v>5.2140000000000004</v>
      </c>
      <c r="E343" s="202">
        <v>1239</v>
      </c>
      <c r="F343" s="163"/>
      <c r="G343" s="164"/>
      <c r="H343" s="165"/>
    </row>
    <row r="344" spans="1:8" ht="15.5" x14ac:dyDescent="0.35">
      <c r="A344" s="118" t="s">
        <v>971</v>
      </c>
      <c r="B344" s="118" t="s">
        <v>950</v>
      </c>
      <c r="C344" s="118" t="s">
        <v>972</v>
      </c>
      <c r="D344" s="201">
        <v>4.835</v>
      </c>
      <c r="E344" s="202">
        <v>1322</v>
      </c>
      <c r="F344" s="163"/>
      <c r="G344" s="164"/>
      <c r="H344" s="165"/>
    </row>
    <row r="345" spans="1:8" ht="15.5" x14ac:dyDescent="0.35">
      <c r="A345" s="118" t="s">
        <v>973</v>
      </c>
      <c r="B345" s="118" t="s">
        <v>950</v>
      </c>
      <c r="C345" s="118" t="s">
        <v>974</v>
      </c>
      <c r="D345" s="201">
        <v>1.0640000000000001</v>
      </c>
      <c r="E345" s="202">
        <v>320</v>
      </c>
      <c r="F345" s="163"/>
      <c r="G345" s="164"/>
      <c r="H345" s="165"/>
    </row>
    <row r="346" spans="1:8" ht="15.5" x14ac:dyDescent="0.35">
      <c r="A346" s="118" t="s">
        <v>975</v>
      </c>
      <c r="B346" s="118" t="s">
        <v>950</v>
      </c>
      <c r="C346" s="118" t="s">
        <v>976</v>
      </c>
      <c r="D346" s="201">
        <v>3.6890000000000001</v>
      </c>
      <c r="E346" s="202">
        <v>1141</v>
      </c>
      <c r="F346" s="163"/>
      <c r="G346" s="164"/>
      <c r="H346" s="165"/>
    </row>
    <row r="347" spans="1:8" ht="15.5" x14ac:dyDescent="0.35">
      <c r="A347" s="118" t="s">
        <v>977</v>
      </c>
      <c r="B347" s="118" t="s">
        <v>950</v>
      </c>
      <c r="C347" s="118" t="s">
        <v>978</v>
      </c>
      <c r="D347" s="201">
        <v>4.9320000000000004</v>
      </c>
      <c r="E347" s="202">
        <v>1337</v>
      </c>
      <c r="F347" s="163"/>
      <c r="G347" s="164"/>
      <c r="H347" s="165"/>
    </row>
    <row r="348" spans="1:8" ht="15.5" x14ac:dyDescent="0.35">
      <c r="A348" s="118" t="s">
        <v>979</v>
      </c>
      <c r="B348" s="118" t="s">
        <v>950</v>
      </c>
      <c r="C348" s="118" t="s">
        <v>980</v>
      </c>
      <c r="D348" s="201">
        <v>2.145</v>
      </c>
      <c r="E348" s="202">
        <v>386</v>
      </c>
      <c r="F348" s="163"/>
      <c r="G348" s="164"/>
      <c r="H348" s="165"/>
    </row>
    <row r="349" spans="1:8" ht="15.5" x14ac:dyDescent="0.35">
      <c r="A349" s="118" t="s">
        <v>981</v>
      </c>
      <c r="B349" s="118" t="s">
        <v>950</v>
      </c>
      <c r="C349" s="118" t="s">
        <v>982</v>
      </c>
      <c r="D349" s="201">
        <v>2.0649999999999999</v>
      </c>
      <c r="E349" s="202">
        <v>473</v>
      </c>
      <c r="F349" s="163"/>
      <c r="G349" s="164"/>
      <c r="H349" s="165"/>
    </row>
    <row r="350" spans="1:8" ht="15.5" x14ac:dyDescent="0.35">
      <c r="A350" s="118" t="s">
        <v>983</v>
      </c>
      <c r="B350" s="118" t="s">
        <v>950</v>
      </c>
      <c r="C350" s="118" t="s">
        <v>984</v>
      </c>
      <c r="D350" s="201">
        <v>3.9580000000000002</v>
      </c>
      <c r="E350" s="202">
        <v>1155</v>
      </c>
      <c r="F350" s="163"/>
      <c r="G350" s="164"/>
      <c r="H350" s="165"/>
    </row>
    <row r="351" spans="1:8" ht="15.5" x14ac:dyDescent="0.35">
      <c r="A351" s="118" t="s">
        <v>985</v>
      </c>
      <c r="B351" s="118" t="s">
        <v>950</v>
      </c>
      <c r="C351" s="118" t="s">
        <v>986</v>
      </c>
      <c r="D351" s="201">
        <v>7.2270000000000003</v>
      </c>
      <c r="E351" s="202">
        <v>1769</v>
      </c>
      <c r="F351" s="163"/>
      <c r="G351" s="164"/>
      <c r="H351" s="165"/>
    </row>
    <row r="352" spans="1:8" ht="15.5" x14ac:dyDescent="0.35">
      <c r="A352" s="118" t="s">
        <v>987</v>
      </c>
      <c r="B352" s="118" t="s">
        <v>950</v>
      </c>
      <c r="C352" s="118" t="s">
        <v>988</v>
      </c>
      <c r="D352" s="201">
        <v>3.0390000000000001</v>
      </c>
      <c r="E352" s="202">
        <v>778</v>
      </c>
      <c r="F352" s="163"/>
      <c r="G352" s="164"/>
      <c r="H352" s="165"/>
    </row>
    <row r="353" spans="1:8" ht="15.5" x14ac:dyDescent="0.35">
      <c r="A353" s="118" t="s">
        <v>989</v>
      </c>
      <c r="B353" s="118" t="s">
        <v>950</v>
      </c>
      <c r="C353" s="118" t="s">
        <v>990</v>
      </c>
      <c r="D353" s="201">
        <v>4.306</v>
      </c>
      <c r="E353" s="202">
        <v>1625</v>
      </c>
      <c r="F353" s="163"/>
      <c r="G353" s="164"/>
      <c r="H353" s="165"/>
    </row>
    <row r="354" spans="1:8" ht="15.5" x14ac:dyDescent="0.35">
      <c r="A354" s="118" t="s">
        <v>991</v>
      </c>
      <c r="B354" s="118" t="s">
        <v>950</v>
      </c>
      <c r="C354" s="118" t="s">
        <v>992</v>
      </c>
      <c r="D354" s="201">
        <v>2.831</v>
      </c>
      <c r="E354" s="202">
        <v>780</v>
      </c>
      <c r="F354" s="163"/>
      <c r="G354" s="164"/>
      <c r="H354" s="165"/>
    </row>
    <row r="355" spans="1:8" ht="15.5" x14ac:dyDescent="0.35">
      <c r="A355" s="118" t="s">
        <v>993</v>
      </c>
      <c r="B355" s="118" t="s">
        <v>950</v>
      </c>
      <c r="C355" s="118" t="s">
        <v>994</v>
      </c>
      <c r="D355" s="201">
        <v>3.56</v>
      </c>
      <c r="E355" s="202">
        <v>740</v>
      </c>
      <c r="F355" s="163"/>
      <c r="G355" s="164"/>
      <c r="H355" s="165"/>
    </row>
    <row r="356" spans="1:8" ht="15.5" x14ac:dyDescent="0.35">
      <c r="A356" s="118" t="s">
        <v>995</v>
      </c>
      <c r="B356" s="118" t="s">
        <v>950</v>
      </c>
      <c r="C356" s="118" t="s">
        <v>996</v>
      </c>
      <c r="D356" s="201">
        <v>4.3860000000000001</v>
      </c>
      <c r="E356" s="202">
        <v>1265</v>
      </c>
      <c r="F356" s="163"/>
      <c r="G356" s="164"/>
      <c r="H356" s="165"/>
    </row>
    <row r="357" spans="1:8" ht="15.5" x14ac:dyDescent="0.35">
      <c r="A357" s="118" t="s">
        <v>997</v>
      </c>
      <c r="B357" s="118" t="s">
        <v>950</v>
      </c>
      <c r="C357" s="118" t="s">
        <v>998</v>
      </c>
      <c r="D357" s="201">
        <v>2.7549999999999999</v>
      </c>
      <c r="E357" s="202">
        <v>782</v>
      </c>
      <c r="F357" s="163"/>
      <c r="G357" s="164"/>
      <c r="H357" s="165"/>
    </row>
    <row r="358" spans="1:8" ht="15.5" x14ac:dyDescent="0.35">
      <c r="A358" s="118" t="s">
        <v>999</v>
      </c>
      <c r="B358" s="118" t="s">
        <v>950</v>
      </c>
      <c r="C358" s="118" t="s">
        <v>1000</v>
      </c>
      <c r="D358" s="201">
        <v>1.4319999999999999</v>
      </c>
      <c r="E358" s="202">
        <v>446</v>
      </c>
      <c r="F358" s="163"/>
      <c r="G358" s="164"/>
      <c r="H358" s="165"/>
    </row>
    <row r="359" spans="1:8" ht="15.5" x14ac:dyDescent="0.35">
      <c r="A359" s="118" t="s">
        <v>1001</v>
      </c>
      <c r="B359" s="118" t="s">
        <v>950</v>
      </c>
      <c r="C359" s="118" t="s">
        <v>1002</v>
      </c>
      <c r="D359" s="201">
        <v>2.637</v>
      </c>
      <c r="E359" s="202">
        <v>678</v>
      </c>
      <c r="F359" s="163"/>
      <c r="G359" s="164"/>
      <c r="H359" s="165"/>
    </row>
    <row r="360" spans="1:8" ht="15.5" x14ac:dyDescent="0.35">
      <c r="A360" s="118" t="s">
        <v>1003</v>
      </c>
      <c r="B360" s="118" t="s">
        <v>950</v>
      </c>
      <c r="C360" s="118" t="s">
        <v>1004</v>
      </c>
      <c r="D360" s="201">
        <v>3.8010000000000002</v>
      </c>
      <c r="E360" s="202">
        <v>965</v>
      </c>
      <c r="F360" s="163"/>
      <c r="G360" s="164"/>
      <c r="H360" s="165"/>
    </row>
    <row r="361" spans="1:8" ht="15.5" x14ac:dyDescent="0.35">
      <c r="A361" s="118" t="s">
        <v>1005</v>
      </c>
      <c r="B361" s="118" t="s">
        <v>950</v>
      </c>
      <c r="C361" s="118" t="s">
        <v>1006</v>
      </c>
      <c r="D361" s="201">
        <v>3.2709999999999999</v>
      </c>
      <c r="E361" s="202">
        <v>889</v>
      </c>
      <c r="F361" s="163"/>
      <c r="G361" s="164"/>
      <c r="H361" s="165"/>
    </row>
    <row r="362" spans="1:8" ht="15.5" x14ac:dyDescent="0.35">
      <c r="A362" s="118" t="s">
        <v>1007</v>
      </c>
      <c r="B362" s="118" t="s">
        <v>950</v>
      </c>
      <c r="C362" s="118" t="s">
        <v>1008</v>
      </c>
      <c r="D362" s="201">
        <v>3.2869999999999999</v>
      </c>
      <c r="E362" s="202">
        <v>1087</v>
      </c>
      <c r="F362" s="163"/>
      <c r="G362" s="164"/>
      <c r="H362" s="165"/>
    </row>
    <row r="363" spans="1:8" ht="15.5" x14ac:dyDescent="0.35">
      <c r="A363" s="118" t="s">
        <v>1009</v>
      </c>
      <c r="B363" s="118" t="s">
        <v>950</v>
      </c>
      <c r="C363" s="118" t="s">
        <v>1010</v>
      </c>
      <c r="D363" s="201">
        <v>3.8559999999999999</v>
      </c>
      <c r="E363" s="202">
        <v>958</v>
      </c>
      <c r="F363" s="163"/>
      <c r="G363" s="164"/>
      <c r="H363" s="165"/>
    </row>
    <row r="364" spans="1:8" ht="15.5" x14ac:dyDescent="0.35">
      <c r="A364" s="118" t="s">
        <v>1011</v>
      </c>
      <c r="B364" s="118" t="s">
        <v>950</v>
      </c>
      <c r="C364" s="118" t="s">
        <v>1012</v>
      </c>
      <c r="D364" s="201">
        <v>3.1190000000000002</v>
      </c>
      <c r="E364" s="202">
        <v>815</v>
      </c>
      <c r="F364" s="163"/>
      <c r="G364" s="164"/>
      <c r="H364" s="165"/>
    </row>
    <row r="365" spans="1:8" ht="15.5" x14ac:dyDescent="0.35">
      <c r="A365" s="118" t="s">
        <v>1013</v>
      </c>
      <c r="B365" s="118" t="s">
        <v>950</v>
      </c>
      <c r="C365" s="118" t="s">
        <v>1014</v>
      </c>
      <c r="D365" s="201">
        <v>3.5760000000000001</v>
      </c>
      <c r="E365" s="202">
        <v>635</v>
      </c>
      <c r="F365" s="163"/>
      <c r="G365" s="164"/>
      <c r="H365" s="165"/>
    </row>
    <row r="366" spans="1:8" ht="15.5" x14ac:dyDescent="0.35">
      <c r="A366" s="118" t="s">
        <v>1015</v>
      </c>
      <c r="B366" s="118" t="s">
        <v>950</v>
      </c>
      <c r="C366" s="118" t="s">
        <v>1016</v>
      </c>
      <c r="D366" s="201">
        <v>2.149</v>
      </c>
      <c r="E366" s="202">
        <v>595</v>
      </c>
      <c r="F366" s="163"/>
      <c r="G366" s="164"/>
      <c r="H366" s="165"/>
    </row>
    <row r="367" spans="1:8" ht="15.5" x14ac:dyDescent="0.35">
      <c r="A367" s="118" t="s">
        <v>1017</v>
      </c>
      <c r="B367" s="118" t="s">
        <v>950</v>
      </c>
      <c r="C367" s="118" t="s">
        <v>1018</v>
      </c>
      <c r="D367" s="201">
        <v>2.657</v>
      </c>
      <c r="E367" s="202">
        <v>462</v>
      </c>
      <c r="F367" s="163"/>
      <c r="G367" s="164"/>
      <c r="H367" s="165"/>
    </row>
    <row r="368" spans="1:8" ht="15.5" x14ac:dyDescent="0.35">
      <c r="A368" s="118" t="s">
        <v>1019</v>
      </c>
      <c r="B368" s="118" t="s">
        <v>950</v>
      </c>
      <c r="C368" s="118" t="s">
        <v>1020</v>
      </c>
      <c r="D368" s="201">
        <v>2.028</v>
      </c>
      <c r="E368" s="202">
        <v>492</v>
      </c>
      <c r="F368" s="163"/>
      <c r="G368" s="164"/>
      <c r="H368" s="165"/>
    </row>
    <row r="369" spans="1:8" ht="15.5" x14ac:dyDescent="0.35">
      <c r="A369" s="118" t="s">
        <v>1021</v>
      </c>
      <c r="B369" s="118" t="s">
        <v>950</v>
      </c>
      <c r="C369" s="118" t="s">
        <v>1022</v>
      </c>
      <c r="D369" s="201">
        <v>2.1139999999999999</v>
      </c>
      <c r="E369" s="202">
        <v>513</v>
      </c>
      <c r="F369" s="163"/>
      <c r="G369" s="164"/>
      <c r="H369" s="165"/>
    </row>
    <row r="370" spans="1:8" ht="15.5" x14ac:dyDescent="0.35">
      <c r="A370" s="118" t="s">
        <v>1023</v>
      </c>
      <c r="B370" s="118" t="s">
        <v>950</v>
      </c>
      <c r="C370" s="118" t="s">
        <v>1024</v>
      </c>
      <c r="D370" s="201">
        <v>4.9470000000000001</v>
      </c>
      <c r="E370" s="202">
        <v>1108</v>
      </c>
      <c r="F370" s="163"/>
      <c r="G370" s="164"/>
      <c r="H370" s="165"/>
    </row>
    <row r="371" spans="1:8" ht="15.5" x14ac:dyDescent="0.35">
      <c r="A371" s="118" t="s">
        <v>1025</v>
      </c>
      <c r="B371" s="118" t="s">
        <v>950</v>
      </c>
      <c r="C371" s="118" t="s">
        <v>1026</v>
      </c>
      <c r="D371" s="201">
        <v>3.0750000000000002</v>
      </c>
      <c r="E371" s="202">
        <v>835</v>
      </c>
      <c r="F371" s="163"/>
      <c r="G371" s="164"/>
      <c r="H371" s="165"/>
    </row>
    <row r="372" spans="1:8" ht="15.5" x14ac:dyDescent="0.35">
      <c r="A372" s="118" t="s">
        <v>1027</v>
      </c>
      <c r="B372" s="118" t="s">
        <v>950</v>
      </c>
      <c r="C372" s="118" t="s">
        <v>1028</v>
      </c>
      <c r="D372" s="201">
        <v>3.41</v>
      </c>
      <c r="E372" s="202">
        <v>839</v>
      </c>
      <c r="F372" s="163"/>
      <c r="G372" s="164"/>
      <c r="H372" s="165"/>
    </row>
    <row r="373" spans="1:8" ht="15.5" x14ac:dyDescent="0.35">
      <c r="A373" s="118" t="s">
        <v>1029</v>
      </c>
      <c r="B373" s="118" t="s">
        <v>950</v>
      </c>
      <c r="C373" s="118" t="s">
        <v>1030</v>
      </c>
      <c r="D373" s="201">
        <v>3.12</v>
      </c>
      <c r="E373" s="202">
        <v>692</v>
      </c>
      <c r="F373" s="163"/>
      <c r="G373" s="164"/>
      <c r="H373" s="165"/>
    </row>
    <row r="374" spans="1:8" ht="15.5" x14ac:dyDescent="0.35">
      <c r="A374" s="118" t="s">
        <v>1031</v>
      </c>
      <c r="B374" s="118" t="s">
        <v>950</v>
      </c>
      <c r="C374" s="118" t="s">
        <v>1032</v>
      </c>
      <c r="D374" s="201">
        <v>1.619</v>
      </c>
      <c r="E374" s="202">
        <v>350</v>
      </c>
      <c r="F374" s="163"/>
      <c r="G374" s="164"/>
      <c r="H374" s="165"/>
    </row>
    <row r="375" spans="1:8" ht="15.5" x14ac:dyDescent="0.35">
      <c r="A375" s="118" t="s">
        <v>1033</v>
      </c>
      <c r="B375" s="118" t="s">
        <v>950</v>
      </c>
      <c r="C375" s="118" t="s">
        <v>1034</v>
      </c>
      <c r="D375" s="201">
        <v>5.1379999999999999</v>
      </c>
      <c r="E375" s="202">
        <v>1730</v>
      </c>
      <c r="F375" s="163"/>
      <c r="G375" s="164"/>
      <c r="H375" s="165"/>
    </row>
    <row r="376" spans="1:8" ht="15.5" x14ac:dyDescent="0.35">
      <c r="A376" s="118" t="s">
        <v>1035</v>
      </c>
      <c r="B376" s="118" t="s">
        <v>950</v>
      </c>
      <c r="C376" s="118" t="s">
        <v>1036</v>
      </c>
      <c r="D376" s="201">
        <v>2.77</v>
      </c>
      <c r="E376" s="202">
        <v>740</v>
      </c>
      <c r="F376" s="163"/>
      <c r="G376" s="164"/>
      <c r="H376" s="165"/>
    </row>
    <row r="377" spans="1:8" ht="15.5" x14ac:dyDescent="0.35">
      <c r="A377" s="118" t="s">
        <v>1037</v>
      </c>
      <c r="B377" s="118" t="s">
        <v>950</v>
      </c>
      <c r="C377" s="118" t="s">
        <v>1038</v>
      </c>
      <c r="D377" s="201">
        <v>3.4580000000000002</v>
      </c>
      <c r="E377" s="202">
        <v>921</v>
      </c>
      <c r="F377" s="163"/>
      <c r="G377" s="164"/>
      <c r="H377" s="165"/>
    </row>
    <row r="378" spans="1:8" ht="15.5" x14ac:dyDescent="0.35">
      <c r="A378" s="118" t="s">
        <v>1039</v>
      </c>
      <c r="B378" s="118" t="s">
        <v>950</v>
      </c>
      <c r="C378" s="118" t="s">
        <v>1040</v>
      </c>
      <c r="D378" s="201">
        <v>2.6230000000000002</v>
      </c>
      <c r="E378" s="202">
        <v>691</v>
      </c>
      <c r="F378" s="163"/>
      <c r="G378" s="164"/>
      <c r="H378" s="165"/>
    </row>
    <row r="379" spans="1:8" ht="15.5" x14ac:dyDescent="0.35">
      <c r="A379" s="118" t="s">
        <v>1041</v>
      </c>
      <c r="B379" s="118" t="s">
        <v>950</v>
      </c>
      <c r="C379" s="118" t="s">
        <v>1042</v>
      </c>
      <c r="D379" s="201">
        <v>1.857</v>
      </c>
      <c r="E379" s="202">
        <v>520</v>
      </c>
      <c r="F379" s="163"/>
      <c r="G379" s="164"/>
      <c r="H379" s="165"/>
    </row>
    <row r="380" spans="1:8" ht="15.5" x14ac:dyDescent="0.35">
      <c r="A380" s="118" t="s">
        <v>1043</v>
      </c>
      <c r="B380" s="118" t="s">
        <v>950</v>
      </c>
      <c r="C380" s="118" t="s">
        <v>1044</v>
      </c>
      <c r="D380" s="201">
        <v>2.0169999999999999</v>
      </c>
      <c r="E380" s="202">
        <v>416</v>
      </c>
      <c r="F380" s="163"/>
      <c r="G380" s="164"/>
      <c r="H380" s="165"/>
    </row>
    <row r="381" spans="1:8" ht="15.5" x14ac:dyDescent="0.35">
      <c r="A381" s="118" t="s">
        <v>1045</v>
      </c>
      <c r="B381" s="118" t="s">
        <v>950</v>
      </c>
      <c r="C381" s="118" t="s">
        <v>1046</v>
      </c>
      <c r="D381" s="201">
        <v>1.139</v>
      </c>
      <c r="E381" s="202">
        <v>298</v>
      </c>
      <c r="F381" s="163"/>
      <c r="G381" s="164"/>
      <c r="H381" s="165"/>
    </row>
    <row r="382" spans="1:8" ht="15.5" x14ac:dyDescent="0.35">
      <c r="A382" s="118" t="s">
        <v>1047</v>
      </c>
      <c r="B382" s="118" t="s">
        <v>950</v>
      </c>
      <c r="C382" s="118" t="s">
        <v>1048</v>
      </c>
      <c r="D382" s="201">
        <v>4.2930000000000001</v>
      </c>
      <c r="E382" s="202">
        <v>1176</v>
      </c>
      <c r="F382" s="163"/>
      <c r="G382" s="164"/>
      <c r="H382" s="165"/>
    </row>
    <row r="383" spans="1:8" ht="15.5" x14ac:dyDescent="0.35">
      <c r="A383" s="118" t="s">
        <v>1049</v>
      </c>
      <c r="B383" s="118" t="s">
        <v>950</v>
      </c>
      <c r="C383" s="118" t="s">
        <v>1050</v>
      </c>
      <c r="D383" s="201">
        <v>2.9710000000000001</v>
      </c>
      <c r="E383" s="202">
        <v>828</v>
      </c>
      <c r="F383" s="163"/>
      <c r="G383" s="164"/>
      <c r="H383" s="165"/>
    </row>
    <row r="384" spans="1:8" ht="15.5" x14ac:dyDescent="0.35">
      <c r="A384" s="118" t="s">
        <v>1051</v>
      </c>
      <c r="B384" s="118" t="s">
        <v>950</v>
      </c>
      <c r="C384" s="118" t="s">
        <v>1052</v>
      </c>
      <c r="D384" s="201">
        <v>2.7029999999999998</v>
      </c>
      <c r="E384" s="202">
        <v>802</v>
      </c>
      <c r="F384" s="163"/>
      <c r="G384" s="164"/>
      <c r="H384" s="165"/>
    </row>
    <row r="385" spans="1:8" ht="15.5" x14ac:dyDescent="0.35">
      <c r="A385" s="118" t="s">
        <v>1053</v>
      </c>
      <c r="B385" s="118" t="s">
        <v>950</v>
      </c>
      <c r="C385" s="118" t="s">
        <v>1054</v>
      </c>
      <c r="D385" s="201">
        <v>2.5859999999999999</v>
      </c>
      <c r="E385" s="202">
        <v>752</v>
      </c>
      <c r="F385" s="163"/>
      <c r="G385" s="164"/>
      <c r="H385" s="165"/>
    </row>
    <row r="386" spans="1:8" ht="15.5" x14ac:dyDescent="0.35">
      <c r="A386" s="118" t="s">
        <v>1055</v>
      </c>
      <c r="B386" s="118" t="s">
        <v>950</v>
      </c>
      <c r="C386" s="118" t="s">
        <v>1056</v>
      </c>
      <c r="D386" s="201">
        <v>3.1160000000000001</v>
      </c>
      <c r="E386" s="202">
        <v>983</v>
      </c>
      <c r="F386" s="163"/>
      <c r="G386" s="164"/>
      <c r="H386" s="165"/>
    </row>
    <row r="387" spans="1:8" ht="15.5" x14ac:dyDescent="0.35">
      <c r="A387" s="118" t="s">
        <v>1057</v>
      </c>
      <c r="B387" s="118" t="s">
        <v>950</v>
      </c>
      <c r="C387" s="118" t="s">
        <v>1058</v>
      </c>
      <c r="D387" s="201">
        <v>3.5270000000000001</v>
      </c>
      <c r="E387" s="202">
        <v>983</v>
      </c>
      <c r="F387" s="163"/>
      <c r="G387" s="164"/>
      <c r="H387" s="165"/>
    </row>
    <row r="388" spans="1:8" ht="15.5" x14ac:dyDescent="0.35">
      <c r="A388" s="118" t="s">
        <v>1059</v>
      </c>
      <c r="B388" s="118" t="s">
        <v>950</v>
      </c>
      <c r="C388" s="118" t="s">
        <v>1060</v>
      </c>
      <c r="D388" s="201">
        <v>3.6190000000000002</v>
      </c>
      <c r="E388" s="202">
        <v>947</v>
      </c>
      <c r="F388" s="163"/>
      <c r="G388" s="164"/>
      <c r="H388" s="165"/>
    </row>
    <row r="389" spans="1:8" ht="15.5" x14ac:dyDescent="0.35">
      <c r="A389" s="118" t="s">
        <v>1061</v>
      </c>
      <c r="B389" s="118" t="s">
        <v>950</v>
      </c>
      <c r="C389" s="118" t="s">
        <v>1062</v>
      </c>
      <c r="D389" s="201">
        <v>5.5309999999999997</v>
      </c>
      <c r="E389" s="202">
        <v>1451</v>
      </c>
      <c r="F389" s="163"/>
      <c r="G389" s="164"/>
      <c r="H389" s="165"/>
    </row>
    <row r="390" spans="1:8" ht="15.5" x14ac:dyDescent="0.35">
      <c r="A390" s="118" t="s">
        <v>1063</v>
      </c>
      <c r="B390" s="118" t="s">
        <v>950</v>
      </c>
      <c r="C390" s="118" t="s">
        <v>1064</v>
      </c>
      <c r="D390" s="201">
        <v>2.1419999999999999</v>
      </c>
      <c r="E390" s="202">
        <v>377</v>
      </c>
      <c r="F390" s="163"/>
      <c r="G390" s="164"/>
      <c r="H390" s="165"/>
    </row>
    <row r="391" spans="1:8" ht="15.5" x14ac:dyDescent="0.35">
      <c r="A391" s="118" t="s">
        <v>1065</v>
      </c>
      <c r="B391" s="118" t="s">
        <v>950</v>
      </c>
      <c r="C391" s="118" t="s">
        <v>1066</v>
      </c>
      <c r="D391" s="201">
        <v>2.1960000000000002</v>
      </c>
      <c r="E391" s="202">
        <v>305</v>
      </c>
      <c r="F391" s="163"/>
      <c r="G391" s="164"/>
      <c r="H391" s="165"/>
    </row>
    <row r="392" spans="1:8" ht="15.5" x14ac:dyDescent="0.35">
      <c r="A392" s="118" t="s">
        <v>1067</v>
      </c>
      <c r="B392" s="118" t="s">
        <v>950</v>
      </c>
      <c r="C392" s="118" t="s">
        <v>1068</v>
      </c>
      <c r="D392" s="201">
        <v>1.8959999999999999</v>
      </c>
      <c r="E392" s="202">
        <v>560</v>
      </c>
      <c r="F392" s="163"/>
      <c r="G392" s="164"/>
      <c r="H392" s="165"/>
    </row>
    <row r="393" spans="1:8" ht="15.5" x14ac:dyDescent="0.35">
      <c r="A393" s="118" t="s">
        <v>1069</v>
      </c>
      <c r="B393" s="118" t="s">
        <v>950</v>
      </c>
      <c r="C393" s="118" t="s">
        <v>1070</v>
      </c>
      <c r="D393" s="201">
        <v>2.1469999999999998</v>
      </c>
      <c r="E393" s="202">
        <v>655</v>
      </c>
      <c r="F393" s="163"/>
      <c r="G393" s="164"/>
      <c r="H393" s="165"/>
    </row>
    <row r="394" spans="1:8" ht="15.5" x14ac:dyDescent="0.35">
      <c r="A394" s="118" t="s">
        <v>1071</v>
      </c>
      <c r="B394" s="118" t="s">
        <v>950</v>
      </c>
      <c r="C394" s="118" t="s">
        <v>1072</v>
      </c>
      <c r="D394" s="201">
        <v>4.694</v>
      </c>
      <c r="E394" s="202">
        <v>1212</v>
      </c>
      <c r="F394" s="163"/>
      <c r="G394" s="164"/>
      <c r="H394" s="165"/>
    </row>
    <row r="395" spans="1:8" ht="15.5" x14ac:dyDescent="0.35">
      <c r="A395" s="118" t="s">
        <v>1073</v>
      </c>
      <c r="B395" s="118" t="s">
        <v>950</v>
      </c>
      <c r="C395" s="118" t="s">
        <v>1074</v>
      </c>
      <c r="D395" s="201">
        <v>3.7120000000000002</v>
      </c>
      <c r="E395" s="202">
        <v>1004</v>
      </c>
      <c r="F395" s="163"/>
      <c r="G395" s="164"/>
      <c r="H395" s="165"/>
    </row>
    <row r="396" spans="1:8" ht="15.5" x14ac:dyDescent="0.35">
      <c r="A396" s="118" t="s">
        <v>1075</v>
      </c>
      <c r="B396" s="118" t="s">
        <v>950</v>
      </c>
      <c r="C396" s="118" t="s">
        <v>1076</v>
      </c>
      <c r="D396" s="201">
        <v>5.1459999999999999</v>
      </c>
      <c r="E396" s="202">
        <v>1169</v>
      </c>
      <c r="F396" s="163"/>
      <c r="G396" s="164"/>
      <c r="H396" s="165"/>
    </row>
    <row r="397" spans="1:8" ht="15.5" x14ac:dyDescent="0.35">
      <c r="A397" s="118" t="s">
        <v>1077</v>
      </c>
      <c r="B397" s="118" t="s">
        <v>950</v>
      </c>
      <c r="C397" s="118" t="s">
        <v>1078</v>
      </c>
      <c r="D397" s="201">
        <v>2.9809999999999999</v>
      </c>
      <c r="E397" s="202">
        <v>793</v>
      </c>
      <c r="F397" s="163"/>
      <c r="G397" s="164"/>
      <c r="H397" s="165"/>
    </row>
    <row r="398" spans="1:8" ht="15.5" x14ac:dyDescent="0.35">
      <c r="A398" s="118" t="s">
        <v>1079</v>
      </c>
      <c r="B398" s="118" t="s">
        <v>950</v>
      </c>
      <c r="C398" s="118" t="s">
        <v>1080</v>
      </c>
      <c r="D398" s="201">
        <v>1.657</v>
      </c>
      <c r="E398" s="202">
        <v>459</v>
      </c>
      <c r="F398" s="163"/>
      <c r="G398" s="164"/>
      <c r="H398" s="165"/>
    </row>
    <row r="399" spans="1:8" ht="15.5" x14ac:dyDescent="0.35">
      <c r="A399" s="118" t="s">
        <v>1081</v>
      </c>
      <c r="B399" s="118" t="s">
        <v>950</v>
      </c>
      <c r="C399" s="118" t="s">
        <v>1082</v>
      </c>
      <c r="D399" s="201">
        <v>2.9849999999999999</v>
      </c>
      <c r="E399" s="202">
        <v>834</v>
      </c>
      <c r="F399" s="163"/>
      <c r="G399" s="164"/>
      <c r="H399" s="165"/>
    </row>
    <row r="400" spans="1:8" ht="15.5" x14ac:dyDescent="0.35">
      <c r="A400" s="118" t="s">
        <v>1083</v>
      </c>
      <c r="B400" s="118" t="s">
        <v>950</v>
      </c>
      <c r="C400" s="118" t="s">
        <v>1084</v>
      </c>
      <c r="D400" s="201">
        <v>4.2990000000000004</v>
      </c>
      <c r="E400" s="202">
        <v>1013</v>
      </c>
      <c r="F400" s="163"/>
      <c r="G400" s="164"/>
      <c r="H400" s="165"/>
    </row>
    <row r="401" spans="1:8" ht="15.5" x14ac:dyDescent="0.35">
      <c r="A401" s="118" t="s">
        <v>1085</v>
      </c>
      <c r="B401" s="118" t="s">
        <v>950</v>
      </c>
      <c r="C401" s="118" t="s">
        <v>1086</v>
      </c>
      <c r="D401" s="201">
        <v>2.137</v>
      </c>
      <c r="E401" s="202">
        <v>560</v>
      </c>
      <c r="F401" s="163"/>
      <c r="G401" s="164"/>
      <c r="H401" s="165"/>
    </row>
    <row r="402" spans="1:8" ht="15.5" x14ac:dyDescent="0.35">
      <c r="A402" s="118" t="s">
        <v>1087</v>
      </c>
      <c r="B402" s="118" t="s">
        <v>950</v>
      </c>
      <c r="C402" s="118" t="s">
        <v>1088</v>
      </c>
      <c r="D402" s="201">
        <v>2.0289999999999999</v>
      </c>
      <c r="E402" s="202">
        <v>544</v>
      </c>
      <c r="F402" s="163"/>
      <c r="G402" s="164"/>
      <c r="H402" s="165"/>
    </row>
    <row r="403" spans="1:8" ht="15.5" x14ac:dyDescent="0.35">
      <c r="A403" s="118" t="s">
        <v>1089</v>
      </c>
      <c r="B403" s="118" t="s">
        <v>950</v>
      </c>
      <c r="C403" s="118" t="s">
        <v>1090</v>
      </c>
      <c r="D403" s="201">
        <v>4.57</v>
      </c>
      <c r="E403" s="202">
        <v>1340</v>
      </c>
      <c r="F403" s="163"/>
      <c r="G403" s="164"/>
      <c r="H403" s="165"/>
    </row>
    <row r="404" spans="1:8" ht="15.5" x14ac:dyDescent="0.35">
      <c r="A404" s="118" t="s">
        <v>1091</v>
      </c>
      <c r="B404" s="118" t="s">
        <v>950</v>
      </c>
      <c r="C404" s="118" t="s">
        <v>1092</v>
      </c>
      <c r="D404" s="201">
        <v>3.8610000000000002</v>
      </c>
      <c r="E404" s="202">
        <v>933</v>
      </c>
      <c r="F404" s="163"/>
      <c r="G404" s="164"/>
      <c r="H404" s="165"/>
    </row>
    <row r="405" spans="1:8" ht="15.5" x14ac:dyDescent="0.35">
      <c r="A405" s="118" t="s">
        <v>1093</v>
      </c>
      <c r="B405" s="118" t="s">
        <v>950</v>
      </c>
      <c r="C405" s="118" t="s">
        <v>1094</v>
      </c>
      <c r="D405" s="201">
        <v>1.607</v>
      </c>
      <c r="E405" s="202">
        <v>353</v>
      </c>
      <c r="F405" s="163"/>
      <c r="G405" s="164"/>
      <c r="H405" s="165"/>
    </row>
    <row r="406" spans="1:8" ht="15.5" x14ac:dyDescent="0.35">
      <c r="A406" s="118" t="s">
        <v>1095</v>
      </c>
      <c r="B406" s="118" t="s">
        <v>950</v>
      </c>
      <c r="C406" s="118" t="s">
        <v>1096</v>
      </c>
      <c r="D406" s="201">
        <v>4.4210000000000003</v>
      </c>
      <c r="E406" s="202">
        <v>1545</v>
      </c>
      <c r="F406" s="163"/>
      <c r="G406" s="164"/>
      <c r="H406" s="165"/>
    </row>
    <row r="407" spans="1:8" ht="15.5" x14ac:dyDescent="0.35">
      <c r="A407" s="118" t="s">
        <v>1097</v>
      </c>
      <c r="B407" s="118" t="s">
        <v>950</v>
      </c>
      <c r="C407" s="118" t="s">
        <v>1098</v>
      </c>
      <c r="D407" s="201">
        <v>1.9630000000000001</v>
      </c>
      <c r="E407" s="202">
        <v>528</v>
      </c>
      <c r="F407" s="163"/>
      <c r="G407" s="164"/>
      <c r="H407" s="165"/>
    </row>
    <row r="408" spans="1:8" ht="15.5" x14ac:dyDescent="0.35">
      <c r="A408" s="118" t="s">
        <v>1099</v>
      </c>
      <c r="B408" s="118" t="s">
        <v>950</v>
      </c>
      <c r="C408" s="118" t="s">
        <v>1100</v>
      </c>
      <c r="D408" s="201">
        <v>4.5679999999999996</v>
      </c>
      <c r="E408" s="202">
        <v>1230</v>
      </c>
      <c r="F408" s="163"/>
      <c r="G408" s="164"/>
      <c r="H408" s="165"/>
    </row>
    <row r="409" spans="1:8" ht="15.5" x14ac:dyDescent="0.35">
      <c r="A409" s="203" t="s">
        <v>1101</v>
      </c>
      <c r="B409" s="203" t="s">
        <v>1102</v>
      </c>
      <c r="C409" s="118"/>
      <c r="D409" s="201">
        <v>0</v>
      </c>
      <c r="E409" s="202">
        <v>0</v>
      </c>
      <c r="F409" s="163"/>
      <c r="G409" s="164"/>
      <c r="H409" s="165"/>
    </row>
    <row r="410" spans="1:8" ht="15.5" x14ac:dyDescent="0.35">
      <c r="A410" s="118" t="s">
        <v>1103</v>
      </c>
      <c r="B410" s="118" t="s">
        <v>1102</v>
      </c>
      <c r="C410" s="118" t="s">
        <v>1104</v>
      </c>
      <c r="D410" s="201">
        <v>8.2240000000000002</v>
      </c>
      <c r="E410" s="202">
        <v>2177</v>
      </c>
      <c r="F410" s="163"/>
      <c r="G410" s="164"/>
      <c r="H410" s="165"/>
    </row>
    <row r="411" spans="1:8" ht="15.5" x14ac:dyDescent="0.35">
      <c r="A411" s="118" t="s">
        <v>1105</v>
      </c>
      <c r="B411" s="118" t="s">
        <v>1102</v>
      </c>
      <c r="C411" s="118" t="s">
        <v>1106</v>
      </c>
      <c r="D411" s="201">
        <v>16.754999999999999</v>
      </c>
      <c r="E411" s="202">
        <v>3749</v>
      </c>
      <c r="F411" s="163"/>
      <c r="G411" s="164"/>
      <c r="H411" s="165"/>
    </row>
    <row r="412" spans="1:8" ht="15.5" x14ac:dyDescent="0.35">
      <c r="A412" s="118" t="s">
        <v>1107</v>
      </c>
      <c r="B412" s="118" t="s">
        <v>1102</v>
      </c>
      <c r="C412" s="118" t="s">
        <v>1108</v>
      </c>
      <c r="D412" s="201">
        <v>13.930999999999999</v>
      </c>
      <c r="E412" s="202">
        <v>3393</v>
      </c>
      <c r="F412" s="163"/>
      <c r="G412" s="164"/>
      <c r="H412" s="165"/>
    </row>
    <row r="413" spans="1:8" ht="15.5" x14ac:dyDescent="0.35">
      <c r="A413" s="118" t="s">
        <v>1109</v>
      </c>
      <c r="B413" s="118" t="s">
        <v>1102</v>
      </c>
      <c r="C413" s="118" t="s">
        <v>1110</v>
      </c>
      <c r="D413" s="201">
        <v>10.378</v>
      </c>
      <c r="E413" s="202">
        <v>2466</v>
      </c>
      <c r="F413" s="163"/>
      <c r="G413" s="164"/>
      <c r="H413" s="165"/>
    </row>
    <row r="414" spans="1:8" ht="15.5" x14ac:dyDescent="0.35">
      <c r="A414" s="118" t="s">
        <v>1111</v>
      </c>
      <c r="B414" s="118" t="s">
        <v>1102</v>
      </c>
      <c r="C414" s="118" t="s">
        <v>1112</v>
      </c>
      <c r="D414" s="201">
        <v>13.97</v>
      </c>
      <c r="E414" s="202">
        <v>3272</v>
      </c>
      <c r="F414" s="163"/>
      <c r="G414" s="164"/>
      <c r="H414" s="165"/>
    </row>
    <row r="415" spans="1:8" ht="15.5" x14ac:dyDescent="0.35">
      <c r="A415" s="118" t="s">
        <v>1113</v>
      </c>
      <c r="B415" s="118" t="s">
        <v>1102</v>
      </c>
      <c r="C415" s="118" t="s">
        <v>1114</v>
      </c>
      <c r="D415" s="201">
        <v>9.3650000000000002</v>
      </c>
      <c r="E415" s="202">
        <v>2111</v>
      </c>
      <c r="F415" s="163"/>
      <c r="G415" s="164"/>
      <c r="H415" s="165"/>
    </row>
    <row r="416" spans="1:8" ht="15.5" x14ac:dyDescent="0.35">
      <c r="A416" s="118" t="s">
        <v>1115</v>
      </c>
      <c r="B416" s="118" t="s">
        <v>1102</v>
      </c>
      <c r="C416" s="118" t="s">
        <v>1116</v>
      </c>
      <c r="D416" s="201">
        <v>9.1150000000000002</v>
      </c>
      <c r="E416" s="202">
        <v>1978</v>
      </c>
      <c r="F416" s="163"/>
      <c r="G416" s="164"/>
      <c r="H416" s="165"/>
    </row>
    <row r="417" spans="1:8" ht="15.5" x14ac:dyDescent="0.35">
      <c r="A417" s="118" t="s">
        <v>1117</v>
      </c>
      <c r="B417" s="118" t="s">
        <v>1102</v>
      </c>
      <c r="C417" s="118" t="s">
        <v>1118</v>
      </c>
      <c r="D417" s="201">
        <v>13.536</v>
      </c>
      <c r="E417" s="202">
        <v>2980</v>
      </c>
      <c r="F417" s="163"/>
      <c r="G417" s="164"/>
      <c r="H417" s="165"/>
    </row>
    <row r="418" spans="1:8" ht="15.5" x14ac:dyDescent="0.35">
      <c r="A418" s="118" t="s">
        <v>1119</v>
      </c>
      <c r="B418" s="118" t="s">
        <v>1102</v>
      </c>
      <c r="C418" s="118" t="s">
        <v>1120</v>
      </c>
      <c r="D418" s="201">
        <v>15.750999999999999</v>
      </c>
      <c r="E418" s="202">
        <v>3688</v>
      </c>
      <c r="F418" s="163"/>
      <c r="G418" s="164"/>
      <c r="H418" s="165"/>
    </row>
    <row r="419" spans="1:8" ht="15.5" x14ac:dyDescent="0.35">
      <c r="A419" s="118" t="s">
        <v>1121</v>
      </c>
      <c r="B419" s="118" t="s">
        <v>1102</v>
      </c>
      <c r="C419" s="118" t="s">
        <v>1122</v>
      </c>
      <c r="D419" s="201">
        <v>10.347</v>
      </c>
      <c r="E419" s="202">
        <v>2524</v>
      </c>
      <c r="F419" s="163"/>
      <c r="G419" s="164"/>
      <c r="H419" s="165"/>
    </row>
    <row r="420" spans="1:8" ht="15.5" x14ac:dyDescent="0.35">
      <c r="A420" s="118" t="s">
        <v>1123</v>
      </c>
      <c r="B420" s="118" t="s">
        <v>1102</v>
      </c>
      <c r="C420" s="118" t="s">
        <v>1124</v>
      </c>
      <c r="D420" s="201">
        <v>9.6539999999999999</v>
      </c>
      <c r="E420" s="202">
        <v>2303</v>
      </c>
      <c r="F420" s="163"/>
      <c r="G420" s="164"/>
      <c r="H420" s="165"/>
    </row>
    <row r="421" spans="1:8" ht="15.5" x14ac:dyDescent="0.35">
      <c r="A421" s="118" t="s">
        <v>1125</v>
      </c>
      <c r="B421" s="118" t="s">
        <v>1102</v>
      </c>
      <c r="C421" s="118" t="s">
        <v>1126</v>
      </c>
      <c r="D421" s="201">
        <v>9.4450000000000003</v>
      </c>
      <c r="E421" s="202">
        <v>2703</v>
      </c>
      <c r="F421" s="163"/>
      <c r="G421" s="164"/>
      <c r="H421" s="165"/>
    </row>
    <row r="422" spans="1:8" ht="15.5" x14ac:dyDescent="0.35">
      <c r="A422" s="118" t="s">
        <v>1127</v>
      </c>
      <c r="B422" s="118" t="s">
        <v>1102</v>
      </c>
      <c r="C422" s="118" t="s">
        <v>1128</v>
      </c>
      <c r="D422" s="201">
        <v>5.3949999999999996</v>
      </c>
      <c r="E422" s="202">
        <v>1382</v>
      </c>
      <c r="F422" s="163"/>
      <c r="G422" s="164"/>
      <c r="H422" s="165"/>
    </row>
    <row r="423" spans="1:8" ht="15.5" x14ac:dyDescent="0.35">
      <c r="A423" s="118" t="s">
        <v>1129</v>
      </c>
      <c r="B423" s="118" t="s">
        <v>1102</v>
      </c>
      <c r="C423" s="118" t="s">
        <v>1130</v>
      </c>
      <c r="D423" s="201">
        <v>13.723000000000001</v>
      </c>
      <c r="E423" s="202">
        <v>3402</v>
      </c>
      <c r="F423" s="163"/>
      <c r="G423" s="164"/>
      <c r="H423" s="165"/>
    </row>
    <row r="424" spans="1:8" ht="15.5" x14ac:dyDescent="0.35">
      <c r="A424" s="118" t="s">
        <v>1131</v>
      </c>
      <c r="B424" s="118" t="s">
        <v>1102</v>
      </c>
      <c r="C424" s="118" t="s">
        <v>1132</v>
      </c>
      <c r="D424" s="201">
        <v>11.622</v>
      </c>
      <c r="E424" s="202">
        <v>2681</v>
      </c>
      <c r="F424" s="163"/>
      <c r="G424" s="164"/>
      <c r="H424" s="165"/>
    </row>
    <row r="425" spans="1:8" ht="15.5" x14ac:dyDescent="0.35">
      <c r="A425" s="118" t="s">
        <v>1133</v>
      </c>
      <c r="B425" s="118" t="s">
        <v>1102</v>
      </c>
      <c r="C425" s="118" t="s">
        <v>1134</v>
      </c>
      <c r="D425" s="201">
        <v>5.8780000000000001</v>
      </c>
      <c r="E425" s="202">
        <v>1464</v>
      </c>
      <c r="F425" s="163"/>
      <c r="G425" s="164"/>
      <c r="H425" s="165"/>
    </row>
    <row r="426" spans="1:8" ht="15.5" x14ac:dyDescent="0.35">
      <c r="A426" s="118" t="s">
        <v>1135</v>
      </c>
      <c r="B426" s="118" t="s">
        <v>1102</v>
      </c>
      <c r="C426" s="118" t="s">
        <v>1136</v>
      </c>
      <c r="D426" s="201">
        <v>10.805</v>
      </c>
      <c r="E426" s="202">
        <v>2407</v>
      </c>
      <c r="F426" s="163"/>
      <c r="G426" s="164"/>
      <c r="H426" s="165"/>
    </row>
    <row r="427" spans="1:8" ht="15.5" x14ac:dyDescent="0.35">
      <c r="A427" s="118" t="s">
        <v>1137</v>
      </c>
      <c r="B427" s="118" t="s">
        <v>1102</v>
      </c>
      <c r="C427" s="118" t="s">
        <v>1138</v>
      </c>
      <c r="D427" s="201">
        <v>17.091999999999999</v>
      </c>
      <c r="E427" s="202">
        <v>4324</v>
      </c>
      <c r="F427" s="163"/>
      <c r="G427" s="164"/>
      <c r="H427" s="165"/>
    </row>
    <row r="428" spans="1:8" ht="15.5" x14ac:dyDescent="0.35">
      <c r="A428" s="118" t="s">
        <v>1139</v>
      </c>
      <c r="B428" s="118" t="s">
        <v>1102</v>
      </c>
      <c r="C428" s="118" t="s">
        <v>1140</v>
      </c>
      <c r="D428" s="201">
        <v>8.3829999999999991</v>
      </c>
      <c r="E428" s="202">
        <v>2138</v>
      </c>
      <c r="F428" s="163"/>
      <c r="G428" s="164"/>
      <c r="H428" s="165"/>
    </row>
    <row r="429" spans="1:8" ht="15.5" x14ac:dyDescent="0.35">
      <c r="A429" s="118" t="s">
        <v>1141</v>
      </c>
      <c r="B429" s="118" t="s">
        <v>1102</v>
      </c>
      <c r="C429" s="118" t="s">
        <v>1142</v>
      </c>
      <c r="D429" s="201">
        <v>6.3970000000000002</v>
      </c>
      <c r="E429" s="202">
        <v>1917</v>
      </c>
      <c r="F429" s="163"/>
      <c r="G429" s="164"/>
      <c r="H429" s="165"/>
    </row>
    <row r="430" spans="1:8" ht="15.5" x14ac:dyDescent="0.35">
      <c r="A430" s="118" t="s">
        <v>1143</v>
      </c>
      <c r="B430" s="118" t="s">
        <v>1102</v>
      </c>
      <c r="C430" s="118" t="s">
        <v>1144</v>
      </c>
      <c r="D430" s="201">
        <v>17.091999999999999</v>
      </c>
      <c r="E430" s="202">
        <v>3781</v>
      </c>
      <c r="F430" s="163"/>
      <c r="G430" s="164"/>
      <c r="H430" s="165"/>
    </row>
    <row r="431" spans="1:8" ht="15.5" x14ac:dyDescent="0.35">
      <c r="A431" s="118" t="s">
        <v>1145</v>
      </c>
      <c r="B431" s="118" t="s">
        <v>1102</v>
      </c>
      <c r="C431" s="118" t="s">
        <v>1146</v>
      </c>
      <c r="D431" s="201">
        <v>12.202999999999999</v>
      </c>
      <c r="E431" s="202">
        <v>3058</v>
      </c>
      <c r="F431" s="163"/>
      <c r="G431" s="164"/>
      <c r="H431" s="165"/>
    </row>
    <row r="432" spans="1:8" ht="15.5" x14ac:dyDescent="0.35">
      <c r="A432" s="118" t="s">
        <v>1147</v>
      </c>
      <c r="B432" s="118" t="s">
        <v>1102</v>
      </c>
      <c r="C432" s="118" t="s">
        <v>1148</v>
      </c>
      <c r="D432" s="201">
        <v>10.661</v>
      </c>
      <c r="E432" s="202">
        <v>2701</v>
      </c>
      <c r="F432" s="163"/>
      <c r="G432" s="164"/>
      <c r="H432" s="165"/>
    </row>
    <row r="433" spans="1:8" ht="15.5" x14ac:dyDescent="0.35">
      <c r="A433" s="118" t="s">
        <v>1149</v>
      </c>
      <c r="B433" s="118" t="s">
        <v>1102</v>
      </c>
      <c r="C433" s="118" t="s">
        <v>1150</v>
      </c>
      <c r="D433" s="201">
        <v>10.493</v>
      </c>
      <c r="E433" s="202">
        <v>2386</v>
      </c>
      <c r="F433" s="163"/>
      <c r="G433" s="164"/>
      <c r="H433" s="165"/>
    </row>
    <row r="434" spans="1:8" ht="15.5" x14ac:dyDescent="0.35">
      <c r="A434" s="118" t="s">
        <v>1151</v>
      </c>
      <c r="B434" s="118" t="s">
        <v>1102</v>
      </c>
      <c r="C434" s="118" t="s">
        <v>1152</v>
      </c>
      <c r="D434" s="201">
        <v>16.149999999999999</v>
      </c>
      <c r="E434" s="202">
        <v>3596</v>
      </c>
      <c r="F434" s="163"/>
      <c r="G434" s="164"/>
      <c r="H434" s="165"/>
    </row>
    <row r="435" spans="1:8" ht="15.5" x14ac:dyDescent="0.35">
      <c r="A435" s="118" t="s">
        <v>1153</v>
      </c>
      <c r="B435" s="118" t="s">
        <v>1102</v>
      </c>
      <c r="C435" s="118" t="s">
        <v>1154</v>
      </c>
      <c r="D435" s="201">
        <v>18.861000000000001</v>
      </c>
      <c r="E435" s="202">
        <v>4795</v>
      </c>
      <c r="F435" s="163"/>
      <c r="G435" s="164"/>
      <c r="H435" s="165"/>
    </row>
    <row r="436" spans="1:8" ht="15.5" x14ac:dyDescent="0.35">
      <c r="A436" s="118" t="s">
        <v>1155</v>
      </c>
      <c r="B436" s="118" t="s">
        <v>1102</v>
      </c>
      <c r="C436" s="118" t="s">
        <v>1156</v>
      </c>
      <c r="D436" s="201">
        <v>11.509</v>
      </c>
      <c r="E436" s="202">
        <v>2785</v>
      </c>
      <c r="F436" s="163"/>
      <c r="G436" s="164"/>
      <c r="H436" s="165"/>
    </row>
    <row r="437" spans="1:8" ht="15.5" x14ac:dyDescent="0.35">
      <c r="A437" s="118" t="s">
        <v>1157</v>
      </c>
      <c r="B437" s="118" t="s">
        <v>1102</v>
      </c>
      <c r="C437" s="118" t="s">
        <v>1158</v>
      </c>
      <c r="D437" s="201">
        <v>7.9290000000000003</v>
      </c>
      <c r="E437" s="202">
        <v>1972</v>
      </c>
      <c r="F437" s="163"/>
      <c r="G437" s="164"/>
      <c r="H437" s="165"/>
    </row>
    <row r="438" spans="1:8" ht="15.5" x14ac:dyDescent="0.35">
      <c r="A438" s="118" t="s">
        <v>1159</v>
      </c>
      <c r="B438" s="118" t="s">
        <v>1102</v>
      </c>
      <c r="C438" s="118" t="s">
        <v>1160</v>
      </c>
      <c r="D438" s="201">
        <v>8.6690000000000005</v>
      </c>
      <c r="E438" s="202">
        <v>2083</v>
      </c>
      <c r="F438" s="163"/>
      <c r="G438" s="164"/>
      <c r="H438" s="165"/>
    </row>
    <row r="439" spans="1:8" ht="15.5" x14ac:dyDescent="0.35">
      <c r="A439" s="118" t="s">
        <v>1161</v>
      </c>
      <c r="B439" s="118" t="s">
        <v>1102</v>
      </c>
      <c r="C439" s="118" t="s">
        <v>1162</v>
      </c>
      <c r="D439" s="201">
        <v>7.9809999999999999</v>
      </c>
      <c r="E439" s="202">
        <v>2026</v>
      </c>
      <c r="F439" s="163"/>
      <c r="G439" s="164"/>
      <c r="H439" s="165"/>
    </row>
    <row r="440" spans="1:8" ht="15.5" x14ac:dyDescent="0.35">
      <c r="A440" s="118" t="s">
        <v>1163</v>
      </c>
      <c r="B440" s="118" t="s">
        <v>1102</v>
      </c>
      <c r="C440" s="118" t="s">
        <v>1164</v>
      </c>
      <c r="D440" s="201">
        <v>10.596</v>
      </c>
      <c r="E440" s="202">
        <v>3046</v>
      </c>
      <c r="F440" s="163"/>
      <c r="G440" s="164"/>
      <c r="H440" s="165"/>
    </row>
    <row r="441" spans="1:8" ht="15.5" x14ac:dyDescent="0.35">
      <c r="A441" s="118" t="s">
        <v>1165</v>
      </c>
      <c r="B441" s="118" t="s">
        <v>1102</v>
      </c>
      <c r="C441" s="118" t="s">
        <v>1166</v>
      </c>
      <c r="D441" s="201">
        <v>7.7889999999999997</v>
      </c>
      <c r="E441" s="202">
        <v>1898</v>
      </c>
      <c r="F441" s="163"/>
      <c r="G441" s="164"/>
      <c r="H441" s="165"/>
    </row>
    <row r="442" spans="1:8" ht="15.5" x14ac:dyDescent="0.35">
      <c r="A442" s="118" t="s">
        <v>1167</v>
      </c>
      <c r="B442" s="118" t="s">
        <v>1102</v>
      </c>
      <c r="C442" s="118" t="s">
        <v>1168</v>
      </c>
      <c r="D442" s="201">
        <v>7.4020000000000001</v>
      </c>
      <c r="E442" s="202">
        <v>1708</v>
      </c>
      <c r="F442" s="163"/>
      <c r="G442" s="164"/>
      <c r="H442" s="165"/>
    </row>
    <row r="443" spans="1:8" ht="15.5" x14ac:dyDescent="0.35">
      <c r="A443" s="118" t="s">
        <v>1169</v>
      </c>
      <c r="B443" s="118" t="s">
        <v>1102</v>
      </c>
      <c r="C443" s="118" t="s">
        <v>1170</v>
      </c>
      <c r="D443" s="201">
        <v>12.318</v>
      </c>
      <c r="E443" s="202">
        <v>3199</v>
      </c>
      <c r="F443" s="163"/>
      <c r="G443" s="164"/>
      <c r="H443" s="165"/>
    </row>
    <row r="444" spans="1:8" ht="15.5" x14ac:dyDescent="0.35">
      <c r="A444" s="118" t="s">
        <v>1171</v>
      </c>
      <c r="B444" s="118" t="s">
        <v>1102</v>
      </c>
      <c r="C444" s="118" t="s">
        <v>1172</v>
      </c>
      <c r="D444" s="201">
        <v>13.255000000000001</v>
      </c>
      <c r="E444" s="202">
        <v>3119</v>
      </c>
      <c r="F444" s="163"/>
      <c r="G444" s="164"/>
      <c r="H444" s="165"/>
    </row>
    <row r="445" spans="1:8" ht="15.5" x14ac:dyDescent="0.35">
      <c r="A445" s="118" t="s">
        <v>1173</v>
      </c>
      <c r="B445" s="118" t="s">
        <v>1102</v>
      </c>
      <c r="C445" s="118" t="s">
        <v>1174</v>
      </c>
      <c r="D445" s="201">
        <v>10.282999999999999</v>
      </c>
      <c r="E445" s="202">
        <v>2528</v>
      </c>
      <c r="F445" s="163"/>
      <c r="G445" s="164"/>
      <c r="H445" s="165"/>
    </row>
    <row r="446" spans="1:8" ht="15.5" x14ac:dyDescent="0.35">
      <c r="A446" s="118" t="s">
        <v>1175</v>
      </c>
      <c r="B446" s="118" t="s">
        <v>1102</v>
      </c>
      <c r="C446" s="118" t="s">
        <v>1176</v>
      </c>
      <c r="D446" s="201">
        <v>10.878</v>
      </c>
      <c r="E446" s="202">
        <v>2687</v>
      </c>
      <c r="F446" s="163"/>
      <c r="G446" s="164"/>
      <c r="H446" s="165"/>
    </row>
    <row r="447" spans="1:8" ht="15.5" x14ac:dyDescent="0.35">
      <c r="A447" s="118" t="s">
        <v>1177</v>
      </c>
      <c r="B447" s="118" t="s">
        <v>1102</v>
      </c>
      <c r="C447" s="118" t="s">
        <v>1178</v>
      </c>
      <c r="D447" s="201">
        <v>5.5289999999999999</v>
      </c>
      <c r="E447" s="202">
        <v>1268</v>
      </c>
      <c r="F447" s="163"/>
      <c r="G447" s="164"/>
      <c r="H447" s="165"/>
    </row>
    <row r="448" spans="1:8" ht="15.5" x14ac:dyDescent="0.35">
      <c r="A448" s="118" t="s">
        <v>1179</v>
      </c>
      <c r="B448" s="118" t="s">
        <v>1102</v>
      </c>
      <c r="C448" s="118" t="s">
        <v>1180</v>
      </c>
      <c r="D448" s="201">
        <v>13.294</v>
      </c>
      <c r="E448" s="202">
        <v>3155</v>
      </c>
      <c r="F448" s="163"/>
      <c r="G448" s="164"/>
      <c r="H448" s="165"/>
    </row>
    <row r="449" spans="1:8" ht="15.5" x14ac:dyDescent="0.35">
      <c r="A449" s="118" t="s">
        <v>1181</v>
      </c>
      <c r="B449" s="118" t="s">
        <v>1102</v>
      </c>
      <c r="C449" s="118" t="s">
        <v>1182</v>
      </c>
      <c r="D449" s="201">
        <v>10.516</v>
      </c>
      <c r="E449" s="202">
        <v>2765</v>
      </c>
      <c r="F449" s="163"/>
      <c r="G449" s="164"/>
      <c r="H449" s="165"/>
    </row>
    <row r="450" spans="1:8" ht="15.5" x14ac:dyDescent="0.35">
      <c r="A450" s="118" t="s">
        <v>1183</v>
      </c>
      <c r="B450" s="118" t="s">
        <v>1102</v>
      </c>
      <c r="C450" s="118" t="s">
        <v>1184</v>
      </c>
      <c r="D450" s="201">
        <v>9.7149999999999999</v>
      </c>
      <c r="E450" s="202">
        <v>3028</v>
      </c>
      <c r="F450" s="163"/>
      <c r="G450" s="164"/>
      <c r="H450" s="165"/>
    </row>
    <row r="451" spans="1:8" ht="15.5" x14ac:dyDescent="0.35">
      <c r="A451" s="118" t="s">
        <v>1185</v>
      </c>
      <c r="B451" s="118" t="s">
        <v>1102</v>
      </c>
      <c r="C451" s="118" t="s">
        <v>1186</v>
      </c>
      <c r="D451" s="201">
        <v>10.444000000000001</v>
      </c>
      <c r="E451" s="202">
        <v>2567</v>
      </c>
      <c r="F451" s="163"/>
      <c r="G451" s="164"/>
      <c r="H451" s="165"/>
    </row>
    <row r="452" spans="1:8" ht="15.5" x14ac:dyDescent="0.35">
      <c r="A452" s="118" t="s">
        <v>1187</v>
      </c>
      <c r="B452" s="118" t="s">
        <v>1102</v>
      </c>
      <c r="C452" s="118" t="s">
        <v>1188</v>
      </c>
      <c r="D452" s="201">
        <v>15.702</v>
      </c>
      <c r="E452" s="202">
        <v>4314</v>
      </c>
      <c r="F452" s="163"/>
      <c r="G452" s="164"/>
      <c r="H452" s="165"/>
    </row>
    <row r="453" spans="1:8" ht="15.5" x14ac:dyDescent="0.35">
      <c r="A453" s="118" t="s">
        <v>1189</v>
      </c>
      <c r="B453" s="118" t="s">
        <v>1102</v>
      </c>
      <c r="C453" s="118" t="s">
        <v>1190</v>
      </c>
      <c r="D453" s="201">
        <v>9.0909999999999993</v>
      </c>
      <c r="E453" s="202">
        <v>2246</v>
      </c>
      <c r="F453" s="163"/>
      <c r="G453" s="164"/>
      <c r="H453" s="165"/>
    </row>
    <row r="454" spans="1:8" ht="15.5" x14ac:dyDescent="0.35">
      <c r="A454" s="118" t="s">
        <v>1191</v>
      </c>
      <c r="B454" s="118" t="s">
        <v>1102</v>
      </c>
      <c r="C454" s="118" t="s">
        <v>1192</v>
      </c>
      <c r="D454" s="201">
        <v>11.365</v>
      </c>
      <c r="E454" s="202">
        <v>2922</v>
      </c>
      <c r="F454" s="163"/>
      <c r="G454" s="164"/>
      <c r="H454" s="165"/>
    </row>
    <row r="455" spans="1:8" ht="15.5" x14ac:dyDescent="0.35">
      <c r="A455" s="118" t="s">
        <v>1193</v>
      </c>
      <c r="B455" s="118" t="s">
        <v>1102</v>
      </c>
      <c r="C455" s="118" t="s">
        <v>1194</v>
      </c>
      <c r="D455" s="201">
        <v>14.757999999999999</v>
      </c>
      <c r="E455" s="202">
        <v>3168</v>
      </c>
      <c r="F455" s="163"/>
      <c r="G455" s="164"/>
      <c r="H455" s="165"/>
    </row>
    <row r="456" spans="1:8" ht="15.5" x14ac:dyDescent="0.35">
      <c r="A456" s="118" t="s">
        <v>1195</v>
      </c>
      <c r="B456" s="118" t="s">
        <v>1102</v>
      </c>
      <c r="C456" s="118" t="s">
        <v>1196</v>
      </c>
      <c r="D456" s="201">
        <v>11.567</v>
      </c>
      <c r="E456" s="202">
        <v>2823</v>
      </c>
      <c r="F456" s="163"/>
      <c r="G456" s="164"/>
      <c r="H456" s="165"/>
    </row>
    <row r="457" spans="1:8" ht="15.5" x14ac:dyDescent="0.35">
      <c r="A457" s="118" t="s">
        <v>1197</v>
      </c>
      <c r="B457" s="118" t="s">
        <v>1102</v>
      </c>
      <c r="C457" s="118" t="s">
        <v>1198</v>
      </c>
      <c r="D457" s="201">
        <v>14.037000000000001</v>
      </c>
      <c r="E457" s="202">
        <v>3078</v>
      </c>
      <c r="F457" s="163"/>
      <c r="G457" s="164"/>
      <c r="H457" s="165"/>
    </row>
    <row r="458" spans="1:8" ht="15.5" x14ac:dyDescent="0.35">
      <c r="A458" s="118" t="s">
        <v>1199</v>
      </c>
      <c r="B458" s="118" t="s">
        <v>1102</v>
      </c>
      <c r="C458" s="118" t="s">
        <v>1200</v>
      </c>
      <c r="D458" s="201">
        <v>5.577</v>
      </c>
      <c r="E458" s="202">
        <v>1450</v>
      </c>
      <c r="F458" s="163"/>
      <c r="G458" s="164"/>
      <c r="H458" s="165"/>
    </row>
    <row r="459" spans="1:8" ht="15.5" x14ac:dyDescent="0.35">
      <c r="A459" s="118" t="s">
        <v>1201</v>
      </c>
      <c r="B459" s="118" t="s">
        <v>1102</v>
      </c>
      <c r="C459" s="118" t="s">
        <v>1202</v>
      </c>
      <c r="D459" s="201">
        <v>8.4049999999999994</v>
      </c>
      <c r="E459" s="202">
        <v>2272</v>
      </c>
      <c r="F459" s="163"/>
      <c r="G459" s="164"/>
      <c r="H459" s="165"/>
    </row>
    <row r="460" spans="1:8" ht="15.5" x14ac:dyDescent="0.35">
      <c r="A460" s="118" t="s">
        <v>1203</v>
      </c>
      <c r="B460" s="118" t="s">
        <v>1102</v>
      </c>
      <c r="C460" s="118" t="s">
        <v>1204</v>
      </c>
      <c r="D460" s="201">
        <v>17.419</v>
      </c>
      <c r="E460" s="202">
        <v>3123</v>
      </c>
      <c r="F460" s="163"/>
      <c r="G460" s="164"/>
      <c r="H460" s="165"/>
    </row>
    <row r="461" spans="1:8" ht="15.5" x14ac:dyDescent="0.35">
      <c r="A461" s="118" t="s">
        <v>1205</v>
      </c>
      <c r="B461" s="118" t="s">
        <v>1102</v>
      </c>
      <c r="C461" s="118" t="s">
        <v>1206</v>
      </c>
      <c r="D461" s="201">
        <v>16.206</v>
      </c>
      <c r="E461" s="202">
        <v>3987</v>
      </c>
      <c r="F461" s="163"/>
      <c r="G461" s="164"/>
      <c r="H461" s="165"/>
    </row>
    <row r="462" spans="1:8" ht="15.5" x14ac:dyDescent="0.35">
      <c r="A462" s="118" t="s">
        <v>1207</v>
      </c>
      <c r="B462" s="118" t="s">
        <v>1102</v>
      </c>
      <c r="C462" s="118" t="s">
        <v>1208</v>
      </c>
      <c r="D462" s="201">
        <v>11.722</v>
      </c>
      <c r="E462" s="202">
        <v>2698</v>
      </c>
      <c r="F462" s="163"/>
      <c r="G462" s="164"/>
      <c r="H462" s="165"/>
    </row>
    <row r="463" spans="1:8" ht="15.5" x14ac:dyDescent="0.35">
      <c r="A463" s="118" t="s">
        <v>1209</v>
      </c>
      <c r="B463" s="118" t="s">
        <v>1102</v>
      </c>
      <c r="C463" s="118" t="s">
        <v>1210</v>
      </c>
      <c r="D463" s="201">
        <v>8.3079999999999998</v>
      </c>
      <c r="E463" s="202">
        <v>2510</v>
      </c>
      <c r="F463" s="163"/>
      <c r="G463" s="164"/>
      <c r="H463" s="165"/>
    </row>
    <row r="464" spans="1:8" ht="15.5" x14ac:dyDescent="0.35">
      <c r="A464" s="118" t="s">
        <v>1211</v>
      </c>
      <c r="B464" s="118" t="s">
        <v>1102</v>
      </c>
      <c r="C464" s="118" t="s">
        <v>1212</v>
      </c>
      <c r="D464" s="201">
        <v>15.193</v>
      </c>
      <c r="E464" s="202">
        <v>3304</v>
      </c>
      <c r="F464" s="163"/>
      <c r="G464" s="164"/>
      <c r="H464" s="165"/>
    </row>
    <row r="465" spans="1:8" ht="15.5" x14ac:dyDescent="0.35">
      <c r="A465" s="118" t="s">
        <v>1213</v>
      </c>
      <c r="B465" s="118" t="s">
        <v>1102</v>
      </c>
      <c r="C465" s="118" t="s">
        <v>1214</v>
      </c>
      <c r="D465" s="201">
        <v>12.625999999999999</v>
      </c>
      <c r="E465" s="202">
        <v>3380</v>
      </c>
      <c r="F465" s="163"/>
      <c r="G465" s="164"/>
      <c r="H465" s="165"/>
    </row>
    <row r="466" spans="1:8" ht="15.5" x14ac:dyDescent="0.35">
      <c r="A466" s="118" t="s">
        <v>1215</v>
      </c>
      <c r="B466" s="118" t="s">
        <v>1102</v>
      </c>
      <c r="C466" s="118" t="s">
        <v>1216</v>
      </c>
      <c r="D466" s="201">
        <v>13.13</v>
      </c>
      <c r="E466" s="202">
        <v>3052</v>
      </c>
      <c r="F466" s="163"/>
      <c r="G466" s="164"/>
      <c r="H466" s="165"/>
    </row>
    <row r="467" spans="1:8" ht="15.5" x14ac:dyDescent="0.35">
      <c r="A467" s="118" t="s">
        <v>1217</v>
      </c>
      <c r="B467" s="118" t="s">
        <v>1102</v>
      </c>
      <c r="C467" s="118" t="s">
        <v>1218</v>
      </c>
      <c r="D467" s="201">
        <v>12.393000000000001</v>
      </c>
      <c r="E467" s="202">
        <v>3136</v>
      </c>
      <c r="F467" s="163"/>
      <c r="G467" s="164"/>
      <c r="H467" s="165"/>
    </row>
    <row r="468" spans="1:8" ht="15.5" x14ac:dyDescent="0.35">
      <c r="A468" s="118" t="s">
        <v>1219</v>
      </c>
      <c r="B468" s="118" t="s">
        <v>1102</v>
      </c>
      <c r="C468" s="118" t="s">
        <v>1220</v>
      </c>
      <c r="D468" s="201">
        <v>14.054</v>
      </c>
      <c r="E468" s="202">
        <v>3340</v>
      </c>
      <c r="F468" s="163"/>
      <c r="G468" s="164"/>
      <c r="H468" s="165"/>
    </row>
    <row r="469" spans="1:8" ht="15.5" x14ac:dyDescent="0.35">
      <c r="A469" s="118" t="s">
        <v>1221</v>
      </c>
      <c r="B469" s="118" t="s">
        <v>1102</v>
      </c>
      <c r="C469" s="118" t="s">
        <v>1222</v>
      </c>
      <c r="D469" s="201">
        <v>16.047999999999998</v>
      </c>
      <c r="E469" s="202">
        <v>3723</v>
      </c>
      <c r="F469" s="163"/>
      <c r="G469" s="164"/>
      <c r="H469" s="165"/>
    </row>
    <row r="470" spans="1:8" ht="15.5" x14ac:dyDescent="0.35">
      <c r="A470" s="118" t="s">
        <v>1223</v>
      </c>
      <c r="B470" s="118" t="s">
        <v>1102</v>
      </c>
      <c r="C470" s="118" t="s">
        <v>1224</v>
      </c>
      <c r="D470" s="201">
        <v>11.468999999999999</v>
      </c>
      <c r="E470" s="202">
        <v>2481</v>
      </c>
      <c r="F470" s="163"/>
      <c r="G470" s="164"/>
      <c r="H470" s="165"/>
    </row>
    <row r="471" spans="1:8" ht="15.5" x14ac:dyDescent="0.35">
      <c r="A471" s="118" t="s">
        <v>1225</v>
      </c>
      <c r="B471" s="118" t="s">
        <v>1102</v>
      </c>
      <c r="C471" s="118" t="s">
        <v>1226</v>
      </c>
      <c r="D471" s="201">
        <v>14.792999999999999</v>
      </c>
      <c r="E471" s="202">
        <v>3574</v>
      </c>
      <c r="F471" s="163"/>
      <c r="G471" s="164"/>
      <c r="H471" s="165"/>
    </row>
    <row r="472" spans="1:8" ht="15.5" x14ac:dyDescent="0.35">
      <c r="A472" s="118" t="s">
        <v>1227</v>
      </c>
      <c r="B472" s="118" t="s">
        <v>1102</v>
      </c>
      <c r="C472" s="118" t="s">
        <v>1228</v>
      </c>
      <c r="D472" s="201">
        <v>13.994999999999999</v>
      </c>
      <c r="E472" s="202">
        <v>3014</v>
      </c>
      <c r="F472" s="163"/>
      <c r="G472" s="164"/>
      <c r="H472" s="165"/>
    </row>
    <row r="473" spans="1:8" ht="15.5" x14ac:dyDescent="0.35">
      <c r="A473" s="118" t="s">
        <v>1229</v>
      </c>
      <c r="B473" s="118" t="s">
        <v>1102</v>
      </c>
      <c r="C473" s="118" t="s">
        <v>1230</v>
      </c>
      <c r="D473" s="201">
        <v>6.984</v>
      </c>
      <c r="E473" s="202">
        <v>1917</v>
      </c>
      <c r="F473" s="163"/>
      <c r="G473" s="164"/>
      <c r="H473" s="165"/>
    </row>
    <row r="474" spans="1:8" ht="15.5" x14ac:dyDescent="0.35">
      <c r="A474" s="118" t="s">
        <v>1231</v>
      </c>
      <c r="B474" s="118" t="s">
        <v>1102</v>
      </c>
      <c r="C474" s="118" t="s">
        <v>1232</v>
      </c>
      <c r="D474" s="201">
        <v>10.635</v>
      </c>
      <c r="E474" s="202">
        <v>2380</v>
      </c>
      <c r="F474" s="163"/>
      <c r="G474" s="164"/>
      <c r="H474" s="165"/>
    </row>
    <row r="475" spans="1:8" ht="15.5" x14ac:dyDescent="0.35">
      <c r="A475" s="118" t="s">
        <v>1233</v>
      </c>
      <c r="B475" s="118" t="s">
        <v>1102</v>
      </c>
      <c r="C475" s="118" t="s">
        <v>1234</v>
      </c>
      <c r="D475" s="201">
        <v>6.9050000000000002</v>
      </c>
      <c r="E475" s="202">
        <v>1823</v>
      </c>
      <c r="F475" s="163"/>
      <c r="G475" s="164"/>
      <c r="H475" s="165"/>
    </row>
    <row r="476" spans="1:8" ht="15.5" x14ac:dyDescent="0.35">
      <c r="A476" s="118" t="s">
        <v>1235</v>
      </c>
      <c r="B476" s="118" t="s">
        <v>1102</v>
      </c>
      <c r="C476" s="118" t="s">
        <v>1236</v>
      </c>
      <c r="D476" s="201">
        <v>3.536</v>
      </c>
      <c r="E476" s="202">
        <v>830</v>
      </c>
      <c r="F476" s="163"/>
      <c r="G476" s="164"/>
      <c r="H476" s="165"/>
    </row>
    <row r="477" spans="1:8" ht="15.5" x14ac:dyDescent="0.35">
      <c r="A477" s="118" t="s">
        <v>1237</v>
      </c>
      <c r="B477" s="118" t="s">
        <v>1102</v>
      </c>
      <c r="C477" s="118" t="s">
        <v>1238</v>
      </c>
      <c r="D477" s="201">
        <v>7.3710000000000004</v>
      </c>
      <c r="E477" s="202">
        <v>1941</v>
      </c>
      <c r="F477" s="163"/>
      <c r="G477" s="164"/>
      <c r="H477" s="165"/>
    </row>
    <row r="478" spans="1:8" ht="15.5" x14ac:dyDescent="0.35">
      <c r="A478" s="118" t="s">
        <v>1239</v>
      </c>
      <c r="B478" s="118" t="s">
        <v>1102</v>
      </c>
      <c r="C478" s="118" t="s">
        <v>1240</v>
      </c>
      <c r="D478" s="201">
        <v>11.802</v>
      </c>
      <c r="E478" s="202">
        <v>2847</v>
      </c>
      <c r="F478" s="163"/>
      <c r="G478" s="164"/>
      <c r="H478" s="165"/>
    </row>
    <row r="479" spans="1:8" ht="15.5" x14ac:dyDescent="0.35">
      <c r="A479" s="118" t="s">
        <v>1241</v>
      </c>
      <c r="B479" s="118" t="s">
        <v>1102</v>
      </c>
      <c r="C479" s="118" t="s">
        <v>1242</v>
      </c>
      <c r="D479" s="201">
        <v>10.593</v>
      </c>
      <c r="E479" s="202">
        <v>2613</v>
      </c>
      <c r="F479" s="163"/>
      <c r="G479" s="164"/>
      <c r="H479" s="165"/>
    </row>
    <row r="480" spans="1:8" ht="15.5" x14ac:dyDescent="0.35">
      <c r="A480" s="118" t="s">
        <v>1243</v>
      </c>
      <c r="B480" s="118" t="s">
        <v>1102</v>
      </c>
      <c r="C480" s="118" t="s">
        <v>1244</v>
      </c>
      <c r="D480" s="201">
        <v>6.6059999999999999</v>
      </c>
      <c r="E480" s="202">
        <v>1669</v>
      </c>
      <c r="F480" s="163"/>
      <c r="G480" s="164"/>
      <c r="H480" s="165"/>
    </row>
    <row r="481" spans="1:8" ht="15.5" x14ac:dyDescent="0.35">
      <c r="A481" s="118" t="s">
        <v>1245</v>
      </c>
      <c r="B481" s="118" t="s">
        <v>1102</v>
      </c>
      <c r="C481" s="118" t="s">
        <v>1246</v>
      </c>
      <c r="D481" s="201">
        <v>17.53</v>
      </c>
      <c r="E481" s="202">
        <v>3805</v>
      </c>
      <c r="F481" s="163"/>
      <c r="G481" s="164"/>
      <c r="H481" s="165"/>
    </row>
    <row r="482" spans="1:8" ht="15.5" x14ac:dyDescent="0.35">
      <c r="A482" s="118" t="s">
        <v>1247</v>
      </c>
      <c r="B482" s="118" t="s">
        <v>1102</v>
      </c>
      <c r="C482" s="118" t="s">
        <v>1248</v>
      </c>
      <c r="D482" s="201">
        <v>9.3079999999999998</v>
      </c>
      <c r="E482" s="202">
        <v>2241</v>
      </c>
      <c r="F482" s="163"/>
      <c r="G482" s="164"/>
      <c r="H482" s="165"/>
    </row>
    <row r="483" spans="1:8" ht="15.5" x14ac:dyDescent="0.35">
      <c r="A483" s="118" t="s">
        <v>1249</v>
      </c>
      <c r="B483" s="118" t="s">
        <v>1102</v>
      </c>
      <c r="C483" s="118" t="s">
        <v>1250</v>
      </c>
      <c r="D483" s="201">
        <v>10.419</v>
      </c>
      <c r="E483" s="202">
        <v>2493</v>
      </c>
      <c r="F483" s="163"/>
      <c r="G483" s="164"/>
      <c r="H483" s="165"/>
    </row>
    <row r="484" spans="1:8" ht="15.5" x14ac:dyDescent="0.35">
      <c r="A484" s="118" t="s">
        <v>1251</v>
      </c>
      <c r="B484" s="118" t="s">
        <v>1102</v>
      </c>
      <c r="C484" s="118" t="s">
        <v>1252</v>
      </c>
      <c r="D484" s="201">
        <v>9.2029999999999994</v>
      </c>
      <c r="E484" s="202">
        <v>2433</v>
      </c>
      <c r="F484" s="163"/>
      <c r="G484" s="164"/>
      <c r="H484" s="165"/>
    </row>
    <row r="485" spans="1:8" ht="15.5" x14ac:dyDescent="0.35">
      <c r="A485" s="118" t="s">
        <v>1253</v>
      </c>
      <c r="B485" s="118" t="s">
        <v>1102</v>
      </c>
      <c r="C485" s="118" t="s">
        <v>1254</v>
      </c>
      <c r="D485" s="201">
        <v>5.0599999999999996</v>
      </c>
      <c r="E485" s="202">
        <v>1423</v>
      </c>
      <c r="F485" s="163"/>
      <c r="G485" s="164"/>
      <c r="H485" s="165"/>
    </row>
    <row r="486" spans="1:8" ht="15.5" x14ac:dyDescent="0.35">
      <c r="A486" s="118" t="s">
        <v>1255</v>
      </c>
      <c r="B486" s="118" t="s">
        <v>1102</v>
      </c>
      <c r="C486" s="118" t="s">
        <v>1256</v>
      </c>
      <c r="D486" s="201">
        <v>6.2160000000000002</v>
      </c>
      <c r="E486" s="202">
        <v>2020</v>
      </c>
      <c r="F486" s="163"/>
      <c r="G486" s="164"/>
      <c r="H486" s="165"/>
    </row>
    <row r="487" spans="1:8" ht="15.5" x14ac:dyDescent="0.35">
      <c r="A487" s="118" t="s">
        <v>1257</v>
      </c>
      <c r="B487" s="118" t="s">
        <v>1102</v>
      </c>
      <c r="C487" s="118" t="s">
        <v>1258</v>
      </c>
      <c r="D487" s="201">
        <v>6.7169999999999996</v>
      </c>
      <c r="E487" s="202">
        <v>2092</v>
      </c>
      <c r="F487" s="163"/>
      <c r="G487" s="164"/>
      <c r="H487" s="165"/>
    </row>
    <row r="488" spans="1:8" ht="15.5" x14ac:dyDescent="0.35">
      <c r="A488" s="118" t="s">
        <v>1259</v>
      </c>
      <c r="B488" s="118" t="s">
        <v>1102</v>
      </c>
      <c r="C488" s="118" t="s">
        <v>1260</v>
      </c>
      <c r="D488" s="201">
        <v>5.6539999999999999</v>
      </c>
      <c r="E488" s="202">
        <v>1553</v>
      </c>
      <c r="F488" s="163"/>
      <c r="G488" s="164"/>
      <c r="H488" s="165"/>
    </row>
    <row r="489" spans="1:8" ht="15.5" x14ac:dyDescent="0.35">
      <c r="A489" s="118" t="s">
        <v>1261</v>
      </c>
      <c r="B489" s="118" t="s">
        <v>1102</v>
      </c>
      <c r="C489" s="118" t="s">
        <v>1262</v>
      </c>
      <c r="D489" s="201">
        <v>10.962999999999999</v>
      </c>
      <c r="E489" s="202">
        <v>2316</v>
      </c>
      <c r="F489" s="163"/>
      <c r="G489" s="164"/>
      <c r="H489" s="165"/>
    </row>
    <row r="490" spans="1:8" ht="15.5" x14ac:dyDescent="0.35">
      <c r="A490" s="118" t="s">
        <v>1263</v>
      </c>
      <c r="B490" s="118" t="s">
        <v>1102</v>
      </c>
      <c r="C490" s="118" t="s">
        <v>1264</v>
      </c>
      <c r="D490" s="201">
        <v>17.024000000000001</v>
      </c>
      <c r="E490" s="202">
        <v>3633</v>
      </c>
      <c r="F490" s="163"/>
      <c r="G490" s="164"/>
      <c r="H490" s="165"/>
    </row>
    <row r="491" spans="1:8" ht="15.5" x14ac:dyDescent="0.35">
      <c r="A491" s="118" t="s">
        <v>1265</v>
      </c>
      <c r="B491" s="118" t="s">
        <v>1102</v>
      </c>
      <c r="C491" s="118" t="s">
        <v>1266</v>
      </c>
      <c r="D491" s="201">
        <v>11.555</v>
      </c>
      <c r="E491" s="202">
        <v>2495</v>
      </c>
      <c r="F491" s="163"/>
      <c r="G491" s="164"/>
      <c r="H491" s="165"/>
    </row>
    <row r="492" spans="1:8" ht="15.5" x14ac:dyDescent="0.35">
      <c r="A492" s="118" t="s">
        <v>1267</v>
      </c>
      <c r="B492" s="118" t="s">
        <v>1102</v>
      </c>
      <c r="C492" s="118" t="s">
        <v>1268</v>
      </c>
      <c r="D492" s="201">
        <v>12.965</v>
      </c>
      <c r="E492" s="202">
        <v>2967</v>
      </c>
      <c r="F492" s="163"/>
      <c r="G492" s="164"/>
      <c r="H492" s="165"/>
    </row>
    <row r="493" spans="1:8" ht="15.5" x14ac:dyDescent="0.35">
      <c r="A493" s="118" t="s">
        <v>1269</v>
      </c>
      <c r="B493" s="118" t="s">
        <v>1102</v>
      </c>
      <c r="C493" s="118" t="s">
        <v>1270</v>
      </c>
      <c r="D493" s="201">
        <v>17.545999999999999</v>
      </c>
      <c r="E493" s="202">
        <v>3688</v>
      </c>
      <c r="F493" s="163"/>
      <c r="G493" s="164"/>
      <c r="H493" s="165"/>
    </row>
    <row r="494" spans="1:8" ht="15.5" x14ac:dyDescent="0.35">
      <c r="A494" s="118" t="s">
        <v>1271</v>
      </c>
      <c r="B494" s="118" t="s">
        <v>1102</v>
      </c>
      <c r="C494" s="118" t="s">
        <v>1272</v>
      </c>
      <c r="D494" s="201">
        <v>19.484999999999999</v>
      </c>
      <c r="E494" s="202">
        <v>4344</v>
      </c>
      <c r="F494" s="163"/>
      <c r="G494" s="164"/>
      <c r="H494" s="165"/>
    </row>
    <row r="495" spans="1:8" ht="15.5" x14ac:dyDescent="0.35">
      <c r="A495" s="118" t="s">
        <v>1273</v>
      </c>
      <c r="B495" s="118" t="s">
        <v>1102</v>
      </c>
      <c r="C495" s="118" t="s">
        <v>1274</v>
      </c>
      <c r="D495" s="201">
        <v>7.5110000000000001</v>
      </c>
      <c r="E495" s="202">
        <v>1773</v>
      </c>
      <c r="F495" s="163"/>
      <c r="G495" s="164"/>
      <c r="H495" s="165"/>
    </row>
    <row r="496" spans="1:8" ht="15.5" x14ac:dyDescent="0.35">
      <c r="A496" s="118" t="s">
        <v>1275</v>
      </c>
      <c r="B496" s="118" t="s">
        <v>1102</v>
      </c>
      <c r="C496" s="118" t="s">
        <v>1276</v>
      </c>
      <c r="D496" s="201">
        <v>14.45</v>
      </c>
      <c r="E496" s="202">
        <v>3465</v>
      </c>
      <c r="F496" s="163"/>
      <c r="G496" s="164"/>
      <c r="H496" s="165"/>
    </row>
    <row r="497" spans="1:8" ht="15.5" x14ac:dyDescent="0.35">
      <c r="A497" s="118" t="s">
        <v>1277</v>
      </c>
      <c r="B497" s="118" t="s">
        <v>1102</v>
      </c>
      <c r="C497" s="118" t="s">
        <v>1278</v>
      </c>
      <c r="D497" s="201">
        <v>10.065</v>
      </c>
      <c r="E497" s="202">
        <v>2367</v>
      </c>
      <c r="F497" s="163"/>
      <c r="G497" s="164"/>
      <c r="H497" s="165"/>
    </row>
    <row r="498" spans="1:8" ht="15.5" x14ac:dyDescent="0.35">
      <c r="A498" s="118" t="s">
        <v>1279</v>
      </c>
      <c r="B498" s="118" t="s">
        <v>1102</v>
      </c>
      <c r="C498" s="118" t="s">
        <v>1280</v>
      </c>
      <c r="D498" s="201">
        <v>15.076000000000001</v>
      </c>
      <c r="E498" s="202">
        <v>3061</v>
      </c>
      <c r="F498" s="163"/>
      <c r="G498" s="164"/>
      <c r="H498" s="165"/>
    </row>
    <row r="499" spans="1:8" ht="15.5" x14ac:dyDescent="0.35">
      <c r="A499" s="118" t="s">
        <v>1281</v>
      </c>
      <c r="B499" s="118" t="s">
        <v>1102</v>
      </c>
      <c r="C499" s="118" t="s">
        <v>1282</v>
      </c>
      <c r="D499" s="201">
        <v>9.8889999999999993</v>
      </c>
      <c r="E499" s="202">
        <v>2370</v>
      </c>
      <c r="F499" s="163"/>
      <c r="G499" s="164"/>
      <c r="H499" s="165"/>
    </row>
    <row r="500" spans="1:8" ht="15.5" x14ac:dyDescent="0.35">
      <c r="A500" s="118" t="s">
        <v>1283</v>
      </c>
      <c r="B500" s="118" t="s">
        <v>1102</v>
      </c>
      <c r="C500" s="118" t="s">
        <v>1284</v>
      </c>
      <c r="D500" s="201">
        <v>7.8929999999999998</v>
      </c>
      <c r="E500" s="202">
        <v>1933</v>
      </c>
      <c r="F500" s="163"/>
      <c r="G500" s="164"/>
      <c r="H500" s="165"/>
    </row>
    <row r="501" spans="1:8" ht="15.5" x14ac:dyDescent="0.35">
      <c r="A501" s="203" t="s">
        <v>1285</v>
      </c>
      <c r="B501" s="203" t="s">
        <v>1286</v>
      </c>
      <c r="C501" s="118"/>
      <c r="D501" s="201">
        <v>0</v>
      </c>
      <c r="E501" s="202">
        <v>0</v>
      </c>
      <c r="F501" s="163"/>
      <c r="G501" s="164"/>
      <c r="H501" s="165"/>
    </row>
    <row r="502" spans="1:8" ht="15.5" x14ac:dyDescent="0.35">
      <c r="A502" s="118" t="s">
        <v>1287</v>
      </c>
      <c r="B502" s="118" t="s">
        <v>1286</v>
      </c>
      <c r="C502" s="118" t="s">
        <v>1288</v>
      </c>
      <c r="D502" s="201">
        <v>8.1319999999999997</v>
      </c>
      <c r="E502" s="202">
        <v>2161</v>
      </c>
      <c r="F502" s="163"/>
      <c r="G502" s="164"/>
      <c r="H502" s="165"/>
    </row>
    <row r="503" spans="1:8" ht="15.5" x14ac:dyDescent="0.35">
      <c r="A503" s="118" t="s">
        <v>1289</v>
      </c>
      <c r="B503" s="118" t="s">
        <v>1286</v>
      </c>
      <c r="C503" s="118" t="s">
        <v>1290</v>
      </c>
      <c r="D503" s="201">
        <v>6.0030000000000001</v>
      </c>
      <c r="E503" s="202">
        <v>1611</v>
      </c>
      <c r="F503" s="163"/>
      <c r="G503" s="164"/>
      <c r="H503" s="165"/>
    </row>
    <row r="504" spans="1:8" ht="15.5" x14ac:dyDescent="0.35">
      <c r="A504" s="118" t="s">
        <v>1291</v>
      </c>
      <c r="B504" s="118" t="s">
        <v>1286</v>
      </c>
      <c r="C504" s="118" t="s">
        <v>1292</v>
      </c>
      <c r="D504" s="201">
        <v>8.6270000000000007</v>
      </c>
      <c r="E504" s="202">
        <v>2530</v>
      </c>
      <c r="F504" s="163"/>
      <c r="G504" s="164"/>
      <c r="H504" s="165"/>
    </row>
    <row r="505" spans="1:8" ht="15.5" x14ac:dyDescent="0.35">
      <c r="A505" s="118" t="s">
        <v>1293</v>
      </c>
      <c r="B505" s="118" t="s">
        <v>1286</v>
      </c>
      <c r="C505" s="118" t="s">
        <v>1294</v>
      </c>
      <c r="D505" s="201">
        <v>15.536</v>
      </c>
      <c r="E505" s="202">
        <v>3835</v>
      </c>
      <c r="F505" s="163"/>
      <c r="G505" s="164"/>
      <c r="H505" s="165"/>
    </row>
    <row r="506" spans="1:8" ht="15.5" x14ac:dyDescent="0.35">
      <c r="A506" s="118" t="s">
        <v>1295</v>
      </c>
      <c r="B506" s="118" t="s">
        <v>1286</v>
      </c>
      <c r="C506" s="118" t="s">
        <v>1296</v>
      </c>
      <c r="D506" s="201">
        <v>4.76</v>
      </c>
      <c r="E506" s="202">
        <v>1301</v>
      </c>
      <c r="F506" s="163"/>
      <c r="G506" s="164"/>
      <c r="H506" s="165"/>
    </row>
    <row r="507" spans="1:8" ht="15.5" x14ac:dyDescent="0.35">
      <c r="A507" s="118" t="s">
        <v>1297</v>
      </c>
      <c r="B507" s="118" t="s">
        <v>1286</v>
      </c>
      <c r="C507" s="118" t="s">
        <v>1298</v>
      </c>
      <c r="D507" s="201">
        <v>6.19</v>
      </c>
      <c r="E507" s="202">
        <v>1890</v>
      </c>
      <c r="F507" s="163"/>
      <c r="G507" s="164"/>
      <c r="H507" s="165"/>
    </row>
    <row r="508" spans="1:8" ht="15.5" x14ac:dyDescent="0.35">
      <c r="A508" s="118" t="s">
        <v>1299</v>
      </c>
      <c r="B508" s="118" t="s">
        <v>1286</v>
      </c>
      <c r="C508" s="118" t="s">
        <v>1300</v>
      </c>
      <c r="D508" s="201">
        <v>6.6689999999999996</v>
      </c>
      <c r="E508" s="202">
        <v>2017</v>
      </c>
      <c r="F508" s="163"/>
      <c r="G508" s="164"/>
      <c r="H508" s="165"/>
    </row>
    <row r="509" spans="1:8" ht="15.5" x14ac:dyDescent="0.35">
      <c r="A509" s="118" t="s">
        <v>1301</v>
      </c>
      <c r="B509" s="118" t="s">
        <v>1286</v>
      </c>
      <c r="C509" s="118" t="s">
        <v>1302</v>
      </c>
      <c r="D509" s="201">
        <v>9.3729999999999993</v>
      </c>
      <c r="E509" s="202">
        <v>2657</v>
      </c>
      <c r="F509" s="163"/>
      <c r="G509" s="164"/>
      <c r="H509" s="165"/>
    </row>
    <row r="510" spans="1:8" ht="15.5" x14ac:dyDescent="0.35">
      <c r="A510" s="118" t="s">
        <v>1303</v>
      </c>
      <c r="B510" s="118" t="s">
        <v>1286</v>
      </c>
      <c r="C510" s="118" t="s">
        <v>1304</v>
      </c>
      <c r="D510" s="201">
        <v>6.1449999999999996</v>
      </c>
      <c r="E510" s="202">
        <v>1966</v>
      </c>
      <c r="F510" s="163"/>
      <c r="G510" s="164"/>
      <c r="H510" s="165"/>
    </row>
    <row r="511" spans="1:8" ht="15.5" x14ac:dyDescent="0.35">
      <c r="A511" s="118" t="s">
        <v>1305</v>
      </c>
      <c r="B511" s="118" t="s">
        <v>1286</v>
      </c>
      <c r="C511" s="118" t="s">
        <v>1306</v>
      </c>
      <c r="D511" s="201">
        <v>22.391999999999999</v>
      </c>
      <c r="E511" s="202">
        <v>5461</v>
      </c>
      <c r="F511" s="163"/>
      <c r="G511" s="164"/>
      <c r="H511" s="165"/>
    </row>
    <row r="512" spans="1:8" ht="15.5" x14ac:dyDescent="0.35">
      <c r="A512" s="118" t="s">
        <v>1307</v>
      </c>
      <c r="B512" s="118" t="s">
        <v>1286</v>
      </c>
      <c r="C512" s="118" t="s">
        <v>1308</v>
      </c>
      <c r="D512" s="201">
        <v>28.353999999999999</v>
      </c>
      <c r="E512" s="202">
        <v>6288</v>
      </c>
      <c r="F512" s="163"/>
      <c r="G512" s="164"/>
      <c r="H512" s="165"/>
    </row>
    <row r="513" spans="1:8" ht="15.5" x14ac:dyDescent="0.35">
      <c r="A513" s="118" t="s">
        <v>1309</v>
      </c>
      <c r="B513" s="118" t="s">
        <v>1286</v>
      </c>
      <c r="C513" s="118" t="s">
        <v>1310</v>
      </c>
      <c r="D513" s="201">
        <v>10.138</v>
      </c>
      <c r="E513" s="202">
        <v>2748</v>
      </c>
      <c r="F513" s="163"/>
      <c r="G513" s="164"/>
      <c r="H513" s="165"/>
    </row>
    <row r="514" spans="1:8" ht="15.5" x14ac:dyDescent="0.35">
      <c r="A514" s="118" t="s">
        <v>1311</v>
      </c>
      <c r="B514" s="118" t="s">
        <v>1286</v>
      </c>
      <c r="C514" s="118" t="s">
        <v>1312</v>
      </c>
      <c r="D514" s="201">
        <v>13.531000000000001</v>
      </c>
      <c r="E514" s="202">
        <v>3151</v>
      </c>
      <c r="F514" s="163"/>
      <c r="G514" s="164"/>
      <c r="H514" s="165"/>
    </row>
    <row r="515" spans="1:8" ht="15.5" x14ac:dyDescent="0.35">
      <c r="A515" s="118" t="s">
        <v>1313</v>
      </c>
      <c r="B515" s="118" t="s">
        <v>1286</v>
      </c>
      <c r="C515" s="118" t="s">
        <v>1314</v>
      </c>
      <c r="D515" s="201">
        <v>11.458</v>
      </c>
      <c r="E515" s="202">
        <v>2711</v>
      </c>
      <c r="F515" s="163"/>
      <c r="G515" s="164"/>
      <c r="H515" s="165"/>
    </row>
    <row r="516" spans="1:8" ht="15.5" x14ac:dyDescent="0.35">
      <c r="A516" s="118" t="s">
        <v>1315</v>
      </c>
      <c r="B516" s="118" t="s">
        <v>1286</v>
      </c>
      <c r="C516" s="118" t="s">
        <v>1316</v>
      </c>
      <c r="D516" s="201">
        <v>18.077000000000002</v>
      </c>
      <c r="E516" s="202">
        <v>3954</v>
      </c>
      <c r="F516" s="163"/>
      <c r="G516" s="164"/>
      <c r="H516" s="165"/>
    </row>
    <row r="517" spans="1:8" ht="15.5" x14ac:dyDescent="0.35">
      <c r="A517" s="118" t="s">
        <v>1317</v>
      </c>
      <c r="B517" s="118" t="s">
        <v>1286</v>
      </c>
      <c r="C517" s="118" t="s">
        <v>1318</v>
      </c>
      <c r="D517" s="201">
        <v>9.2919999999999998</v>
      </c>
      <c r="E517" s="202">
        <v>2648</v>
      </c>
      <c r="F517" s="163"/>
      <c r="G517" s="164"/>
      <c r="H517" s="165"/>
    </row>
    <row r="518" spans="1:8" ht="15.5" x14ac:dyDescent="0.35">
      <c r="A518" s="118" t="s">
        <v>1319</v>
      </c>
      <c r="B518" s="118" t="s">
        <v>1286</v>
      </c>
      <c r="C518" s="118" t="s">
        <v>1320</v>
      </c>
      <c r="D518" s="201">
        <v>17.908000000000001</v>
      </c>
      <c r="E518" s="202">
        <v>4634</v>
      </c>
      <c r="F518" s="163"/>
      <c r="G518" s="164"/>
      <c r="H518" s="165"/>
    </row>
    <row r="519" spans="1:8" ht="15.5" x14ac:dyDescent="0.35">
      <c r="A519" s="118" t="s">
        <v>1321</v>
      </c>
      <c r="B519" s="118" t="s">
        <v>1286</v>
      </c>
      <c r="C519" s="118" t="s">
        <v>1322</v>
      </c>
      <c r="D519" s="201">
        <v>10.811999999999999</v>
      </c>
      <c r="E519" s="202">
        <v>2723</v>
      </c>
      <c r="F519" s="163"/>
      <c r="G519" s="164"/>
      <c r="H519" s="165"/>
    </row>
    <row r="520" spans="1:8" ht="15.5" x14ac:dyDescent="0.35">
      <c r="A520" s="118" t="s">
        <v>1323</v>
      </c>
      <c r="B520" s="118" t="s">
        <v>1286</v>
      </c>
      <c r="C520" s="118" t="s">
        <v>1324</v>
      </c>
      <c r="D520" s="201">
        <v>20.512</v>
      </c>
      <c r="E520" s="202">
        <v>5046</v>
      </c>
      <c r="F520" s="163"/>
      <c r="G520" s="164"/>
      <c r="H520" s="165"/>
    </row>
    <row r="521" spans="1:8" ht="15.5" x14ac:dyDescent="0.35">
      <c r="A521" s="118" t="s">
        <v>1325</v>
      </c>
      <c r="B521" s="118" t="s">
        <v>1286</v>
      </c>
      <c r="C521" s="118" t="s">
        <v>1326</v>
      </c>
      <c r="D521" s="201">
        <v>15.616</v>
      </c>
      <c r="E521" s="202">
        <v>3780</v>
      </c>
      <c r="F521" s="163"/>
      <c r="G521" s="164"/>
      <c r="H521" s="165"/>
    </row>
    <row r="522" spans="1:8" ht="15.5" x14ac:dyDescent="0.35">
      <c r="A522" s="118" t="s">
        <v>1327</v>
      </c>
      <c r="B522" s="118" t="s">
        <v>1286</v>
      </c>
      <c r="C522" s="118" t="s">
        <v>1328</v>
      </c>
      <c r="D522" s="201">
        <v>21.943000000000001</v>
      </c>
      <c r="E522" s="202">
        <v>4813</v>
      </c>
      <c r="F522" s="163"/>
      <c r="G522" s="164"/>
      <c r="H522" s="165"/>
    </row>
    <row r="523" spans="1:8" ht="15.5" x14ac:dyDescent="0.35">
      <c r="A523" s="118" t="s">
        <v>1329</v>
      </c>
      <c r="B523" s="118" t="s">
        <v>1286</v>
      </c>
      <c r="C523" s="118" t="s">
        <v>1330</v>
      </c>
      <c r="D523" s="201">
        <v>10.516</v>
      </c>
      <c r="E523" s="202">
        <v>2718</v>
      </c>
      <c r="F523" s="163"/>
      <c r="G523" s="164"/>
      <c r="H523" s="165"/>
    </row>
    <row r="524" spans="1:8" ht="15.5" x14ac:dyDescent="0.35">
      <c r="A524" s="118" t="s">
        <v>1331</v>
      </c>
      <c r="B524" s="118" t="s">
        <v>1286</v>
      </c>
      <c r="C524" s="118" t="s">
        <v>1332</v>
      </c>
      <c r="D524" s="201">
        <v>22.146999999999998</v>
      </c>
      <c r="E524" s="202">
        <v>5301</v>
      </c>
      <c r="F524" s="163"/>
      <c r="G524" s="164"/>
      <c r="H524" s="165"/>
    </row>
    <row r="525" spans="1:8" ht="15.5" x14ac:dyDescent="0.35">
      <c r="A525" s="118" t="s">
        <v>1333</v>
      </c>
      <c r="B525" s="118" t="s">
        <v>1286</v>
      </c>
      <c r="C525" s="118" t="s">
        <v>1334</v>
      </c>
      <c r="D525" s="201">
        <v>18.736000000000001</v>
      </c>
      <c r="E525" s="202">
        <v>4345</v>
      </c>
      <c r="F525" s="163"/>
      <c r="G525" s="164"/>
      <c r="H525" s="165"/>
    </row>
    <row r="526" spans="1:8" ht="15.5" x14ac:dyDescent="0.35">
      <c r="A526" s="118" t="s">
        <v>1335</v>
      </c>
      <c r="B526" s="118" t="s">
        <v>1286</v>
      </c>
      <c r="C526" s="118" t="s">
        <v>1336</v>
      </c>
      <c r="D526" s="201">
        <v>15.429</v>
      </c>
      <c r="E526" s="202">
        <v>3784</v>
      </c>
      <c r="F526" s="163"/>
      <c r="G526" s="164"/>
      <c r="H526" s="165"/>
    </row>
    <row r="527" spans="1:8" ht="15.5" x14ac:dyDescent="0.35">
      <c r="A527" s="118" t="s">
        <v>1337</v>
      </c>
      <c r="B527" s="118" t="s">
        <v>1286</v>
      </c>
      <c r="C527" s="118" t="s">
        <v>1338</v>
      </c>
      <c r="D527" s="201">
        <v>15.484999999999999</v>
      </c>
      <c r="E527" s="202">
        <v>3626</v>
      </c>
      <c r="F527" s="163"/>
      <c r="G527" s="164"/>
      <c r="H527" s="165"/>
    </row>
    <row r="528" spans="1:8" ht="15.5" x14ac:dyDescent="0.35">
      <c r="A528" s="118" t="s">
        <v>1339</v>
      </c>
      <c r="B528" s="118" t="s">
        <v>1286</v>
      </c>
      <c r="C528" s="118" t="s">
        <v>1340</v>
      </c>
      <c r="D528" s="201">
        <v>31.071999999999999</v>
      </c>
      <c r="E528" s="202">
        <v>6873</v>
      </c>
      <c r="F528" s="163"/>
      <c r="G528" s="164"/>
      <c r="H528" s="165"/>
    </row>
    <row r="529" spans="1:8" ht="15.5" x14ac:dyDescent="0.35">
      <c r="A529" s="118" t="s">
        <v>1341</v>
      </c>
      <c r="B529" s="118" t="s">
        <v>1286</v>
      </c>
      <c r="C529" s="118" t="s">
        <v>1342</v>
      </c>
      <c r="D529" s="201">
        <v>17.48</v>
      </c>
      <c r="E529" s="202">
        <v>3495</v>
      </c>
      <c r="F529" s="163"/>
      <c r="G529" s="164"/>
      <c r="H529" s="165"/>
    </row>
    <row r="530" spans="1:8" ht="15.5" x14ac:dyDescent="0.35">
      <c r="A530" s="118" t="s">
        <v>1343</v>
      </c>
      <c r="B530" s="118" t="s">
        <v>1286</v>
      </c>
      <c r="C530" s="118" t="s">
        <v>1344</v>
      </c>
      <c r="D530" s="201">
        <v>24.849</v>
      </c>
      <c r="E530" s="202">
        <v>5656</v>
      </c>
      <c r="F530" s="163"/>
      <c r="G530" s="164"/>
      <c r="H530" s="165"/>
    </row>
    <row r="531" spans="1:8" ht="15.5" x14ac:dyDescent="0.35">
      <c r="A531" s="118" t="s">
        <v>1345</v>
      </c>
      <c r="B531" s="118" t="s">
        <v>1286</v>
      </c>
      <c r="C531" s="118" t="s">
        <v>1346</v>
      </c>
      <c r="D531" s="201">
        <v>19.456</v>
      </c>
      <c r="E531" s="202">
        <v>4045</v>
      </c>
      <c r="F531" s="163"/>
      <c r="G531" s="164"/>
      <c r="H531" s="165"/>
    </row>
    <row r="532" spans="1:8" ht="15.5" x14ac:dyDescent="0.35">
      <c r="A532" s="118" t="s">
        <v>1347</v>
      </c>
      <c r="B532" s="118" t="s">
        <v>1286</v>
      </c>
      <c r="C532" s="118" t="s">
        <v>1348</v>
      </c>
      <c r="D532" s="201">
        <v>13.856</v>
      </c>
      <c r="E532" s="202">
        <v>3325</v>
      </c>
      <c r="F532" s="163"/>
      <c r="G532" s="164"/>
      <c r="H532" s="165"/>
    </row>
    <row r="533" spans="1:8" ht="15.5" x14ac:dyDescent="0.35">
      <c r="A533" s="118" t="s">
        <v>1349</v>
      </c>
      <c r="B533" s="118" t="s">
        <v>1286</v>
      </c>
      <c r="C533" s="118" t="s">
        <v>1350</v>
      </c>
      <c r="D533" s="201">
        <v>21.04</v>
      </c>
      <c r="E533" s="202">
        <v>5359</v>
      </c>
      <c r="F533" s="163"/>
      <c r="G533" s="164"/>
      <c r="H533" s="165"/>
    </row>
    <row r="534" spans="1:8" ht="15.5" x14ac:dyDescent="0.35">
      <c r="A534" s="118" t="s">
        <v>1351</v>
      </c>
      <c r="B534" s="118" t="s">
        <v>1286</v>
      </c>
      <c r="C534" s="118" t="s">
        <v>1352</v>
      </c>
      <c r="D534" s="201">
        <v>14.851000000000001</v>
      </c>
      <c r="E534" s="202">
        <v>5150</v>
      </c>
      <c r="F534" s="163"/>
      <c r="G534" s="164"/>
      <c r="H534" s="165"/>
    </row>
    <row r="535" spans="1:8" ht="15.5" x14ac:dyDescent="0.35">
      <c r="A535" s="118" t="s">
        <v>1353</v>
      </c>
      <c r="B535" s="118" t="s">
        <v>1286</v>
      </c>
      <c r="C535" s="118" t="s">
        <v>1354</v>
      </c>
      <c r="D535" s="201">
        <v>5.9589999999999996</v>
      </c>
      <c r="E535" s="202">
        <v>1777</v>
      </c>
      <c r="F535" s="163"/>
      <c r="G535" s="164"/>
      <c r="H535" s="165"/>
    </row>
    <row r="536" spans="1:8" ht="15.5" x14ac:dyDescent="0.35">
      <c r="A536" s="118" t="s">
        <v>1355</v>
      </c>
      <c r="B536" s="118" t="s">
        <v>1286</v>
      </c>
      <c r="C536" s="118" t="s">
        <v>1356</v>
      </c>
      <c r="D536" s="201">
        <v>11.000999999999999</v>
      </c>
      <c r="E536" s="202">
        <v>3334</v>
      </c>
      <c r="F536" s="163"/>
      <c r="G536" s="164"/>
      <c r="H536" s="165"/>
    </row>
    <row r="537" spans="1:8" ht="15.5" x14ac:dyDescent="0.35">
      <c r="A537" s="118" t="s">
        <v>1357</v>
      </c>
      <c r="B537" s="118" t="s">
        <v>1286</v>
      </c>
      <c r="C537" s="118" t="s">
        <v>1358</v>
      </c>
      <c r="D537" s="201">
        <v>17.821999999999999</v>
      </c>
      <c r="E537" s="202">
        <v>4020</v>
      </c>
      <c r="F537" s="163"/>
      <c r="G537" s="164"/>
      <c r="H537" s="165"/>
    </row>
    <row r="538" spans="1:8" ht="15.5" x14ac:dyDescent="0.35">
      <c r="A538" s="118" t="s">
        <v>1359</v>
      </c>
      <c r="B538" s="118" t="s">
        <v>1286</v>
      </c>
      <c r="C538" s="118" t="s">
        <v>1360</v>
      </c>
      <c r="D538" s="201">
        <v>17.8</v>
      </c>
      <c r="E538" s="202">
        <v>3668</v>
      </c>
      <c r="F538" s="163"/>
      <c r="G538" s="164"/>
      <c r="H538" s="165"/>
    </row>
    <row r="539" spans="1:8" ht="15.5" x14ac:dyDescent="0.35">
      <c r="A539" s="118" t="s">
        <v>1361</v>
      </c>
      <c r="B539" s="118" t="s">
        <v>1286</v>
      </c>
      <c r="C539" s="118" t="s">
        <v>1362</v>
      </c>
      <c r="D539" s="201">
        <v>25.013999999999999</v>
      </c>
      <c r="E539" s="202">
        <v>5913</v>
      </c>
      <c r="F539" s="163"/>
      <c r="G539" s="164"/>
      <c r="H539" s="165"/>
    </row>
    <row r="540" spans="1:8" ht="15.5" x14ac:dyDescent="0.35">
      <c r="A540" s="118" t="s">
        <v>1363</v>
      </c>
      <c r="B540" s="118" t="s">
        <v>1286</v>
      </c>
      <c r="C540" s="118" t="s">
        <v>1364</v>
      </c>
      <c r="D540" s="201">
        <v>13.397</v>
      </c>
      <c r="E540" s="202">
        <v>3398</v>
      </c>
      <c r="F540" s="163"/>
      <c r="G540" s="164"/>
      <c r="H540" s="165"/>
    </row>
    <row r="541" spans="1:8" ht="15.5" x14ac:dyDescent="0.35">
      <c r="A541" s="118" t="s">
        <v>1365</v>
      </c>
      <c r="B541" s="118" t="s">
        <v>1286</v>
      </c>
      <c r="C541" s="118" t="s">
        <v>1366</v>
      </c>
      <c r="D541" s="201">
        <v>22.38</v>
      </c>
      <c r="E541" s="202">
        <v>5287</v>
      </c>
      <c r="F541" s="163"/>
      <c r="G541" s="164"/>
      <c r="H541" s="165"/>
    </row>
    <row r="542" spans="1:8" ht="15.5" x14ac:dyDescent="0.35">
      <c r="A542" s="118" t="s">
        <v>1367</v>
      </c>
      <c r="B542" s="118" t="s">
        <v>1286</v>
      </c>
      <c r="C542" s="118" t="s">
        <v>1368</v>
      </c>
      <c r="D542" s="201">
        <v>18.38</v>
      </c>
      <c r="E542" s="202">
        <v>4585</v>
      </c>
      <c r="F542" s="163"/>
      <c r="G542" s="164"/>
      <c r="H542" s="165"/>
    </row>
    <row r="543" spans="1:8" ht="15.5" x14ac:dyDescent="0.35">
      <c r="A543" s="118" t="s">
        <v>1369</v>
      </c>
      <c r="B543" s="118" t="s">
        <v>1286</v>
      </c>
      <c r="C543" s="118" t="s">
        <v>1370</v>
      </c>
      <c r="D543" s="201">
        <v>15.670999999999999</v>
      </c>
      <c r="E543" s="202">
        <v>3854</v>
      </c>
      <c r="F543" s="163"/>
      <c r="G543" s="164"/>
      <c r="H543" s="165"/>
    </row>
    <row r="544" spans="1:8" ht="15.5" x14ac:dyDescent="0.35">
      <c r="A544" s="118" t="s">
        <v>1371</v>
      </c>
      <c r="B544" s="118" t="s">
        <v>1286</v>
      </c>
      <c r="C544" s="118" t="s">
        <v>1372</v>
      </c>
      <c r="D544" s="201">
        <v>21.266999999999999</v>
      </c>
      <c r="E544" s="202">
        <v>5068</v>
      </c>
      <c r="F544" s="163"/>
      <c r="G544" s="164"/>
      <c r="H544" s="165"/>
    </row>
    <row r="545" spans="1:8" ht="15.5" x14ac:dyDescent="0.35">
      <c r="A545" s="118" t="s">
        <v>1373</v>
      </c>
      <c r="B545" s="118" t="s">
        <v>1286</v>
      </c>
      <c r="C545" s="118" t="s">
        <v>1374</v>
      </c>
      <c r="D545" s="201">
        <v>23.010999999999999</v>
      </c>
      <c r="E545" s="202">
        <v>5379</v>
      </c>
      <c r="F545" s="163"/>
      <c r="G545" s="164"/>
      <c r="H545" s="165"/>
    </row>
    <row r="546" spans="1:8" ht="15.5" x14ac:dyDescent="0.35">
      <c r="A546" s="118" t="s">
        <v>1375</v>
      </c>
      <c r="B546" s="118" t="s">
        <v>1286</v>
      </c>
      <c r="C546" s="118" t="s">
        <v>1376</v>
      </c>
      <c r="D546" s="201">
        <v>16.689</v>
      </c>
      <c r="E546" s="202">
        <v>4020</v>
      </c>
      <c r="F546" s="163"/>
      <c r="G546" s="164"/>
      <c r="H546" s="165"/>
    </row>
    <row r="547" spans="1:8" ht="15.5" x14ac:dyDescent="0.35">
      <c r="A547" s="118" t="s">
        <v>1377</v>
      </c>
      <c r="B547" s="118" t="s">
        <v>1286</v>
      </c>
      <c r="C547" s="118" t="s">
        <v>1378</v>
      </c>
      <c r="D547" s="201">
        <v>11.058999999999999</v>
      </c>
      <c r="E547" s="202">
        <v>2599</v>
      </c>
      <c r="F547" s="163"/>
      <c r="G547" s="164"/>
      <c r="H547" s="165"/>
    </row>
    <row r="548" spans="1:8" ht="15.5" x14ac:dyDescent="0.35">
      <c r="A548" s="118" t="s">
        <v>1379</v>
      </c>
      <c r="B548" s="118" t="s">
        <v>1286</v>
      </c>
      <c r="C548" s="118" t="s">
        <v>1380</v>
      </c>
      <c r="D548" s="201">
        <v>11.41</v>
      </c>
      <c r="E548" s="202">
        <v>2986</v>
      </c>
      <c r="F548" s="163"/>
      <c r="G548" s="164"/>
      <c r="H548" s="165"/>
    </row>
    <row r="549" spans="1:8" ht="15.5" x14ac:dyDescent="0.35">
      <c r="A549" s="118" t="s">
        <v>1381</v>
      </c>
      <c r="B549" s="118" t="s">
        <v>1286</v>
      </c>
      <c r="C549" s="118" t="s">
        <v>1382</v>
      </c>
      <c r="D549" s="201">
        <v>18.228999999999999</v>
      </c>
      <c r="E549" s="202">
        <v>4632</v>
      </c>
      <c r="F549" s="163"/>
      <c r="G549" s="164"/>
      <c r="H549" s="165"/>
    </row>
    <row r="550" spans="1:8" ht="15.5" x14ac:dyDescent="0.35">
      <c r="A550" s="118" t="s">
        <v>1383</v>
      </c>
      <c r="B550" s="118" t="s">
        <v>1286</v>
      </c>
      <c r="C550" s="118" t="s">
        <v>1384</v>
      </c>
      <c r="D550" s="201">
        <v>13.644</v>
      </c>
      <c r="E550" s="202">
        <v>3544</v>
      </c>
      <c r="F550" s="163"/>
      <c r="G550" s="164"/>
      <c r="H550" s="165"/>
    </row>
    <row r="551" spans="1:8" ht="15.5" x14ac:dyDescent="0.35">
      <c r="A551" s="118" t="s">
        <v>1385</v>
      </c>
      <c r="B551" s="118" t="s">
        <v>1286</v>
      </c>
      <c r="C551" s="118" t="s">
        <v>1386</v>
      </c>
      <c r="D551" s="201">
        <v>17.202999999999999</v>
      </c>
      <c r="E551" s="202">
        <v>4110</v>
      </c>
      <c r="F551" s="163"/>
      <c r="G551" s="164"/>
      <c r="H551" s="165"/>
    </row>
    <row r="552" spans="1:8" ht="15.5" x14ac:dyDescent="0.35">
      <c r="A552" s="118" t="s">
        <v>1387</v>
      </c>
      <c r="B552" s="118" t="s">
        <v>1286</v>
      </c>
      <c r="C552" s="118" t="s">
        <v>1388</v>
      </c>
      <c r="D552" s="201">
        <v>25.472000000000001</v>
      </c>
      <c r="E552" s="202">
        <v>5889</v>
      </c>
      <c r="F552" s="163"/>
      <c r="G552" s="164"/>
      <c r="H552" s="165"/>
    </row>
    <row r="553" spans="1:8" ht="15.5" x14ac:dyDescent="0.35">
      <c r="A553" s="118" t="s">
        <v>1389</v>
      </c>
      <c r="B553" s="118" t="s">
        <v>1286</v>
      </c>
      <c r="C553" s="118" t="s">
        <v>1390</v>
      </c>
      <c r="D553" s="201">
        <v>8.3989999999999991</v>
      </c>
      <c r="E553" s="202">
        <v>2141</v>
      </c>
      <c r="F553" s="163"/>
      <c r="G553" s="164"/>
      <c r="H553" s="165"/>
    </row>
    <row r="554" spans="1:8" ht="15.5" x14ac:dyDescent="0.35">
      <c r="A554" s="118" t="s">
        <v>1391</v>
      </c>
      <c r="B554" s="118" t="s">
        <v>1286</v>
      </c>
      <c r="C554" s="118" t="s">
        <v>1392</v>
      </c>
      <c r="D554" s="201">
        <v>27.931999999999999</v>
      </c>
      <c r="E554" s="202">
        <v>6236</v>
      </c>
      <c r="F554" s="163"/>
      <c r="G554" s="164"/>
      <c r="H554" s="165"/>
    </row>
    <row r="555" spans="1:8" ht="15.5" x14ac:dyDescent="0.35">
      <c r="A555" s="118" t="s">
        <v>1393</v>
      </c>
      <c r="B555" s="118" t="s">
        <v>1286</v>
      </c>
      <c r="C555" s="118" t="s">
        <v>1394</v>
      </c>
      <c r="D555" s="201">
        <v>20.053999999999998</v>
      </c>
      <c r="E555" s="202">
        <v>4482</v>
      </c>
      <c r="F555" s="163"/>
      <c r="G555" s="164"/>
      <c r="H555" s="165"/>
    </row>
    <row r="556" spans="1:8" ht="15.5" x14ac:dyDescent="0.35">
      <c r="A556" s="118" t="s">
        <v>1395</v>
      </c>
      <c r="B556" s="118" t="s">
        <v>1286</v>
      </c>
      <c r="C556" s="118" t="s">
        <v>1396</v>
      </c>
      <c r="D556" s="201">
        <v>23.818000000000001</v>
      </c>
      <c r="E556" s="202">
        <v>5540</v>
      </c>
      <c r="F556" s="163"/>
      <c r="G556" s="164"/>
      <c r="H556" s="165"/>
    </row>
    <row r="557" spans="1:8" ht="15.5" x14ac:dyDescent="0.35">
      <c r="A557" s="118" t="s">
        <v>1397</v>
      </c>
      <c r="B557" s="118" t="s">
        <v>1286</v>
      </c>
      <c r="C557" s="118" t="s">
        <v>1398</v>
      </c>
      <c r="D557" s="201">
        <v>23.561</v>
      </c>
      <c r="E557" s="202">
        <v>4823</v>
      </c>
      <c r="F557" s="163"/>
      <c r="G557" s="164"/>
      <c r="H557" s="165"/>
    </row>
    <row r="558" spans="1:8" ht="15.5" x14ac:dyDescent="0.35">
      <c r="A558" s="118" t="s">
        <v>1399</v>
      </c>
      <c r="B558" s="118" t="s">
        <v>1286</v>
      </c>
      <c r="C558" s="118" t="s">
        <v>1400</v>
      </c>
      <c r="D558" s="201">
        <v>13.387</v>
      </c>
      <c r="E558" s="202">
        <v>4188</v>
      </c>
      <c r="F558" s="163"/>
      <c r="G558" s="164"/>
      <c r="H558" s="165"/>
    </row>
    <row r="559" spans="1:8" ht="15.5" x14ac:dyDescent="0.35">
      <c r="A559" s="118" t="s">
        <v>1401</v>
      </c>
      <c r="B559" s="118" t="s">
        <v>1286</v>
      </c>
      <c r="C559" s="118" t="s">
        <v>1402</v>
      </c>
      <c r="D559" s="201">
        <v>18.309999999999999</v>
      </c>
      <c r="E559" s="202">
        <v>4237</v>
      </c>
      <c r="F559" s="163"/>
      <c r="G559" s="164"/>
      <c r="H559" s="165"/>
    </row>
    <row r="560" spans="1:8" ht="15.5" x14ac:dyDescent="0.35">
      <c r="A560" s="203" t="s">
        <v>1403</v>
      </c>
      <c r="B560" s="203" t="s">
        <v>1404</v>
      </c>
      <c r="C560" s="118"/>
      <c r="D560" s="201">
        <v>0</v>
      </c>
      <c r="E560" s="202">
        <v>0</v>
      </c>
      <c r="F560" s="163"/>
      <c r="G560" s="164"/>
      <c r="H560" s="165"/>
    </row>
    <row r="561" spans="1:8" ht="15.5" x14ac:dyDescent="0.35">
      <c r="A561" s="118" t="s">
        <v>1405</v>
      </c>
      <c r="B561" s="118" t="s">
        <v>1404</v>
      </c>
      <c r="C561" s="118" t="s">
        <v>1406</v>
      </c>
      <c r="D561" s="201">
        <v>9.4870000000000001</v>
      </c>
      <c r="E561" s="202">
        <v>2671</v>
      </c>
      <c r="F561" s="163"/>
      <c r="G561" s="164"/>
      <c r="H561" s="165"/>
    </row>
    <row r="562" spans="1:8" ht="15.5" x14ac:dyDescent="0.35">
      <c r="A562" s="118" t="s">
        <v>1407</v>
      </c>
      <c r="B562" s="118" t="s">
        <v>1404</v>
      </c>
      <c r="C562" s="118" t="s">
        <v>1408</v>
      </c>
      <c r="D562" s="201">
        <v>13.090999999999999</v>
      </c>
      <c r="E562" s="202">
        <v>3501</v>
      </c>
      <c r="F562" s="163"/>
      <c r="G562" s="164"/>
      <c r="H562" s="165"/>
    </row>
    <row r="563" spans="1:8" ht="15.5" x14ac:dyDescent="0.35">
      <c r="A563" s="118" t="s">
        <v>1409</v>
      </c>
      <c r="B563" s="118" t="s">
        <v>1404</v>
      </c>
      <c r="C563" s="118" t="s">
        <v>1410</v>
      </c>
      <c r="D563" s="201">
        <v>15.438000000000001</v>
      </c>
      <c r="E563" s="202">
        <v>3669</v>
      </c>
      <c r="F563" s="163"/>
      <c r="G563" s="164"/>
      <c r="H563" s="165"/>
    </row>
    <row r="564" spans="1:8" ht="15.5" x14ac:dyDescent="0.35">
      <c r="A564" s="118" t="s">
        <v>1411</v>
      </c>
      <c r="B564" s="118" t="s">
        <v>1404</v>
      </c>
      <c r="C564" s="118" t="s">
        <v>1412</v>
      </c>
      <c r="D564" s="201">
        <v>8.35</v>
      </c>
      <c r="E564" s="202">
        <v>2578</v>
      </c>
      <c r="F564" s="163"/>
      <c r="G564" s="164"/>
      <c r="H564" s="165"/>
    </row>
    <row r="565" spans="1:8" ht="15.5" x14ac:dyDescent="0.35">
      <c r="A565" s="118" t="s">
        <v>1413</v>
      </c>
      <c r="B565" s="118" t="s">
        <v>1404</v>
      </c>
      <c r="C565" s="118" t="s">
        <v>1414</v>
      </c>
      <c r="D565" s="201">
        <v>24.981999999999999</v>
      </c>
      <c r="E565" s="202">
        <v>5648</v>
      </c>
      <c r="F565" s="163"/>
      <c r="G565" s="164"/>
      <c r="H565" s="165"/>
    </row>
    <row r="566" spans="1:8" ht="15.5" x14ac:dyDescent="0.35">
      <c r="A566" s="118" t="s">
        <v>1415</v>
      </c>
      <c r="B566" s="118" t="s">
        <v>1404</v>
      </c>
      <c r="C566" s="118" t="s">
        <v>1416</v>
      </c>
      <c r="D566" s="201">
        <v>9.5190000000000001</v>
      </c>
      <c r="E566" s="202">
        <v>2483</v>
      </c>
      <c r="F566" s="163"/>
      <c r="G566" s="164"/>
      <c r="H566" s="165"/>
    </row>
    <row r="567" spans="1:8" ht="15.5" x14ac:dyDescent="0.35">
      <c r="A567" s="118" t="s">
        <v>1417</v>
      </c>
      <c r="B567" s="118" t="s">
        <v>1404</v>
      </c>
      <c r="C567" s="118" t="s">
        <v>1418</v>
      </c>
      <c r="D567" s="201">
        <v>27.841999999999999</v>
      </c>
      <c r="E567" s="202">
        <v>6243</v>
      </c>
      <c r="F567" s="163"/>
      <c r="G567" s="164"/>
      <c r="H567" s="165"/>
    </row>
    <row r="568" spans="1:8" ht="15.5" x14ac:dyDescent="0.35">
      <c r="A568" s="118" t="s">
        <v>1419</v>
      </c>
      <c r="B568" s="118" t="s">
        <v>1404</v>
      </c>
      <c r="C568" s="118" t="s">
        <v>1420</v>
      </c>
      <c r="D568" s="201">
        <v>9.2110000000000003</v>
      </c>
      <c r="E568" s="202">
        <v>2673</v>
      </c>
      <c r="F568" s="163"/>
      <c r="G568" s="164"/>
      <c r="H568" s="165"/>
    </row>
    <row r="569" spans="1:8" ht="15.5" x14ac:dyDescent="0.35">
      <c r="A569" s="118" t="s">
        <v>1421</v>
      </c>
      <c r="B569" s="118" t="s">
        <v>1404</v>
      </c>
      <c r="C569" s="118" t="s">
        <v>1422</v>
      </c>
      <c r="D569" s="201">
        <v>7.1559999999999997</v>
      </c>
      <c r="E569" s="202">
        <v>2163</v>
      </c>
      <c r="F569" s="163"/>
      <c r="G569" s="164"/>
      <c r="H569" s="165"/>
    </row>
    <row r="570" spans="1:8" ht="15.5" x14ac:dyDescent="0.35">
      <c r="A570" s="118" t="s">
        <v>1423</v>
      </c>
      <c r="B570" s="118" t="s">
        <v>1404</v>
      </c>
      <c r="C570" s="118" t="s">
        <v>1424</v>
      </c>
      <c r="D570" s="201">
        <v>7.3940000000000001</v>
      </c>
      <c r="E570" s="202">
        <v>1914</v>
      </c>
      <c r="F570" s="163"/>
      <c r="G570" s="164"/>
      <c r="H570" s="165"/>
    </row>
    <row r="571" spans="1:8" ht="15.5" x14ac:dyDescent="0.35">
      <c r="A571" s="118" t="s">
        <v>1425</v>
      </c>
      <c r="B571" s="118" t="s">
        <v>1404</v>
      </c>
      <c r="C571" s="118" t="s">
        <v>1426</v>
      </c>
      <c r="D571" s="201">
        <v>7.3310000000000004</v>
      </c>
      <c r="E571" s="202">
        <v>1987</v>
      </c>
      <c r="F571" s="163"/>
      <c r="G571" s="164"/>
      <c r="H571" s="165"/>
    </row>
    <row r="572" spans="1:8" ht="15.5" x14ac:dyDescent="0.35">
      <c r="A572" s="118" t="s">
        <v>1427</v>
      </c>
      <c r="B572" s="118" t="s">
        <v>1404</v>
      </c>
      <c r="C572" s="118" t="s">
        <v>1428</v>
      </c>
      <c r="D572" s="201">
        <v>7.89</v>
      </c>
      <c r="E572" s="202">
        <v>2037</v>
      </c>
      <c r="F572" s="163"/>
      <c r="G572" s="164"/>
      <c r="H572" s="165"/>
    </row>
    <row r="573" spans="1:8" ht="15.5" x14ac:dyDescent="0.35">
      <c r="A573" s="118" t="s">
        <v>1429</v>
      </c>
      <c r="B573" s="118" t="s">
        <v>1404</v>
      </c>
      <c r="C573" s="118" t="s">
        <v>1430</v>
      </c>
      <c r="D573" s="201">
        <v>35.262</v>
      </c>
      <c r="E573" s="202">
        <v>7867</v>
      </c>
      <c r="F573" s="163"/>
      <c r="G573" s="164"/>
      <c r="H573" s="165"/>
    </row>
    <row r="574" spans="1:8" ht="15.5" x14ac:dyDescent="0.35">
      <c r="A574" s="118" t="s">
        <v>1431</v>
      </c>
      <c r="B574" s="118" t="s">
        <v>1404</v>
      </c>
      <c r="C574" s="118" t="s">
        <v>1432</v>
      </c>
      <c r="D574" s="201">
        <v>24.126999999999999</v>
      </c>
      <c r="E574" s="202">
        <v>5972</v>
      </c>
      <c r="F574" s="163"/>
      <c r="G574" s="164"/>
      <c r="H574" s="165"/>
    </row>
    <row r="575" spans="1:8" ht="15.5" x14ac:dyDescent="0.35">
      <c r="A575" s="118" t="s">
        <v>1433</v>
      </c>
      <c r="B575" s="118" t="s">
        <v>1404</v>
      </c>
      <c r="C575" s="118" t="s">
        <v>1434</v>
      </c>
      <c r="D575" s="201">
        <v>13.462999999999999</v>
      </c>
      <c r="E575" s="202">
        <v>3586</v>
      </c>
      <c r="F575" s="163"/>
      <c r="G575" s="164"/>
      <c r="H575" s="165"/>
    </row>
    <row r="576" spans="1:8" ht="15.5" x14ac:dyDescent="0.35">
      <c r="A576" s="118" t="s">
        <v>1435</v>
      </c>
      <c r="B576" s="118" t="s">
        <v>1404</v>
      </c>
      <c r="C576" s="118" t="s">
        <v>1436</v>
      </c>
      <c r="D576" s="201">
        <v>26.013999999999999</v>
      </c>
      <c r="E576" s="202">
        <v>6004</v>
      </c>
      <c r="F576" s="163"/>
      <c r="G576" s="164"/>
      <c r="H576" s="165"/>
    </row>
    <row r="577" spans="1:8" ht="15.5" x14ac:dyDescent="0.35">
      <c r="A577" s="118" t="s">
        <v>1437</v>
      </c>
      <c r="B577" s="118" t="s">
        <v>1404</v>
      </c>
      <c r="C577" s="118" t="s">
        <v>1438</v>
      </c>
      <c r="D577" s="201">
        <v>13.422000000000001</v>
      </c>
      <c r="E577" s="202">
        <v>3209</v>
      </c>
      <c r="F577" s="163"/>
      <c r="G577" s="164"/>
      <c r="H577" s="165"/>
    </row>
    <row r="578" spans="1:8" ht="15.5" x14ac:dyDescent="0.35">
      <c r="A578" s="118" t="s">
        <v>1439</v>
      </c>
      <c r="B578" s="118" t="s">
        <v>1404</v>
      </c>
      <c r="C578" s="118" t="s">
        <v>1440</v>
      </c>
      <c r="D578" s="201">
        <v>14.368</v>
      </c>
      <c r="E578" s="202">
        <v>3366</v>
      </c>
      <c r="F578" s="163"/>
      <c r="G578" s="164"/>
      <c r="H578" s="165"/>
    </row>
    <row r="579" spans="1:8" ht="15.5" x14ac:dyDescent="0.35">
      <c r="A579" s="118" t="s">
        <v>1441</v>
      </c>
      <c r="B579" s="118" t="s">
        <v>1404</v>
      </c>
      <c r="C579" s="118" t="s">
        <v>1442</v>
      </c>
      <c r="D579" s="201">
        <v>7.8410000000000002</v>
      </c>
      <c r="E579" s="202">
        <v>2242</v>
      </c>
      <c r="F579" s="163"/>
      <c r="G579" s="164"/>
      <c r="H579" s="165"/>
    </row>
    <row r="580" spans="1:8" ht="15.5" x14ac:dyDescent="0.35">
      <c r="A580" s="118" t="s">
        <v>1443</v>
      </c>
      <c r="B580" s="118" t="s">
        <v>1404</v>
      </c>
      <c r="C580" s="118" t="s">
        <v>1444</v>
      </c>
      <c r="D580" s="201">
        <v>27.460999999999999</v>
      </c>
      <c r="E580" s="202">
        <v>6174</v>
      </c>
      <c r="F580" s="163"/>
      <c r="G580" s="164"/>
      <c r="H580" s="165"/>
    </row>
    <row r="581" spans="1:8" ht="15.5" x14ac:dyDescent="0.35">
      <c r="A581" s="118" t="s">
        <v>1445</v>
      </c>
      <c r="B581" s="118" t="s">
        <v>1404</v>
      </c>
      <c r="C581" s="118" t="s">
        <v>1446</v>
      </c>
      <c r="D581" s="201">
        <v>24.050999999999998</v>
      </c>
      <c r="E581" s="202">
        <v>5931</v>
      </c>
      <c r="F581" s="163"/>
      <c r="G581" s="164"/>
      <c r="H581" s="165"/>
    </row>
    <row r="582" spans="1:8" ht="15.5" x14ac:dyDescent="0.35">
      <c r="A582" s="118" t="s">
        <v>1447</v>
      </c>
      <c r="B582" s="118" t="s">
        <v>1404</v>
      </c>
      <c r="C582" s="118" t="s">
        <v>1448</v>
      </c>
      <c r="D582" s="201">
        <v>25.579000000000001</v>
      </c>
      <c r="E582" s="202">
        <v>6576</v>
      </c>
      <c r="F582" s="163"/>
      <c r="G582" s="164"/>
      <c r="H582" s="165"/>
    </row>
    <row r="583" spans="1:8" ht="15.5" x14ac:dyDescent="0.35">
      <c r="A583" s="118" t="s">
        <v>1449</v>
      </c>
      <c r="B583" s="118" t="s">
        <v>1404</v>
      </c>
      <c r="C583" s="118" t="s">
        <v>1450</v>
      </c>
      <c r="D583" s="201">
        <v>11.368</v>
      </c>
      <c r="E583" s="202">
        <v>3018</v>
      </c>
      <c r="F583" s="163"/>
      <c r="G583" s="164"/>
      <c r="H583" s="165"/>
    </row>
    <row r="584" spans="1:8" ht="15.5" x14ac:dyDescent="0.35">
      <c r="A584" s="118" t="s">
        <v>1451</v>
      </c>
      <c r="B584" s="118" t="s">
        <v>1404</v>
      </c>
      <c r="C584" s="118" t="s">
        <v>1452</v>
      </c>
      <c r="D584" s="201">
        <v>10.02</v>
      </c>
      <c r="E584" s="202">
        <v>2912</v>
      </c>
      <c r="F584" s="163"/>
      <c r="G584" s="164"/>
      <c r="H584" s="165"/>
    </row>
    <row r="585" spans="1:8" ht="15.5" x14ac:dyDescent="0.35">
      <c r="A585" s="118" t="s">
        <v>1453</v>
      </c>
      <c r="B585" s="118" t="s">
        <v>1404</v>
      </c>
      <c r="C585" s="118" t="s">
        <v>1454</v>
      </c>
      <c r="D585" s="201">
        <v>8.8670000000000009</v>
      </c>
      <c r="E585" s="202">
        <v>2377</v>
      </c>
      <c r="F585" s="163"/>
      <c r="G585" s="164"/>
      <c r="H585" s="165"/>
    </row>
    <row r="586" spans="1:8" ht="15.5" x14ac:dyDescent="0.35">
      <c r="A586" s="118" t="s">
        <v>1455</v>
      </c>
      <c r="B586" s="118" t="s">
        <v>1404</v>
      </c>
      <c r="C586" s="118" t="s">
        <v>1456</v>
      </c>
      <c r="D586" s="201">
        <v>10.185</v>
      </c>
      <c r="E586" s="202">
        <v>2779</v>
      </c>
      <c r="F586" s="163"/>
      <c r="G586" s="164"/>
      <c r="H586" s="165"/>
    </row>
    <row r="587" spans="1:8" ht="15.5" x14ac:dyDescent="0.35">
      <c r="A587" s="118" t="s">
        <v>1457</v>
      </c>
      <c r="B587" s="118" t="s">
        <v>1404</v>
      </c>
      <c r="C587" s="118" t="s">
        <v>1458</v>
      </c>
      <c r="D587" s="201">
        <v>8.0030000000000001</v>
      </c>
      <c r="E587" s="202">
        <v>2492</v>
      </c>
      <c r="F587" s="163"/>
      <c r="G587" s="164"/>
      <c r="H587" s="165"/>
    </row>
    <row r="588" spans="1:8" ht="15.5" x14ac:dyDescent="0.35">
      <c r="A588" s="118" t="s">
        <v>1459</v>
      </c>
      <c r="B588" s="118" t="s">
        <v>1404</v>
      </c>
      <c r="C588" s="118" t="s">
        <v>1460</v>
      </c>
      <c r="D588" s="201">
        <v>7.2759999999999998</v>
      </c>
      <c r="E588" s="202">
        <v>1973</v>
      </c>
      <c r="F588" s="163"/>
      <c r="G588" s="164"/>
      <c r="H588" s="165"/>
    </row>
    <row r="589" spans="1:8" ht="15.5" x14ac:dyDescent="0.35">
      <c r="A589" s="118" t="s">
        <v>1461</v>
      </c>
      <c r="B589" s="118" t="s">
        <v>1404</v>
      </c>
      <c r="C589" s="118" t="s">
        <v>1462</v>
      </c>
      <c r="D589" s="201">
        <v>10.210000000000001</v>
      </c>
      <c r="E589" s="202">
        <v>3019</v>
      </c>
      <c r="F589" s="163"/>
      <c r="G589" s="164"/>
      <c r="H589" s="165"/>
    </row>
    <row r="590" spans="1:8" ht="15.5" x14ac:dyDescent="0.35">
      <c r="A590" s="118" t="s">
        <v>1463</v>
      </c>
      <c r="B590" s="118" t="s">
        <v>1404</v>
      </c>
      <c r="C590" s="118" t="s">
        <v>1464</v>
      </c>
      <c r="D590" s="201">
        <v>13.451000000000001</v>
      </c>
      <c r="E590" s="202">
        <v>3192</v>
      </c>
      <c r="F590" s="163"/>
      <c r="G590" s="164"/>
      <c r="H590" s="165"/>
    </row>
    <row r="591" spans="1:8" ht="15.5" x14ac:dyDescent="0.35">
      <c r="A591" s="118" t="s">
        <v>1465</v>
      </c>
      <c r="B591" s="118" t="s">
        <v>1404</v>
      </c>
      <c r="C591" s="118" t="s">
        <v>1466</v>
      </c>
      <c r="D591" s="201">
        <v>12.564</v>
      </c>
      <c r="E591" s="202">
        <v>4257</v>
      </c>
      <c r="F591" s="163"/>
      <c r="G591" s="164"/>
      <c r="H591" s="165"/>
    </row>
    <row r="592" spans="1:8" ht="15.5" x14ac:dyDescent="0.35">
      <c r="A592" s="118" t="s">
        <v>1467</v>
      </c>
      <c r="B592" s="118" t="s">
        <v>1404</v>
      </c>
      <c r="C592" s="118" t="s">
        <v>1468</v>
      </c>
      <c r="D592" s="201">
        <v>22.798999999999999</v>
      </c>
      <c r="E592" s="202">
        <v>5930</v>
      </c>
      <c r="F592" s="163"/>
      <c r="G592" s="164"/>
      <c r="H592" s="165"/>
    </row>
    <row r="593" spans="1:8" ht="15.5" x14ac:dyDescent="0.35">
      <c r="A593" s="203" t="s">
        <v>1469</v>
      </c>
      <c r="B593" s="203" t="s">
        <v>1470</v>
      </c>
      <c r="C593" s="118"/>
      <c r="D593" s="201">
        <v>0</v>
      </c>
      <c r="E593" s="202">
        <v>0</v>
      </c>
      <c r="F593" s="163"/>
      <c r="G593" s="164"/>
      <c r="H593" s="165"/>
    </row>
    <row r="594" spans="1:8" ht="15.5" x14ac:dyDescent="0.35">
      <c r="A594" s="118" t="s">
        <v>1471</v>
      </c>
      <c r="B594" s="118" t="s">
        <v>1470</v>
      </c>
      <c r="C594" s="118" t="s">
        <v>1472</v>
      </c>
      <c r="D594" s="201">
        <v>5.7519999999999998</v>
      </c>
      <c r="E594" s="202">
        <v>1543</v>
      </c>
      <c r="F594" s="163"/>
      <c r="G594" s="164"/>
      <c r="H594" s="165"/>
    </row>
    <row r="595" spans="1:8" ht="15.5" x14ac:dyDescent="0.35">
      <c r="A595" s="118" t="s">
        <v>1473</v>
      </c>
      <c r="B595" s="118" t="s">
        <v>1470</v>
      </c>
      <c r="C595" s="118" t="s">
        <v>1474</v>
      </c>
      <c r="D595" s="201">
        <v>5.242</v>
      </c>
      <c r="E595" s="202">
        <v>1335</v>
      </c>
      <c r="F595" s="163"/>
      <c r="G595" s="164"/>
      <c r="H595" s="165"/>
    </row>
    <row r="596" spans="1:8" ht="15.5" x14ac:dyDescent="0.35">
      <c r="A596" s="118" t="s">
        <v>1475</v>
      </c>
      <c r="B596" s="118" t="s">
        <v>1470</v>
      </c>
      <c r="C596" s="118" t="s">
        <v>1476</v>
      </c>
      <c r="D596" s="201">
        <v>21.481000000000002</v>
      </c>
      <c r="E596" s="202">
        <v>5569</v>
      </c>
      <c r="F596" s="163"/>
      <c r="G596" s="164"/>
      <c r="H596" s="165"/>
    </row>
    <row r="597" spans="1:8" ht="15.5" x14ac:dyDescent="0.35">
      <c r="A597" s="118" t="s">
        <v>1477</v>
      </c>
      <c r="B597" s="118" t="s">
        <v>1470</v>
      </c>
      <c r="C597" s="118" t="s">
        <v>1478</v>
      </c>
      <c r="D597" s="201">
        <v>5.9489999999999998</v>
      </c>
      <c r="E597" s="202">
        <v>1781</v>
      </c>
      <c r="F597" s="163"/>
      <c r="G597" s="164"/>
      <c r="H597" s="165"/>
    </row>
    <row r="598" spans="1:8" ht="15.5" x14ac:dyDescent="0.35">
      <c r="A598" s="118" t="s">
        <v>1479</v>
      </c>
      <c r="B598" s="118" t="s">
        <v>1470</v>
      </c>
      <c r="C598" s="118" t="s">
        <v>1480</v>
      </c>
      <c r="D598" s="201">
        <v>6.7569999999999997</v>
      </c>
      <c r="E598" s="202">
        <v>1889</v>
      </c>
      <c r="F598" s="163"/>
      <c r="G598" s="164"/>
      <c r="H598" s="165"/>
    </row>
    <row r="599" spans="1:8" ht="15.5" x14ac:dyDescent="0.35">
      <c r="A599" s="118" t="s">
        <v>1481</v>
      </c>
      <c r="B599" s="118" t="s">
        <v>1470</v>
      </c>
      <c r="C599" s="118" t="s">
        <v>1482</v>
      </c>
      <c r="D599" s="201">
        <v>22.399000000000001</v>
      </c>
      <c r="E599" s="202">
        <v>5937</v>
      </c>
      <c r="F599" s="163"/>
      <c r="G599" s="164"/>
      <c r="H599" s="165"/>
    </row>
    <row r="600" spans="1:8" ht="15.5" x14ac:dyDescent="0.35">
      <c r="A600" s="118" t="s">
        <v>1483</v>
      </c>
      <c r="B600" s="118" t="s">
        <v>1470</v>
      </c>
      <c r="C600" s="118" t="s">
        <v>1484</v>
      </c>
      <c r="D600" s="201">
        <v>12.852</v>
      </c>
      <c r="E600" s="202">
        <v>3330</v>
      </c>
      <c r="F600" s="163"/>
      <c r="G600" s="164"/>
      <c r="H600" s="165"/>
    </row>
    <row r="601" spans="1:8" ht="15.5" x14ac:dyDescent="0.35">
      <c r="A601" s="118" t="s">
        <v>1485</v>
      </c>
      <c r="B601" s="118" t="s">
        <v>1470</v>
      </c>
      <c r="C601" s="118" t="s">
        <v>1486</v>
      </c>
      <c r="D601" s="201">
        <v>18.696999999999999</v>
      </c>
      <c r="E601" s="202">
        <v>4527</v>
      </c>
      <c r="F601" s="163"/>
      <c r="G601" s="164"/>
      <c r="H601" s="165"/>
    </row>
    <row r="602" spans="1:8" ht="15.5" x14ac:dyDescent="0.35">
      <c r="A602" s="118" t="s">
        <v>1487</v>
      </c>
      <c r="B602" s="118" t="s">
        <v>1470</v>
      </c>
      <c r="C602" s="118" t="s">
        <v>1488</v>
      </c>
      <c r="D602" s="201">
        <v>8.3659999999999997</v>
      </c>
      <c r="E602" s="202">
        <v>2226</v>
      </c>
      <c r="F602" s="163"/>
      <c r="G602" s="164"/>
      <c r="H602" s="165"/>
    </row>
    <row r="603" spans="1:8" ht="15.5" x14ac:dyDescent="0.35">
      <c r="A603" s="118" t="s">
        <v>1489</v>
      </c>
      <c r="B603" s="118" t="s">
        <v>1470</v>
      </c>
      <c r="C603" s="118" t="s">
        <v>1490</v>
      </c>
      <c r="D603" s="201">
        <v>8.0109999999999992</v>
      </c>
      <c r="E603" s="202">
        <v>2065</v>
      </c>
      <c r="F603" s="163"/>
      <c r="G603" s="164"/>
      <c r="H603" s="165"/>
    </row>
    <row r="604" spans="1:8" ht="15.5" x14ac:dyDescent="0.35">
      <c r="A604" s="118" t="s">
        <v>1491</v>
      </c>
      <c r="B604" s="118" t="s">
        <v>1470</v>
      </c>
      <c r="C604" s="118" t="s">
        <v>1492</v>
      </c>
      <c r="D604" s="201">
        <v>23.036000000000001</v>
      </c>
      <c r="E604" s="202">
        <v>5643</v>
      </c>
      <c r="F604" s="163"/>
      <c r="G604" s="164"/>
      <c r="H604" s="165"/>
    </row>
    <row r="605" spans="1:8" ht="15.5" x14ac:dyDescent="0.35">
      <c r="A605" s="118" t="s">
        <v>1493</v>
      </c>
      <c r="B605" s="118" t="s">
        <v>1470</v>
      </c>
      <c r="C605" s="118" t="s">
        <v>1494</v>
      </c>
      <c r="D605" s="201">
        <v>20.452999999999999</v>
      </c>
      <c r="E605" s="202">
        <v>5276</v>
      </c>
      <c r="F605" s="163"/>
      <c r="G605" s="164"/>
      <c r="H605" s="165"/>
    </row>
    <row r="606" spans="1:8" ht="15.5" x14ac:dyDescent="0.35">
      <c r="A606" s="118" t="s">
        <v>1495</v>
      </c>
      <c r="B606" s="118" t="s">
        <v>1470</v>
      </c>
      <c r="C606" s="118" t="s">
        <v>1496</v>
      </c>
      <c r="D606" s="201">
        <v>7.9370000000000003</v>
      </c>
      <c r="E606" s="202">
        <v>2628</v>
      </c>
      <c r="F606" s="163"/>
      <c r="G606" s="164"/>
      <c r="H606" s="165"/>
    </row>
    <row r="607" spans="1:8" ht="15.5" x14ac:dyDescent="0.35">
      <c r="A607" s="118" t="s">
        <v>1497</v>
      </c>
      <c r="B607" s="118" t="s">
        <v>1470</v>
      </c>
      <c r="C607" s="118" t="s">
        <v>1498</v>
      </c>
      <c r="D607" s="201">
        <v>4.2089999999999996</v>
      </c>
      <c r="E607" s="202">
        <v>1508</v>
      </c>
      <c r="F607" s="163"/>
      <c r="G607" s="164"/>
      <c r="H607" s="165"/>
    </row>
    <row r="608" spans="1:8" ht="15.5" x14ac:dyDescent="0.35">
      <c r="A608" s="118" t="s">
        <v>1499</v>
      </c>
      <c r="B608" s="118" t="s">
        <v>1470</v>
      </c>
      <c r="C608" s="118" t="s">
        <v>1500</v>
      </c>
      <c r="D608" s="201">
        <v>7.4009999999999998</v>
      </c>
      <c r="E608" s="202">
        <v>2187</v>
      </c>
      <c r="F608" s="163"/>
      <c r="G608" s="164"/>
      <c r="H608" s="165"/>
    </row>
    <row r="609" spans="1:8" ht="15.5" x14ac:dyDescent="0.35">
      <c r="A609" s="118" t="s">
        <v>1501</v>
      </c>
      <c r="B609" s="118" t="s">
        <v>1470</v>
      </c>
      <c r="C609" s="118" t="s">
        <v>1502</v>
      </c>
      <c r="D609" s="201">
        <v>6.09</v>
      </c>
      <c r="E609" s="202">
        <v>1767</v>
      </c>
      <c r="F609" s="163"/>
      <c r="G609" s="164"/>
      <c r="H609" s="165"/>
    </row>
    <row r="610" spans="1:8" ht="15.5" x14ac:dyDescent="0.35">
      <c r="A610" s="118" t="s">
        <v>1503</v>
      </c>
      <c r="B610" s="118" t="s">
        <v>1470</v>
      </c>
      <c r="C610" s="118" t="s">
        <v>1504</v>
      </c>
      <c r="D610" s="201">
        <v>20.895</v>
      </c>
      <c r="E610" s="202">
        <v>5220</v>
      </c>
      <c r="F610" s="163"/>
      <c r="G610" s="164"/>
      <c r="H610" s="165"/>
    </row>
    <row r="611" spans="1:8" ht="15.5" x14ac:dyDescent="0.35">
      <c r="A611" s="118" t="s">
        <v>1505</v>
      </c>
      <c r="B611" s="118" t="s">
        <v>1470</v>
      </c>
      <c r="C611" s="118" t="s">
        <v>1506</v>
      </c>
      <c r="D611" s="201">
        <v>21.305</v>
      </c>
      <c r="E611" s="202">
        <v>5260</v>
      </c>
      <c r="F611" s="163"/>
      <c r="G611" s="164"/>
      <c r="H611" s="165"/>
    </row>
    <row r="612" spans="1:8" ht="15.5" x14ac:dyDescent="0.35">
      <c r="A612" s="118" t="s">
        <v>1507</v>
      </c>
      <c r="B612" s="118" t="s">
        <v>1470</v>
      </c>
      <c r="C612" s="118" t="s">
        <v>1508</v>
      </c>
      <c r="D612" s="201">
        <v>3.948</v>
      </c>
      <c r="E612" s="202">
        <v>1291</v>
      </c>
      <c r="F612" s="163"/>
      <c r="G612" s="164"/>
      <c r="H612" s="165"/>
    </row>
    <row r="613" spans="1:8" ht="15.5" x14ac:dyDescent="0.35">
      <c r="A613" s="118" t="s">
        <v>1509</v>
      </c>
      <c r="B613" s="118" t="s">
        <v>1470</v>
      </c>
      <c r="C613" s="118" t="s">
        <v>1510</v>
      </c>
      <c r="D613" s="201">
        <v>8.1579999999999995</v>
      </c>
      <c r="E613" s="202">
        <v>2120</v>
      </c>
      <c r="F613" s="163"/>
      <c r="G613" s="164"/>
      <c r="H613" s="165"/>
    </row>
    <row r="614" spans="1:8" ht="15.5" x14ac:dyDescent="0.35">
      <c r="A614" s="118" t="s">
        <v>1511</v>
      </c>
      <c r="B614" s="118" t="s">
        <v>1470</v>
      </c>
      <c r="C614" s="118" t="s">
        <v>1512</v>
      </c>
      <c r="D614" s="201">
        <v>5.6550000000000002</v>
      </c>
      <c r="E614" s="202">
        <v>1530</v>
      </c>
      <c r="F614" s="163"/>
      <c r="G614" s="164"/>
      <c r="H614" s="165"/>
    </row>
    <row r="615" spans="1:8" ht="15.5" x14ac:dyDescent="0.35">
      <c r="A615" s="118" t="s">
        <v>1513</v>
      </c>
      <c r="B615" s="118" t="s">
        <v>1470</v>
      </c>
      <c r="C615" s="118" t="s">
        <v>1514</v>
      </c>
      <c r="D615" s="201">
        <v>4.5279999999999996</v>
      </c>
      <c r="E615" s="202">
        <v>1183</v>
      </c>
      <c r="F615" s="163"/>
      <c r="G615" s="164"/>
      <c r="H615" s="165"/>
    </row>
    <row r="616" spans="1:8" ht="15.5" x14ac:dyDescent="0.35">
      <c r="A616" s="118" t="s">
        <v>1515</v>
      </c>
      <c r="B616" s="118" t="s">
        <v>1470</v>
      </c>
      <c r="C616" s="118" t="s">
        <v>1516</v>
      </c>
      <c r="D616" s="201">
        <v>3.2290000000000001</v>
      </c>
      <c r="E616" s="202">
        <v>1012</v>
      </c>
      <c r="F616" s="163"/>
      <c r="G616" s="164"/>
      <c r="H616" s="165"/>
    </row>
    <row r="617" spans="1:8" ht="15.5" x14ac:dyDescent="0.35">
      <c r="A617" s="118" t="s">
        <v>1517</v>
      </c>
      <c r="B617" s="118" t="s">
        <v>1470</v>
      </c>
      <c r="C617" s="118" t="s">
        <v>1518</v>
      </c>
      <c r="D617" s="201">
        <v>1.4650000000000001</v>
      </c>
      <c r="E617" s="202">
        <v>448</v>
      </c>
      <c r="F617" s="163"/>
      <c r="G617" s="164"/>
      <c r="H617" s="165"/>
    </row>
    <row r="618" spans="1:8" ht="15.5" x14ac:dyDescent="0.35">
      <c r="A618" s="118" t="s">
        <v>1519</v>
      </c>
      <c r="B618" s="118" t="s">
        <v>1470</v>
      </c>
      <c r="C618" s="118" t="s">
        <v>1520</v>
      </c>
      <c r="D618" s="201">
        <v>5.4809999999999999</v>
      </c>
      <c r="E618" s="202">
        <v>1591</v>
      </c>
      <c r="F618" s="163"/>
      <c r="G618" s="164"/>
      <c r="H618" s="165"/>
    </row>
    <row r="619" spans="1:8" ht="15.5" x14ac:dyDescent="0.35">
      <c r="A619" s="118" t="s">
        <v>1521</v>
      </c>
      <c r="B619" s="118" t="s">
        <v>1470</v>
      </c>
      <c r="C619" s="118" t="s">
        <v>1522</v>
      </c>
      <c r="D619" s="201">
        <v>3.9009999999999998</v>
      </c>
      <c r="E619" s="202">
        <v>1033</v>
      </c>
      <c r="F619" s="163"/>
      <c r="G619" s="164"/>
      <c r="H619" s="165"/>
    </row>
    <row r="620" spans="1:8" ht="15.5" x14ac:dyDescent="0.35">
      <c r="A620" s="118" t="s">
        <v>1523</v>
      </c>
      <c r="B620" s="118" t="s">
        <v>1470</v>
      </c>
      <c r="C620" s="118" t="s">
        <v>1524</v>
      </c>
      <c r="D620" s="201">
        <v>6.86</v>
      </c>
      <c r="E620" s="202">
        <v>1945</v>
      </c>
      <c r="F620" s="163"/>
      <c r="G620" s="164"/>
      <c r="H620" s="165"/>
    </row>
    <row r="621" spans="1:8" ht="15.5" x14ac:dyDescent="0.35">
      <c r="A621" s="118" t="s">
        <v>1525</v>
      </c>
      <c r="B621" s="118" t="s">
        <v>1470</v>
      </c>
      <c r="C621" s="118" t="s">
        <v>1526</v>
      </c>
      <c r="D621" s="201">
        <v>6.1440000000000001</v>
      </c>
      <c r="E621" s="202">
        <v>1738</v>
      </c>
      <c r="F621" s="163"/>
      <c r="G621" s="164"/>
      <c r="H621" s="165"/>
    </row>
    <row r="622" spans="1:8" ht="15.5" x14ac:dyDescent="0.35">
      <c r="A622" s="118" t="s">
        <v>1527</v>
      </c>
      <c r="B622" s="118" t="s">
        <v>1470</v>
      </c>
      <c r="C622" s="118" t="s">
        <v>1528</v>
      </c>
      <c r="D622" s="201">
        <v>3.1280000000000001</v>
      </c>
      <c r="E622" s="202">
        <v>1318</v>
      </c>
      <c r="F622" s="163"/>
      <c r="G622" s="164"/>
      <c r="H622" s="165"/>
    </row>
    <row r="623" spans="1:8" ht="15.5" x14ac:dyDescent="0.35">
      <c r="A623" s="118" t="s">
        <v>1529</v>
      </c>
      <c r="B623" s="118" t="s">
        <v>1470</v>
      </c>
      <c r="C623" s="118" t="s">
        <v>1530</v>
      </c>
      <c r="D623" s="201">
        <v>1.798</v>
      </c>
      <c r="E623" s="202">
        <v>701</v>
      </c>
      <c r="F623" s="163"/>
      <c r="G623" s="164"/>
      <c r="H623" s="165"/>
    </row>
    <row r="624" spans="1:8" ht="15.5" x14ac:dyDescent="0.35">
      <c r="A624" s="118" t="s">
        <v>1531</v>
      </c>
      <c r="B624" s="118" t="s">
        <v>1470</v>
      </c>
      <c r="C624" s="118" t="s">
        <v>1532</v>
      </c>
      <c r="D624" s="201">
        <v>2.9449999999999998</v>
      </c>
      <c r="E624" s="202">
        <v>1149</v>
      </c>
      <c r="F624" s="163"/>
      <c r="G624" s="164"/>
      <c r="H624" s="165"/>
    </row>
    <row r="625" spans="1:8" ht="15.5" x14ac:dyDescent="0.35">
      <c r="A625" s="118" t="s">
        <v>1533</v>
      </c>
      <c r="B625" s="118" t="s">
        <v>1470</v>
      </c>
      <c r="C625" s="118" t="s">
        <v>1534</v>
      </c>
      <c r="D625" s="201">
        <v>1.873</v>
      </c>
      <c r="E625" s="202">
        <v>847</v>
      </c>
      <c r="F625" s="163"/>
      <c r="G625" s="164"/>
      <c r="H625" s="165"/>
    </row>
    <row r="626" spans="1:8" ht="15.5" x14ac:dyDescent="0.35">
      <c r="A626" s="118" t="s">
        <v>1535</v>
      </c>
      <c r="B626" s="118" t="s">
        <v>1470</v>
      </c>
      <c r="C626" s="118" t="s">
        <v>1536</v>
      </c>
      <c r="D626" s="201">
        <v>2.532</v>
      </c>
      <c r="E626" s="202">
        <v>917</v>
      </c>
      <c r="F626" s="163"/>
      <c r="G626" s="164"/>
      <c r="H626" s="165"/>
    </row>
    <row r="627" spans="1:8" ht="15.5" x14ac:dyDescent="0.35">
      <c r="A627" s="118" t="s">
        <v>1537</v>
      </c>
      <c r="B627" s="118" t="s">
        <v>1470</v>
      </c>
      <c r="C627" s="118" t="s">
        <v>1538</v>
      </c>
      <c r="D627" s="201">
        <v>1.546</v>
      </c>
      <c r="E627" s="202">
        <v>537</v>
      </c>
      <c r="F627" s="163"/>
      <c r="G627" s="164"/>
      <c r="H627" s="165"/>
    </row>
    <row r="628" spans="1:8" ht="15.5" x14ac:dyDescent="0.35">
      <c r="A628" s="118" t="s">
        <v>1539</v>
      </c>
      <c r="B628" s="118" t="s">
        <v>1470</v>
      </c>
      <c r="C628" s="118" t="s">
        <v>1540</v>
      </c>
      <c r="D628" s="201">
        <v>7.2679999999999998</v>
      </c>
      <c r="E628" s="202">
        <v>2399</v>
      </c>
      <c r="F628" s="163"/>
      <c r="G628" s="164"/>
      <c r="H628" s="165"/>
    </row>
    <row r="629" spans="1:8" ht="15.5" x14ac:dyDescent="0.35">
      <c r="A629" s="118" t="s">
        <v>1541</v>
      </c>
      <c r="B629" s="118" t="s">
        <v>1470</v>
      </c>
      <c r="C629" s="118" t="s">
        <v>1542</v>
      </c>
      <c r="D629" s="201">
        <v>20.350999999999999</v>
      </c>
      <c r="E629" s="202">
        <v>5315</v>
      </c>
      <c r="F629" s="163"/>
      <c r="G629" s="164"/>
      <c r="H629" s="165"/>
    </row>
    <row r="630" spans="1:8" ht="15.5" x14ac:dyDescent="0.35">
      <c r="A630" s="118" t="s">
        <v>1543</v>
      </c>
      <c r="B630" s="118" t="s">
        <v>1470</v>
      </c>
      <c r="C630" s="118" t="s">
        <v>1544</v>
      </c>
      <c r="D630" s="201">
        <v>7.5439999999999996</v>
      </c>
      <c r="E630" s="202">
        <v>2311</v>
      </c>
      <c r="F630" s="163"/>
      <c r="G630" s="164"/>
      <c r="H630" s="165"/>
    </row>
    <row r="631" spans="1:8" ht="15.5" x14ac:dyDescent="0.35">
      <c r="A631" s="118" t="s">
        <v>1545</v>
      </c>
      <c r="B631" s="118" t="s">
        <v>1470</v>
      </c>
      <c r="C631" s="118" t="s">
        <v>1546</v>
      </c>
      <c r="D631" s="201">
        <v>4.774</v>
      </c>
      <c r="E631" s="202">
        <v>1462</v>
      </c>
      <c r="F631" s="163"/>
      <c r="G631" s="164"/>
      <c r="H631" s="165"/>
    </row>
    <row r="632" spans="1:8" ht="15.5" x14ac:dyDescent="0.35">
      <c r="A632" s="118" t="s">
        <v>1547</v>
      </c>
      <c r="B632" s="118" t="s">
        <v>1470</v>
      </c>
      <c r="C632" s="118" t="s">
        <v>1548</v>
      </c>
      <c r="D632" s="201">
        <v>14.275</v>
      </c>
      <c r="E632" s="202">
        <v>3647</v>
      </c>
      <c r="F632" s="163"/>
      <c r="G632" s="164"/>
      <c r="H632" s="165"/>
    </row>
    <row r="633" spans="1:8" ht="15.5" x14ac:dyDescent="0.35">
      <c r="A633" s="118" t="s">
        <v>1549</v>
      </c>
      <c r="B633" s="118" t="s">
        <v>1470</v>
      </c>
      <c r="C633" s="118" t="s">
        <v>1550</v>
      </c>
      <c r="D633" s="201">
        <v>6.9649999999999999</v>
      </c>
      <c r="E633" s="202">
        <v>1957</v>
      </c>
      <c r="F633" s="163"/>
      <c r="G633" s="164"/>
      <c r="H633" s="165"/>
    </row>
    <row r="634" spans="1:8" ht="15.5" x14ac:dyDescent="0.35">
      <c r="A634" s="118" t="s">
        <v>1551</v>
      </c>
      <c r="B634" s="118" t="s">
        <v>1470</v>
      </c>
      <c r="C634" s="118" t="s">
        <v>1552</v>
      </c>
      <c r="D634" s="201">
        <v>8.8710000000000004</v>
      </c>
      <c r="E634" s="202">
        <v>2511</v>
      </c>
      <c r="F634" s="163"/>
      <c r="G634" s="164"/>
      <c r="H634" s="165"/>
    </row>
    <row r="635" spans="1:8" ht="15.5" x14ac:dyDescent="0.35">
      <c r="A635" s="118" t="s">
        <v>1553</v>
      </c>
      <c r="B635" s="118" t="s">
        <v>1470</v>
      </c>
      <c r="C635" s="118" t="s">
        <v>1554</v>
      </c>
      <c r="D635" s="201">
        <v>12.532</v>
      </c>
      <c r="E635" s="202">
        <v>3643</v>
      </c>
      <c r="F635" s="163"/>
      <c r="G635" s="164"/>
      <c r="H635" s="165"/>
    </row>
    <row r="636" spans="1:8" ht="15.5" x14ac:dyDescent="0.35">
      <c r="A636" s="118" t="s">
        <v>1555</v>
      </c>
      <c r="B636" s="118" t="s">
        <v>1470</v>
      </c>
      <c r="C636" s="118" t="s">
        <v>1556</v>
      </c>
      <c r="D636" s="201">
        <v>5.3739999999999997</v>
      </c>
      <c r="E636" s="202">
        <v>1376</v>
      </c>
      <c r="F636" s="163"/>
      <c r="G636" s="164"/>
      <c r="H636" s="165"/>
    </row>
    <row r="637" spans="1:8" ht="15.5" x14ac:dyDescent="0.35">
      <c r="A637" s="118" t="s">
        <v>1557</v>
      </c>
      <c r="B637" s="118" t="s">
        <v>1470</v>
      </c>
      <c r="C637" s="118" t="s">
        <v>1558</v>
      </c>
      <c r="D637" s="201">
        <v>9.218</v>
      </c>
      <c r="E637" s="202">
        <v>2766</v>
      </c>
      <c r="F637" s="163"/>
      <c r="G637" s="164"/>
      <c r="H637" s="165"/>
    </row>
    <row r="638" spans="1:8" ht="15.5" x14ac:dyDescent="0.35">
      <c r="A638" s="118" t="s">
        <v>1559</v>
      </c>
      <c r="B638" s="118" t="s">
        <v>1470</v>
      </c>
      <c r="C638" s="118" t="s">
        <v>1560</v>
      </c>
      <c r="D638" s="201">
        <v>22.085000000000001</v>
      </c>
      <c r="E638" s="202">
        <v>5698</v>
      </c>
      <c r="F638" s="163"/>
      <c r="G638" s="164"/>
      <c r="H638" s="165"/>
    </row>
    <row r="639" spans="1:8" ht="15.5" x14ac:dyDescent="0.35">
      <c r="A639" s="118" t="s">
        <v>1561</v>
      </c>
      <c r="B639" s="118" t="s">
        <v>1470</v>
      </c>
      <c r="C639" s="118" t="s">
        <v>1562</v>
      </c>
      <c r="D639" s="201">
        <v>7.5890000000000004</v>
      </c>
      <c r="E639" s="202">
        <v>2528</v>
      </c>
      <c r="F639" s="163"/>
      <c r="G639" s="164"/>
      <c r="H639" s="165"/>
    </row>
    <row r="640" spans="1:8" ht="15.5" x14ac:dyDescent="0.35">
      <c r="A640" s="118" t="s">
        <v>1563</v>
      </c>
      <c r="B640" s="118" t="s">
        <v>1470</v>
      </c>
      <c r="C640" s="118" t="s">
        <v>1564</v>
      </c>
      <c r="D640" s="201">
        <v>2.4529999999999998</v>
      </c>
      <c r="E640" s="202">
        <v>641</v>
      </c>
      <c r="F640" s="163"/>
      <c r="G640" s="164"/>
      <c r="H640" s="165"/>
    </row>
    <row r="641" spans="1:8" ht="15.5" x14ac:dyDescent="0.35">
      <c r="A641" s="118" t="s">
        <v>1565</v>
      </c>
      <c r="B641" s="118" t="s">
        <v>1470</v>
      </c>
      <c r="C641" s="118" t="s">
        <v>1566</v>
      </c>
      <c r="D641" s="201">
        <v>10.74</v>
      </c>
      <c r="E641" s="202">
        <v>3388</v>
      </c>
      <c r="F641" s="163"/>
      <c r="G641" s="164"/>
      <c r="H641" s="165"/>
    </row>
    <row r="642" spans="1:8" ht="15.5" x14ac:dyDescent="0.35">
      <c r="A642" s="118" t="s">
        <v>1567</v>
      </c>
      <c r="B642" s="118" t="s">
        <v>1470</v>
      </c>
      <c r="C642" s="118" t="s">
        <v>1568</v>
      </c>
      <c r="D642" s="201">
        <v>11.752000000000001</v>
      </c>
      <c r="E642" s="202">
        <v>3130</v>
      </c>
      <c r="F642" s="163"/>
      <c r="G642" s="164"/>
      <c r="H642" s="165"/>
    </row>
    <row r="643" spans="1:8" ht="15.5" x14ac:dyDescent="0.35">
      <c r="A643" s="118" t="s">
        <v>1569</v>
      </c>
      <c r="B643" s="118" t="s">
        <v>1470</v>
      </c>
      <c r="C643" s="118" t="s">
        <v>1570</v>
      </c>
      <c r="D643" s="201">
        <v>3.895</v>
      </c>
      <c r="E643" s="202">
        <v>944</v>
      </c>
      <c r="F643" s="163"/>
      <c r="G643" s="164"/>
      <c r="H643" s="165"/>
    </row>
    <row r="644" spans="1:8" ht="15.5" x14ac:dyDescent="0.35">
      <c r="A644" s="118" t="s">
        <v>1571</v>
      </c>
      <c r="B644" s="118" t="s">
        <v>1470</v>
      </c>
      <c r="C644" s="118" t="s">
        <v>1572</v>
      </c>
      <c r="D644" s="201">
        <v>4.0149999999999997</v>
      </c>
      <c r="E644" s="202">
        <v>1494</v>
      </c>
      <c r="F644" s="163"/>
      <c r="G644" s="164"/>
      <c r="H644" s="165"/>
    </row>
    <row r="645" spans="1:8" ht="15.5" x14ac:dyDescent="0.35">
      <c r="A645" s="118" t="s">
        <v>1573</v>
      </c>
      <c r="B645" s="118" t="s">
        <v>1470</v>
      </c>
      <c r="C645" s="118" t="s">
        <v>1574</v>
      </c>
      <c r="D645" s="201">
        <v>6.4029999999999996</v>
      </c>
      <c r="E645" s="202">
        <v>2254</v>
      </c>
      <c r="F645" s="163"/>
      <c r="G645" s="164"/>
      <c r="H645" s="165"/>
    </row>
    <row r="646" spans="1:8" ht="15.5" x14ac:dyDescent="0.35">
      <c r="A646" s="118" t="s">
        <v>1575</v>
      </c>
      <c r="B646" s="118" t="s">
        <v>1470</v>
      </c>
      <c r="C646" s="118" t="s">
        <v>1576</v>
      </c>
      <c r="D646" s="201">
        <v>15.496</v>
      </c>
      <c r="E646" s="202">
        <v>3728</v>
      </c>
      <c r="F646" s="163"/>
      <c r="G646" s="164"/>
      <c r="H646" s="165"/>
    </row>
    <row r="647" spans="1:8" ht="15.5" x14ac:dyDescent="0.35">
      <c r="A647" s="118" t="s">
        <v>1577</v>
      </c>
      <c r="B647" s="118" t="s">
        <v>1470</v>
      </c>
      <c r="C647" s="118" t="s">
        <v>1578</v>
      </c>
      <c r="D647" s="201">
        <v>4.327</v>
      </c>
      <c r="E647" s="202">
        <v>1699</v>
      </c>
      <c r="F647" s="163"/>
      <c r="G647" s="164"/>
      <c r="H647" s="165"/>
    </row>
    <row r="648" spans="1:8" ht="15.5" x14ac:dyDescent="0.35">
      <c r="A648" s="118" t="s">
        <v>1579</v>
      </c>
      <c r="B648" s="118" t="s">
        <v>1470</v>
      </c>
      <c r="C648" s="118" t="s">
        <v>1580</v>
      </c>
      <c r="D648" s="201">
        <v>20.722000000000001</v>
      </c>
      <c r="E648" s="202">
        <v>5806</v>
      </c>
      <c r="F648" s="163"/>
      <c r="G648" s="164"/>
      <c r="H648" s="165"/>
    </row>
    <row r="649" spans="1:8" ht="15.5" x14ac:dyDescent="0.35">
      <c r="A649" s="118" t="s">
        <v>1581</v>
      </c>
      <c r="B649" s="118" t="s">
        <v>1470</v>
      </c>
      <c r="C649" s="118" t="s">
        <v>1582</v>
      </c>
      <c r="D649" s="201">
        <v>22.588999999999999</v>
      </c>
      <c r="E649" s="202">
        <v>5580</v>
      </c>
      <c r="F649" s="163"/>
      <c r="G649" s="164"/>
      <c r="H649" s="165"/>
    </row>
    <row r="650" spans="1:8" ht="15.5" x14ac:dyDescent="0.35">
      <c r="A650" s="118" t="s">
        <v>1583</v>
      </c>
      <c r="B650" s="118" t="s">
        <v>1470</v>
      </c>
      <c r="C650" s="118" t="s">
        <v>1584</v>
      </c>
      <c r="D650" s="201">
        <v>4.181</v>
      </c>
      <c r="E650" s="202">
        <v>1364</v>
      </c>
      <c r="F650" s="163"/>
      <c r="G650" s="164"/>
      <c r="H650" s="165"/>
    </row>
    <row r="651" spans="1:8" ht="15.5" x14ac:dyDescent="0.35">
      <c r="A651" s="203" t="s">
        <v>1585</v>
      </c>
      <c r="B651" s="203" t="s">
        <v>1586</v>
      </c>
      <c r="C651" s="118"/>
      <c r="D651" s="201">
        <v>0</v>
      </c>
      <c r="E651" s="202">
        <v>0</v>
      </c>
      <c r="F651" s="163"/>
      <c r="G651" s="164"/>
      <c r="H651" s="165"/>
    </row>
    <row r="652" spans="1:8" ht="15.5" x14ac:dyDescent="0.35">
      <c r="A652" s="118" t="s">
        <v>1587</v>
      </c>
      <c r="B652" s="118" t="s">
        <v>1586</v>
      </c>
      <c r="C652" s="118" t="s">
        <v>1588</v>
      </c>
      <c r="D652" s="201">
        <v>3.8069999999999999</v>
      </c>
      <c r="E652" s="202">
        <v>798</v>
      </c>
      <c r="F652" s="163"/>
      <c r="G652" s="164"/>
      <c r="H652" s="165"/>
    </row>
    <row r="653" spans="1:8" ht="15.5" x14ac:dyDescent="0.35">
      <c r="A653" s="118" t="s">
        <v>1589</v>
      </c>
      <c r="B653" s="118" t="s">
        <v>1586</v>
      </c>
      <c r="C653" s="118" t="s">
        <v>1590</v>
      </c>
      <c r="D653" s="201">
        <v>3.57</v>
      </c>
      <c r="E653" s="202">
        <v>895</v>
      </c>
      <c r="F653" s="163"/>
      <c r="G653" s="164"/>
      <c r="H653" s="165"/>
    </row>
    <row r="654" spans="1:8" ht="15.5" x14ac:dyDescent="0.35">
      <c r="A654" s="118" t="s">
        <v>1591</v>
      </c>
      <c r="B654" s="118" t="s">
        <v>1586</v>
      </c>
      <c r="C654" s="118" t="s">
        <v>1592</v>
      </c>
      <c r="D654" s="201">
        <v>5.59</v>
      </c>
      <c r="E654" s="202">
        <v>1119</v>
      </c>
      <c r="F654" s="163"/>
      <c r="G654" s="164"/>
      <c r="H654" s="165"/>
    </row>
    <row r="655" spans="1:8" ht="15.5" x14ac:dyDescent="0.35">
      <c r="A655" s="118" t="s">
        <v>1593</v>
      </c>
      <c r="B655" s="118" t="s">
        <v>1586</v>
      </c>
      <c r="C655" s="118" t="s">
        <v>1594</v>
      </c>
      <c r="D655" s="201">
        <v>2.97</v>
      </c>
      <c r="E655" s="202">
        <v>758</v>
      </c>
      <c r="F655" s="163"/>
      <c r="G655" s="164"/>
      <c r="H655" s="165"/>
    </row>
    <row r="656" spans="1:8" ht="15.5" x14ac:dyDescent="0.35">
      <c r="A656" s="118" t="s">
        <v>1595</v>
      </c>
      <c r="B656" s="118" t="s">
        <v>1586</v>
      </c>
      <c r="C656" s="118" t="s">
        <v>1596</v>
      </c>
      <c r="D656" s="201">
        <v>9.7379999999999995</v>
      </c>
      <c r="E656" s="202">
        <v>1926</v>
      </c>
      <c r="F656" s="163"/>
      <c r="G656" s="164"/>
      <c r="H656" s="165"/>
    </row>
    <row r="657" spans="1:8" ht="15.5" x14ac:dyDescent="0.35">
      <c r="A657" s="118" t="s">
        <v>1597</v>
      </c>
      <c r="B657" s="118" t="s">
        <v>1586</v>
      </c>
      <c r="C657" s="118" t="s">
        <v>1598</v>
      </c>
      <c r="D657" s="201">
        <v>10.577999999999999</v>
      </c>
      <c r="E657" s="202">
        <v>2034</v>
      </c>
      <c r="F657" s="163"/>
      <c r="G657" s="164"/>
      <c r="H657" s="165"/>
    </row>
    <row r="658" spans="1:8" ht="15.5" x14ac:dyDescent="0.35">
      <c r="A658" s="118" t="s">
        <v>1599</v>
      </c>
      <c r="B658" s="118" t="s">
        <v>1586</v>
      </c>
      <c r="C658" s="118" t="s">
        <v>1600</v>
      </c>
      <c r="D658" s="201">
        <v>11.821999999999999</v>
      </c>
      <c r="E658" s="202">
        <v>2128</v>
      </c>
      <c r="F658" s="163"/>
      <c r="G658" s="164"/>
      <c r="H658" s="165"/>
    </row>
    <row r="659" spans="1:8" ht="15.5" x14ac:dyDescent="0.35">
      <c r="A659" s="118" t="s">
        <v>1601</v>
      </c>
      <c r="B659" s="118" t="s">
        <v>1586</v>
      </c>
      <c r="C659" s="118" t="s">
        <v>1602</v>
      </c>
      <c r="D659" s="201">
        <v>4.617</v>
      </c>
      <c r="E659" s="202">
        <v>1312</v>
      </c>
      <c r="F659" s="163"/>
      <c r="G659" s="164"/>
      <c r="H659" s="165"/>
    </row>
    <row r="660" spans="1:8" ht="15.5" x14ac:dyDescent="0.35">
      <c r="A660" s="118" t="s">
        <v>1603</v>
      </c>
      <c r="B660" s="118" t="s">
        <v>1586</v>
      </c>
      <c r="C660" s="118" t="s">
        <v>1604</v>
      </c>
      <c r="D660" s="201">
        <v>11.808999999999999</v>
      </c>
      <c r="E660" s="202">
        <v>2273</v>
      </c>
      <c r="F660" s="163"/>
      <c r="G660" s="164"/>
      <c r="H660" s="165"/>
    </row>
    <row r="661" spans="1:8" ht="15.5" x14ac:dyDescent="0.35">
      <c r="A661" s="118" t="s">
        <v>1605</v>
      </c>
      <c r="B661" s="118" t="s">
        <v>1586</v>
      </c>
      <c r="C661" s="118" t="s">
        <v>1606</v>
      </c>
      <c r="D661" s="201">
        <v>12.016</v>
      </c>
      <c r="E661" s="202">
        <v>1872</v>
      </c>
      <c r="F661" s="163"/>
      <c r="G661" s="164"/>
      <c r="H661" s="165"/>
    </row>
    <row r="662" spans="1:8" ht="15.5" x14ac:dyDescent="0.35">
      <c r="A662" s="118" t="s">
        <v>1607</v>
      </c>
      <c r="B662" s="118" t="s">
        <v>1586</v>
      </c>
      <c r="C662" s="118" t="s">
        <v>1608</v>
      </c>
      <c r="D662" s="201">
        <v>9.641</v>
      </c>
      <c r="E662" s="202">
        <v>1899</v>
      </c>
      <c r="F662" s="163"/>
      <c r="G662" s="164"/>
      <c r="H662" s="165"/>
    </row>
    <row r="663" spans="1:8" ht="15.5" x14ac:dyDescent="0.35">
      <c r="A663" s="118" t="s">
        <v>1609</v>
      </c>
      <c r="B663" s="118" t="s">
        <v>1586</v>
      </c>
      <c r="C663" s="118" t="s">
        <v>1610</v>
      </c>
      <c r="D663" s="201">
        <v>10.101000000000001</v>
      </c>
      <c r="E663" s="202">
        <v>1899</v>
      </c>
      <c r="F663" s="163"/>
      <c r="G663" s="164"/>
      <c r="H663" s="165"/>
    </row>
    <row r="664" spans="1:8" ht="15.5" x14ac:dyDescent="0.35">
      <c r="A664" s="118" t="s">
        <v>1611</v>
      </c>
      <c r="B664" s="118" t="s">
        <v>1586</v>
      </c>
      <c r="C664" s="118" t="s">
        <v>1612</v>
      </c>
      <c r="D664" s="201">
        <v>7.2670000000000003</v>
      </c>
      <c r="E664" s="202">
        <v>1494</v>
      </c>
      <c r="F664" s="163"/>
      <c r="G664" s="164"/>
      <c r="H664" s="165"/>
    </row>
    <row r="665" spans="1:8" ht="15.5" x14ac:dyDescent="0.35">
      <c r="A665" s="118" t="s">
        <v>1613</v>
      </c>
      <c r="B665" s="118" t="s">
        <v>1586</v>
      </c>
      <c r="C665" s="118" t="s">
        <v>1614</v>
      </c>
      <c r="D665" s="201">
        <v>11.178000000000001</v>
      </c>
      <c r="E665" s="202">
        <v>2112</v>
      </c>
      <c r="F665" s="163"/>
      <c r="G665" s="164"/>
      <c r="H665" s="165"/>
    </row>
    <row r="666" spans="1:8" ht="15.5" x14ac:dyDescent="0.35">
      <c r="A666" s="118" t="s">
        <v>1615</v>
      </c>
      <c r="B666" s="118" t="s">
        <v>1586</v>
      </c>
      <c r="C666" s="118" t="s">
        <v>1616</v>
      </c>
      <c r="D666" s="201">
        <v>12.382</v>
      </c>
      <c r="E666" s="202">
        <v>2338</v>
      </c>
      <c r="F666" s="163"/>
      <c r="G666" s="164"/>
      <c r="H666" s="165"/>
    </row>
    <row r="667" spans="1:8" ht="15.5" x14ac:dyDescent="0.35">
      <c r="A667" s="118" t="s">
        <v>1617</v>
      </c>
      <c r="B667" s="118" t="s">
        <v>1586</v>
      </c>
      <c r="C667" s="118" t="s">
        <v>1618</v>
      </c>
      <c r="D667" s="201">
        <v>11.356</v>
      </c>
      <c r="E667" s="202">
        <v>2211</v>
      </c>
      <c r="F667" s="163"/>
      <c r="G667" s="164"/>
      <c r="H667" s="165"/>
    </row>
    <row r="668" spans="1:8" ht="15.5" x14ac:dyDescent="0.35">
      <c r="A668" s="118" t="s">
        <v>1619</v>
      </c>
      <c r="B668" s="118" t="s">
        <v>1586</v>
      </c>
      <c r="C668" s="118" t="s">
        <v>1620</v>
      </c>
      <c r="D668" s="201">
        <v>9.2560000000000002</v>
      </c>
      <c r="E668" s="202">
        <v>1867</v>
      </c>
      <c r="F668" s="163"/>
      <c r="G668" s="164"/>
      <c r="H668" s="165"/>
    </row>
    <row r="669" spans="1:8" ht="15.5" x14ac:dyDescent="0.35">
      <c r="A669" s="118" t="s">
        <v>1621</v>
      </c>
      <c r="B669" s="118" t="s">
        <v>1586</v>
      </c>
      <c r="C669" s="118" t="s">
        <v>1622</v>
      </c>
      <c r="D669" s="201">
        <v>10.891</v>
      </c>
      <c r="E669" s="202">
        <v>2070</v>
      </c>
      <c r="F669" s="163"/>
      <c r="G669" s="164"/>
      <c r="H669" s="165"/>
    </row>
    <row r="670" spans="1:8" ht="15.5" x14ac:dyDescent="0.35">
      <c r="A670" s="181"/>
      <c r="B670" s="118"/>
      <c r="C670" s="181"/>
      <c r="D670" s="201">
        <v>0</v>
      </c>
      <c r="E670" s="202">
        <v>0</v>
      </c>
    </row>
    <row r="671" spans="1:8" ht="15.5" x14ac:dyDescent="0.35">
      <c r="A671" s="181"/>
      <c r="B671" s="181"/>
      <c r="C671" s="181"/>
      <c r="D671" s="182"/>
      <c r="E671" s="182"/>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B0847-7B25-4629-A720-0EA7B8BD35A8}">
  <sheetPr>
    <pageSetUpPr fitToPage="1"/>
  </sheetPr>
  <dimension ref="A1:GN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96" width="10.7265625" style="6" bestFit="1" customWidth="1"/>
    <col min="197" max="16384" width="8.81640625" style="6"/>
  </cols>
  <sheetData>
    <row r="1" spans="1:196" s="18" customFormat="1" ht="45" customHeight="1" x14ac:dyDescent="0.6">
      <c r="A1" s="17" t="s">
        <v>72</v>
      </c>
    </row>
    <row r="2" spans="1:196" s="19" customFormat="1" ht="20.149999999999999" customHeight="1" x14ac:dyDescent="0.35">
      <c r="A2" s="19" t="s">
        <v>73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6" s="19" customFormat="1" ht="20.149999999999999" customHeight="1" x14ac:dyDescent="0.35">
      <c r="A3" s="19" t="s">
        <v>74</v>
      </c>
      <c r="FQ3" s="175"/>
    </row>
    <row r="4" spans="1:196" s="19" customFormat="1" ht="20.149999999999999" customHeight="1" x14ac:dyDescent="0.35">
      <c r="A4" s="19" t="s">
        <v>75</v>
      </c>
    </row>
    <row r="5" spans="1:196" s="25" customFormat="1" ht="30" customHeight="1" x14ac:dyDescent="0.35">
      <c r="A5" s="21" t="s">
        <v>76</v>
      </c>
      <c r="B5" s="22" t="s">
        <v>77</v>
      </c>
      <c r="C5" s="23" t="s">
        <v>78</v>
      </c>
      <c r="D5" s="23" t="s">
        <v>79</v>
      </c>
      <c r="E5" s="23" t="s">
        <v>80</v>
      </c>
      <c r="F5" s="23" t="s">
        <v>81</v>
      </c>
      <c r="G5" s="23" t="s">
        <v>82</v>
      </c>
      <c r="H5" s="23" t="s">
        <v>83</v>
      </c>
      <c r="I5" s="23" t="s">
        <v>84</v>
      </c>
      <c r="J5" s="23" t="s">
        <v>85</v>
      </c>
      <c r="K5" s="23" t="s">
        <v>86</v>
      </c>
      <c r="L5" s="23" t="s">
        <v>87</v>
      </c>
      <c r="M5" s="23" t="s">
        <v>88</v>
      </c>
      <c r="N5" s="22" t="s">
        <v>89</v>
      </c>
      <c r="O5" s="23" t="s">
        <v>90</v>
      </c>
      <c r="P5" s="23" t="s">
        <v>91</v>
      </c>
      <c r="Q5" s="23" t="s">
        <v>92</v>
      </c>
      <c r="R5" s="23" t="s">
        <v>93</v>
      </c>
      <c r="S5" s="23" t="s">
        <v>94</v>
      </c>
      <c r="T5" s="23" t="s">
        <v>95</v>
      </c>
      <c r="U5" s="23" t="s">
        <v>96</v>
      </c>
      <c r="V5" s="23" t="s">
        <v>97</v>
      </c>
      <c r="W5" s="23" t="s">
        <v>98</v>
      </c>
      <c r="X5" s="23" t="s">
        <v>99</v>
      </c>
      <c r="Y5" s="23" t="s">
        <v>100</v>
      </c>
      <c r="Z5" s="22" t="s">
        <v>101</v>
      </c>
      <c r="AA5" s="23" t="s">
        <v>102</v>
      </c>
      <c r="AB5" s="23" t="s">
        <v>103</v>
      </c>
      <c r="AC5" s="23" t="s">
        <v>104</v>
      </c>
      <c r="AD5" s="23" t="s">
        <v>105</v>
      </c>
      <c r="AE5" s="23" t="s">
        <v>106</v>
      </c>
      <c r="AF5" s="23" t="s">
        <v>107</v>
      </c>
      <c r="AG5" s="23" t="s">
        <v>108</v>
      </c>
      <c r="AH5" s="23" t="s">
        <v>109</v>
      </c>
      <c r="AI5" s="23" t="s">
        <v>110</v>
      </c>
      <c r="AJ5" s="23" t="s">
        <v>111</v>
      </c>
      <c r="AK5" s="23" t="s">
        <v>112</v>
      </c>
      <c r="AL5" s="22" t="s">
        <v>113</v>
      </c>
      <c r="AM5" s="23" t="s">
        <v>114</v>
      </c>
      <c r="AN5" s="23" t="s">
        <v>115</v>
      </c>
      <c r="AO5" s="23" t="s">
        <v>116</v>
      </c>
      <c r="AP5" s="23" t="s">
        <v>117</v>
      </c>
      <c r="AQ5" s="23" t="s">
        <v>118</v>
      </c>
      <c r="AR5" s="23" t="s">
        <v>119</v>
      </c>
      <c r="AS5" s="23" t="s">
        <v>120</v>
      </c>
      <c r="AT5" s="23" t="s">
        <v>121</v>
      </c>
      <c r="AU5" s="23" t="s">
        <v>122</v>
      </c>
      <c r="AV5" s="23" t="s">
        <v>123</v>
      </c>
      <c r="AW5" s="24" t="s">
        <v>124</v>
      </c>
      <c r="AX5" s="23" t="s">
        <v>125</v>
      </c>
      <c r="AY5" s="23" t="s">
        <v>126</v>
      </c>
      <c r="AZ5" s="23" t="s">
        <v>127</v>
      </c>
      <c r="BA5" s="23" t="s">
        <v>128</v>
      </c>
      <c r="BB5" s="23" t="s">
        <v>129</v>
      </c>
      <c r="BC5" s="23" t="s">
        <v>130</v>
      </c>
      <c r="BD5" s="23" t="s">
        <v>131</v>
      </c>
      <c r="BE5" s="23" t="s">
        <v>132</v>
      </c>
      <c r="BF5" s="23" t="s">
        <v>133</v>
      </c>
      <c r="BG5" s="23" t="s">
        <v>134</v>
      </c>
      <c r="BH5" s="23" t="s">
        <v>135</v>
      </c>
      <c r="BI5" s="24" t="s">
        <v>136</v>
      </c>
      <c r="BJ5" s="23" t="s">
        <v>137</v>
      </c>
      <c r="BK5" s="23" t="s">
        <v>138</v>
      </c>
      <c r="BL5" s="23" t="s">
        <v>139</v>
      </c>
      <c r="BM5" s="23" t="s">
        <v>140</v>
      </c>
      <c r="BN5" s="23" t="s">
        <v>141</v>
      </c>
      <c r="BO5" s="23" t="s">
        <v>142</v>
      </c>
      <c r="BP5" s="23" t="s">
        <v>143</v>
      </c>
      <c r="BQ5" s="23" t="s">
        <v>144</v>
      </c>
      <c r="BR5" s="23" t="s">
        <v>145</v>
      </c>
      <c r="BS5" s="23" t="s">
        <v>146</v>
      </c>
      <c r="BT5" s="23" t="s">
        <v>147</v>
      </c>
      <c r="BU5" s="24" t="s">
        <v>148</v>
      </c>
      <c r="BV5" s="23" t="s">
        <v>149</v>
      </c>
      <c r="BW5" s="23" t="s">
        <v>150</v>
      </c>
      <c r="BX5" s="23" t="s">
        <v>151</v>
      </c>
      <c r="BY5" s="23" t="s">
        <v>152</v>
      </c>
      <c r="BZ5" s="23" t="s">
        <v>153</v>
      </c>
      <c r="CA5" s="23" t="s">
        <v>154</v>
      </c>
      <c r="CB5" s="23" t="s">
        <v>155</v>
      </c>
      <c r="CC5" s="23" t="s">
        <v>156</v>
      </c>
      <c r="CD5" s="23" t="s">
        <v>157</v>
      </c>
      <c r="CE5" s="23" t="s">
        <v>158</v>
      </c>
      <c r="CF5" s="23" t="s">
        <v>159</v>
      </c>
      <c r="CG5" s="24" t="s">
        <v>160</v>
      </c>
      <c r="CH5" s="23" t="s">
        <v>161</v>
      </c>
      <c r="CI5" s="23" t="s">
        <v>162</v>
      </c>
      <c r="CJ5" s="23" t="s">
        <v>163</v>
      </c>
      <c r="CK5" s="23" t="s">
        <v>164</v>
      </c>
      <c r="CL5" s="23" t="s">
        <v>165</v>
      </c>
      <c r="CM5" s="23" t="s">
        <v>166</v>
      </c>
      <c r="CN5" s="23" t="s">
        <v>167</v>
      </c>
      <c r="CO5" s="23" t="s">
        <v>168</v>
      </c>
      <c r="CP5" s="23" t="s">
        <v>169</v>
      </c>
      <c r="CQ5" s="23" t="s">
        <v>170</v>
      </c>
      <c r="CR5" s="23" t="s">
        <v>171</v>
      </c>
      <c r="CS5" s="24" t="s">
        <v>172</v>
      </c>
      <c r="CT5" s="23" t="s">
        <v>173</v>
      </c>
      <c r="CU5" s="23" t="s">
        <v>174</v>
      </c>
      <c r="CV5" s="23" t="s">
        <v>175</v>
      </c>
      <c r="CW5" s="23" t="s">
        <v>176</v>
      </c>
      <c r="CX5" s="23" t="s">
        <v>177</v>
      </c>
      <c r="CY5" s="23" t="s">
        <v>178</v>
      </c>
      <c r="CZ5" s="23" t="s">
        <v>179</v>
      </c>
      <c r="DA5" s="23" t="s">
        <v>180</v>
      </c>
      <c r="DB5" s="23" t="s">
        <v>181</v>
      </c>
      <c r="DC5" s="23" t="s">
        <v>182</v>
      </c>
      <c r="DD5" s="23" t="s">
        <v>183</v>
      </c>
      <c r="DE5" s="24" t="s">
        <v>184</v>
      </c>
      <c r="DF5" s="23" t="s">
        <v>185</v>
      </c>
      <c r="DG5" s="23" t="s">
        <v>186</v>
      </c>
      <c r="DH5" s="23" t="s">
        <v>187</v>
      </c>
      <c r="DI5" s="23" t="s">
        <v>188</v>
      </c>
      <c r="DJ5" s="23" t="s">
        <v>189</v>
      </c>
      <c r="DK5" s="23" t="s">
        <v>190</v>
      </c>
      <c r="DL5" s="23" t="s">
        <v>191</v>
      </c>
      <c r="DM5" s="23" t="s">
        <v>192</v>
      </c>
      <c r="DN5" s="23" t="s">
        <v>193</v>
      </c>
      <c r="DO5" s="23" t="s">
        <v>194</v>
      </c>
      <c r="DP5" s="23" t="s">
        <v>195</v>
      </c>
      <c r="DQ5" s="24" t="s">
        <v>196</v>
      </c>
      <c r="DR5" s="23" t="s">
        <v>197</v>
      </c>
      <c r="DS5" s="23" t="s">
        <v>198</v>
      </c>
      <c r="DT5" s="23" t="s">
        <v>199</v>
      </c>
      <c r="DU5" s="23" t="s">
        <v>200</v>
      </c>
      <c r="DV5" s="23" t="s">
        <v>201</v>
      </c>
      <c r="DW5" s="23" t="s">
        <v>202</v>
      </c>
      <c r="DX5" s="23" t="s">
        <v>203</v>
      </c>
      <c r="DY5" s="23" t="s">
        <v>204</v>
      </c>
      <c r="DZ5" s="23" t="s">
        <v>205</v>
      </c>
      <c r="EA5" s="23" t="s">
        <v>206</v>
      </c>
      <c r="EB5" s="23" t="s">
        <v>207</v>
      </c>
      <c r="EC5" s="24" t="s">
        <v>208</v>
      </c>
      <c r="ED5" s="23" t="s">
        <v>209</v>
      </c>
      <c r="EE5" s="23" t="s">
        <v>210</v>
      </c>
      <c r="EF5" s="23" t="s">
        <v>211</v>
      </c>
      <c r="EG5" s="23" t="s">
        <v>212</v>
      </c>
      <c r="EH5" s="23" t="s">
        <v>213</v>
      </c>
      <c r="EI5" s="23" t="s">
        <v>214</v>
      </c>
      <c r="EJ5" s="23" t="s">
        <v>215</v>
      </c>
      <c r="EK5" s="23" t="s">
        <v>216</v>
      </c>
      <c r="EL5" s="23" t="s">
        <v>217</v>
      </c>
      <c r="EM5" s="23" t="s">
        <v>218</v>
      </c>
      <c r="EN5" s="43" t="s">
        <v>219</v>
      </c>
      <c r="EO5" s="80" t="s">
        <v>220</v>
      </c>
      <c r="EP5" s="23" t="s">
        <v>221</v>
      </c>
      <c r="EQ5" s="43" t="s">
        <v>222</v>
      </c>
      <c r="ER5" s="43" t="s">
        <v>223</v>
      </c>
      <c r="ES5" s="43" t="s">
        <v>224</v>
      </c>
      <c r="ET5" s="43" t="s">
        <v>225</v>
      </c>
      <c r="EU5" s="43" t="s">
        <v>226</v>
      </c>
      <c r="EV5" s="43" t="s">
        <v>227</v>
      </c>
      <c r="EW5" s="43" t="s">
        <v>228</v>
      </c>
      <c r="EX5" s="43" t="s">
        <v>229</v>
      </c>
      <c r="EY5" s="43" t="s">
        <v>230</v>
      </c>
      <c r="EZ5" s="43" t="s">
        <v>231</v>
      </c>
      <c r="FA5" s="80" t="s">
        <v>232</v>
      </c>
      <c r="FB5" s="43" t="s">
        <v>233</v>
      </c>
      <c r="FC5" s="43" t="s">
        <v>234</v>
      </c>
      <c r="FD5" s="43" t="s">
        <v>235</v>
      </c>
      <c r="FE5" s="43" t="s">
        <v>236</v>
      </c>
      <c r="FF5" s="43" t="s">
        <v>237</v>
      </c>
      <c r="FG5" s="43" t="s">
        <v>238</v>
      </c>
      <c r="FH5" s="43" t="s">
        <v>239</v>
      </c>
      <c r="FI5" s="43" t="s">
        <v>240</v>
      </c>
      <c r="FJ5" s="43" t="s">
        <v>241</v>
      </c>
      <c r="FK5" s="43" t="s">
        <v>242</v>
      </c>
      <c r="FL5" s="43" t="s">
        <v>243</v>
      </c>
      <c r="FM5" s="43" t="s">
        <v>244</v>
      </c>
      <c r="FN5" s="147" t="s">
        <v>245</v>
      </c>
      <c r="FO5" s="43" t="s">
        <v>246</v>
      </c>
      <c r="FP5" s="43" t="s">
        <v>247</v>
      </c>
      <c r="FQ5" s="43" t="s">
        <v>248</v>
      </c>
      <c r="FR5" s="43" t="s">
        <v>249</v>
      </c>
      <c r="FS5" s="43" t="s">
        <v>250</v>
      </c>
      <c r="FT5" s="43" t="s">
        <v>251</v>
      </c>
      <c r="FU5" s="43" t="s">
        <v>252</v>
      </c>
      <c r="FV5" s="43" t="s">
        <v>253</v>
      </c>
      <c r="FW5" s="43" t="s">
        <v>254</v>
      </c>
      <c r="FX5" s="43" t="s">
        <v>255</v>
      </c>
      <c r="FY5" s="141" t="s">
        <v>256</v>
      </c>
      <c r="FZ5" s="43" t="s">
        <v>257</v>
      </c>
      <c r="GA5" s="43" t="s">
        <v>258</v>
      </c>
      <c r="GB5" s="43" t="s">
        <v>259</v>
      </c>
      <c r="GC5" s="43" t="s">
        <v>260</v>
      </c>
      <c r="GD5" s="43" t="s">
        <v>261</v>
      </c>
      <c r="GE5" s="43" t="s">
        <v>262</v>
      </c>
      <c r="GF5" s="43" t="s">
        <v>263</v>
      </c>
      <c r="GG5" s="43" t="s">
        <v>264</v>
      </c>
      <c r="GH5" s="43" t="s">
        <v>265</v>
      </c>
      <c r="GI5" s="43" t="s">
        <v>266</v>
      </c>
      <c r="GJ5" s="43" t="s">
        <v>1623</v>
      </c>
      <c r="GK5" s="141" t="s">
        <v>1632</v>
      </c>
      <c r="GL5" s="43" t="s">
        <v>1633</v>
      </c>
      <c r="GM5" s="43" t="s">
        <v>1638</v>
      </c>
      <c r="GN5" s="43" t="s">
        <v>1643</v>
      </c>
    </row>
    <row r="6" spans="1:196" s="30" customFormat="1" ht="20.149999999999999" customHeight="1" x14ac:dyDescent="0.35">
      <c r="A6" s="26" t="s">
        <v>267</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c r="GN6" s="177"/>
    </row>
    <row r="7" spans="1:196" s="1" customFormat="1" ht="20.149999999999999" customHeight="1" x14ac:dyDescent="0.35">
      <c r="A7" s="31" t="s">
        <v>1624</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1974.0329999999999</v>
      </c>
      <c r="DG7" s="45">
        <v>1984.759</v>
      </c>
      <c r="DH7" s="45">
        <v>2009.298</v>
      </c>
      <c r="DI7" s="45">
        <v>2012.575</v>
      </c>
      <c r="DJ7" s="45">
        <v>2016.5920000000001</v>
      </c>
      <c r="DK7" s="45">
        <v>2020.915</v>
      </c>
      <c r="DL7" s="45">
        <v>2025.0630000000001</v>
      </c>
      <c r="DM7" s="45">
        <v>2029.39</v>
      </c>
      <c r="DN7" s="45">
        <v>2034.1079999999999</v>
      </c>
      <c r="DO7" s="45">
        <v>2038.8409999999999</v>
      </c>
      <c r="DP7" s="45">
        <v>2043.848</v>
      </c>
      <c r="DQ7" s="49">
        <v>2047.095</v>
      </c>
      <c r="DR7" s="45">
        <v>2051.3270000000002</v>
      </c>
      <c r="DS7" s="45">
        <v>2055.433</v>
      </c>
      <c r="DT7" s="45">
        <v>2059.6129999999998</v>
      </c>
      <c r="DU7" s="45">
        <v>2060.4209999999998</v>
      </c>
      <c r="DV7" s="45">
        <v>2061.69</v>
      </c>
      <c r="DW7" s="45">
        <v>2064.5160000000001</v>
      </c>
      <c r="DX7" s="45">
        <v>2068.5079999999998</v>
      </c>
      <c r="DY7" s="45">
        <v>2072.73</v>
      </c>
      <c r="DZ7" s="45">
        <v>2078.0230000000001</v>
      </c>
      <c r="EA7" s="45">
        <v>2083.2130000000002</v>
      </c>
      <c r="EB7" s="45">
        <v>2088.7489999999998</v>
      </c>
      <c r="EC7" s="49">
        <v>2092.9090000000001</v>
      </c>
      <c r="ED7" s="45">
        <v>2098.1390000000001</v>
      </c>
      <c r="EE7" s="45">
        <v>2102.8409999999999</v>
      </c>
      <c r="EF7" s="45">
        <v>2109.2710000000002</v>
      </c>
      <c r="EG7" s="45">
        <v>2116.1030000000001</v>
      </c>
      <c r="EH7" s="45">
        <v>2123.3589999999999</v>
      </c>
      <c r="EI7" s="45">
        <v>2130.6759999999999</v>
      </c>
      <c r="EJ7" s="45">
        <v>2137.4270000000001</v>
      </c>
      <c r="EK7" s="45">
        <v>2144.8429999999998</v>
      </c>
      <c r="EL7" s="45">
        <v>2153.0610000000001</v>
      </c>
      <c r="EM7" s="45">
        <v>2160.509</v>
      </c>
      <c r="EN7" s="45">
        <v>2170.0650000000001</v>
      </c>
      <c r="EO7" s="82">
        <v>2177.2330000000002</v>
      </c>
      <c r="EP7" s="45">
        <v>2185.7640000000001</v>
      </c>
      <c r="EQ7" s="45">
        <v>2196.672</v>
      </c>
      <c r="ER7" s="45">
        <v>2211.4299999999998</v>
      </c>
      <c r="ES7" s="45">
        <v>2225.511</v>
      </c>
      <c r="ET7" s="45">
        <v>2240.6480000000001</v>
      </c>
      <c r="EU7" s="45">
        <v>2256.5010000000002</v>
      </c>
      <c r="EV7" s="45">
        <v>2271.0219999999999</v>
      </c>
      <c r="EW7" s="45">
        <v>2287.0650000000001</v>
      </c>
      <c r="EX7" s="45">
        <v>2306.279</v>
      </c>
      <c r="EY7" s="45">
        <v>2323.5419999999999</v>
      </c>
      <c r="EZ7" s="45">
        <v>2342.2620000000002</v>
      </c>
      <c r="FA7" s="82">
        <v>2356.1689999999999</v>
      </c>
      <c r="FB7" s="45">
        <v>2374.9160000000002</v>
      </c>
      <c r="FC7" s="45">
        <v>2395.4189999999999</v>
      </c>
      <c r="FD7" s="45">
        <v>2418.3589999999999</v>
      </c>
      <c r="FE7" s="45">
        <v>2436.598</v>
      </c>
      <c r="FF7" s="45">
        <v>2456.3139999999999</v>
      </c>
      <c r="FG7" s="45">
        <v>2476.6840000000002</v>
      </c>
      <c r="FH7" s="45">
        <v>2494.5309999999999</v>
      </c>
      <c r="FI7" s="45">
        <v>2512.1909999999998</v>
      </c>
      <c r="FJ7" s="45">
        <v>2530.0970000000002</v>
      </c>
      <c r="FK7" s="155">
        <v>2547.444</v>
      </c>
      <c r="FL7" s="155">
        <v>2565.9369999999999</v>
      </c>
      <c r="FM7" s="155">
        <v>2577.73</v>
      </c>
      <c r="FN7" s="69">
        <v>2593.6990000000001</v>
      </c>
      <c r="FO7" s="155">
        <v>2610.7930000000001</v>
      </c>
      <c r="FP7" s="155">
        <v>2630.31</v>
      </c>
      <c r="FQ7" s="155">
        <v>2649.239</v>
      </c>
      <c r="FR7" s="155">
        <v>2669.1379999999999</v>
      </c>
      <c r="FS7" s="155">
        <v>2688.6280000000002</v>
      </c>
      <c r="FT7" s="155">
        <v>2708.817</v>
      </c>
      <c r="FU7" s="178">
        <v>2728.8780000000002</v>
      </c>
      <c r="FV7" s="178">
        <v>2751.357</v>
      </c>
      <c r="FW7" s="178">
        <v>2777.8939999999998</v>
      </c>
      <c r="FX7" s="178">
        <v>2806.1260000000002</v>
      </c>
      <c r="FY7" s="180">
        <v>2825.2829999999999</v>
      </c>
      <c r="FZ7" s="178">
        <v>2850.2939999999999</v>
      </c>
      <c r="GA7" s="178">
        <v>2879.0720000000001</v>
      </c>
      <c r="GB7" s="178">
        <v>2914.5360000000001</v>
      </c>
      <c r="GC7" s="178">
        <v>2940.7640000000001</v>
      </c>
      <c r="GD7" s="178">
        <v>2969.8809999999999</v>
      </c>
      <c r="GE7" s="178">
        <v>2999.9960000000001</v>
      </c>
      <c r="GF7" s="178">
        <v>3028.3649999999998</v>
      </c>
      <c r="GG7" s="178">
        <v>3053.19</v>
      </c>
      <c r="GH7" s="178">
        <v>3082.5630000000001</v>
      </c>
      <c r="GI7" s="178">
        <v>3115.5830000000001</v>
      </c>
      <c r="GJ7" s="178">
        <v>3145.9780000000001</v>
      </c>
      <c r="GK7" s="180">
        <v>3170.2640000000001</v>
      </c>
      <c r="GL7" s="178">
        <v>3197.1480000000001</v>
      </c>
      <c r="GM7" s="178">
        <v>3236.0410000000002</v>
      </c>
      <c r="GN7" s="178">
        <v>3276.797</v>
      </c>
    </row>
    <row r="8" spans="1:196" s="1" customFormat="1" ht="20.149999999999999" customHeight="1" x14ac:dyDescent="0.35">
      <c r="A8" s="31" t="s">
        <v>1627</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851.13900000000001</v>
      </c>
      <c r="DL8" s="45">
        <v>853.51</v>
      </c>
      <c r="DM8" s="45">
        <v>855.93499999999995</v>
      </c>
      <c r="DN8" s="45">
        <v>859.23299999999995</v>
      </c>
      <c r="DO8" s="45">
        <v>863.25300000000004</v>
      </c>
      <c r="DP8" s="45">
        <v>866.68600000000004</v>
      </c>
      <c r="DQ8" s="49">
        <v>869.44500000000005</v>
      </c>
      <c r="DR8" s="45">
        <v>872.89200000000005</v>
      </c>
      <c r="DS8" s="45">
        <v>876.45</v>
      </c>
      <c r="DT8" s="45">
        <v>880.37699999999995</v>
      </c>
      <c r="DU8" s="45">
        <v>881.88699999999994</v>
      </c>
      <c r="DV8" s="45">
        <v>884.44200000000001</v>
      </c>
      <c r="DW8" s="45">
        <v>889.12900000000002</v>
      </c>
      <c r="DX8" s="45">
        <v>894.18299999999999</v>
      </c>
      <c r="DY8" s="45">
        <v>898.77099999999996</v>
      </c>
      <c r="DZ8" s="45">
        <v>904.64099999999996</v>
      </c>
      <c r="EA8" s="45">
        <v>910.63599999999997</v>
      </c>
      <c r="EB8" s="45">
        <v>916.90899999999999</v>
      </c>
      <c r="EC8" s="49">
        <v>921.56700000000001</v>
      </c>
      <c r="ED8" s="45">
        <v>926.54300000000001</v>
      </c>
      <c r="EE8" s="45">
        <v>931.952</v>
      </c>
      <c r="EF8" s="45">
        <v>939.92399999999998</v>
      </c>
      <c r="EG8" s="45">
        <v>947.46500000000003</v>
      </c>
      <c r="EH8" s="45">
        <v>954.90099999999995</v>
      </c>
      <c r="EI8" s="45">
        <v>963.30700000000002</v>
      </c>
      <c r="EJ8" s="45">
        <v>971.44</v>
      </c>
      <c r="EK8" s="45">
        <v>978.73699999999997</v>
      </c>
      <c r="EL8" s="45">
        <v>988.63599999999997</v>
      </c>
      <c r="EM8" s="45">
        <v>998.44500000000005</v>
      </c>
      <c r="EN8" s="45">
        <v>1010.673</v>
      </c>
      <c r="EO8" s="82">
        <v>1019.692</v>
      </c>
      <c r="EP8" s="45">
        <v>1031.1600000000001</v>
      </c>
      <c r="EQ8" s="45">
        <v>1044.578</v>
      </c>
      <c r="ER8" s="45">
        <v>1063.162</v>
      </c>
      <c r="ES8" s="45">
        <v>1083.1110000000001</v>
      </c>
      <c r="ET8" s="45">
        <v>1107.2650000000001</v>
      </c>
      <c r="EU8" s="45">
        <v>1131.6880000000001</v>
      </c>
      <c r="EV8" s="45">
        <v>1158.7729999999999</v>
      </c>
      <c r="EW8" s="45">
        <v>1188.682</v>
      </c>
      <c r="EX8" s="45">
        <v>1224.1659999999999</v>
      </c>
      <c r="EY8" s="45">
        <v>1262.5940000000001</v>
      </c>
      <c r="EZ8" s="45">
        <v>1307.3610000000001</v>
      </c>
      <c r="FA8" s="82">
        <v>1342.259</v>
      </c>
      <c r="FB8" s="45">
        <v>1390.9939999999999</v>
      </c>
      <c r="FC8" s="45">
        <v>1442.0260000000001</v>
      </c>
      <c r="FD8" s="45">
        <v>1499.923</v>
      </c>
      <c r="FE8" s="45">
        <v>1546.9670000000001</v>
      </c>
      <c r="FF8" s="45">
        <v>1600.145</v>
      </c>
      <c r="FG8" s="45">
        <v>1652.875</v>
      </c>
      <c r="FH8" s="45">
        <v>1697.5540000000001</v>
      </c>
      <c r="FI8" s="45">
        <v>1743.3679999999999</v>
      </c>
      <c r="FJ8" s="45">
        <v>1786.954</v>
      </c>
      <c r="FK8" s="155">
        <v>1830.5940000000001</v>
      </c>
      <c r="FL8" s="155">
        <v>1873.35</v>
      </c>
      <c r="FM8" s="155">
        <v>1901.6479999999999</v>
      </c>
      <c r="FN8" s="69">
        <v>1936.2829999999999</v>
      </c>
      <c r="FO8" s="155">
        <v>1972.528</v>
      </c>
      <c r="FP8" s="155">
        <v>2009.25</v>
      </c>
      <c r="FQ8" s="155">
        <v>2048.864</v>
      </c>
      <c r="FR8" s="155">
        <v>2088.6509999999998</v>
      </c>
      <c r="FS8" s="155">
        <v>2124.4650000000001</v>
      </c>
      <c r="FT8" s="155">
        <v>2163.3890000000001</v>
      </c>
      <c r="FU8" s="178">
        <v>2197.643</v>
      </c>
      <c r="FV8" s="178">
        <v>2234.1799999999998</v>
      </c>
      <c r="FW8" s="178">
        <v>2275.3670000000002</v>
      </c>
      <c r="FX8" s="178">
        <v>2314.2170000000001</v>
      </c>
      <c r="FY8" s="180">
        <v>2342.3609999999999</v>
      </c>
      <c r="FZ8" s="178">
        <v>2377.9189999999999</v>
      </c>
      <c r="GA8" s="178">
        <v>2418.201</v>
      </c>
      <c r="GB8" s="178">
        <v>2466.002</v>
      </c>
      <c r="GC8" s="178">
        <v>2511.0569999999998</v>
      </c>
      <c r="GD8" s="178">
        <v>2560.4</v>
      </c>
      <c r="GE8" s="178">
        <v>2609.8679999999999</v>
      </c>
      <c r="GF8" s="178">
        <v>2662.8989999999999</v>
      </c>
      <c r="GG8" s="178">
        <v>2710.181</v>
      </c>
      <c r="GH8" s="178">
        <v>2763.6489999999999</v>
      </c>
      <c r="GI8" s="178">
        <v>2819.4690000000001</v>
      </c>
      <c r="GJ8" s="178">
        <v>2868.2069999999999</v>
      </c>
      <c r="GK8" s="180">
        <v>2903.5749999999998</v>
      </c>
      <c r="GL8" s="178">
        <v>2942.87</v>
      </c>
      <c r="GM8" s="178">
        <v>2973.4960000000001</v>
      </c>
      <c r="GN8" s="178">
        <v>3021.3910000000001</v>
      </c>
    </row>
    <row r="9" spans="1:196" s="1" customFormat="1" ht="20.149999999999999" customHeight="1" x14ac:dyDescent="0.35">
      <c r="A9" s="31" t="s">
        <v>1626</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643.10299999999995</v>
      </c>
      <c r="CF9" s="45">
        <v>646.04300000000001</v>
      </c>
      <c r="CG9" s="49">
        <v>650.53599999999994</v>
      </c>
      <c r="CH9" s="45">
        <v>652.19200000000001</v>
      </c>
      <c r="CI9" s="45">
        <v>654.55799999999999</v>
      </c>
      <c r="CJ9" s="45">
        <v>659.14700000000005</v>
      </c>
      <c r="CK9" s="45">
        <v>662.05799999999999</v>
      </c>
      <c r="CL9" s="45">
        <v>665.65300000000002</v>
      </c>
      <c r="CM9" s="45">
        <v>669.58799999999997</v>
      </c>
      <c r="CN9" s="45">
        <v>673.34100000000001</v>
      </c>
      <c r="CO9" s="45">
        <v>677.29</v>
      </c>
      <c r="CP9" s="45">
        <v>682.173</v>
      </c>
      <c r="CQ9" s="45">
        <v>686.04300000000001</v>
      </c>
      <c r="CR9" s="45">
        <v>691.00099999999998</v>
      </c>
      <c r="CS9" s="49">
        <v>694.87300000000005</v>
      </c>
      <c r="CT9" s="45">
        <v>698.96600000000001</v>
      </c>
      <c r="CU9" s="45">
        <v>702.697</v>
      </c>
      <c r="CV9" s="45">
        <v>708.01199999999994</v>
      </c>
      <c r="CW9" s="45">
        <v>711.38199999999995</v>
      </c>
      <c r="CX9" s="45">
        <v>714.82600000000002</v>
      </c>
      <c r="CY9" s="45">
        <v>719.59699999999998</v>
      </c>
      <c r="CZ9" s="45">
        <v>723.92100000000005</v>
      </c>
      <c r="DA9" s="45">
        <v>729.03200000000004</v>
      </c>
      <c r="DB9" s="45">
        <v>733.53300000000002</v>
      </c>
      <c r="DC9" s="45">
        <v>738.57899999999995</v>
      </c>
      <c r="DD9" s="45">
        <v>743.55200000000002</v>
      </c>
      <c r="DE9" s="49">
        <v>749.18799999999999</v>
      </c>
      <c r="DF9" s="45">
        <v>755.51499999999999</v>
      </c>
      <c r="DG9" s="45">
        <v>765.51300000000003</v>
      </c>
      <c r="DH9" s="45">
        <v>804.25199999999995</v>
      </c>
      <c r="DI9" s="45">
        <v>805.803</v>
      </c>
      <c r="DJ9" s="45">
        <v>807.40599999999995</v>
      </c>
      <c r="DK9" s="45">
        <v>809.38699999999994</v>
      </c>
      <c r="DL9" s="45">
        <v>811.70299999999997</v>
      </c>
      <c r="DM9" s="45">
        <v>814.99099999999999</v>
      </c>
      <c r="DN9" s="45">
        <v>818.31299999999999</v>
      </c>
      <c r="DO9" s="45">
        <v>821.54100000000005</v>
      </c>
      <c r="DP9" s="45">
        <v>825.15200000000004</v>
      </c>
      <c r="DQ9" s="49">
        <v>827.50400000000002</v>
      </c>
      <c r="DR9" s="45">
        <v>831.03899999999999</v>
      </c>
      <c r="DS9" s="45">
        <v>834.73400000000004</v>
      </c>
      <c r="DT9" s="45">
        <v>840.33199999999999</v>
      </c>
      <c r="DU9" s="45">
        <v>841.57399999999996</v>
      </c>
      <c r="DV9" s="45">
        <v>842.59400000000005</v>
      </c>
      <c r="DW9" s="45">
        <v>845.23</v>
      </c>
      <c r="DX9" s="45">
        <v>848.36699999999996</v>
      </c>
      <c r="DY9" s="45">
        <v>850.94899999999996</v>
      </c>
      <c r="DZ9" s="45">
        <v>855.08199999999999</v>
      </c>
      <c r="EA9" s="45">
        <v>858.846</v>
      </c>
      <c r="EB9" s="45">
        <v>863.101</v>
      </c>
      <c r="EC9" s="49">
        <v>866.05100000000004</v>
      </c>
      <c r="ED9" s="45">
        <v>869.024</v>
      </c>
      <c r="EE9" s="45">
        <v>872.49599999999998</v>
      </c>
      <c r="EF9" s="45">
        <v>877.27700000000004</v>
      </c>
      <c r="EG9" s="45">
        <v>881.01300000000003</v>
      </c>
      <c r="EH9" s="45">
        <v>884.78300000000002</v>
      </c>
      <c r="EI9" s="45">
        <v>888.15099999999995</v>
      </c>
      <c r="EJ9" s="45">
        <v>892.88900000000001</v>
      </c>
      <c r="EK9" s="45">
        <v>898.10199999999998</v>
      </c>
      <c r="EL9" s="45">
        <v>903.41099999999994</v>
      </c>
      <c r="EM9" s="45">
        <v>908.40300000000002</v>
      </c>
      <c r="EN9" s="45">
        <v>914.9</v>
      </c>
      <c r="EO9" s="82">
        <v>918.28399999999999</v>
      </c>
      <c r="EP9" s="45">
        <v>922.97400000000005</v>
      </c>
      <c r="EQ9" s="45">
        <v>928.11199999999997</v>
      </c>
      <c r="ER9" s="45">
        <v>936.01400000000001</v>
      </c>
      <c r="ES9" s="45">
        <v>941.87300000000005</v>
      </c>
      <c r="ET9" s="45">
        <v>950.01599999999996</v>
      </c>
      <c r="EU9" s="45">
        <v>956.96900000000005</v>
      </c>
      <c r="EV9" s="45">
        <v>964.36800000000005</v>
      </c>
      <c r="EW9" s="45">
        <v>972.57299999999998</v>
      </c>
      <c r="EX9" s="45">
        <v>980.90200000000004</v>
      </c>
      <c r="EY9" s="45">
        <v>989.63699999999994</v>
      </c>
      <c r="EZ9" s="45">
        <v>1000.269</v>
      </c>
      <c r="FA9" s="82">
        <v>1008.247</v>
      </c>
      <c r="FB9" s="45">
        <v>1018.694</v>
      </c>
      <c r="FC9" s="45">
        <v>1031.7670000000001</v>
      </c>
      <c r="FD9" s="45">
        <v>1047.5239999999999</v>
      </c>
      <c r="FE9" s="45">
        <v>1061.2550000000001</v>
      </c>
      <c r="FF9" s="45">
        <v>1078.779</v>
      </c>
      <c r="FG9" s="45">
        <v>1099.037</v>
      </c>
      <c r="FH9" s="45">
        <v>1116.039</v>
      </c>
      <c r="FI9" s="45">
        <v>1133.085</v>
      </c>
      <c r="FJ9" s="45">
        <v>1152.069</v>
      </c>
      <c r="FK9" s="155">
        <v>1168.33</v>
      </c>
      <c r="FL9" s="155">
        <v>1185.2180000000001</v>
      </c>
      <c r="FM9" s="155">
        <v>1195.6500000000001</v>
      </c>
      <c r="FN9" s="69">
        <v>1210.4549999999999</v>
      </c>
      <c r="FO9" s="155">
        <v>1223.778</v>
      </c>
      <c r="FP9" s="155">
        <v>1239.489</v>
      </c>
      <c r="FQ9" s="155">
        <v>1255.1949999999999</v>
      </c>
      <c r="FR9" s="155">
        <v>1273.502</v>
      </c>
      <c r="FS9" s="155">
        <v>1290.627</v>
      </c>
      <c r="FT9" s="155">
        <v>1309.3689999999999</v>
      </c>
      <c r="FU9" s="178">
        <v>1327.117</v>
      </c>
      <c r="FV9" s="178">
        <v>1344.318</v>
      </c>
      <c r="FW9" s="178">
        <v>1361.9659999999999</v>
      </c>
      <c r="FX9" s="178">
        <v>1380.1969999999999</v>
      </c>
      <c r="FY9" s="180">
        <v>1392.6030000000001</v>
      </c>
      <c r="FZ9" s="178">
        <v>1409.723</v>
      </c>
      <c r="GA9" s="178">
        <v>1429.9739999999999</v>
      </c>
      <c r="GB9" s="178">
        <v>1452.008</v>
      </c>
      <c r="GC9" s="178">
        <v>1472.903</v>
      </c>
      <c r="GD9" s="178">
        <v>1495.99</v>
      </c>
      <c r="GE9" s="178">
        <v>1517.7539999999999</v>
      </c>
      <c r="GF9" s="178">
        <v>1541.3530000000001</v>
      </c>
      <c r="GG9" s="178">
        <v>1562.576</v>
      </c>
      <c r="GH9" s="178">
        <v>1586.99</v>
      </c>
      <c r="GI9" s="178">
        <v>1610.7090000000001</v>
      </c>
      <c r="GJ9" s="178">
        <v>1631.3119999999999</v>
      </c>
      <c r="GK9" s="180">
        <v>1649.1969999999999</v>
      </c>
      <c r="GL9" s="178">
        <v>1669.4960000000001</v>
      </c>
      <c r="GM9" s="178">
        <v>1687.77</v>
      </c>
      <c r="GN9" s="178">
        <v>1716.662</v>
      </c>
    </row>
    <row r="10" spans="1:196" s="1" customFormat="1" ht="20.149999999999999" customHeight="1" x14ac:dyDescent="0.35">
      <c r="A10" s="31" t="s">
        <v>1628</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3837.259</v>
      </c>
      <c r="FT10" s="155">
        <v>3846.201</v>
      </c>
      <c r="FU10" s="178">
        <v>3849.971</v>
      </c>
      <c r="FV10" s="178">
        <v>3853.663</v>
      </c>
      <c r="FW10" s="178">
        <v>3858.93</v>
      </c>
      <c r="FX10" s="178">
        <v>3864.069</v>
      </c>
      <c r="FY10" s="180">
        <v>3865.069</v>
      </c>
      <c r="FZ10" s="178">
        <v>3866.4960000000001</v>
      </c>
      <c r="GA10" s="178">
        <v>3869.3339999999998</v>
      </c>
      <c r="GB10" s="178">
        <v>3871.53</v>
      </c>
      <c r="GC10" s="178">
        <v>3872.93</v>
      </c>
      <c r="GD10" s="178">
        <v>3876.1179999999999</v>
      </c>
      <c r="GE10" s="178">
        <v>3878.569</v>
      </c>
      <c r="GF10" s="178">
        <v>3883.7689999999998</v>
      </c>
      <c r="GG10" s="178">
        <v>3885.5189999999998</v>
      </c>
      <c r="GH10" s="178">
        <v>3887.6689999999999</v>
      </c>
      <c r="GI10" s="178">
        <v>3890.4690000000001</v>
      </c>
      <c r="GJ10" s="178">
        <v>3891.9690000000001</v>
      </c>
      <c r="GK10" s="180">
        <v>3894.8690000000001</v>
      </c>
      <c r="GL10" s="178">
        <v>3895.7190000000001</v>
      </c>
      <c r="GM10" s="178">
        <v>3896.819</v>
      </c>
      <c r="GN10" s="178">
        <v>3898.4189999999999</v>
      </c>
    </row>
    <row r="11" spans="1:196" s="1" customFormat="1" ht="20.149999999999999" customHeight="1" x14ac:dyDescent="0.35">
      <c r="A11" s="31" t="s">
        <v>1625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4989.12</v>
      </c>
      <c r="GA11" s="178">
        <v>4999.12</v>
      </c>
      <c r="GB11" s="178">
        <v>4999.12</v>
      </c>
      <c r="GC11" s="178">
        <v>4999.12</v>
      </c>
      <c r="GD11" s="178">
        <v>4999.12</v>
      </c>
      <c r="GE11" s="178">
        <v>5041.12</v>
      </c>
      <c r="GF11" s="178">
        <v>5041.12</v>
      </c>
      <c r="GG11" s="178">
        <v>5059.12</v>
      </c>
      <c r="GH11" s="178">
        <v>5059.12</v>
      </c>
      <c r="GI11" s="178">
        <v>5066.07</v>
      </c>
      <c r="GJ11" s="178">
        <v>5066.07</v>
      </c>
      <c r="GK11" s="180">
        <v>5066.07</v>
      </c>
      <c r="GL11" s="178">
        <v>5066.07</v>
      </c>
      <c r="GM11" s="178">
        <v>5066.07</v>
      </c>
      <c r="GN11" s="178">
        <v>5066.07</v>
      </c>
    </row>
    <row r="12" spans="1:196" s="1" customFormat="1" ht="20.149999999999999" customHeight="1" x14ac:dyDescent="0.4">
      <c r="A12" s="31" t="s">
        <v>1631</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c r="GN12" s="178">
        <v>4735.5640000000003</v>
      </c>
    </row>
    <row r="13" spans="1:196" s="25" customFormat="1" ht="20.149999999999999" customHeight="1" thickBot="1" x14ac:dyDescent="0.4">
      <c r="A13" s="32" t="s">
        <v>268</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11769.36</v>
      </c>
      <c r="CF13" s="52">
        <f t="shared" si="1"/>
        <v>11811.239</v>
      </c>
      <c r="CG13" s="54">
        <f t="shared" si="1"/>
        <v>11887.571000000002</v>
      </c>
      <c r="CH13" s="52">
        <f t="shared" si="1"/>
        <v>11925.545</v>
      </c>
      <c r="CI13" s="52">
        <f t="shared" si="1"/>
        <v>11991.419</v>
      </c>
      <c r="CJ13" s="52">
        <f t="shared" si="1"/>
        <v>12468.005999999999</v>
      </c>
      <c r="CK13" s="52">
        <f t="shared" si="1"/>
        <v>12486.956</v>
      </c>
      <c r="CL13" s="52">
        <f t="shared" si="1"/>
        <v>12504.698</v>
      </c>
      <c r="CM13" s="52">
        <f t="shared" si="1"/>
        <v>12521.638000000001</v>
      </c>
      <c r="CN13" s="52">
        <f t="shared" si="1"/>
        <v>12550.32</v>
      </c>
      <c r="CO13" s="52">
        <f t="shared" si="1"/>
        <v>12567.655000000001</v>
      </c>
      <c r="CP13" s="52">
        <f t="shared" si="1"/>
        <v>12584.359999999999</v>
      </c>
      <c r="CQ13" s="52">
        <f t="shared" si="1"/>
        <v>12608.968000000001</v>
      </c>
      <c r="CR13" s="52">
        <f t="shared" si="1"/>
        <v>12624.665000000001</v>
      </c>
      <c r="CS13" s="54">
        <f t="shared" si="1"/>
        <v>12636.078</v>
      </c>
      <c r="CT13" s="52">
        <f t="shared" si="1"/>
        <v>12648.344999999999</v>
      </c>
      <c r="CU13" s="52">
        <f t="shared" si="1"/>
        <v>12659.231000000002</v>
      </c>
      <c r="CV13" s="52">
        <f t="shared" si="1"/>
        <v>12675.745000000001</v>
      </c>
      <c r="CW13" s="52">
        <f t="shared" si="1"/>
        <v>12689.513000000001</v>
      </c>
      <c r="CX13" s="52">
        <f t="shared" si="1"/>
        <v>12705.769000000002</v>
      </c>
      <c r="CY13" s="52">
        <f t="shared" si="1"/>
        <v>12726.187</v>
      </c>
      <c r="CZ13" s="52">
        <f t="shared" si="1"/>
        <v>12741.609999999999</v>
      </c>
      <c r="DA13" s="52">
        <f t="shared" si="1"/>
        <v>12758.587000000001</v>
      </c>
      <c r="DB13" s="52">
        <f t="shared" si="1"/>
        <v>12775.829</v>
      </c>
      <c r="DC13" s="52">
        <f t="shared" si="1"/>
        <v>12801.784000000001</v>
      </c>
      <c r="DD13" s="52">
        <f t="shared" si="1"/>
        <v>12828.808999999999</v>
      </c>
      <c r="DE13" s="54">
        <f t="shared" si="1"/>
        <v>12859.152</v>
      </c>
      <c r="DF13" s="52">
        <f t="shared" si="1"/>
        <v>12947.606</v>
      </c>
      <c r="DG13" s="52">
        <f t="shared" si="1"/>
        <v>12979.755000000001</v>
      </c>
      <c r="DH13" s="52">
        <f t="shared" si="1"/>
        <v>13067.217000000001</v>
      </c>
      <c r="DI13" s="52">
        <f t="shared" si="1"/>
        <v>13085.468000000001</v>
      </c>
      <c r="DJ13" s="52">
        <f t="shared" si="1"/>
        <v>13093.088</v>
      </c>
      <c r="DK13" s="52">
        <f t="shared" si="1"/>
        <v>13103.304</v>
      </c>
      <c r="DL13" s="52">
        <f t="shared" si="1"/>
        <v>13121.93</v>
      </c>
      <c r="DM13" s="52">
        <f t="shared" si="1"/>
        <v>13138.732</v>
      </c>
      <c r="DN13" s="52">
        <f t="shared" si="1"/>
        <v>13174.147999999999</v>
      </c>
      <c r="DO13" s="52">
        <f t="shared" si="1"/>
        <v>13187.262999999999</v>
      </c>
      <c r="DP13" s="52">
        <f t="shared" si="1"/>
        <v>13200.074000000001</v>
      </c>
      <c r="DQ13" s="54">
        <f t="shared" si="1"/>
        <v>13244.758</v>
      </c>
      <c r="DR13" s="52">
        <f t="shared" si="1"/>
        <v>13284.029999999999</v>
      </c>
      <c r="DS13" s="52">
        <f t="shared" si="1"/>
        <v>13300.989</v>
      </c>
      <c r="DT13" s="52">
        <f t="shared" si="1"/>
        <v>13317.081999999999</v>
      </c>
      <c r="DU13" s="52">
        <f t="shared" si="1"/>
        <v>13322.093000000001</v>
      </c>
      <c r="DV13" s="52">
        <f t="shared" si="1"/>
        <v>13336.091</v>
      </c>
      <c r="DW13" s="52">
        <f t="shared" si="1"/>
        <v>13346.39</v>
      </c>
      <c r="DX13" s="52">
        <f t="shared" si="1"/>
        <v>13365.422999999999</v>
      </c>
      <c r="DY13" s="52">
        <f t="shared" si="1"/>
        <v>13425.785</v>
      </c>
      <c r="DZ13" s="52">
        <f t="shared" si="1"/>
        <v>13441.581</v>
      </c>
      <c r="EA13" s="52">
        <f t="shared" ref="EA13:GL13" si="2">SUM(EA7:EA12)</f>
        <v>13460.480000000001</v>
      </c>
      <c r="EB13" s="52">
        <f t="shared" si="2"/>
        <v>13478.494000000001</v>
      </c>
      <c r="EC13" s="54">
        <f t="shared" si="2"/>
        <v>13505.637000000001</v>
      </c>
      <c r="ED13" s="52">
        <f t="shared" si="2"/>
        <v>13577.391</v>
      </c>
      <c r="EE13" s="52">
        <f t="shared" si="2"/>
        <v>13592.773999999999</v>
      </c>
      <c r="EF13" s="52">
        <f t="shared" si="2"/>
        <v>13745.406999999999</v>
      </c>
      <c r="EG13" s="52">
        <f t="shared" si="2"/>
        <v>13813.766</v>
      </c>
      <c r="EH13" s="52">
        <f t="shared" si="2"/>
        <v>13840.378000000001</v>
      </c>
      <c r="EI13" s="52">
        <f t="shared" si="2"/>
        <v>13874.869000000001</v>
      </c>
      <c r="EJ13" s="52">
        <f t="shared" si="2"/>
        <v>13900.611000000001</v>
      </c>
      <c r="EK13" s="52">
        <f t="shared" si="2"/>
        <v>13922.115000000002</v>
      </c>
      <c r="EL13" s="52">
        <f t="shared" si="2"/>
        <v>13952.736000000001</v>
      </c>
      <c r="EM13" s="52">
        <f t="shared" si="2"/>
        <v>14003.85</v>
      </c>
      <c r="EN13" s="52">
        <f t="shared" si="2"/>
        <v>14034.631000000001</v>
      </c>
      <c r="EO13" s="53">
        <f t="shared" si="2"/>
        <v>14058.386999999999</v>
      </c>
      <c r="EP13" s="52">
        <f t="shared" si="2"/>
        <v>14145.656000000001</v>
      </c>
      <c r="EQ13" s="52">
        <f t="shared" si="2"/>
        <v>14178.595000000001</v>
      </c>
      <c r="ER13" s="52">
        <f t="shared" si="2"/>
        <v>14231.161</v>
      </c>
      <c r="ES13" s="52">
        <f t="shared" si="2"/>
        <v>14314.612000000001</v>
      </c>
      <c r="ET13" s="52">
        <f t="shared" si="2"/>
        <v>14369.375</v>
      </c>
      <c r="EU13" s="52">
        <f t="shared" si="2"/>
        <v>14420.229000000001</v>
      </c>
      <c r="EV13" s="52">
        <f t="shared" si="2"/>
        <v>14491.241000000002</v>
      </c>
      <c r="EW13" s="52">
        <f t="shared" si="2"/>
        <v>14546.759000000002</v>
      </c>
      <c r="EX13" s="52">
        <f t="shared" si="2"/>
        <v>14636.209000000003</v>
      </c>
      <c r="EY13" s="52">
        <f t="shared" si="2"/>
        <v>14706.818000000003</v>
      </c>
      <c r="EZ13" s="52">
        <f t="shared" si="2"/>
        <v>14786.065000000002</v>
      </c>
      <c r="FA13" s="53">
        <f t="shared" si="2"/>
        <v>14899.615000000002</v>
      </c>
      <c r="FB13" s="52">
        <f t="shared" si="2"/>
        <v>15042.219000000001</v>
      </c>
      <c r="FC13" s="52">
        <f t="shared" si="2"/>
        <v>15168.18</v>
      </c>
      <c r="FD13" s="52">
        <f t="shared" si="2"/>
        <v>15393.790999999999</v>
      </c>
      <c r="FE13" s="52">
        <f t="shared" si="2"/>
        <v>15483.093999999999</v>
      </c>
      <c r="FF13" s="52">
        <f t="shared" si="2"/>
        <v>15578.534999999998</v>
      </c>
      <c r="FG13" s="52">
        <f t="shared" si="2"/>
        <v>15679.385</v>
      </c>
      <c r="FH13" s="52">
        <f t="shared" si="2"/>
        <v>15768.299000000001</v>
      </c>
      <c r="FI13" s="52">
        <f t="shared" si="2"/>
        <v>15854.203</v>
      </c>
      <c r="FJ13" s="52">
        <f t="shared" si="2"/>
        <v>16003.54</v>
      </c>
      <c r="FK13" s="157">
        <f t="shared" si="2"/>
        <v>16149.284</v>
      </c>
      <c r="FL13" s="157">
        <f t="shared" si="2"/>
        <v>16253.447</v>
      </c>
      <c r="FM13" s="157">
        <f t="shared" si="2"/>
        <v>16307.552</v>
      </c>
      <c r="FN13" s="125">
        <f t="shared" si="2"/>
        <v>16729.205999999998</v>
      </c>
      <c r="FO13" s="157">
        <f t="shared" si="2"/>
        <v>16876.987000000001</v>
      </c>
      <c r="FP13" s="157">
        <f t="shared" si="2"/>
        <v>17100.395</v>
      </c>
      <c r="FQ13" s="157">
        <f t="shared" si="2"/>
        <v>17329.814999999999</v>
      </c>
      <c r="FR13" s="157">
        <f t="shared" si="2"/>
        <v>17515.704999999998</v>
      </c>
      <c r="FS13" s="157">
        <f t="shared" si="2"/>
        <v>17733.725000000002</v>
      </c>
      <c r="FT13" s="157">
        <f t="shared" si="2"/>
        <v>17876.972000000002</v>
      </c>
      <c r="FU13" s="157">
        <f t="shared" si="2"/>
        <v>17952.805</v>
      </c>
      <c r="FV13" s="157">
        <f t="shared" si="2"/>
        <v>18032.714</v>
      </c>
      <c r="FW13" s="157">
        <f t="shared" si="2"/>
        <v>18398.485000000001</v>
      </c>
      <c r="FX13" s="157">
        <f t="shared" si="2"/>
        <v>18538.837</v>
      </c>
      <c r="FY13" s="191">
        <f t="shared" si="2"/>
        <v>18644.544000000002</v>
      </c>
      <c r="FZ13" s="157">
        <f t="shared" si="2"/>
        <v>18983.225999999999</v>
      </c>
      <c r="GA13" s="157">
        <f t="shared" si="2"/>
        <v>19148.375</v>
      </c>
      <c r="GB13" s="157">
        <f t="shared" si="2"/>
        <v>19405.57</v>
      </c>
      <c r="GC13" s="157">
        <f t="shared" si="2"/>
        <v>19599.048000000003</v>
      </c>
      <c r="GD13" s="157">
        <f t="shared" si="2"/>
        <v>19803.672999999999</v>
      </c>
      <c r="GE13" s="157">
        <f t="shared" si="2"/>
        <v>20039.370999999999</v>
      </c>
      <c r="GF13" s="157">
        <f t="shared" si="2"/>
        <v>20607.469999999998</v>
      </c>
      <c r="GG13" s="157">
        <f t="shared" si="2"/>
        <v>20798.449999999997</v>
      </c>
      <c r="GH13" s="157">
        <f t="shared" si="2"/>
        <v>20975.555</v>
      </c>
      <c r="GI13" s="157">
        <f t="shared" si="2"/>
        <v>21192.864000000001</v>
      </c>
      <c r="GJ13" s="157">
        <f t="shared" si="2"/>
        <v>21294.1</v>
      </c>
      <c r="GK13" s="191">
        <f t="shared" si="2"/>
        <v>21374.538999999997</v>
      </c>
      <c r="GL13" s="157">
        <f t="shared" si="2"/>
        <v>21506.866999999998</v>
      </c>
      <c r="GM13" s="157">
        <f t="shared" ref="GM13:GN13" si="3">SUM(GM7:GM12)</f>
        <v>21595.760000000002</v>
      </c>
      <c r="GN13" s="157">
        <f t="shared" si="3"/>
        <v>21714.902999999998</v>
      </c>
    </row>
    <row r="14" spans="1:196" s="30" customFormat="1" ht="20.149999999999999" customHeight="1" thickTop="1" x14ac:dyDescent="0.35">
      <c r="A14" s="26" t="s">
        <v>269</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c r="GN14" s="177"/>
    </row>
    <row r="15" spans="1:196" s="1" customFormat="1" ht="20.149999999999999" customHeight="1" x14ac:dyDescent="0.35">
      <c r="A15" s="31" t="s">
        <v>1624</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29.992000000000001</v>
      </c>
      <c r="GB15" s="178">
        <v>30.236999999999998</v>
      </c>
      <c r="GC15" s="178">
        <v>30.385999999999999</v>
      </c>
      <c r="GD15" s="178">
        <v>30.742000000000001</v>
      </c>
      <c r="GE15" s="178">
        <v>30.997</v>
      </c>
      <c r="GF15" s="178">
        <v>31.138999999999999</v>
      </c>
      <c r="GG15" s="178">
        <v>31.335000000000001</v>
      </c>
      <c r="GH15" s="178">
        <v>31.448</v>
      </c>
      <c r="GI15" s="178">
        <v>31.699000000000002</v>
      </c>
      <c r="GJ15" s="178">
        <v>32.01</v>
      </c>
      <c r="GK15" s="180">
        <v>32.14</v>
      </c>
      <c r="GL15" s="178">
        <v>32.344000000000001</v>
      </c>
      <c r="GM15" s="178">
        <v>33.093000000000004</v>
      </c>
      <c r="GN15" s="178">
        <v>33.412999999999997</v>
      </c>
    </row>
    <row r="16" spans="1:196" s="1" customFormat="1" ht="20.149999999999999" customHeight="1" x14ac:dyDescent="0.35">
      <c r="A16" s="31" t="s">
        <v>1627</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82.534000000000006</v>
      </c>
      <c r="FU16" s="178">
        <v>83.325999999999993</v>
      </c>
      <c r="FV16" s="178">
        <v>83.965000000000003</v>
      </c>
      <c r="FW16" s="178">
        <v>84.622</v>
      </c>
      <c r="FX16" s="178">
        <v>85.316999999999993</v>
      </c>
      <c r="FY16" s="180">
        <v>85.626000000000005</v>
      </c>
      <c r="FZ16" s="178">
        <v>86.215000000000003</v>
      </c>
      <c r="GA16" s="178">
        <v>86.787999999999997</v>
      </c>
      <c r="GB16" s="178">
        <v>87.644999999999996</v>
      </c>
      <c r="GC16" s="178">
        <v>88.388000000000005</v>
      </c>
      <c r="GD16" s="178">
        <v>89.644000000000005</v>
      </c>
      <c r="GE16" s="178">
        <v>90.778000000000006</v>
      </c>
      <c r="GF16" s="178">
        <v>91.664000000000001</v>
      </c>
      <c r="GG16" s="178">
        <v>92.686999999999998</v>
      </c>
      <c r="GH16" s="178">
        <v>93.744</v>
      </c>
      <c r="GI16" s="178">
        <v>94.893000000000001</v>
      </c>
      <c r="GJ16" s="178">
        <v>95.966999999999999</v>
      </c>
      <c r="GK16" s="180">
        <v>96.632999999999996</v>
      </c>
      <c r="GL16" s="178">
        <v>97.635999999999996</v>
      </c>
      <c r="GM16" s="178">
        <v>97.697999999999993</v>
      </c>
      <c r="GN16" s="178">
        <v>98.991</v>
      </c>
    </row>
    <row r="17" spans="1:196" s="1" customFormat="1" ht="20.149999999999999" customHeight="1" x14ac:dyDescent="0.35">
      <c r="A17" s="31" t="s">
        <v>1626</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51.610999999999997</v>
      </c>
      <c r="GJ17" s="178">
        <v>51.942</v>
      </c>
      <c r="GK17" s="180">
        <v>52.076999999999998</v>
      </c>
      <c r="GL17" s="178">
        <v>52.289000000000001</v>
      </c>
      <c r="GM17" s="178">
        <v>52.408999999999999</v>
      </c>
      <c r="GN17" s="178">
        <v>52.606000000000002</v>
      </c>
    </row>
    <row r="18" spans="1:196" s="1" customFormat="1" ht="20.149999999999999" customHeight="1" x14ac:dyDescent="0.35">
      <c r="A18" s="31" t="s">
        <v>1628</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c r="GN18" s="178">
        <v>31.045000000000002</v>
      </c>
    </row>
    <row r="19" spans="1:196" s="1" customFormat="1" ht="20.149999999999999" customHeight="1" x14ac:dyDescent="0.35">
      <c r="A19" s="31" t="s">
        <v>1625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c r="GN19" s="178">
        <v>117.96899999999999</v>
      </c>
    </row>
    <row r="20" spans="1:196" s="1" customFormat="1" ht="20.149999999999999" customHeight="1" x14ac:dyDescent="0.4">
      <c r="A20" s="31" t="s">
        <v>1631</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c r="GN20" s="178">
        <v>72.852999999999994</v>
      </c>
    </row>
    <row r="21" spans="1:196" s="25" customFormat="1" ht="20.149999999999999" customHeight="1" thickBot="1" x14ac:dyDescent="0.4">
      <c r="A21" s="32" t="s">
        <v>268</v>
      </c>
      <c r="B21" s="51">
        <f>SUM(B15:B20)</f>
        <v>1.046</v>
      </c>
      <c r="C21" s="52">
        <f t="shared" ref="C21:BN21" si="4">SUM(C15:C20)</f>
        <v>1.046</v>
      </c>
      <c r="D21" s="52">
        <f t="shared" si="4"/>
        <v>1.0860000000000001</v>
      </c>
      <c r="E21" s="52">
        <f t="shared" si="4"/>
        <v>1.099</v>
      </c>
      <c r="F21" s="52">
        <f t="shared" si="4"/>
        <v>1.105</v>
      </c>
      <c r="G21" s="52">
        <f t="shared" si="4"/>
        <v>1.133</v>
      </c>
      <c r="H21" s="52">
        <f t="shared" si="4"/>
        <v>1.1520000000000001</v>
      </c>
      <c r="I21" s="52">
        <f t="shared" si="4"/>
        <v>1.155</v>
      </c>
      <c r="J21" s="52">
        <f t="shared" si="4"/>
        <v>1.1560000000000001</v>
      </c>
      <c r="K21" s="52">
        <f t="shared" si="4"/>
        <v>1.167</v>
      </c>
      <c r="L21" s="52">
        <f t="shared" si="4"/>
        <v>1.1859999999999999</v>
      </c>
      <c r="M21" s="53">
        <f t="shared" si="4"/>
        <v>1.198</v>
      </c>
      <c r="N21" s="52">
        <f t="shared" si="4"/>
        <v>1.198</v>
      </c>
      <c r="O21" s="52">
        <f t="shared" si="4"/>
        <v>1.2070000000000001</v>
      </c>
      <c r="P21" s="52">
        <f t="shared" si="4"/>
        <v>1.2210000000000001</v>
      </c>
      <c r="Q21" s="52">
        <f t="shared" si="4"/>
        <v>1.23</v>
      </c>
      <c r="R21" s="52">
        <f t="shared" si="4"/>
        <v>1.2829999999999999</v>
      </c>
      <c r="S21" s="52">
        <f t="shared" si="4"/>
        <v>1.3260000000000001</v>
      </c>
      <c r="T21" s="52">
        <f t="shared" si="4"/>
        <v>1.343</v>
      </c>
      <c r="U21" s="52">
        <f t="shared" si="4"/>
        <v>1.3759999999999999</v>
      </c>
      <c r="V21" s="52">
        <f t="shared" si="4"/>
        <v>1.4260000000000002</v>
      </c>
      <c r="W21" s="52">
        <f t="shared" si="4"/>
        <v>1.5359999999999998</v>
      </c>
      <c r="X21" s="52">
        <f t="shared" si="4"/>
        <v>1.6529999999999998</v>
      </c>
      <c r="Y21" s="53">
        <f t="shared" si="4"/>
        <v>1.823</v>
      </c>
      <c r="Z21" s="52">
        <f t="shared" si="4"/>
        <v>2.0070000000000001</v>
      </c>
      <c r="AA21" s="52">
        <f t="shared" si="4"/>
        <v>2.0909999999999997</v>
      </c>
      <c r="AB21" s="52">
        <f t="shared" si="4"/>
        <v>2.226</v>
      </c>
      <c r="AC21" s="52">
        <f t="shared" si="4"/>
        <v>2.3180000000000001</v>
      </c>
      <c r="AD21" s="52">
        <f t="shared" si="4"/>
        <v>2.3979999999999997</v>
      </c>
      <c r="AE21" s="52">
        <f t="shared" si="4"/>
        <v>2.444</v>
      </c>
      <c r="AF21" s="52">
        <f t="shared" si="4"/>
        <v>2.5459999999999998</v>
      </c>
      <c r="AG21" s="52">
        <f t="shared" si="4"/>
        <v>2.992</v>
      </c>
      <c r="AH21" s="52">
        <f t="shared" si="4"/>
        <v>3.4409999999999998</v>
      </c>
      <c r="AI21" s="52">
        <f t="shared" si="4"/>
        <v>4.2469999999999999</v>
      </c>
      <c r="AJ21" s="52">
        <f t="shared" si="4"/>
        <v>5.3029999999999999</v>
      </c>
      <c r="AK21" s="53">
        <f t="shared" si="4"/>
        <v>5.93</v>
      </c>
      <c r="AL21" s="52">
        <f t="shared" si="4"/>
        <v>6.8069999999999995</v>
      </c>
      <c r="AM21" s="52">
        <f t="shared" si="4"/>
        <v>7.5129999999999999</v>
      </c>
      <c r="AN21" s="52">
        <f t="shared" si="4"/>
        <v>8.4510000000000023</v>
      </c>
      <c r="AO21" s="52">
        <f t="shared" si="4"/>
        <v>9.2680000000000007</v>
      </c>
      <c r="AP21" s="52">
        <f t="shared" si="4"/>
        <v>10.535</v>
      </c>
      <c r="AQ21" s="52">
        <f t="shared" si="4"/>
        <v>11.774000000000003</v>
      </c>
      <c r="AR21" s="52">
        <f t="shared" si="4"/>
        <v>13.545000000000002</v>
      </c>
      <c r="AS21" s="52">
        <f t="shared" si="4"/>
        <v>16.278999999999996</v>
      </c>
      <c r="AT21" s="52">
        <f t="shared" si="4"/>
        <v>19.079000000000001</v>
      </c>
      <c r="AU21" s="52">
        <f t="shared" si="4"/>
        <v>21.702000000000002</v>
      </c>
      <c r="AV21" s="52">
        <f t="shared" si="4"/>
        <v>25.132999999999996</v>
      </c>
      <c r="AW21" s="54">
        <f t="shared" si="4"/>
        <v>27.605999999999998</v>
      </c>
      <c r="AX21" s="52">
        <f t="shared" si="4"/>
        <v>31.162000000000003</v>
      </c>
      <c r="AY21" s="52">
        <f t="shared" si="4"/>
        <v>41.815999999999995</v>
      </c>
      <c r="AZ21" s="52">
        <f t="shared" si="4"/>
        <v>43.695</v>
      </c>
      <c r="BA21" s="52">
        <f t="shared" si="4"/>
        <v>45.463999999999999</v>
      </c>
      <c r="BB21" s="52">
        <f t="shared" si="4"/>
        <v>48.369</v>
      </c>
      <c r="BC21" s="52">
        <f t="shared" si="4"/>
        <v>50.948000000000008</v>
      </c>
      <c r="BD21" s="52">
        <f t="shared" si="4"/>
        <v>53.718000000000004</v>
      </c>
      <c r="BE21" s="52">
        <f t="shared" si="4"/>
        <v>55.921999999999997</v>
      </c>
      <c r="BF21" s="52">
        <f t="shared" si="4"/>
        <v>58.585999999999991</v>
      </c>
      <c r="BG21" s="52">
        <f t="shared" si="4"/>
        <v>61.149000000000001</v>
      </c>
      <c r="BH21" s="52">
        <f t="shared" si="4"/>
        <v>63.488999999999997</v>
      </c>
      <c r="BI21" s="54">
        <f t="shared" si="4"/>
        <v>66.841999999999999</v>
      </c>
      <c r="BJ21" s="52">
        <f t="shared" si="4"/>
        <v>69.258999999999986</v>
      </c>
      <c r="BK21" s="52">
        <f t="shared" si="4"/>
        <v>71.989999999999995</v>
      </c>
      <c r="BL21" s="52">
        <f t="shared" si="4"/>
        <v>75.652000000000001</v>
      </c>
      <c r="BM21" s="52">
        <f t="shared" si="4"/>
        <v>78.305999999999997</v>
      </c>
      <c r="BN21" s="52">
        <f t="shared" si="4"/>
        <v>84.625000000000014</v>
      </c>
      <c r="BO21" s="52">
        <f t="shared" ref="BO21:DZ21" si="5">SUM(BO15:BO20)</f>
        <v>87.588999999999999</v>
      </c>
      <c r="BP21" s="52">
        <f t="shared" si="5"/>
        <v>90.200999999999993</v>
      </c>
      <c r="BQ21" s="52">
        <f t="shared" si="5"/>
        <v>95.283999999999992</v>
      </c>
      <c r="BR21" s="52">
        <f t="shared" si="5"/>
        <v>107.08</v>
      </c>
      <c r="BS21" s="52">
        <f t="shared" si="5"/>
        <v>108.679</v>
      </c>
      <c r="BT21" s="52">
        <f t="shared" si="5"/>
        <v>110.19499999999999</v>
      </c>
      <c r="BU21" s="54">
        <f t="shared" si="5"/>
        <v>111.738</v>
      </c>
      <c r="BV21" s="52">
        <f t="shared" si="5"/>
        <v>113.33800000000001</v>
      </c>
      <c r="BW21" s="52">
        <f t="shared" si="5"/>
        <v>114.93200000000002</v>
      </c>
      <c r="BX21" s="52">
        <f t="shared" si="5"/>
        <v>116.72499999999999</v>
      </c>
      <c r="BY21" s="52">
        <f t="shared" si="5"/>
        <v>123.45100000000002</v>
      </c>
      <c r="BZ21" s="52">
        <f t="shared" si="5"/>
        <v>129.50800000000001</v>
      </c>
      <c r="CA21" s="52">
        <f t="shared" si="5"/>
        <v>131.11500000000001</v>
      </c>
      <c r="CB21" s="52">
        <f t="shared" si="5"/>
        <v>133.02600000000001</v>
      </c>
      <c r="CC21" s="52">
        <f t="shared" si="5"/>
        <v>135.28700000000001</v>
      </c>
      <c r="CD21" s="52">
        <f t="shared" si="5"/>
        <v>142.39500000000001</v>
      </c>
      <c r="CE21" s="52">
        <f t="shared" si="5"/>
        <v>142.55700000000002</v>
      </c>
      <c r="CF21" s="52">
        <f t="shared" si="5"/>
        <v>142.82599999999999</v>
      </c>
      <c r="CG21" s="54">
        <f t="shared" si="5"/>
        <v>143.071</v>
      </c>
      <c r="CH21" s="52">
        <f t="shared" si="5"/>
        <v>143.90800000000002</v>
      </c>
      <c r="CI21" s="52">
        <f t="shared" si="5"/>
        <v>171.59899999999999</v>
      </c>
      <c r="CJ21" s="52">
        <f t="shared" si="5"/>
        <v>255.709</v>
      </c>
      <c r="CK21" s="52">
        <f t="shared" si="5"/>
        <v>255.78299999999996</v>
      </c>
      <c r="CL21" s="52">
        <f t="shared" si="5"/>
        <v>255.875</v>
      </c>
      <c r="CM21" s="52">
        <f t="shared" si="5"/>
        <v>256.07900000000001</v>
      </c>
      <c r="CN21" s="52">
        <f t="shared" si="5"/>
        <v>256.12900000000002</v>
      </c>
      <c r="CO21" s="52">
        <f t="shared" si="5"/>
        <v>256.24099999999999</v>
      </c>
      <c r="CP21" s="52">
        <f t="shared" si="5"/>
        <v>256.33</v>
      </c>
      <c r="CQ21" s="52">
        <f t="shared" si="5"/>
        <v>256.41000000000003</v>
      </c>
      <c r="CR21" s="52">
        <f t="shared" si="5"/>
        <v>256.63400000000001</v>
      </c>
      <c r="CS21" s="54">
        <f t="shared" si="5"/>
        <v>268.709</v>
      </c>
      <c r="CT21" s="52">
        <f t="shared" si="5"/>
        <v>295.851</v>
      </c>
      <c r="CU21" s="52">
        <f t="shared" si="5"/>
        <v>302.43700000000001</v>
      </c>
      <c r="CV21" s="52">
        <f t="shared" si="5"/>
        <v>326.88099999999997</v>
      </c>
      <c r="CW21" s="52">
        <f t="shared" si="5"/>
        <v>340.02000000000004</v>
      </c>
      <c r="CX21" s="52">
        <f t="shared" si="5"/>
        <v>346.59199999999998</v>
      </c>
      <c r="CY21" s="52">
        <f t="shared" si="5"/>
        <v>346.661</v>
      </c>
      <c r="CZ21" s="52">
        <f t="shared" si="5"/>
        <v>346.72700000000003</v>
      </c>
      <c r="DA21" s="52">
        <f t="shared" si="5"/>
        <v>346.91699999999997</v>
      </c>
      <c r="DB21" s="52">
        <f t="shared" si="5"/>
        <v>346.96700000000004</v>
      </c>
      <c r="DC21" s="52">
        <f t="shared" si="5"/>
        <v>347.10899999999998</v>
      </c>
      <c r="DD21" s="52">
        <f t="shared" si="5"/>
        <v>347.214</v>
      </c>
      <c r="DE21" s="54">
        <f t="shared" si="5"/>
        <v>347.3</v>
      </c>
      <c r="DF21" s="52">
        <f t="shared" si="5"/>
        <v>347.42500000000001</v>
      </c>
      <c r="DG21" s="52">
        <f t="shared" si="5"/>
        <v>347.59300000000002</v>
      </c>
      <c r="DH21" s="52">
        <f t="shared" si="5"/>
        <v>347.642</v>
      </c>
      <c r="DI21" s="52">
        <f t="shared" si="5"/>
        <v>347.67400000000004</v>
      </c>
      <c r="DJ21" s="52">
        <f t="shared" si="5"/>
        <v>347.72800000000001</v>
      </c>
      <c r="DK21" s="52">
        <f t="shared" si="5"/>
        <v>347.83300000000003</v>
      </c>
      <c r="DL21" s="52">
        <f t="shared" si="5"/>
        <v>347.90500000000003</v>
      </c>
      <c r="DM21" s="52">
        <f t="shared" si="5"/>
        <v>347.983</v>
      </c>
      <c r="DN21" s="52">
        <f t="shared" si="5"/>
        <v>348.154</v>
      </c>
      <c r="DO21" s="52">
        <f t="shared" si="5"/>
        <v>348.25</v>
      </c>
      <c r="DP21" s="52">
        <f t="shared" si="5"/>
        <v>348.30799999999999</v>
      </c>
      <c r="DQ21" s="54">
        <f t="shared" si="5"/>
        <v>348.34300000000002</v>
      </c>
      <c r="DR21" s="52">
        <f t="shared" si="5"/>
        <v>348.41300000000001</v>
      </c>
      <c r="DS21" s="52">
        <f t="shared" si="5"/>
        <v>348.48700000000002</v>
      </c>
      <c r="DT21" s="52">
        <f t="shared" si="5"/>
        <v>348.54500000000002</v>
      </c>
      <c r="DU21" s="52">
        <f t="shared" si="5"/>
        <v>348.56099999999998</v>
      </c>
      <c r="DV21" s="52">
        <f t="shared" si="5"/>
        <v>348.565</v>
      </c>
      <c r="DW21" s="52">
        <f t="shared" si="5"/>
        <v>348.66900000000004</v>
      </c>
      <c r="DX21" s="52">
        <f t="shared" si="5"/>
        <v>348.77600000000001</v>
      </c>
      <c r="DY21" s="52">
        <f t="shared" si="5"/>
        <v>348.96100000000001</v>
      </c>
      <c r="DZ21" s="52">
        <f t="shared" si="5"/>
        <v>349.08699999999999</v>
      </c>
      <c r="EA21" s="52">
        <f t="shared" ref="EA21:GL21" si="6">SUM(EA15:EA20)</f>
        <v>349.13600000000002</v>
      </c>
      <c r="EB21" s="52">
        <f t="shared" si="6"/>
        <v>349.20499999999998</v>
      </c>
      <c r="EC21" s="54">
        <f t="shared" si="6"/>
        <v>349.22999999999996</v>
      </c>
      <c r="ED21" s="52">
        <f>SUM(ED15:ED20)</f>
        <v>349.33699999999999</v>
      </c>
      <c r="EE21" s="52">
        <f t="shared" si="6"/>
        <v>349.399</v>
      </c>
      <c r="EF21" s="52">
        <f t="shared" si="6"/>
        <v>349.517</v>
      </c>
      <c r="EG21" s="52">
        <f t="shared" si="6"/>
        <v>349.69800000000004</v>
      </c>
      <c r="EH21" s="52">
        <f t="shared" si="6"/>
        <v>349.947</v>
      </c>
      <c r="EI21" s="52">
        <f t="shared" si="6"/>
        <v>350.245</v>
      </c>
      <c r="EJ21" s="52">
        <f t="shared" si="6"/>
        <v>350.38900000000001</v>
      </c>
      <c r="EK21" s="52">
        <f t="shared" si="6"/>
        <v>350.63</v>
      </c>
      <c r="EL21" s="52">
        <f t="shared" si="6"/>
        <v>351.03399999999999</v>
      </c>
      <c r="EM21" s="52">
        <f t="shared" si="6"/>
        <v>351.30199999999996</v>
      </c>
      <c r="EN21" s="52">
        <f t="shared" si="6"/>
        <v>351.81299999999999</v>
      </c>
      <c r="EO21" s="53">
        <f t="shared" si="6"/>
        <v>352.04699999999997</v>
      </c>
      <c r="EP21" s="52">
        <f t="shared" si="6"/>
        <v>352.608</v>
      </c>
      <c r="EQ21" s="52">
        <f t="shared" si="6"/>
        <v>353.02799999999996</v>
      </c>
      <c r="ER21" s="52">
        <f t="shared" si="6"/>
        <v>353.62799999999999</v>
      </c>
      <c r="ES21" s="52">
        <f t="shared" si="6"/>
        <v>354.14000000000004</v>
      </c>
      <c r="ET21" s="52">
        <f t="shared" si="6"/>
        <v>355.11700000000002</v>
      </c>
      <c r="EU21" s="52">
        <f t="shared" si="6"/>
        <v>355.97700000000003</v>
      </c>
      <c r="EV21" s="52">
        <f t="shared" si="6"/>
        <v>356.75299999999999</v>
      </c>
      <c r="EW21" s="52">
        <f t="shared" si="6"/>
        <v>357.64799999999997</v>
      </c>
      <c r="EX21" s="52">
        <f t="shared" si="6"/>
        <v>358.75700000000001</v>
      </c>
      <c r="EY21" s="52">
        <f t="shared" si="6"/>
        <v>360.017</v>
      </c>
      <c r="EZ21" s="52">
        <f t="shared" si="6"/>
        <v>361.47700000000003</v>
      </c>
      <c r="FA21" s="53">
        <f t="shared" si="6"/>
        <v>362.41199999999998</v>
      </c>
      <c r="FB21" s="52">
        <f t="shared" si="6"/>
        <v>363.666</v>
      </c>
      <c r="FC21" s="52">
        <f t="shared" si="6"/>
        <v>364.84899999999999</v>
      </c>
      <c r="FD21" s="52">
        <f t="shared" si="6"/>
        <v>365.91799999999995</v>
      </c>
      <c r="FE21" s="52">
        <f t="shared" si="6"/>
        <v>366.81</v>
      </c>
      <c r="FF21" s="52">
        <f t="shared" si="6"/>
        <v>367.90000000000003</v>
      </c>
      <c r="FG21" s="52">
        <f t="shared" si="6"/>
        <v>368.96300000000002</v>
      </c>
      <c r="FH21" s="52">
        <f t="shared" si="6"/>
        <v>369.87200000000001</v>
      </c>
      <c r="FI21" s="52">
        <f t="shared" si="6"/>
        <v>370.91399999999999</v>
      </c>
      <c r="FJ21" s="52">
        <f t="shared" si="6"/>
        <v>372.00799999999998</v>
      </c>
      <c r="FK21" s="157">
        <f t="shared" si="6"/>
        <v>373.66300000000001</v>
      </c>
      <c r="FL21" s="157">
        <f t="shared" si="6"/>
        <v>374.62099999999998</v>
      </c>
      <c r="FM21" s="157">
        <f t="shared" si="6"/>
        <v>375.32</v>
      </c>
      <c r="FN21" s="125">
        <f t="shared" si="6"/>
        <v>375.95299999999997</v>
      </c>
      <c r="FO21" s="157">
        <f t="shared" si="6"/>
        <v>376.89300000000003</v>
      </c>
      <c r="FP21" s="157">
        <f t="shared" si="6"/>
        <v>377.44</v>
      </c>
      <c r="FQ21" s="157">
        <f t="shared" si="6"/>
        <v>378.61</v>
      </c>
      <c r="FR21" s="157">
        <f t="shared" si="6"/>
        <v>379.483</v>
      </c>
      <c r="FS21" s="157">
        <f t="shared" si="6"/>
        <v>380.61199999999997</v>
      </c>
      <c r="FT21" s="157">
        <f t="shared" si="6"/>
        <v>381.69099999999997</v>
      </c>
      <c r="FU21" s="157">
        <f t="shared" si="6"/>
        <v>382.73499999999996</v>
      </c>
      <c r="FV21" s="157">
        <f t="shared" si="6"/>
        <v>383.601</v>
      </c>
      <c r="FW21" s="157">
        <f t="shared" si="6"/>
        <v>384.56</v>
      </c>
      <c r="FX21" s="157">
        <f t="shared" si="6"/>
        <v>385.726</v>
      </c>
      <c r="FY21" s="191">
        <f t="shared" si="6"/>
        <v>386.41700000000003</v>
      </c>
      <c r="FZ21" s="157">
        <f t="shared" si="6"/>
        <v>387.18099999999998</v>
      </c>
      <c r="GA21" s="157">
        <f t="shared" si="6"/>
        <v>388.13500000000005</v>
      </c>
      <c r="GB21" s="157">
        <f t="shared" si="6"/>
        <v>389.32</v>
      </c>
      <c r="GC21" s="157">
        <f t="shared" si="6"/>
        <v>390.42500000000001</v>
      </c>
      <c r="GD21" s="157">
        <f t="shared" si="6"/>
        <v>392.30700000000002</v>
      </c>
      <c r="GE21" s="157">
        <f t="shared" si="6"/>
        <v>394.03800000000001</v>
      </c>
      <c r="GF21" s="157">
        <f t="shared" si="6"/>
        <v>395.34800000000001</v>
      </c>
      <c r="GG21" s="157">
        <f t="shared" si="6"/>
        <v>396.84499999999997</v>
      </c>
      <c r="GH21" s="157">
        <f t="shared" si="6"/>
        <v>398.21600000000001</v>
      </c>
      <c r="GI21" s="157">
        <f t="shared" si="6"/>
        <v>400.02000000000004</v>
      </c>
      <c r="GJ21" s="157">
        <f t="shared" si="6"/>
        <v>401.73600000000005</v>
      </c>
      <c r="GK21" s="191">
        <f t="shared" si="6"/>
        <v>402.66699999999997</v>
      </c>
      <c r="GL21" s="157">
        <f t="shared" si="6"/>
        <v>404.08600000000001</v>
      </c>
      <c r="GM21" s="157">
        <f t="shared" ref="GM21:GN21" si="7">SUM(GM15:GM20)</f>
        <v>405.06700000000001</v>
      </c>
      <c r="GN21" s="157">
        <f t="shared" si="7"/>
        <v>406.87700000000001</v>
      </c>
    </row>
    <row r="22" spans="1:196" s="30" customFormat="1" ht="20.149999999999999" customHeight="1" thickTop="1" x14ac:dyDescent="0.35">
      <c r="A22" s="26" t="s">
        <v>270</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c r="GN22" s="177"/>
    </row>
    <row r="23" spans="1:196" s="1" customFormat="1" ht="20.149999999999999" customHeight="1" x14ac:dyDescent="0.35">
      <c r="A23" s="31" t="s">
        <v>1624</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1999.2760000000001</v>
      </c>
      <c r="DG23" s="45">
        <v>2010.079</v>
      </c>
      <c r="DH23" s="45">
        <v>2034.6469999999999</v>
      </c>
      <c r="DI23" s="45">
        <v>2037.9469999999999</v>
      </c>
      <c r="DJ23" s="45">
        <v>2042.0060000000001</v>
      </c>
      <c r="DK23" s="45">
        <v>2046.3689999999999</v>
      </c>
      <c r="DL23" s="45">
        <v>2050.5590000000002</v>
      </c>
      <c r="DM23" s="45">
        <v>2054.9340000000002</v>
      </c>
      <c r="DN23" s="45">
        <v>2059.7249999999999</v>
      </c>
      <c r="DO23" s="45">
        <v>2064.4940000000001</v>
      </c>
      <c r="DP23" s="45">
        <v>2069.529</v>
      </c>
      <c r="DQ23" s="49">
        <v>2072.7849999999999</v>
      </c>
      <c r="DR23" s="45">
        <v>2077.0439999999999</v>
      </c>
      <c r="DS23" s="45">
        <v>2081.174</v>
      </c>
      <c r="DT23" s="45">
        <v>2085.3760000000002</v>
      </c>
      <c r="DU23" s="45">
        <v>2086.1849999999999</v>
      </c>
      <c r="DV23" s="45">
        <v>2087.4569999999999</v>
      </c>
      <c r="DW23" s="45">
        <v>2090.3159999999998</v>
      </c>
      <c r="DX23" s="45">
        <v>2094.3110000000001</v>
      </c>
      <c r="DY23" s="45">
        <v>2098.5839999999998</v>
      </c>
      <c r="DZ23" s="45">
        <v>2103.9279999999999</v>
      </c>
      <c r="EA23" s="45">
        <v>2109.1529999999998</v>
      </c>
      <c r="EB23" s="45">
        <v>2114.7049999999999</v>
      </c>
      <c r="EC23" s="49">
        <v>2118.8649999999998</v>
      </c>
      <c r="ED23" s="45">
        <v>2124.165</v>
      </c>
      <c r="EE23" s="45">
        <v>2128.8809999999999</v>
      </c>
      <c r="EF23" s="45">
        <v>2135.3389999999999</v>
      </c>
      <c r="EG23" s="45">
        <v>2142.1950000000002</v>
      </c>
      <c r="EH23" s="45">
        <v>2149.4850000000001</v>
      </c>
      <c r="EI23" s="45">
        <v>2156.87</v>
      </c>
      <c r="EJ23" s="45">
        <v>2163.6640000000002</v>
      </c>
      <c r="EK23" s="45">
        <v>2171.15</v>
      </c>
      <c r="EL23" s="45">
        <v>2179.4830000000002</v>
      </c>
      <c r="EM23" s="45">
        <v>2187.018</v>
      </c>
      <c r="EN23" s="45">
        <v>2196.683</v>
      </c>
      <c r="EO23" s="82">
        <v>2203.89</v>
      </c>
      <c r="EP23" s="45">
        <v>2212.4960000000001</v>
      </c>
      <c r="EQ23" s="45">
        <v>2223.4679999999998</v>
      </c>
      <c r="ER23" s="45">
        <v>2238.2530000000002</v>
      </c>
      <c r="ES23" s="45">
        <v>2252.355</v>
      </c>
      <c r="ET23" s="45">
        <v>2267.5749999999998</v>
      </c>
      <c r="EU23" s="45">
        <v>2283.4679999999998</v>
      </c>
      <c r="EV23" s="45">
        <v>2298.0520000000001</v>
      </c>
      <c r="EW23" s="45">
        <v>2314.165</v>
      </c>
      <c r="EX23" s="45">
        <v>2333.4740000000002</v>
      </c>
      <c r="EY23" s="45">
        <v>2350.7950000000001</v>
      </c>
      <c r="EZ23" s="45">
        <v>2369.59</v>
      </c>
      <c r="FA23" s="82">
        <v>2383.54</v>
      </c>
      <c r="FB23" s="45">
        <v>2402.335</v>
      </c>
      <c r="FC23" s="45">
        <v>2422.902</v>
      </c>
      <c r="FD23" s="45">
        <v>2445.8850000000002</v>
      </c>
      <c r="FE23" s="45">
        <v>2464.1590000000001</v>
      </c>
      <c r="FF23" s="45">
        <v>2483.9160000000002</v>
      </c>
      <c r="FG23" s="45">
        <v>2504.3200000000002</v>
      </c>
      <c r="FH23" s="45">
        <v>2522.2089999999998</v>
      </c>
      <c r="FI23" s="45">
        <v>2539.9279999999999</v>
      </c>
      <c r="FJ23" s="45">
        <v>2557.9209999999998</v>
      </c>
      <c r="FK23" s="45">
        <v>2575.3380000000002</v>
      </c>
      <c r="FL23" s="45">
        <v>2593.884</v>
      </c>
      <c r="FM23" s="155">
        <v>2605.6990000000001</v>
      </c>
      <c r="FN23" s="69">
        <v>2621.71</v>
      </c>
      <c r="FO23" s="178">
        <v>2638.922</v>
      </c>
      <c r="FP23" s="178">
        <v>2658.4810000000002</v>
      </c>
      <c r="FQ23" s="178">
        <v>2677.6080000000002</v>
      </c>
      <c r="FR23" s="178">
        <v>2697.6109999999999</v>
      </c>
      <c r="FS23" s="178">
        <v>2717.2979999999998</v>
      </c>
      <c r="FT23" s="178">
        <v>2737.616</v>
      </c>
      <c r="FU23" s="178">
        <v>2757.8119999999999</v>
      </c>
      <c r="FV23" s="178">
        <v>2780.4389999999999</v>
      </c>
      <c r="FW23" s="178">
        <v>2807.2060000000001</v>
      </c>
      <c r="FX23" s="178">
        <v>2835.779</v>
      </c>
      <c r="FY23" s="180">
        <v>2855.01</v>
      </c>
      <c r="FZ23" s="178">
        <v>2880.1120000000001</v>
      </c>
      <c r="GA23" s="178">
        <v>2909.0650000000001</v>
      </c>
      <c r="GB23" s="178">
        <v>2944.7739999999999</v>
      </c>
      <c r="GC23" s="178">
        <v>2971.15</v>
      </c>
      <c r="GD23" s="178">
        <v>3000.623</v>
      </c>
      <c r="GE23" s="178">
        <v>3030.9929999999999</v>
      </c>
      <c r="GF23" s="178">
        <v>3059.5050000000001</v>
      </c>
      <c r="GG23" s="178">
        <v>3084.5250000000001</v>
      </c>
      <c r="GH23" s="178">
        <v>3114.011</v>
      </c>
      <c r="GI23" s="178">
        <v>3147.2820000000002</v>
      </c>
      <c r="GJ23" s="178">
        <v>3177.989</v>
      </c>
      <c r="GK23" s="180">
        <v>3202.404</v>
      </c>
      <c r="GL23" s="178">
        <v>3229.4920000000002</v>
      </c>
      <c r="GM23" s="178">
        <v>3269.1329999999998</v>
      </c>
      <c r="GN23" s="178">
        <v>3310.2089999999998</v>
      </c>
    </row>
    <row r="24" spans="1:196" s="1" customFormat="1" ht="20.149999999999999" customHeight="1" x14ac:dyDescent="0.35">
      <c r="A24" s="31" t="s">
        <v>1627</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911.61599999999999</v>
      </c>
      <c r="DL24" s="45">
        <v>914.01900000000001</v>
      </c>
      <c r="DM24" s="45">
        <v>916.46100000000001</v>
      </c>
      <c r="DN24" s="45">
        <v>919.78899999999999</v>
      </c>
      <c r="DO24" s="45">
        <v>923.822</v>
      </c>
      <c r="DP24" s="45">
        <v>927.26300000000003</v>
      </c>
      <c r="DQ24" s="49">
        <v>930.03599999999994</v>
      </c>
      <c r="DR24" s="45">
        <v>933.51300000000003</v>
      </c>
      <c r="DS24" s="45">
        <v>937.12199999999996</v>
      </c>
      <c r="DT24" s="45">
        <v>941.07299999999998</v>
      </c>
      <c r="DU24" s="45">
        <v>942.58699999999999</v>
      </c>
      <c r="DV24" s="45">
        <v>945.14099999999996</v>
      </c>
      <c r="DW24" s="45">
        <v>949.87800000000004</v>
      </c>
      <c r="DX24" s="45">
        <v>954.98500000000001</v>
      </c>
      <c r="DY24" s="45">
        <v>959.60900000000004</v>
      </c>
      <c r="DZ24" s="45">
        <v>965.53</v>
      </c>
      <c r="EA24" s="45">
        <v>971.53899999999999</v>
      </c>
      <c r="EB24" s="45">
        <v>977.86500000000001</v>
      </c>
      <c r="EC24" s="49">
        <v>982.54700000000003</v>
      </c>
      <c r="ED24" s="45">
        <v>987.55100000000004</v>
      </c>
      <c r="EE24" s="45">
        <v>993.00599999999997</v>
      </c>
      <c r="EF24" s="45">
        <v>1001.047</v>
      </c>
      <c r="EG24" s="45">
        <v>1008.676</v>
      </c>
      <c r="EH24" s="45">
        <v>1016.2670000000001</v>
      </c>
      <c r="EI24" s="45">
        <v>1024.826</v>
      </c>
      <c r="EJ24" s="45">
        <v>1033.0450000000001</v>
      </c>
      <c r="EK24" s="45">
        <v>1040.502</v>
      </c>
      <c r="EL24" s="45">
        <v>1050.645</v>
      </c>
      <c r="EM24" s="45">
        <v>1060.5640000000001</v>
      </c>
      <c r="EN24" s="45">
        <v>1073.1510000000001</v>
      </c>
      <c r="EO24" s="82">
        <v>1082.3209999999999</v>
      </c>
      <c r="EP24" s="45">
        <v>1094.2090000000001</v>
      </c>
      <c r="EQ24" s="45">
        <v>1107.856</v>
      </c>
      <c r="ER24" s="45">
        <v>1126.8219999999999</v>
      </c>
      <c r="ES24" s="45">
        <v>1147.1659999999999</v>
      </c>
      <c r="ET24" s="45">
        <v>1172.0309999999999</v>
      </c>
      <c r="EU24" s="45">
        <v>1197.087</v>
      </c>
      <c r="EV24" s="45">
        <v>1224.739</v>
      </c>
      <c r="EW24" s="45">
        <v>1255.28</v>
      </c>
      <c r="EX24" s="45">
        <v>1291.6089999999999</v>
      </c>
      <c r="EY24" s="45">
        <v>1330.81</v>
      </c>
      <c r="EZ24" s="45">
        <v>1376.694</v>
      </c>
      <c r="FA24" s="82">
        <v>1412.2639999999999</v>
      </c>
      <c r="FB24" s="45">
        <v>1461.9469999999999</v>
      </c>
      <c r="FC24" s="45">
        <v>1513.701</v>
      </c>
      <c r="FD24" s="45">
        <v>1572.2529999999999</v>
      </c>
      <c r="FE24" s="45">
        <v>1619.7539999999999</v>
      </c>
      <c r="FF24" s="45">
        <v>1673.655</v>
      </c>
      <c r="FG24" s="45">
        <v>1727.183</v>
      </c>
      <c r="FH24" s="45">
        <v>1772.576</v>
      </c>
      <c r="FI24" s="45">
        <v>1819.2570000000001</v>
      </c>
      <c r="FJ24" s="45">
        <v>1863.521</v>
      </c>
      <c r="FK24" s="45">
        <v>1907.8779999999999</v>
      </c>
      <c r="FL24" s="45">
        <v>1951.3009999999999</v>
      </c>
      <c r="FM24" s="155">
        <v>1980.059</v>
      </c>
      <c r="FN24" s="69">
        <v>2015.1610000000001</v>
      </c>
      <c r="FO24" s="178">
        <v>2051.9670000000001</v>
      </c>
      <c r="FP24" s="178">
        <v>2089.0500000000002</v>
      </c>
      <c r="FQ24" s="178">
        <v>2129.252</v>
      </c>
      <c r="FR24" s="178">
        <v>2169.6790000000001</v>
      </c>
      <c r="FS24" s="178">
        <v>2206.2629999999999</v>
      </c>
      <c r="FT24" s="178">
        <v>2245.922</v>
      </c>
      <c r="FU24" s="178">
        <v>2280.9699999999998</v>
      </c>
      <c r="FV24" s="178">
        <v>2318.145</v>
      </c>
      <c r="FW24" s="178">
        <v>2359.989</v>
      </c>
      <c r="FX24" s="178">
        <v>2399.5340000000001</v>
      </c>
      <c r="FY24" s="180">
        <v>2427.9870000000001</v>
      </c>
      <c r="FZ24" s="178">
        <v>2464.134</v>
      </c>
      <c r="GA24" s="178">
        <v>2504.989</v>
      </c>
      <c r="GB24" s="178">
        <v>2553.6469999999999</v>
      </c>
      <c r="GC24" s="178">
        <v>2599.4450000000002</v>
      </c>
      <c r="GD24" s="178">
        <v>2650.0430000000001</v>
      </c>
      <c r="GE24" s="178">
        <v>2700.6460000000002</v>
      </c>
      <c r="GF24" s="178">
        <v>2754.5630000000001</v>
      </c>
      <c r="GG24" s="178">
        <v>2802.8679999999999</v>
      </c>
      <c r="GH24" s="178">
        <v>2857.3919999999998</v>
      </c>
      <c r="GI24" s="178">
        <v>2914.3629999999998</v>
      </c>
      <c r="GJ24" s="178">
        <v>2964.1750000000002</v>
      </c>
      <c r="GK24" s="180">
        <v>3000.2089999999998</v>
      </c>
      <c r="GL24" s="178">
        <v>3040.5050000000001</v>
      </c>
      <c r="GM24" s="178">
        <v>3071.194</v>
      </c>
      <c r="GN24" s="178">
        <v>3120.3820000000001</v>
      </c>
    </row>
    <row r="25" spans="1:196" s="1" customFormat="1" ht="20.149999999999999" customHeight="1" x14ac:dyDescent="0.35">
      <c r="A25" s="31" t="s">
        <v>1626</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682.32899999999995</v>
      </c>
      <c r="CF25" s="45">
        <v>685.32600000000002</v>
      </c>
      <c r="CG25" s="49">
        <v>689.89</v>
      </c>
      <c r="CH25" s="45">
        <v>691.57100000000003</v>
      </c>
      <c r="CI25" s="45">
        <v>694.11400000000003</v>
      </c>
      <c r="CJ25" s="45">
        <v>699.35699999999997</v>
      </c>
      <c r="CK25" s="45">
        <v>702.3</v>
      </c>
      <c r="CL25" s="45">
        <v>705.89499999999998</v>
      </c>
      <c r="CM25" s="45">
        <v>709.88</v>
      </c>
      <c r="CN25" s="45">
        <v>713.64499999999998</v>
      </c>
      <c r="CO25" s="45">
        <v>717.63800000000003</v>
      </c>
      <c r="CP25" s="45">
        <v>722.52099999999996</v>
      </c>
      <c r="CQ25" s="45">
        <v>726.40300000000002</v>
      </c>
      <c r="CR25" s="45">
        <v>731.49099999999999</v>
      </c>
      <c r="CS25" s="49">
        <v>735.44</v>
      </c>
      <c r="CT25" s="45">
        <v>739.53399999999999</v>
      </c>
      <c r="CU25" s="45">
        <v>743.27599999999995</v>
      </c>
      <c r="CV25" s="45">
        <v>748.59100000000001</v>
      </c>
      <c r="CW25" s="45">
        <v>752.03300000000002</v>
      </c>
      <c r="CX25" s="45">
        <v>755.48900000000003</v>
      </c>
      <c r="CY25" s="45">
        <v>760.27200000000005</v>
      </c>
      <c r="CZ25" s="45">
        <v>764.60799999999995</v>
      </c>
      <c r="DA25" s="45">
        <v>769.83699999999999</v>
      </c>
      <c r="DB25" s="45">
        <v>774.35</v>
      </c>
      <c r="DC25" s="45">
        <v>779.40599999999995</v>
      </c>
      <c r="DD25" s="45">
        <v>784.40300000000002</v>
      </c>
      <c r="DE25" s="49">
        <v>790.09299999999996</v>
      </c>
      <c r="DF25" s="45">
        <v>796.42</v>
      </c>
      <c r="DG25" s="45">
        <v>806.48</v>
      </c>
      <c r="DH25" s="45">
        <v>845.21799999999996</v>
      </c>
      <c r="DI25" s="45">
        <v>846.76900000000001</v>
      </c>
      <c r="DJ25" s="45">
        <v>848.37199999999996</v>
      </c>
      <c r="DK25" s="45">
        <v>850.38900000000001</v>
      </c>
      <c r="DL25" s="45">
        <v>852.70500000000004</v>
      </c>
      <c r="DM25" s="45">
        <v>856.00599999999997</v>
      </c>
      <c r="DN25" s="45">
        <v>859.39499999999998</v>
      </c>
      <c r="DO25" s="45">
        <v>862.67</v>
      </c>
      <c r="DP25" s="45">
        <v>866.30100000000004</v>
      </c>
      <c r="DQ25" s="49">
        <v>868.66600000000005</v>
      </c>
      <c r="DR25" s="45">
        <v>872.21299999999997</v>
      </c>
      <c r="DS25" s="45">
        <v>875.90800000000002</v>
      </c>
      <c r="DT25" s="45">
        <v>881.51800000000003</v>
      </c>
      <c r="DU25" s="45">
        <v>882.77200000000005</v>
      </c>
      <c r="DV25" s="45">
        <v>883.79100000000005</v>
      </c>
      <c r="DW25" s="45">
        <v>886.44899999999996</v>
      </c>
      <c r="DX25" s="45">
        <v>889.63699999999994</v>
      </c>
      <c r="DY25" s="45">
        <v>892.21900000000005</v>
      </c>
      <c r="DZ25" s="45">
        <v>896.37599999999998</v>
      </c>
      <c r="EA25" s="45">
        <v>900.14</v>
      </c>
      <c r="EB25" s="45">
        <v>904.39499999999998</v>
      </c>
      <c r="EC25" s="49">
        <v>907.34500000000003</v>
      </c>
      <c r="ED25" s="45">
        <v>910.32799999999997</v>
      </c>
      <c r="EE25" s="45">
        <v>913.80100000000004</v>
      </c>
      <c r="EF25" s="45">
        <v>918.60400000000004</v>
      </c>
      <c r="EG25" s="45">
        <v>922.40700000000004</v>
      </c>
      <c r="EH25" s="45">
        <v>926.23699999999997</v>
      </c>
      <c r="EI25" s="45">
        <v>929.68200000000002</v>
      </c>
      <c r="EJ25" s="45">
        <v>934.43600000000004</v>
      </c>
      <c r="EK25" s="45">
        <v>939.66</v>
      </c>
      <c r="EL25" s="45">
        <v>945.01400000000001</v>
      </c>
      <c r="EM25" s="45">
        <v>950.07600000000002</v>
      </c>
      <c r="EN25" s="45">
        <v>956.61800000000005</v>
      </c>
      <c r="EO25" s="82">
        <v>960.04499999999996</v>
      </c>
      <c r="EP25" s="45">
        <v>964.80200000000002</v>
      </c>
      <c r="EQ25" s="45">
        <v>970.06600000000003</v>
      </c>
      <c r="ER25" s="45">
        <v>978.10900000000004</v>
      </c>
      <c r="ES25" s="45">
        <v>984.06500000000005</v>
      </c>
      <c r="ET25" s="45">
        <v>992.33900000000006</v>
      </c>
      <c r="EU25" s="45">
        <v>999.48099999999999</v>
      </c>
      <c r="EV25" s="45">
        <v>1007.025</v>
      </c>
      <c r="EW25" s="45">
        <v>1015.423</v>
      </c>
      <c r="EX25" s="45">
        <v>1023.921</v>
      </c>
      <c r="EY25" s="45">
        <v>1033.085</v>
      </c>
      <c r="EZ25" s="45">
        <v>1043.9860000000001</v>
      </c>
      <c r="FA25" s="82">
        <v>1052.182</v>
      </c>
      <c r="FB25" s="45">
        <v>1062.8889999999999</v>
      </c>
      <c r="FC25" s="45">
        <v>1076.3579999999999</v>
      </c>
      <c r="FD25" s="45">
        <v>1092.4870000000001</v>
      </c>
      <c r="FE25" s="45">
        <v>1106.6179999999999</v>
      </c>
      <c r="FF25" s="45">
        <v>1124.4670000000001</v>
      </c>
      <c r="FG25" s="45">
        <v>1144.954</v>
      </c>
      <c r="FH25" s="45">
        <v>1162.1110000000001</v>
      </c>
      <c r="FI25" s="45">
        <v>1179.2729999999999</v>
      </c>
      <c r="FJ25" s="45">
        <v>1198.5350000000001</v>
      </c>
      <c r="FK25" s="45">
        <v>1215.365</v>
      </c>
      <c r="FL25" s="45">
        <v>1232.49</v>
      </c>
      <c r="FM25" s="155">
        <v>1243.1400000000001</v>
      </c>
      <c r="FN25" s="69">
        <v>1258.069</v>
      </c>
      <c r="FO25" s="178">
        <v>1271.652</v>
      </c>
      <c r="FP25" s="178">
        <v>1287.508</v>
      </c>
      <c r="FQ25" s="178">
        <v>1303.5999999999999</v>
      </c>
      <c r="FR25" s="178">
        <v>1322.0350000000001</v>
      </c>
      <c r="FS25" s="178">
        <v>1339.32</v>
      </c>
      <c r="FT25" s="178">
        <v>1358.229</v>
      </c>
      <c r="FU25" s="178">
        <v>1376.0920000000001</v>
      </c>
      <c r="FV25" s="178">
        <v>1393.3720000000001</v>
      </c>
      <c r="FW25" s="178">
        <v>1411.0930000000001</v>
      </c>
      <c r="FX25" s="178">
        <v>1429.453</v>
      </c>
      <c r="FY25" s="180">
        <v>1441.95</v>
      </c>
      <c r="FZ25" s="178">
        <v>1459.155</v>
      </c>
      <c r="GA25" s="178">
        <v>1479.6120000000001</v>
      </c>
      <c r="GB25" s="178">
        <v>1501.73</v>
      </c>
      <c r="GC25" s="178">
        <v>1522.837</v>
      </c>
      <c r="GD25" s="178">
        <v>1546.194</v>
      </c>
      <c r="GE25" s="178">
        <v>1568.3</v>
      </c>
      <c r="GF25" s="178">
        <v>1592.1310000000001</v>
      </c>
      <c r="GG25" s="178">
        <v>1613.5820000000001</v>
      </c>
      <c r="GH25" s="178">
        <v>1638.1980000000001</v>
      </c>
      <c r="GI25" s="178">
        <v>1662.32</v>
      </c>
      <c r="GJ25" s="178">
        <v>1683.2539999999999</v>
      </c>
      <c r="GK25" s="180">
        <v>1701.2739999999999</v>
      </c>
      <c r="GL25" s="178">
        <v>1721.7850000000001</v>
      </c>
      <c r="GM25" s="178">
        <v>1740.1790000000001</v>
      </c>
      <c r="GN25" s="178">
        <v>1769.268</v>
      </c>
    </row>
    <row r="26" spans="1:196" s="1" customFormat="1" ht="20.149999999999999" customHeight="1" x14ac:dyDescent="0.35">
      <c r="A26" s="31" t="s">
        <v>1628</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3867.8870000000002</v>
      </c>
      <c r="FT26" s="178">
        <v>3876.8789999999999</v>
      </c>
      <c r="FU26" s="178">
        <v>3880.6489999999999</v>
      </c>
      <c r="FV26" s="178">
        <v>3884.3409999999999</v>
      </c>
      <c r="FW26" s="178">
        <v>3889.6080000000002</v>
      </c>
      <c r="FX26" s="178">
        <v>3894.748</v>
      </c>
      <c r="FY26" s="180">
        <v>3895.9650000000001</v>
      </c>
      <c r="FZ26" s="178">
        <v>3897.3910000000001</v>
      </c>
      <c r="GA26" s="178">
        <v>3900.2289999999998</v>
      </c>
      <c r="GB26" s="178">
        <v>3902.4250000000002</v>
      </c>
      <c r="GC26" s="178">
        <v>3903.8249999999998</v>
      </c>
      <c r="GD26" s="178">
        <v>3907.0129999999999</v>
      </c>
      <c r="GE26" s="178">
        <v>3909.4639999999999</v>
      </c>
      <c r="GF26" s="178">
        <v>3914.7139999999999</v>
      </c>
      <c r="GG26" s="178">
        <v>3916.5140000000001</v>
      </c>
      <c r="GH26" s="178">
        <v>3918.6640000000002</v>
      </c>
      <c r="GI26" s="178">
        <v>3921.4639999999999</v>
      </c>
      <c r="GJ26" s="178">
        <v>3922.9639999999999</v>
      </c>
      <c r="GK26" s="180">
        <v>3925.864</v>
      </c>
      <c r="GL26" s="178">
        <v>3926.7139999999999</v>
      </c>
      <c r="GM26" s="178">
        <v>3927.864</v>
      </c>
      <c r="GN26" s="178">
        <v>3929.4639999999999</v>
      </c>
    </row>
    <row r="27" spans="1:196" s="1" customFormat="1" ht="20.149999999999999" customHeight="1" x14ac:dyDescent="0.35">
      <c r="A27" s="31" t="s">
        <v>1625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5107.0889999999999</v>
      </c>
      <c r="GA27" s="178">
        <v>5117.0889999999999</v>
      </c>
      <c r="GB27" s="178">
        <v>5117.0889999999999</v>
      </c>
      <c r="GC27" s="178">
        <v>5117.0889999999999</v>
      </c>
      <c r="GD27" s="178">
        <v>5117.0889999999999</v>
      </c>
      <c r="GE27" s="178">
        <v>5159.0889999999999</v>
      </c>
      <c r="GF27" s="178">
        <v>5159.0889999999999</v>
      </c>
      <c r="GG27" s="178">
        <v>5177.0889999999999</v>
      </c>
      <c r="GH27" s="178">
        <v>5177.0889999999999</v>
      </c>
      <c r="GI27" s="178">
        <v>5184.0389999999998</v>
      </c>
      <c r="GJ27" s="178">
        <v>5184.0389999999998</v>
      </c>
      <c r="GK27" s="180">
        <v>5184.0389999999998</v>
      </c>
      <c r="GL27" s="178">
        <v>5184.0389999999998</v>
      </c>
      <c r="GM27" s="178">
        <v>5184.0389999999998</v>
      </c>
      <c r="GN27" s="178">
        <v>5184.0389999999998</v>
      </c>
    </row>
    <row r="28" spans="1:196" s="1" customFormat="1" ht="20.149999999999999" customHeight="1" x14ac:dyDescent="0.4">
      <c r="A28" s="31" t="s">
        <v>1631</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c r="GN28" s="161">
        <v>4808.4170000000004</v>
      </c>
    </row>
    <row r="29" spans="1:196" s="1" customFormat="1" ht="20.149999999999999" customHeight="1" x14ac:dyDescent="0.35">
      <c r="A29" s="207" t="s">
        <v>271</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c r="GN29" s="178">
        <v>14.6</v>
      </c>
    </row>
    <row r="30" spans="1:196" s="25" customFormat="1" ht="20.149999999999999" customHeight="1" thickBot="1" x14ac:dyDescent="0.4">
      <c r="A30" s="32" t="s">
        <v>268</v>
      </c>
      <c r="B30" s="51">
        <f>SUM(B23:B29)</f>
        <v>29.872</v>
      </c>
      <c r="C30" s="52">
        <f t="shared" ref="C30:BN30" si="8">SUM(C23:C29)</f>
        <v>31.286999999999999</v>
      </c>
      <c r="D30" s="52">
        <f t="shared" si="8"/>
        <v>33.820999999999998</v>
      </c>
      <c r="E30" s="52">
        <f t="shared" si="8"/>
        <v>36.481000000000002</v>
      </c>
      <c r="F30" s="52">
        <f t="shared" si="8"/>
        <v>40.784999999999997</v>
      </c>
      <c r="G30" s="52">
        <f t="shared" si="8"/>
        <v>46.424999999999997</v>
      </c>
      <c r="H30" s="52">
        <f t="shared" si="8"/>
        <v>52.319000000000003</v>
      </c>
      <c r="I30" s="52">
        <f t="shared" si="8"/>
        <v>58.143999999999998</v>
      </c>
      <c r="J30" s="52">
        <f t="shared" si="8"/>
        <v>65.666999999999987</v>
      </c>
      <c r="K30" s="52">
        <f t="shared" si="8"/>
        <v>75.114999999999995</v>
      </c>
      <c r="L30" s="52">
        <f t="shared" si="8"/>
        <v>85.576999999999998</v>
      </c>
      <c r="M30" s="52">
        <f t="shared" si="8"/>
        <v>93.577999999999989</v>
      </c>
      <c r="N30" s="51">
        <f t="shared" si="8"/>
        <v>104.786</v>
      </c>
      <c r="O30" s="52">
        <f t="shared" si="8"/>
        <v>118.26700000000001</v>
      </c>
      <c r="P30" s="52">
        <f t="shared" si="8"/>
        <v>138.18700000000001</v>
      </c>
      <c r="Q30" s="52">
        <f t="shared" si="8"/>
        <v>162.62199999999999</v>
      </c>
      <c r="R30" s="52">
        <f t="shared" si="8"/>
        <v>186.316</v>
      </c>
      <c r="S30" s="52">
        <f t="shared" si="8"/>
        <v>220.309</v>
      </c>
      <c r="T30" s="52">
        <f t="shared" si="8"/>
        <v>378.154</v>
      </c>
      <c r="U30" s="52">
        <f t="shared" si="8"/>
        <v>424.12000000000006</v>
      </c>
      <c r="V30" s="52">
        <f t="shared" si="8"/>
        <v>496.08100000000002</v>
      </c>
      <c r="W30" s="52">
        <f t="shared" si="8"/>
        <v>617.72799999999995</v>
      </c>
      <c r="X30" s="52">
        <f t="shared" si="8"/>
        <v>816.34299999999996</v>
      </c>
      <c r="Y30" s="52">
        <f t="shared" si="8"/>
        <v>1010.0699999999999</v>
      </c>
      <c r="Z30" s="51">
        <f t="shared" si="8"/>
        <v>1040.6629999999998</v>
      </c>
      <c r="AA30" s="52">
        <f t="shared" si="8"/>
        <v>1215.289</v>
      </c>
      <c r="AB30" s="52">
        <f t="shared" si="8"/>
        <v>1327.5219999999999</v>
      </c>
      <c r="AC30" s="52">
        <f t="shared" si="8"/>
        <v>1344.915</v>
      </c>
      <c r="AD30" s="52">
        <f t="shared" si="8"/>
        <v>1381.1889999999999</v>
      </c>
      <c r="AE30" s="52">
        <f t="shared" si="8"/>
        <v>1446.4589999999998</v>
      </c>
      <c r="AF30" s="52">
        <f t="shared" si="8"/>
        <v>1642.3099999999997</v>
      </c>
      <c r="AG30" s="52">
        <f t="shared" si="8"/>
        <v>1657.7939999999999</v>
      </c>
      <c r="AH30" s="52">
        <f t="shared" si="8"/>
        <v>1677.1689999999999</v>
      </c>
      <c r="AI30" s="52">
        <f t="shared" si="8"/>
        <v>1722.36</v>
      </c>
      <c r="AJ30" s="52">
        <f t="shared" si="8"/>
        <v>1751.7710000000002</v>
      </c>
      <c r="AK30" s="53">
        <f t="shared" si="8"/>
        <v>1774.9309999999998</v>
      </c>
      <c r="AL30" s="52">
        <f t="shared" si="8"/>
        <v>1804.3809999999999</v>
      </c>
      <c r="AM30" s="52">
        <f t="shared" si="8"/>
        <v>1875.3409999999999</v>
      </c>
      <c r="AN30" s="52">
        <f t="shared" si="8"/>
        <v>2273.3919999999998</v>
      </c>
      <c r="AO30" s="52">
        <f t="shared" si="8"/>
        <v>2335.4160000000002</v>
      </c>
      <c r="AP30" s="52">
        <f t="shared" si="8"/>
        <v>2406.4329999999995</v>
      </c>
      <c r="AQ30" s="52">
        <f t="shared" si="8"/>
        <v>2535.5539999999996</v>
      </c>
      <c r="AR30" s="52">
        <f t="shared" si="8"/>
        <v>2576.5939999999996</v>
      </c>
      <c r="AS30" s="52">
        <f t="shared" si="8"/>
        <v>2646.0309999999999</v>
      </c>
      <c r="AT30" s="52">
        <f t="shared" si="8"/>
        <v>2692.1039999999998</v>
      </c>
      <c r="AU30" s="52">
        <f t="shared" si="8"/>
        <v>2741.0169999999998</v>
      </c>
      <c r="AV30" s="52">
        <f t="shared" si="8"/>
        <v>2846.0119999999997</v>
      </c>
      <c r="AW30" s="54">
        <f t="shared" si="8"/>
        <v>2919.1819999999998</v>
      </c>
      <c r="AX30" s="52">
        <f t="shared" si="8"/>
        <v>3045.377</v>
      </c>
      <c r="AY30" s="52">
        <f t="shared" si="8"/>
        <v>3173.2419999999997</v>
      </c>
      <c r="AZ30" s="52">
        <f t="shared" si="8"/>
        <v>4215.4900000000007</v>
      </c>
      <c r="BA30" s="52">
        <f t="shared" si="8"/>
        <v>4302.3650000000007</v>
      </c>
      <c r="BB30" s="52">
        <f t="shared" si="8"/>
        <v>4406.848</v>
      </c>
      <c r="BC30" s="52">
        <f t="shared" si="8"/>
        <v>4543.3550000000005</v>
      </c>
      <c r="BD30" s="52">
        <f t="shared" si="8"/>
        <v>4711.8899999999994</v>
      </c>
      <c r="BE30" s="52">
        <f t="shared" si="8"/>
        <v>4775.8970000000008</v>
      </c>
      <c r="BF30" s="52">
        <f t="shared" si="8"/>
        <v>4983.3020000000006</v>
      </c>
      <c r="BG30" s="52">
        <f t="shared" si="8"/>
        <v>5151.5439999999999</v>
      </c>
      <c r="BH30" s="52">
        <f t="shared" si="8"/>
        <v>5292.5780000000004</v>
      </c>
      <c r="BI30" s="54">
        <f t="shared" si="8"/>
        <v>5600.4889999999996</v>
      </c>
      <c r="BJ30" s="52">
        <f t="shared" si="8"/>
        <v>5700.5599999999995</v>
      </c>
      <c r="BK30" s="52">
        <f t="shared" si="8"/>
        <v>5865.4560000000001</v>
      </c>
      <c r="BL30" s="52">
        <f t="shared" si="8"/>
        <v>8236.5110000000004</v>
      </c>
      <c r="BM30" s="52">
        <f t="shared" si="8"/>
        <v>8288.5720000000001</v>
      </c>
      <c r="BN30" s="52">
        <f t="shared" si="8"/>
        <v>8359.4750000000004</v>
      </c>
      <c r="BO30" s="52">
        <f t="shared" ref="BO30:DZ30" si="9">SUM(BO23:BO29)</f>
        <v>8495.4620000000014</v>
      </c>
      <c r="BP30" s="52">
        <f t="shared" si="9"/>
        <v>8582.8950000000004</v>
      </c>
      <c r="BQ30" s="52">
        <f t="shared" si="9"/>
        <v>8704.8160000000007</v>
      </c>
      <c r="BR30" s="52">
        <f t="shared" si="9"/>
        <v>8843.8130000000001</v>
      </c>
      <c r="BS30" s="52">
        <f t="shared" si="9"/>
        <v>9014.7480000000014</v>
      </c>
      <c r="BT30" s="52">
        <f t="shared" si="9"/>
        <v>9226.1829999999991</v>
      </c>
      <c r="BU30" s="54">
        <f t="shared" si="9"/>
        <v>9909.3279999999995</v>
      </c>
      <c r="BV30" s="52">
        <f t="shared" si="9"/>
        <v>10112.852000000001</v>
      </c>
      <c r="BW30" s="52">
        <f t="shared" si="9"/>
        <v>10218.482000000002</v>
      </c>
      <c r="BX30" s="52">
        <f t="shared" si="9"/>
        <v>11387.07</v>
      </c>
      <c r="BY30" s="52">
        <f t="shared" si="9"/>
        <v>11459.914000000001</v>
      </c>
      <c r="BZ30" s="52">
        <f t="shared" si="9"/>
        <v>11509.258000000002</v>
      </c>
      <c r="CA30" s="52">
        <f t="shared" si="9"/>
        <v>11729.398000000001</v>
      </c>
      <c r="CB30" s="52">
        <f t="shared" si="9"/>
        <v>11771.995999999999</v>
      </c>
      <c r="CC30" s="52">
        <f t="shared" si="9"/>
        <v>11835.037</v>
      </c>
      <c r="CD30" s="52">
        <f t="shared" si="9"/>
        <v>11885.910000000002</v>
      </c>
      <c r="CE30" s="52">
        <f t="shared" si="9"/>
        <v>11926.518000000002</v>
      </c>
      <c r="CF30" s="52">
        <f t="shared" si="9"/>
        <v>11968.665000000001</v>
      </c>
      <c r="CG30" s="54">
        <f t="shared" si="9"/>
        <v>12045.241000000002</v>
      </c>
      <c r="CH30" s="52">
        <f t="shared" si="9"/>
        <v>12084.054</v>
      </c>
      <c r="CI30" s="52">
        <f t="shared" si="9"/>
        <v>12177.618</v>
      </c>
      <c r="CJ30" s="52">
        <f t="shared" si="9"/>
        <v>12738.315000000001</v>
      </c>
      <c r="CK30" s="52">
        <f t="shared" si="9"/>
        <v>12757.339000000002</v>
      </c>
      <c r="CL30" s="52">
        <f t="shared" si="9"/>
        <v>12775.173000000001</v>
      </c>
      <c r="CM30" s="52">
        <f t="shared" si="9"/>
        <v>12792.317000000001</v>
      </c>
      <c r="CN30" s="52">
        <f t="shared" si="9"/>
        <v>12821.049000000001</v>
      </c>
      <c r="CO30" s="52">
        <f t="shared" si="9"/>
        <v>12838.495000000001</v>
      </c>
      <c r="CP30" s="52">
        <f t="shared" si="9"/>
        <v>12855.289999999999</v>
      </c>
      <c r="CQ30" s="52">
        <f t="shared" si="9"/>
        <v>12879.978000000001</v>
      </c>
      <c r="CR30" s="52">
        <f t="shared" si="9"/>
        <v>12895.9</v>
      </c>
      <c r="CS30" s="54">
        <f t="shared" si="9"/>
        <v>12919.387000000001</v>
      </c>
      <c r="CT30" s="52">
        <f t="shared" si="9"/>
        <v>12958.796999999999</v>
      </c>
      <c r="CU30" s="52">
        <f t="shared" si="9"/>
        <v>12976.267</v>
      </c>
      <c r="CV30" s="52">
        <f t="shared" si="9"/>
        <v>13017.226000000001</v>
      </c>
      <c r="CW30" s="52">
        <f t="shared" si="9"/>
        <v>13044.134</v>
      </c>
      <c r="CX30" s="52">
        <f t="shared" si="9"/>
        <v>13066.960000000001</v>
      </c>
      <c r="CY30" s="52">
        <f t="shared" si="9"/>
        <v>13087.449000000001</v>
      </c>
      <c r="CZ30" s="52">
        <f t="shared" si="9"/>
        <v>13102.937</v>
      </c>
      <c r="DA30" s="52">
        <f t="shared" si="9"/>
        <v>13120.106</v>
      </c>
      <c r="DB30" s="52">
        <f t="shared" si="9"/>
        <v>13137.396000000001</v>
      </c>
      <c r="DC30" s="52">
        <f t="shared" si="9"/>
        <v>13163.493</v>
      </c>
      <c r="DD30" s="52">
        <f t="shared" si="9"/>
        <v>13190.624</v>
      </c>
      <c r="DE30" s="54">
        <f t="shared" si="9"/>
        <v>13221.052</v>
      </c>
      <c r="DF30" s="52">
        <f t="shared" si="9"/>
        <v>13309.631000000001</v>
      </c>
      <c r="DG30" s="52">
        <f t="shared" si="9"/>
        <v>13341.948</v>
      </c>
      <c r="DH30" s="52">
        <f t="shared" si="9"/>
        <v>13429.458000000001</v>
      </c>
      <c r="DI30" s="52">
        <f t="shared" si="9"/>
        <v>13447.741000000002</v>
      </c>
      <c r="DJ30" s="52">
        <f t="shared" si="9"/>
        <v>13455.416000000001</v>
      </c>
      <c r="DK30" s="52">
        <f t="shared" si="9"/>
        <v>13465.736000000001</v>
      </c>
      <c r="DL30" s="52">
        <f t="shared" si="9"/>
        <v>13484.437000000002</v>
      </c>
      <c r="DM30" s="52">
        <f t="shared" si="9"/>
        <v>13501.316000000001</v>
      </c>
      <c r="DN30" s="52">
        <f t="shared" si="9"/>
        <v>13536.902</v>
      </c>
      <c r="DO30" s="52">
        <f t="shared" si="9"/>
        <v>13550.113000000001</v>
      </c>
      <c r="DP30" s="52">
        <f t="shared" si="9"/>
        <v>13562.98</v>
      </c>
      <c r="DQ30" s="54">
        <f t="shared" si="9"/>
        <v>13607.699999999999</v>
      </c>
      <c r="DR30" s="52">
        <f t="shared" si="9"/>
        <v>13647.040999999999</v>
      </c>
      <c r="DS30" s="52">
        <f t="shared" si="9"/>
        <v>13664.074999999999</v>
      </c>
      <c r="DT30" s="52">
        <f t="shared" si="9"/>
        <v>13680.226000000001</v>
      </c>
      <c r="DU30" s="52">
        <f t="shared" si="9"/>
        <v>13685.253999999999</v>
      </c>
      <c r="DV30" s="52">
        <f t="shared" si="9"/>
        <v>13699.253000000001</v>
      </c>
      <c r="DW30" s="52">
        <f t="shared" si="9"/>
        <v>13709.656999999999</v>
      </c>
      <c r="DX30" s="52">
        <f t="shared" si="9"/>
        <v>13728.797</v>
      </c>
      <c r="DY30" s="52">
        <f t="shared" si="9"/>
        <v>13789.346000000001</v>
      </c>
      <c r="DZ30" s="52">
        <f t="shared" si="9"/>
        <v>13805.268000000002</v>
      </c>
      <c r="EA30" s="52">
        <f t="shared" ref="EA30:FM30" si="10">SUM(EA23:EA29)</f>
        <v>13824.216</v>
      </c>
      <c r="EB30" s="52">
        <f t="shared" si="10"/>
        <v>13842.299000000001</v>
      </c>
      <c r="EC30" s="54">
        <f t="shared" si="10"/>
        <v>13869.466</v>
      </c>
      <c r="ED30" s="52">
        <f t="shared" si="10"/>
        <v>13941.328</v>
      </c>
      <c r="EE30" s="52">
        <f t="shared" si="10"/>
        <v>13956.772000000001</v>
      </c>
      <c r="EF30" s="52">
        <f t="shared" si="10"/>
        <v>14109.523999999999</v>
      </c>
      <c r="EG30" s="52">
        <f t="shared" si="10"/>
        <v>14178.062</v>
      </c>
      <c r="EH30" s="52">
        <f t="shared" si="10"/>
        <v>14204.923000000001</v>
      </c>
      <c r="EI30" s="52">
        <f t="shared" si="10"/>
        <v>14239.712</v>
      </c>
      <c r="EJ30" s="52">
        <f t="shared" si="10"/>
        <v>14265.599</v>
      </c>
      <c r="EK30" s="52">
        <f t="shared" si="10"/>
        <v>14287.344999999999</v>
      </c>
      <c r="EL30" s="52">
        <f t="shared" si="10"/>
        <v>14318.37</v>
      </c>
      <c r="EM30" s="52">
        <f t="shared" si="10"/>
        <v>14369.751</v>
      </c>
      <c r="EN30" s="52">
        <f t="shared" si="10"/>
        <v>14401.045</v>
      </c>
      <c r="EO30" s="53">
        <f t="shared" si="10"/>
        <v>14425.032999999999</v>
      </c>
      <c r="EP30" s="52">
        <f t="shared" si="10"/>
        <v>14512.864</v>
      </c>
      <c r="EQ30" s="52">
        <f t="shared" si="10"/>
        <v>14546.222</v>
      </c>
      <c r="ER30" s="52">
        <f t="shared" si="10"/>
        <v>14599.388000000001</v>
      </c>
      <c r="ES30" s="52">
        <f t="shared" si="10"/>
        <v>14683.352000000001</v>
      </c>
      <c r="ET30" s="52">
        <f t="shared" si="10"/>
        <v>14739.09</v>
      </c>
      <c r="EU30" s="52">
        <f t="shared" si="10"/>
        <v>14790.806</v>
      </c>
      <c r="EV30" s="52">
        <f t="shared" si="10"/>
        <v>14862.593000000001</v>
      </c>
      <c r="EW30" s="52">
        <f t="shared" si="10"/>
        <v>14919.007</v>
      </c>
      <c r="EX30" s="52">
        <f t="shared" si="10"/>
        <v>15009.566000000001</v>
      </c>
      <c r="EY30" s="52">
        <f t="shared" si="10"/>
        <v>15081.434000000001</v>
      </c>
      <c r="EZ30" s="52">
        <f t="shared" si="10"/>
        <v>15162.142</v>
      </c>
      <c r="FA30" s="53">
        <f t="shared" si="10"/>
        <v>15276.625000000002</v>
      </c>
      <c r="FB30" s="52">
        <f t="shared" si="10"/>
        <v>15420.485000000002</v>
      </c>
      <c r="FC30" s="52">
        <f t="shared" si="10"/>
        <v>15547.628999999999</v>
      </c>
      <c r="FD30" s="52">
        <f t="shared" si="10"/>
        <v>15774.31</v>
      </c>
      <c r="FE30" s="52">
        <f t="shared" si="10"/>
        <v>15864.503999999999</v>
      </c>
      <c r="FF30" s="52">
        <f t="shared" si="10"/>
        <v>15961.034000000001</v>
      </c>
      <c r="FG30" s="52">
        <f t="shared" si="10"/>
        <v>16062.945000000002</v>
      </c>
      <c r="FH30" s="52">
        <f t="shared" si="10"/>
        <v>16152.770999999999</v>
      </c>
      <c r="FI30" s="52">
        <f t="shared" si="10"/>
        <v>16239.715999999999</v>
      </c>
      <c r="FJ30" s="52">
        <f t="shared" si="10"/>
        <v>16390.145999999997</v>
      </c>
      <c r="FK30" s="52">
        <f t="shared" si="10"/>
        <v>16537.545999999998</v>
      </c>
      <c r="FL30" s="157">
        <f t="shared" si="10"/>
        <v>16642.665999999997</v>
      </c>
      <c r="FM30" s="157">
        <f t="shared" si="10"/>
        <v>16697.470999999998</v>
      </c>
      <c r="FN30" s="125">
        <f>(SUM(FN23:FN29))</f>
        <v>17119.758999999998</v>
      </c>
      <c r="FO30" s="157">
        <f>(SUM(FO23:FO29))</f>
        <v>17268.478999999999</v>
      </c>
      <c r="FP30" s="157">
        <f t="shared" ref="FP30:GN30" si="11">(SUM(FP23:FP29))</f>
        <v>17492.434999999998</v>
      </c>
      <c r="FQ30" s="157">
        <f t="shared" si="11"/>
        <v>17723.026999999998</v>
      </c>
      <c r="FR30" s="157">
        <f t="shared" si="11"/>
        <v>17909.788999999997</v>
      </c>
      <c r="FS30" s="157">
        <f t="shared" si="11"/>
        <v>18128.936000000002</v>
      </c>
      <c r="FT30" s="157">
        <f t="shared" si="11"/>
        <v>18273.263999999999</v>
      </c>
      <c r="FU30" s="157">
        <f t="shared" si="11"/>
        <v>18350.140999999996</v>
      </c>
      <c r="FV30" s="157">
        <f t="shared" si="11"/>
        <v>18430.914999999997</v>
      </c>
      <c r="FW30" s="157">
        <f t="shared" si="11"/>
        <v>18797.646000000001</v>
      </c>
      <c r="FX30" s="157">
        <f t="shared" si="11"/>
        <v>18939.163999999997</v>
      </c>
      <c r="FY30" s="191">
        <f t="shared" si="11"/>
        <v>19045.561999999998</v>
      </c>
      <c r="FZ30" s="157">
        <f t="shared" si="11"/>
        <v>19385.007999999998</v>
      </c>
      <c r="GA30" s="157">
        <f t="shared" si="11"/>
        <v>19551.110999999997</v>
      </c>
      <c r="GB30" s="157">
        <f t="shared" si="11"/>
        <v>19809.491999999998</v>
      </c>
      <c r="GC30" s="157">
        <f t="shared" si="11"/>
        <v>20004.073</v>
      </c>
      <c r="GD30" s="157">
        <f t="shared" si="11"/>
        <v>20210.578999999998</v>
      </c>
      <c r="GE30" s="157">
        <f t="shared" si="11"/>
        <v>20448.008999999998</v>
      </c>
      <c r="GF30" s="157">
        <f t="shared" si="11"/>
        <v>21017.418999999998</v>
      </c>
      <c r="GG30" s="157">
        <f t="shared" si="11"/>
        <v>21209.895</v>
      </c>
      <c r="GH30" s="157">
        <f t="shared" si="11"/>
        <v>21388.370999999999</v>
      </c>
      <c r="GI30" s="157">
        <f t="shared" si="11"/>
        <v>21607.485000000001</v>
      </c>
      <c r="GJ30" s="157">
        <f t="shared" si="11"/>
        <v>21710.438000000002</v>
      </c>
      <c r="GK30" s="191">
        <f t="shared" si="11"/>
        <v>21791.806999999997</v>
      </c>
      <c r="GL30" s="157">
        <f t="shared" si="11"/>
        <v>21925.552</v>
      </c>
      <c r="GM30" s="157">
        <f t="shared" si="11"/>
        <v>22015.425999999999</v>
      </c>
      <c r="GN30" s="157">
        <f t="shared" si="11"/>
        <v>22136.379000000001</v>
      </c>
    </row>
    <row r="31" spans="1:196" s="25" customFormat="1" ht="20.149999999999999" customHeight="1" thickTop="1" x14ac:dyDescent="0.35">
      <c r="A31" s="189" t="s">
        <v>272</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2960.846</v>
      </c>
      <c r="CF31" s="87">
        <v>2968.7069999999999</v>
      </c>
      <c r="CG31" s="187">
        <v>2976.0929999999998</v>
      </c>
      <c r="CH31" s="87">
        <v>2981.5720000000001</v>
      </c>
      <c r="CI31" s="87">
        <v>2988.3249999999998</v>
      </c>
      <c r="CJ31" s="87">
        <v>2998.0970000000002</v>
      </c>
      <c r="CK31" s="87">
        <v>3004.2089999999998</v>
      </c>
      <c r="CL31" s="87">
        <v>3011.1179999999999</v>
      </c>
      <c r="CM31" s="87">
        <v>3018.712</v>
      </c>
      <c r="CN31" s="87">
        <v>3025.5059999999999</v>
      </c>
      <c r="CO31" s="87">
        <v>3033.027</v>
      </c>
      <c r="CP31" s="87">
        <v>3041.1</v>
      </c>
      <c r="CQ31" s="87">
        <v>3048.212</v>
      </c>
      <c r="CR31" s="87">
        <v>3056.462</v>
      </c>
      <c r="CS31" s="187">
        <v>3062.9059999999999</v>
      </c>
      <c r="CT31" s="87">
        <v>3069.4279999999999</v>
      </c>
      <c r="CU31" s="87">
        <v>3075.5320000000002</v>
      </c>
      <c r="CV31" s="87">
        <v>3083.5859999999998</v>
      </c>
      <c r="CW31" s="87">
        <v>3090.5920000000001</v>
      </c>
      <c r="CX31" s="87">
        <v>3098.748</v>
      </c>
      <c r="CY31" s="87">
        <v>3107.5349999999999</v>
      </c>
      <c r="CZ31" s="87">
        <v>3115.75</v>
      </c>
      <c r="DA31" s="87">
        <v>3124.8069999999998</v>
      </c>
      <c r="DB31" s="87">
        <v>3134.88</v>
      </c>
      <c r="DC31" s="87">
        <v>3145.732</v>
      </c>
      <c r="DD31" s="87">
        <v>3158.1669999999999</v>
      </c>
      <c r="DE31" s="187">
        <v>3169.9589999999998</v>
      </c>
      <c r="DF31" s="87">
        <v>3184.5659999999998</v>
      </c>
      <c r="DG31" s="87">
        <v>3203.65</v>
      </c>
      <c r="DH31" s="87">
        <v>3254.6410000000001</v>
      </c>
      <c r="DI31" s="87">
        <v>3256.549</v>
      </c>
      <c r="DJ31" s="87">
        <v>3259.259</v>
      </c>
      <c r="DK31" s="87">
        <v>3262.4470000000001</v>
      </c>
      <c r="DL31" s="87">
        <v>3266.8040000000001</v>
      </c>
      <c r="DM31" s="87">
        <v>3271.154</v>
      </c>
      <c r="DN31" s="87">
        <v>3276.7840000000001</v>
      </c>
      <c r="DO31" s="87">
        <v>3283.0120000000002</v>
      </c>
      <c r="DP31" s="87">
        <v>3288.739</v>
      </c>
      <c r="DQ31" s="187">
        <v>3292.9580000000001</v>
      </c>
      <c r="DR31" s="87">
        <v>3298.7269999999999</v>
      </c>
      <c r="DS31" s="87">
        <v>3304.6640000000002</v>
      </c>
      <c r="DT31" s="87">
        <v>3310.732</v>
      </c>
      <c r="DU31" s="87">
        <v>3312.857</v>
      </c>
      <c r="DV31" s="87">
        <v>3316.2559999999999</v>
      </c>
      <c r="DW31" s="87">
        <v>3322.55</v>
      </c>
      <c r="DX31" s="87">
        <v>3329.71</v>
      </c>
      <c r="DY31" s="87">
        <v>3336.2130000000002</v>
      </c>
      <c r="DZ31" s="87">
        <v>3344.8870000000002</v>
      </c>
      <c r="EA31" s="87">
        <v>3353.605</v>
      </c>
      <c r="EB31" s="87">
        <v>3363.2730000000001</v>
      </c>
      <c r="EC31" s="187">
        <v>3371.6819999999998</v>
      </c>
      <c r="ED31" s="87">
        <v>3381.712</v>
      </c>
      <c r="EE31" s="87">
        <v>3391.163</v>
      </c>
      <c r="EF31" s="87">
        <v>3405.4090000000001</v>
      </c>
      <c r="EG31" s="87">
        <v>3419.3629999999998</v>
      </c>
      <c r="EH31" s="87">
        <v>3433.8820000000001</v>
      </c>
      <c r="EI31" s="87">
        <v>3448.0839999999998</v>
      </c>
      <c r="EJ31" s="87">
        <v>3461.6469999999999</v>
      </c>
      <c r="EK31" s="87">
        <v>3475.05</v>
      </c>
      <c r="EL31" s="87">
        <v>3491.5349999999999</v>
      </c>
      <c r="EM31" s="87">
        <v>3507.1370000000002</v>
      </c>
      <c r="EN31" s="87">
        <v>3526.8380000000002</v>
      </c>
      <c r="EO31" s="89">
        <v>3541.3139999999999</v>
      </c>
      <c r="EP31" s="87">
        <v>3559.85</v>
      </c>
      <c r="EQ31" s="87">
        <v>3581.7280000000001</v>
      </c>
      <c r="ER31" s="87">
        <v>3613.1280000000002</v>
      </c>
      <c r="ES31" s="87">
        <v>3645.145</v>
      </c>
      <c r="ET31" s="87">
        <v>3683.2429999999999</v>
      </c>
      <c r="EU31" s="87">
        <v>3721.9450000000002</v>
      </c>
      <c r="EV31" s="87">
        <v>3761.9520000000002</v>
      </c>
      <c r="EW31" s="87">
        <v>3806.741</v>
      </c>
      <c r="EX31" s="87">
        <v>3861.0050000000001</v>
      </c>
      <c r="EY31" s="87">
        <v>3916.3330000000001</v>
      </c>
      <c r="EZ31" s="87">
        <v>3979.4659999999999</v>
      </c>
      <c r="FA31" s="89">
        <v>4027.9859999999999</v>
      </c>
      <c r="FB31" s="87">
        <v>4096.1149999999998</v>
      </c>
      <c r="FC31" s="87">
        <v>4168.1850000000004</v>
      </c>
      <c r="FD31" s="87">
        <v>4249.74</v>
      </c>
      <c r="FE31" s="87">
        <v>4315.9769999999999</v>
      </c>
      <c r="FF31" s="87">
        <v>4389.1090000000004</v>
      </c>
      <c r="FG31" s="87">
        <v>4463.4080000000004</v>
      </c>
      <c r="FH31" s="87">
        <v>4527.2520000000004</v>
      </c>
      <c r="FI31" s="87">
        <v>4591.0680000000002</v>
      </c>
      <c r="FJ31" s="87">
        <v>4653.9089999999997</v>
      </c>
      <c r="FK31" s="87">
        <v>4715.0119999999997</v>
      </c>
      <c r="FL31" s="161">
        <v>4776.2809999999999</v>
      </c>
      <c r="FM31" s="161">
        <v>4816.72</v>
      </c>
      <c r="FN31" s="170">
        <v>4868.3490000000002</v>
      </c>
      <c r="FO31" s="161">
        <v>4921.817</v>
      </c>
      <c r="FP31" s="161">
        <v>4977.8689999999997</v>
      </c>
      <c r="FQ31" s="161">
        <v>5037.259</v>
      </c>
      <c r="FR31" s="161">
        <v>5098.4369999999999</v>
      </c>
      <c r="FS31" s="161">
        <v>5154.3789999999999</v>
      </c>
      <c r="FT31" s="161">
        <v>5213.6859999999997</v>
      </c>
      <c r="FU31" s="161">
        <v>5268.393</v>
      </c>
      <c r="FV31" s="161">
        <v>5326.4390000000003</v>
      </c>
      <c r="FW31" s="161">
        <v>5392.3969999999999</v>
      </c>
      <c r="FX31" s="161">
        <v>5456.3310000000001</v>
      </c>
      <c r="FY31" s="194">
        <v>5502.1210000000001</v>
      </c>
      <c r="FZ31" s="161">
        <v>5562.4390000000003</v>
      </c>
      <c r="GA31" s="161">
        <v>5628.835</v>
      </c>
      <c r="GB31" s="161">
        <v>5706.732</v>
      </c>
      <c r="GC31" s="161">
        <v>5775.5649999999996</v>
      </c>
      <c r="GD31" s="161">
        <v>5852.643</v>
      </c>
      <c r="GE31" s="161">
        <v>5928.6109999999999</v>
      </c>
      <c r="GF31" s="161">
        <v>6010.0940000000001</v>
      </c>
      <c r="GG31" s="161">
        <v>6082.183</v>
      </c>
      <c r="GH31" s="161">
        <v>6163.7730000000001</v>
      </c>
      <c r="GI31" s="161">
        <v>6249.1679999999997</v>
      </c>
      <c r="GJ31" s="161">
        <v>6324.3620000000001</v>
      </c>
      <c r="GK31" s="194">
        <v>6381.9690000000001</v>
      </c>
      <c r="GL31" s="161">
        <v>6447.1890000000003</v>
      </c>
      <c r="GM31" s="161">
        <v>6511.31</v>
      </c>
      <c r="GN31" s="161">
        <v>6596.4260000000004</v>
      </c>
    </row>
    <row r="32" spans="1:196" customFormat="1" ht="20.149999999999999" customHeight="1" x14ac:dyDescent="0.35">
      <c r="EO32" s="209"/>
      <c r="EP32" s="178"/>
      <c r="ES32" s="178"/>
      <c r="ET32" s="178"/>
      <c r="EU32" s="178"/>
      <c r="EV32" s="178"/>
      <c r="EW32" s="178"/>
      <c r="EX32" s="178"/>
      <c r="EY32" s="178"/>
      <c r="EZ32" s="178"/>
      <c r="FA32" s="210"/>
      <c r="FB32" s="178"/>
      <c r="FC32" s="178"/>
      <c r="FD32" s="178"/>
      <c r="FE32" s="178"/>
      <c r="FF32" s="178"/>
      <c r="FG32" s="178"/>
      <c r="FH32" s="178"/>
      <c r="FI32" s="178"/>
      <c r="FJ32" s="178"/>
      <c r="FK32" s="178"/>
      <c r="FL32" s="178"/>
      <c r="FM32" s="209"/>
      <c r="FN32" s="124"/>
      <c r="FO32" s="178"/>
      <c r="FP32" s="178"/>
      <c r="FQ32" s="178"/>
      <c r="FR32" s="178"/>
      <c r="FS32" s="178"/>
      <c r="FT32" s="178"/>
      <c r="FU32" s="178"/>
      <c r="FV32" s="178"/>
      <c r="FW32" s="178"/>
      <c r="FX32" s="178"/>
      <c r="FY32" s="209"/>
      <c r="FZ32" s="178"/>
      <c r="GA32" s="178"/>
      <c r="GB32" s="178"/>
      <c r="GC32" s="178"/>
      <c r="GD32" s="178"/>
      <c r="GE32" s="178"/>
      <c r="GF32" s="178"/>
      <c r="GG32" s="178"/>
      <c r="GH32" s="178"/>
      <c r="GI32" s="178"/>
      <c r="GJ32" s="178"/>
      <c r="GK32" s="209"/>
      <c r="GL32" s="178"/>
      <c r="GM32" s="178"/>
      <c r="GN32" s="178"/>
    </row>
    <row r="33" spans="1:196" customFormat="1" ht="30.65" customHeight="1" x14ac:dyDescent="0.35">
      <c r="A33" s="21" t="s">
        <v>273</v>
      </c>
      <c r="B33" s="22" t="s">
        <v>77</v>
      </c>
      <c r="C33" s="23" t="s">
        <v>78</v>
      </c>
      <c r="D33" s="23" t="s">
        <v>79</v>
      </c>
      <c r="E33" s="23" t="s">
        <v>80</v>
      </c>
      <c r="F33" s="23" t="s">
        <v>81</v>
      </c>
      <c r="G33" s="23" t="s">
        <v>82</v>
      </c>
      <c r="H33" s="23" t="s">
        <v>83</v>
      </c>
      <c r="I33" s="23" t="s">
        <v>84</v>
      </c>
      <c r="J33" s="23" t="s">
        <v>85</v>
      </c>
      <c r="K33" s="23" t="s">
        <v>86</v>
      </c>
      <c r="L33" s="23" t="s">
        <v>87</v>
      </c>
      <c r="M33" s="23" t="s">
        <v>88</v>
      </c>
      <c r="N33" s="22" t="s">
        <v>89</v>
      </c>
      <c r="O33" s="23" t="s">
        <v>90</v>
      </c>
      <c r="P33" s="23" t="s">
        <v>91</v>
      </c>
      <c r="Q33" s="23" t="s">
        <v>92</v>
      </c>
      <c r="R33" s="23" t="s">
        <v>93</v>
      </c>
      <c r="S33" s="23" t="s">
        <v>94</v>
      </c>
      <c r="T33" s="23" t="s">
        <v>95</v>
      </c>
      <c r="U33" s="23" t="s">
        <v>96</v>
      </c>
      <c r="V33" s="23" t="s">
        <v>97</v>
      </c>
      <c r="W33" s="23" t="s">
        <v>98</v>
      </c>
      <c r="X33" s="23" t="s">
        <v>99</v>
      </c>
      <c r="Y33" s="23" t="s">
        <v>100</v>
      </c>
      <c r="Z33" s="22" t="s">
        <v>101</v>
      </c>
      <c r="AA33" s="23" t="s">
        <v>102</v>
      </c>
      <c r="AB33" s="23" t="s">
        <v>103</v>
      </c>
      <c r="AC33" s="23" t="s">
        <v>104</v>
      </c>
      <c r="AD33" s="23" t="s">
        <v>105</v>
      </c>
      <c r="AE33" s="23" t="s">
        <v>106</v>
      </c>
      <c r="AF33" s="23" t="s">
        <v>107</v>
      </c>
      <c r="AG33" s="23" t="s">
        <v>108</v>
      </c>
      <c r="AH33" s="23" t="s">
        <v>109</v>
      </c>
      <c r="AI33" s="23" t="s">
        <v>110</v>
      </c>
      <c r="AJ33" s="23" t="s">
        <v>111</v>
      </c>
      <c r="AK33" s="23" t="s">
        <v>112</v>
      </c>
      <c r="AL33" s="22" t="s">
        <v>113</v>
      </c>
      <c r="AM33" s="23" t="s">
        <v>114</v>
      </c>
      <c r="AN33" s="23" t="s">
        <v>115</v>
      </c>
      <c r="AO33" s="23" t="s">
        <v>116</v>
      </c>
      <c r="AP33" s="23" t="s">
        <v>117</v>
      </c>
      <c r="AQ33" s="23" t="s">
        <v>118</v>
      </c>
      <c r="AR33" s="23" t="s">
        <v>119</v>
      </c>
      <c r="AS33" s="23" t="s">
        <v>120</v>
      </c>
      <c r="AT33" s="23" t="s">
        <v>121</v>
      </c>
      <c r="AU33" s="23" t="s">
        <v>122</v>
      </c>
      <c r="AV33" s="23" t="s">
        <v>123</v>
      </c>
      <c r="AW33" s="24" t="s">
        <v>124</v>
      </c>
      <c r="AX33" s="23" t="s">
        <v>125</v>
      </c>
      <c r="AY33" s="23" t="s">
        <v>126</v>
      </c>
      <c r="AZ33" s="23" t="s">
        <v>127</v>
      </c>
      <c r="BA33" s="23" t="s">
        <v>128</v>
      </c>
      <c r="BB33" s="23" t="s">
        <v>129</v>
      </c>
      <c r="BC33" s="23" t="s">
        <v>130</v>
      </c>
      <c r="BD33" s="23" t="s">
        <v>131</v>
      </c>
      <c r="BE33" s="23" t="s">
        <v>132</v>
      </c>
      <c r="BF33" s="23" t="s">
        <v>133</v>
      </c>
      <c r="BG33" s="23" t="s">
        <v>134</v>
      </c>
      <c r="BH33" s="23" t="s">
        <v>135</v>
      </c>
      <c r="BI33" s="24" t="s">
        <v>136</v>
      </c>
      <c r="BJ33" s="23" t="s">
        <v>137</v>
      </c>
      <c r="BK33" s="23" t="s">
        <v>138</v>
      </c>
      <c r="BL33" s="23" t="s">
        <v>139</v>
      </c>
      <c r="BM33" s="23" t="s">
        <v>140</v>
      </c>
      <c r="BN33" s="23" t="s">
        <v>141</v>
      </c>
      <c r="BO33" s="23" t="s">
        <v>142</v>
      </c>
      <c r="BP33" s="23" t="s">
        <v>143</v>
      </c>
      <c r="BQ33" s="23" t="s">
        <v>144</v>
      </c>
      <c r="BR33" s="23" t="s">
        <v>145</v>
      </c>
      <c r="BS33" s="23" t="s">
        <v>146</v>
      </c>
      <c r="BT33" s="23" t="s">
        <v>147</v>
      </c>
      <c r="BU33" s="24" t="s">
        <v>148</v>
      </c>
      <c r="BV33" s="23" t="s">
        <v>149</v>
      </c>
      <c r="BW33" s="23" t="s">
        <v>150</v>
      </c>
      <c r="BX33" s="23" t="s">
        <v>151</v>
      </c>
      <c r="BY33" s="23" t="s">
        <v>152</v>
      </c>
      <c r="BZ33" s="23" t="s">
        <v>153</v>
      </c>
      <c r="CA33" s="23" t="s">
        <v>154</v>
      </c>
      <c r="CB33" s="23" t="s">
        <v>155</v>
      </c>
      <c r="CC33" s="23" t="s">
        <v>156</v>
      </c>
      <c r="CD33" s="23" t="s">
        <v>157</v>
      </c>
      <c r="CE33" s="23" t="s">
        <v>158</v>
      </c>
      <c r="CF33" s="23" t="s">
        <v>159</v>
      </c>
      <c r="CG33" s="24" t="s">
        <v>160</v>
      </c>
      <c r="CH33" s="23" t="s">
        <v>161</v>
      </c>
      <c r="CI33" s="23" t="s">
        <v>162</v>
      </c>
      <c r="CJ33" s="23" t="s">
        <v>163</v>
      </c>
      <c r="CK33" s="23" t="s">
        <v>164</v>
      </c>
      <c r="CL33" s="23" t="s">
        <v>165</v>
      </c>
      <c r="CM33" s="23" t="s">
        <v>166</v>
      </c>
      <c r="CN33" s="23" t="s">
        <v>167</v>
      </c>
      <c r="CO33" s="23" t="s">
        <v>168</v>
      </c>
      <c r="CP33" s="23" t="s">
        <v>169</v>
      </c>
      <c r="CQ33" s="23" t="s">
        <v>170</v>
      </c>
      <c r="CR33" s="23" t="s">
        <v>171</v>
      </c>
      <c r="CS33" s="24" t="s">
        <v>172</v>
      </c>
      <c r="CT33" s="23" t="s">
        <v>173</v>
      </c>
      <c r="CU33" s="23" t="s">
        <v>174</v>
      </c>
      <c r="CV33" s="23" t="s">
        <v>175</v>
      </c>
      <c r="CW33" s="23" t="s">
        <v>176</v>
      </c>
      <c r="CX33" s="23" t="s">
        <v>177</v>
      </c>
      <c r="CY33" s="23" t="s">
        <v>178</v>
      </c>
      <c r="CZ33" s="23" t="s">
        <v>179</v>
      </c>
      <c r="DA33" s="23" t="s">
        <v>180</v>
      </c>
      <c r="DB33" s="23" t="s">
        <v>181</v>
      </c>
      <c r="DC33" s="23" t="s">
        <v>182</v>
      </c>
      <c r="DD33" s="23" t="s">
        <v>183</v>
      </c>
      <c r="DE33" s="24" t="s">
        <v>184</v>
      </c>
      <c r="DF33" s="23" t="s">
        <v>185</v>
      </c>
      <c r="DG33" s="23" t="s">
        <v>186</v>
      </c>
      <c r="DH33" s="23" t="s">
        <v>187</v>
      </c>
      <c r="DI33" s="23" t="s">
        <v>188</v>
      </c>
      <c r="DJ33" s="23" t="s">
        <v>189</v>
      </c>
      <c r="DK33" s="23" t="s">
        <v>190</v>
      </c>
      <c r="DL33" s="23" t="s">
        <v>191</v>
      </c>
      <c r="DM33" s="23" t="s">
        <v>192</v>
      </c>
      <c r="DN33" s="23" t="s">
        <v>193</v>
      </c>
      <c r="DO33" s="23" t="s">
        <v>194</v>
      </c>
      <c r="DP33" s="23" t="s">
        <v>195</v>
      </c>
      <c r="DQ33" s="24" t="s">
        <v>196</v>
      </c>
      <c r="DR33" s="23" t="s">
        <v>197</v>
      </c>
      <c r="DS33" s="23" t="s">
        <v>198</v>
      </c>
      <c r="DT33" s="23" t="s">
        <v>199</v>
      </c>
      <c r="DU33" s="23" t="s">
        <v>200</v>
      </c>
      <c r="DV33" s="23" t="s">
        <v>201</v>
      </c>
      <c r="DW33" s="23" t="s">
        <v>202</v>
      </c>
      <c r="DX33" s="23" t="s">
        <v>203</v>
      </c>
      <c r="DY33" s="23" t="s">
        <v>204</v>
      </c>
      <c r="DZ33" s="23" t="s">
        <v>205</v>
      </c>
      <c r="EA33" s="23" t="s">
        <v>206</v>
      </c>
      <c r="EB33" s="23" t="s">
        <v>207</v>
      </c>
      <c r="EC33" s="24" t="s">
        <v>208</v>
      </c>
      <c r="ED33" s="23" t="s">
        <v>209</v>
      </c>
      <c r="EE33" s="23" t="s">
        <v>210</v>
      </c>
      <c r="EF33" s="23" t="s">
        <v>211</v>
      </c>
      <c r="EG33" s="23" t="s">
        <v>212</v>
      </c>
      <c r="EH33" s="23" t="s">
        <v>213</v>
      </c>
      <c r="EI33" s="23" t="s">
        <v>214</v>
      </c>
      <c r="EJ33" s="23" t="s">
        <v>215</v>
      </c>
      <c r="EK33" s="23" t="s">
        <v>216</v>
      </c>
      <c r="EL33" s="23" t="s">
        <v>274</v>
      </c>
      <c r="EM33" s="23" t="s">
        <v>218</v>
      </c>
      <c r="EN33" s="43" t="s">
        <v>219</v>
      </c>
      <c r="EO33" s="24" t="s">
        <v>220</v>
      </c>
      <c r="EP33" s="23" t="s">
        <v>221</v>
      </c>
      <c r="EQ33" s="43" t="s">
        <v>222</v>
      </c>
      <c r="ER33" s="43" t="s">
        <v>223</v>
      </c>
      <c r="ES33" s="43" t="s">
        <v>224</v>
      </c>
      <c r="ET33" s="43" t="s">
        <v>225</v>
      </c>
      <c r="EU33" s="43" t="s">
        <v>226</v>
      </c>
      <c r="EV33" s="43" t="s">
        <v>227</v>
      </c>
      <c r="EW33" s="43" t="s">
        <v>228</v>
      </c>
      <c r="EX33" s="43" t="s">
        <v>229</v>
      </c>
      <c r="EY33" s="43" t="s">
        <v>230</v>
      </c>
      <c r="EZ33" s="43" t="s">
        <v>231</v>
      </c>
      <c r="FA33" s="24" t="s">
        <v>232</v>
      </c>
      <c r="FB33" s="43" t="s">
        <v>233</v>
      </c>
      <c r="FC33" s="43" t="s">
        <v>234</v>
      </c>
      <c r="FD33" s="43" t="s">
        <v>235</v>
      </c>
      <c r="FE33" s="43" t="s">
        <v>236</v>
      </c>
      <c r="FF33" s="43" t="s">
        <v>237</v>
      </c>
      <c r="FG33" s="43" t="s">
        <v>238</v>
      </c>
      <c r="FH33" s="43" t="s">
        <v>239</v>
      </c>
      <c r="FI33" s="43" t="s">
        <v>240</v>
      </c>
      <c r="FJ33" s="43" t="s">
        <v>241</v>
      </c>
      <c r="FK33" s="43" t="s">
        <v>242</v>
      </c>
      <c r="FL33" s="43" t="s">
        <v>243</v>
      </c>
      <c r="FM33" s="43" t="s">
        <v>244</v>
      </c>
      <c r="FN33" s="147" t="s">
        <v>245</v>
      </c>
      <c r="FO33" s="43" t="s">
        <v>246</v>
      </c>
      <c r="FP33" s="43" t="s">
        <v>247</v>
      </c>
      <c r="FQ33" s="43" t="s">
        <v>248</v>
      </c>
      <c r="FR33" s="43" t="s">
        <v>249</v>
      </c>
      <c r="FS33" s="43" t="s">
        <v>250</v>
      </c>
      <c r="FT33" s="43" t="s">
        <v>251</v>
      </c>
      <c r="FU33" s="43" t="s">
        <v>252</v>
      </c>
      <c r="FV33" s="43" t="s">
        <v>253</v>
      </c>
      <c r="FW33" s="43" t="s">
        <v>254</v>
      </c>
      <c r="FX33" s="43" t="s">
        <v>255</v>
      </c>
      <c r="FY33" s="141" t="s">
        <v>256</v>
      </c>
      <c r="FZ33" s="43" t="s">
        <v>257</v>
      </c>
      <c r="GA33" s="43" t="s">
        <v>258</v>
      </c>
      <c r="GB33" s="43" t="s">
        <v>259</v>
      </c>
      <c r="GC33" s="43" t="s">
        <v>260</v>
      </c>
      <c r="GD33" s="43" t="s">
        <v>261</v>
      </c>
      <c r="GE33" s="43" t="s">
        <v>262</v>
      </c>
      <c r="GF33" s="43" t="s">
        <v>263</v>
      </c>
      <c r="GG33" s="43" t="s">
        <v>264</v>
      </c>
      <c r="GH33" s="43" t="s">
        <v>265</v>
      </c>
      <c r="GI33" s="43" t="s">
        <v>266</v>
      </c>
      <c r="GJ33" s="43" t="s">
        <v>1623</v>
      </c>
      <c r="GK33" s="141" t="s">
        <v>1632</v>
      </c>
      <c r="GL33" s="43" t="s">
        <v>1633</v>
      </c>
      <c r="GM33" s="43" t="s">
        <v>1638</v>
      </c>
      <c r="GN33" s="43" t="s">
        <v>1643</v>
      </c>
    </row>
    <row r="34" spans="1:196" s="37" customFormat="1" ht="36" customHeight="1" x14ac:dyDescent="0.35">
      <c r="A34" s="26" t="s">
        <v>267</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c r="GN34" s="179"/>
    </row>
    <row r="35" spans="1:196" s="30" customFormat="1" ht="20.149999999999999" customHeight="1" x14ac:dyDescent="0.35">
      <c r="A35" s="31" t="s">
        <v>1624</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736944</v>
      </c>
      <c r="DG35" s="55">
        <v>741027</v>
      </c>
      <c r="DH35" s="55">
        <v>750623</v>
      </c>
      <c r="DI35" s="55">
        <v>752479</v>
      </c>
      <c r="DJ35" s="55">
        <v>754796</v>
      </c>
      <c r="DK35" s="55">
        <v>757236</v>
      </c>
      <c r="DL35" s="55">
        <v>759583</v>
      </c>
      <c r="DM35" s="55">
        <v>762061</v>
      </c>
      <c r="DN35" s="55">
        <v>764652</v>
      </c>
      <c r="DO35" s="55">
        <v>767301</v>
      </c>
      <c r="DP35" s="55">
        <v>770127</v>
      </c>
      <c r="DQ35" s="56">
        <v>771987</v>
      </c>
      <c r="DR35" s="55">
        <v>774329</v>
      </c>
      <c r="DS35" s="55">
        <v>776545</v>
      </c>
      <c r="DT35" s="55">
        <v>778813</v>
      </c>
      <c r="DU35" s="55">
        <v>779142</v>
      </c>
      <c r="DV35" s="55">
        <v>779693</v>
      </c>
      <c r="DW35" s="55">
        <v>781073</v>
      </c>
      <c r="DX35" s="55">
        <v>783265</v>
      </c>
      <c r="DY35" s="55">
        <v>785500</v>
      </c>
      <c r="DZ35" s="55">
        <v>788329</v>
      </c>
      <c r="EA35" s="55">
        <v>791017</v>
      </c>
      <c r="EB35" s="55">
        <v>793998</v>
      </c>
      <c r="EC35" s="56">
        <v>796138</v>
      </c>
      <c r="ED35" s="55">
        <v>798724</v>
      </c>
      <c r="EE35" s="55">
        <v>801137</v>
      </c>
      <c r="EF35" s="55">
        <v>804394</v>
      </c>
      <c r="EG35" s="55">
        <v>807789</v>
      </c>
      <c r="EH35" s="55">
        <v>811231</v>
      </c>
      <c r="EI35" s="55">
        <v>814684</v>
      </c>
      <c r="EJ35" s="55">
        <v>817836</v>
      </c>
      <c r="EK35" s="55">
        <v>821264</v>
      </c>
      <c r="EL35" s="55">
        <v>825048</v>
      </c>
      <c r="EM35" s="55">
        <v>828568</v>
      </c>
      <c r="EN35" s="55">
        <v>833032</v>
      </c>
      <c r="EO35" s="56">
        <v>836316</v>
      </c>
      <c r="EP35" s="55">
        <v>840026</v>
      </c>
      <c r="EQ35" s="55">
        <v>844783</v>
      </c>
      <c r="ER35" s="55">
        <v>851049</v>
      </c>
      <c r="ES35" s="55">
        <v>856910</v>
      </c>
      <c r="ET35" s="55">
        <v>863160</v>
      </c>
      <c r="EU35" s="55">
        <v>869732</v>
      </c>
      <c r="EV35" s="55">
        <v>875605</v>
      </c>
      <c r="EW35" s="55">
        <v>882058</v>
      </c>
      <c r="EX35" s="55">
        <v>889638</v>
      </c>
      <c r="EY35" s="55">
        <v>896404</v>
      </c>
      <c r="EZ35" s="55">
        <v>903926</v>
      </c>
      <c r="FA35" s="56">
        <v>909533</v>
      </c>
      <c r="FB35" s="55">
        <v>916680</v>
      </c>
      <c r="FC35" s="55">
        <v>924441</v>
      </c>
      <c r="FD35" s="55">
        <v>933291</v>
      </c>
      <c r="FE35" s="55">
        <v>940194</v>
      </c>
      <c r="FF35" s="55">
        <v>947841</v>
      </c>
      <c r="FG35" s="55">
        <v>955944</v>
      </c>
      <c r="FH35" s="55">
        <v>962947</v>
      </c>
      <c r="FI35" s="55">
        <v>969863</v>
      </c>
      <c r="FJ35" s="39">
        <v>976842</v>
      </c>
      <c r="FK35" s="39">
        <v>983751</v>
      </c>
      <c r="FL35" s="39">
        <v>991255</v>
      </c>
      <c r="FM35" s="39">
        <v>995903</v>
      </c>
      <c r="FN35" s="77">
        <v>1002222</v>
      </c>
      <c r="FO35" s="39">
        <v>1009003</v>
      </c>
      <c r="FP35" s="39">
        <v>1016742</v>
      </c>
      <c r="FQ35" s="39">
        <v>1024276</v>
      </c>
      <c r="FR35" s="39">
        <v>1032470</v>
      </c>
      <c r="FS35" s="39">
        <v>1040942</v>
      </c>
      <c r="FT35" s="39">
        <v>1049502</v>
      </c>
      <c r="FU35" s="38">
        <v>1058078</v>
      </c>
      <c r="FV35" s="38">
        <v>1067878</v>
      </c>
      <c r="FW35" s="38">
        <v>1079672</v>
      </c>
      <c r="FX35" s="38">
        <v>1092941</v>
      </c>
      <c r="FY35" s="196">
        <v>1101494</v>
      </c>
      <c r="FZ35" s="38">
        <v>1111989</v>
      </c>
      <c r="GA35" s="38">
        <v>1124306</v>
      </c>
      <c r="GB35" s="38">
        <v>1139468</v>
      </c>
      <c r="GC35" s="38">
        <v>1151093</v>
      </c>
      <c r="GD35" s="38">
        <v>1164634</v>
      </c>
      <c r="GE35" s="38">
        <v>1178695</v>
      </c>
      <c r="GF35" s="38">
        <v>1191284</v>
      </c>
      <c r="GG35" s="38">
        <v>1202539</v>
      </c>
      <c r="GH35" s="38">
        <v>1216059</v>
      </c>
      <c r="GI35" s="38">
        <v>1231483</v>
      </c>
      <c r="GJ35" s="38">
        <v>1245927</v>
      </c>
      <c r="GK35" s="196">
        <v>1257255</v>
      </c>
      <c r="GL35" s="38">
        <v>1269079</v>
      </c>
      <c r="GM35" s="38">
        <v>1285516</v>
      </c>
      <c r="GN35" s="38">
        <v>1303067</v>
      </c>
    </row>
    <row r="36" spans="1:196" s="1" customFormat="1" ht="20.149999999999999" customHeight="1" x14ac:dyDescent="0.35">
      <c r="A36" s="31" t="s">
        <v>1627</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192790</v>
      </c>
      <c r="DL36" s="55">
        <v>193243</v>
      </c>
      <c r="DM36" s="55">
        <v>193701</v>
      </c>
      <c r="DN36" s="55">
        <v>194341</v>
      </c>
      <c r="DO36" s="55">
        <v>195108</v>
      </c>
      <c r="DP36" s="55">
        <v>195765</v>
      </c>
      <c r="DQ36" s="56">
        <v>196285</v>
      </c>
      <c r="DR36" s="55">
        <v>196936</v>
      </c>
      <c r="DS36" s="55">
        <v>197605</v>
      </c>
      <c r="DT36" s="55">
        <v>198350</v>
      </c>
      <c r="DU36" s="55">
        <v>198632</v>
      </c>
      <c r="DV36" s="55">
        <v>199109</v>
      </c>
      <c r="DW36" s="55">
        <v>199985</v>
      </c>
      <c r="DX36" s="55">
        <v>200927</v>
      </c>
      <c r="DY36" s="55">
        <v>201788</v>
      </c>
      <c r="DZ36" s="55">
        <v>202885</v>
      </c>
      <c r="EA36" s="55">
        <v>203997</v>
      </c>
      <c r="EB36" s="55">
        <v>205157</v>
      </c>
      <c r="EC36" s="56">
        <v>206018</v>
      </c>
      <c r="ED36" s="55">
        <v>206926</v>
      </c>
      <c r="EE36" s="55">
        <v>207917</v>
      </c>
      <c r="EF36" s="55">
        <v>209381</v>
      </c>
      <c r="EG36" s="55">
        <v>210771</v>
      </c>
      <c r="EH36" s="55">
        <v>212164</v>
      </c>
      <c r="EI36" s="55">
        <v>213729</v>
      </c>
      <c r="EJ36" s="55">
        <v>215221</v>
      </c>
      <c r="EK36" s="55">
        <v>216581</v>
      </c>
      <c r="EL36" s="55">
        <v>218414</v>
      </c>
      <c r="EM36" s="55">
        <v>220191</v>
      </c>
      <c r="EN36" s="55">
        <v>222443</v>
      </c>
      <c r="EO36" s="56">
        <v>224121</v>
      </c>
      <c r="EP36" s="55">
        <v>226222</v>
      </c>
      <c r="EQ36" s="55">
        <v>228706</v>
      </c>
      <c r="ER36" s="55">
        <v>232118</v>
      </c>
      <c r="ES36" s="55">
        <v>235776</v>
      </c>
      <c r="ET36" s="55">
        <v>240233</v>
      </c>
      <c r="EU36" s="55">
        <v>244732</v>
      </c>
      <c r="EV36" s="55">
        <v>249679</v>
      </c>
      <c r="EW36" s="55">
        <v>255204</v>
      </c>
      <c r="EX36" s="55">
        <v>261698</v>
      </c>
      <c r="EY36" s="55">
        <v>268723</v>
      </c>
      <c r="EZ36" s="55">
        <v>276929</v>
      </c>
      <c r="FA36" s="56">
        <v>283242</v>
      </c>
      <c r="FB36" s="55">
        <v>292025</v>
      </c>
      <c r="FC36" s="55">
        <v>301234</v>
      </c>
      <c r="FD36" s="55">
        <v>311687</v>
      </c>
      <c r="FE36" s="55">
        <v>320131</v>
      </c>
      <c r="FF36" s="55">
        <v>329697</v>
      </c>
      <c r="FG36" s="55">
        <v>339166</v>
      </c>
      <c r="FH36" s="55">
        <v>347158</v>
      </c>
      <c r="FI36" s="55">
        <v>355438</v>
      </c>
      <c r="FJ36" s="39">
        <v>363286</v>
      </c>
      <c r="FK36" s="39">
        <v>371120</v>
      </c>
      <c r="FL36" s="39">
        <v>378834</v>
      </c>
      <c r="FM36" s="39">
        <v>383875</v>
      </c>
      <c r="FN36" s="77">
        <v>390034</v>
      </c>
      <c r="FO36" s="39">
        <v>396499</v>
      </c>
      <c r="FP36" s="39">
        <v>403058</v>
      </c>
      <c r="FQ36" s="39">
        <v>410111</v>
      </c>
      <c r="FR36" s="39">
        <v>417119</v>
      </c>
      <c r="FS36" s="39">
        <v>423446</v>
      </c>
      <c r="FT36" s="39">
        <v>430298</v>
      </c>
      <c r="FU36" s="39">
        <v>436316</v>
      </c>
      <c r="FV36" s="39">
        <v>442722</v>
      </c>
      <c r="FW36" s="39">
        <v>449926</v>
      </c>
      <c r="FX36" s="39">
        <v>456715</v>
      </c>
      <c r="FY36" s="197">
        <v>461603</v>
      </c>
      <c r="FZ36" s="39">
        <v>467749</v>
      </c>
      <c r="GA36" s="39">
        <v>474744</v>
      </c>
      <c r="GB36" s="39">
        <v>482990</v>
      </c>
      <c r="GC36" s="39">
        <v>490592</v>
      </c>
      <c r="GD36" s="39">
        <v>498862</v>
      </c>
      <c r="GE36" s="39">
        <v>507149</v>
      </c>
      <c r="GF36" s="39">
        <v>516094</v>
      </c>
      <c r="GG36" s="39">
        <v>524013</v>
      </c>
      <c r="GH36" s="39">
        <v>533021</v>
      </c>
      <c r="GI36" s="39">
        <v>542401</v>
      </c>
      <c r="GJ36" s="39">
        <v>550602</v>
      </c>
      <c r="GK36" s="197">
        <v>556582</v>
      </c>
      <c r="GL36" s="39">
        <v>563131</v>
      </c>
      <c r="GM36" s="39">
        <v>568341</v>
      </c>
      <c r="GN36" s="39">
        <v>576388</v>
      </c>
    </row>
    <row r="37" spans="1:196" s="1" customFormat="1" ht="20.149999999999999" customHeight="1" x14ac:dyDescent="0.35">
      <c r="A37" s="31" t="s">
        <v>1626</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24841</v>
      </c>
      <c r="CF37" s="55">
        <v>24986</v>
      </c>
      <c r="CG37" s="56">
        <v>25167</v>
      </c>
      <c r="CH37" s="55">
        <v>25251</v>
      </c>
      <c r="CI37" s="55">
        <v>25351</v>
      </c>
      <c r="CJ37" s="55">
        <v>25554</v>
      </c>
      <c r="CK37" s="55">
        <v>25679</v>
      </c>
      <c r="CL37" s="55">
        <v>25830</v>
      </c>
      <c r="CM37" s="55">
        <v>26015</v>
      </c>
      <c r="CN37" s="55">
        <v>26171</v>
      </c>
      <c r="CO37" s="55">
        <v>26336</v>
      </c>
      <c r="CP37" s="55">
        <v>26535</v>
      </c>
      <c r="CQ37" s="55">
        <v>26699</v>
      </c>
      <c r="CR37" s="55">
        <v>26895</v>
      </c>
      <c r="CS37" s="56">
        <v>27051</v>
      </c>
      <c r="CT37" s="55">
        <v>27216</v>
      </c>
      <c r="CU37" s="55">
        <v>27374</v>
      </c>
      <c r="CV37" s="55">
        <v>27596</v>
      </c>
      <c r="CW37" s="55">
        <v>27736</v>
      </c>
      <c r="CX37" s="55">
        <v>27888</v>
      </c>
      <c r="CY37" s="55">
        <v>28083</v>
      </c>
      <c r="CZ37" s="55">
        <v>28266</v>
      </c>
      <c r="DA37" s="55">
        <v>28473</v>
      </c>
      <c r="DB37" s="55">
        <v>28655</v>
      </c>
      <c r="DC37" s="55">
        <v>28871</v>
      </c>
      <c r="DD37" s="55">
        <v>29084</v>
      </c>
      <c r="DE37" s="56">
        <v>29313</v>
      </c>
      <c r="DF37" s="55">
        <v>29582</v>
      </c>
      <c r="DG37" s="55">
        <v>29985</v>
      </c>
      <c r="DH37" s="55">
        <v>31580</v>
      </c>
      <c r="DI37" s="55">
        <v>31651</v>
      </c>
      <c r="DJ37" s="55">
        <v>31720</v>
      </c>
      <c r="DK37" s="55">
        <v>31816</v>
      </c>
      <c r="DL37" s="55">
        <v>31924</v>
      </c>
      <c r="DM37" s="55">
        <v>32061</v>
      </c>
      <c r="DN37" s="55">
        <v>32197</v>
      </c>
      <c r="DO37" s="55">
        <v>32336</v>
      </c>
      <c r="DP37" s="55">
        <v>32490</v>
      </c>
      <c r="DQ37" s="56">
        <v>32601</v>
      </c>
      <c r="DR37" s="55">
        <v>32759</v>
      </c>
      <c r="DS37" s="55">
        <v>32919</v>
      </c>
      <c r="DT37" s="55">
        <v>33134</v>
      </c>
      <c r="DU37" s="55">
        <v>33185</v>
      </c>
      <c r="DV37" s="55">
        <v>33236</v>
      </c>
      <c r="DW37" s="55">
        <v>33358</v>
      </c>
      <c r="DX37" s="55">
        <v>33503</v>
      </c>
      <c r="DY37" s="55">
        <v>33617</v>
      </c>
      <c r="DZ37" s="55">
        <v>33788</v>
      </c>
      <c r="EA37" s="55">
        <v>33962</v>
      </c>
      <c r="EB37" s="55">
        <v>34151</v>
      </c>
      <c r="EC37" s="56">
        <v>34290</v>
      </c>
      <c r="ED37" s="55">
        <v>34429</v>
      </c>
      <c r="EE37" s="55">
        <v>34591</v>
      </c>
      <c r="EF37" s="55">
        <v>34820</v>
      </c>
      <c r="EG37" s="55">
        <v>35001</v>
      </c>
      <c r="EH37" s="55">
        <v>35179</v>
      </c>
      <c r="EI37" s="55">
        <v>35346</v>
      </c>
      <c r="EJ37" s="55">
        <v>35570</v>
      </c>
      <c r="EK37" s="55">
        <v>35818</v>
      </c>
      <c r="EL37" s="55">
        <v>36056</v>
      </c>
      <c r="EM37" s="55">
        <v>36303</v>
      </c>
      <c r="EN37" s="55">
        <v>36606</v>
      </c>
      <c r="EO37" s="56">
        <v>36772</v>
      </c>
      <c r="EP37" s="55">
        <v>36995</v>
      </c>
      <c r="EQ37" s="55">
        <v>37237</v>
      </c>
      <c r="ER37" s="55">
        <v>37608</v>
      </c>
      <c r="ES37" s="55">
        <v>37887</v>
      </c>
      <c r="ET37" s="55">
        <v>38259</v>
      </c>
      <c r="EU37" s="55">
        <v>38608</v>
      </c>
      <c r="EV37" s="55">
        <v>38973</v>
      </c>
      <c r="EW37" s="55">
        <v>39363</v>
      </c>
      <c r="EX37" s="55">
        <v>39772</v>
      </c>
      <c r="EY37" s="55">
        <v>40210</v>
      </c>
      <c r="EZ37" s="55">
        <v>40738</v>
      </c>
      <c r="FA37" s="56">
        <v>41143</v>
      </c>
      <c r="FB37" s="55">
        <v>41678</v>
      </c>
      <c r="FC37" s="55">
        <v>42381</v>
      </c>
      <c r="FD37" s="55">
        <v>43185</v>
      </c>
      <c r="FE37" s="55">
        <v>43902</v>
      </c>
      <c r="FF37" s="55">
        <v>44804</v>
      </c>
      <c r="FG37" s="55">
        <v>45785</v>
      </c>
      <c r="FH37" s="55">
        <v>46633</v>
      </c>
      <c r="FI37" s="55">
        <v>47467</v>
      </c>
      <c r="FJ37" s="39">
        <v>48388</v>
      </c>
      <c r="FK37" s="39">
        <v>49196</v>
      </c>
      <c r="FL37" s="39">
        <v>50020</v>
      </c>
      <c r="FM37" s="39">
        <v>50539</v>
      </c>
      <c r="FN37" s="77">
        <v>51294</v>
      </c>
      <c r="FO37" s="39">
        <v>51969</v>
      </c>
      <c r="FP37" s="39">
        <v>52741</v>
      </c>
      <c r="FQ37" s="39">
        <v>53543</v>
      </c>
      <c r="FR37" s="39">
        <v>54488</v>
      </c>
      <c r="FS37" s="39">
        <v>55372</v>
      </c>
      <c r="FT37" s="39">
        <v>56336</v>
      </c>
      <c r="FU37" s="39">
        <v>57250</v>
      </c>
      <c r="FV37" s="39">
        <v>58135</v>
      </c>
      <c r="FW37" s="39">
        <v>59079</v>
      </c>
      <c r="FX37" s="39">
        <v>60046</v>
      </c>
      <c r="FY37" s="197">
        <v>60727</v>
      </c>
      <c r="FZ37" s="39">
        <v>61669</v>
      </c>
      <c r="GA37" s="39">
        <v>62756</v>
      </c>
      <c r="GB37" s="39">
        <v>63975</v>
      </c>
      <c r="GC37" s="39">
        <v>65168</v>
      </c>
      <c r="GD37" s="39">
        <v>66502</v>
      </c>
      <c r="GE37" s="39">
        <v>67789</v>
      </c>
      <c r="GF37" s="39">
        <v>69175</v>
      </c>
      <c r="GG37" s="39">
        <v>70424</v>
      </c>
      <c r="GH37" s="39">
        <v>71859</v>
      </c>
      <c r="GI37" s="39">
        <v>73253</v>
      </c>
      <c r="GJ37" s="39">
        <v>74482</v>
      </c>
      <c r="GK37" s="197">
        <v>75575</v>
      </c>
      <c r="GL37" s="39">
        <v>76786</v>
      </c>
      <c r="GM37" s="39">
        <v>77878</v>
      </c>
      <c r="GN37" s="39">
        <v>79527</v>
      </c>
    </row>
    <row r="38" spans="1:196" s="1" customFormat="1" ht="20.149999999999999" customHeight="1" x14ac:dyDescent="0.35">
      <c r="A38" s="31" t="s">
        <v>1628</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7787</v>
      </c>
      <c r="FT38" s="39">
        <v>7833</v>
      </c>
      <c r="FU38" s="39">
        <v>7870</v>
      </c>
      <c r="FV38" s="39">
        <v>7893</v>
      </c>
      <c r="FW38" s="39">
        <v>7923</v>
      </c>
      <c r="FX38" s="39">
        <v>7962</v>
      </c>
      <c r="FY38" s="197">
        <v>7982</v>
      </c>
      <c r="FZ38" s="39">
        <v>8005</v>
      </c>
      <c r="GA38" s="39">
        <v>8040</v>
      </c>
      <c r="GB38" s="39">
        <v>8068</v>
      </c>
      <c r="GC38" s="39">
        <v>8093</v>
      </c>
      <c r="GD38" s="39">
        <v>8137</v>
      </c>
      <c r="GE38" s="39">
        <v>8172</v>
      </c>
      <c r="GF38" s="39">
        <v>8211</v>
      </c>
      <c r="GG38" s="39">
        <v>8246</v>
      </c>
      <c r="GH38" s="39">
        <v>8289</v>
      </c>
      <c r="GI38" s="39">
        <v>8337</v>
      </c>
      <c r="GJ38" s="39">
        <v>8367</v>
      </c>
      <c r="GK38" s="197">
        <v>8386</v>
      </c>
      <c r="GL38" s="39">
        <v>8403</v>
      </c>
      <c r="GM38" s="39">
        <v>8425</v>
      </c>
      <c r="GN38" s="39">
        <v>8457</v>
      </c>
    </row>
    <row r="39" spans="1:196" s="1" customFormat="1" ht="20.149999999999999" customHeight="1" x14ac:dyDescent="0.35">
      <c r="A39" s="31" t="s">
        <v>1625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484</v>
      </c>
      <c r="GA39" s="39">
        <v>485</v>
      </c>
      <c r="GB39" s="39">
        <v>485</v>
      </c>
      <c r="GC39" s="39">
        <v>485</v>
      </c>
      <c r="GD39" s="39">
        <v>485</v>
      </c>
      <c r="GE39" s="39">
        <v>487</v>
      </c>
      <c r="GF39" s="39">
        <v>487</v>
      </c>
      <c r="GG39" s="39">
        <v>488</v>
      </c>
      <c r="GH39" s="39">
        <v>488</v>
      </c>
      <c r="GI39" s="39">
        <v>489</v>
      </c>
      <c r="GJ39" s="39">
        <v>489</v>
      </c>
      <c r="GK39" s="197">
        <v>489</v>
      </c>
      <c r="GL39" s="39">
        <v>489</v>
      </c>
      <c r="GM39" s="39">
        <v>489</v>
      </c>
      <c r="GN39" s="39">
        <v>489</v>
      </c>
    </row>
    <row r="40" spans="1:196" s="1" customFormat="1" ht="20.149999999999999" customHeight="1" x14ac:dyDescent="0.4">
      <c r="A40" s="31" t="s">
        <v>1631</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c r="GN40" s="39">
        <v>107</v>
      </c>
    </row>
    <row r="41" spans="1:196" s="1" customFormat="1" ht="20.149999999999999" customHeight="1" thickBot="1" x14ac:dyDescent="0.4">
      <c r="A41" s="32" t="s">
        <v>268</v>
      </c>
      <c r="B41" s="61">
        <f>SUM(B35:B40)</f>
        <v>4842</v>
      </c>
      <c r="C41" s="62">
        <f t="shared" ref="C41:BN41" si="12">SUM(C35:C40)</f>
        <v>5433</v>
      </c>
      <c r="D41" s="62">
        <f t="shared" si="12"/>
        <v>6460</v>
      </c>
      <c r="E41" s="62">
        <f t="shared" si="12"/>
        <v>7507</v>
      </c>
      <c r="F41" s="62">
        <f t="shared" si="12"/>
        <v>9034</v>
      </c>
      <c r="G41" s="62">
        <f t="shared" si="12"/>
        <v>10951</v>
      </c>
      <c r="H41" s="62">
        <f t="shared" si="12"/>
        <v>13274</v>
      </c>
      <c r="I41" s="62">
        <f t="shared" si="12"/>
        <v>15565</v>
      </c>
      <c r="J41" s="62">
        <f t="shared" si="12"/>
        <v>18431</v>
      </c>
      <c r="K41" s="62">
        <f t="shared" si="12"/>
        <v>21898</v>
      </c>
      <c r="L41" s="62">
        <f t="shared" si="12"/>
        <v>25864</v>
      </c>
      <c r="M41" s="62">
        <f t="shared" si="12"/>
        <v>28912</v>
      </c>
      <c r="N41" s="61">
        <f t="shared" si="12"/>
        <v>33073</v>
      </c>
      <c r="O41" s="62">
        <f t="shared" si="12"/>
        <v>37759</v>
      </c>
      <c r="P41" s="62">
        <f t="shared" si="12"/>
        <v>44858</v>
      </c>
      <c r="Q41" s="62">
        <f t="shared" si="12"/>
        <v>51274</v>
      </c>
      <c r="R41" s="62">
        <f t="shared" si="12"/>
        <v>58638</v>
      </c>
      <c r="S41" s="62">
        <f t="shared" si="12"/>
        <v>68203</v>
      </c>
      <c r="T41" s="62">
        <f t="shared" si="12"/>
        <v>79526</v>
      </c>
      <c r="U41" s="62">
        <f t="shared" si="12"/>
        <v>93770</v>
      </c>
      <c r="V41" s="62">
        <f t="shared" si="12"/>
        <v>111274</v>
      </c>
      <c r="W41" s="62">
        <f t="shared" si="12"/>
        <v>131750</v>
      </c>
      <c r="X41" s="62">
        <f t="shared" si="12"/>
        <v>188963</v>
      </c>
      <c r="Y41" s="62">
        <f t="shared" si="12"/>
        <v>235382</v>
      </c>
      <c r="Z41" s="61">
        <f t="shared" si="12"/>
        <v>243825</v>
      </c>
      <c r="AA41" s="62">
        <f t="shared" si="12"/>
        <v>287909</v>
      </c>
      <c r="AB41" s="62">
        <f t="shared" si="12"/>
        <v>314955</v>
      </c>
      <c r="AC41" s="62">
        <f t="shared" si="12"/>
        <v>320461</v>
      </c>
      <c r="AD41" s="62">
        <f t="shared" si="12"/>
        <v>330953</v>
      </c>
      <c r="AE41" s="62">
        <f t="shared" si="12"/>
        <v>344226</v>
      </c>
      <c r="AF41" s="62">
        <f t="shared" si="12"/>
        <v>370965</v>
      </c>
      <c r="AG41" s="62">
        <f t="shared" si="12"/>
        <v>374882</v>
      </c>
      <c r="AH41" s="62">
        <f t="shared" si="12"/>
        <v>380124</v>
      </c>
      <c r="AI41" s="62">
        <f t="shared" si="12"/>
        <v>390875</v>
      </c>
      <c r="AJ41" s="62">
        <f t="shared" si="12"/>
        <v>396683</v>
      </c>
      <c r="AK41" s="127">
        <f t="shared" si="12"/>
        <v>402759</v>
      </c>
      <c r="AL41" s="62">
        <f t="shared" si="12"/>
        <v>409223</v>
      </c>
      <c r="AM41" s="62">
        <f t="shared" si="12"/>
        <v>416254</v>
      </c>
      <c r="AN41" s="62">
        <f t="shared" si="12"/>
        <v>424431</v>
      </c>
      <c r="AO41" s="62">
        <f t="shared" si="12"/>
        <v>432893</v>
      </c>
      <c r="AP41" s="62">
        <f t="shared" si="12"/>
        <v>441471</v>
      </c>
      <c r="AQ41" s="62">
        <f t="shared" si="12"/>
        <v>454201</v>
      </c>
      <c r="AR41" s="62">
        <f t="shared" si="12"/>
        <v>460971</v>
      </c>
      <c r="AS41" s="62">
        <f t="shared" si="12"/>
        <v>468851</v>
      </c>
      <c r="AT41" s="62">
        <f t="shared" si="12"/>
        <v>477235</v>
      </c>
      <c r="AU41" s="62">
        <f t="shared" si="12"/>
        <v>486241</v>
      </c>
      <c r="AV41" s="62">
        <f t="shared" si="12"/>
        <v>496512</v>
      </c>
      <c r="AW41" s="63">
        <f t="shared" si="12"/>
        <v>505123</v>
      </c>
      <c r="AX41" s="62">
        <f t="shared" si="12"/>
        <v>513405</v>
      </c>
      <c r="AY41" s="62">
        <f t="shared" si="12"/>
        <v>522456</v>
      </c>
      <c r="AZ41" s="62">
        <f t="shared" si="12"/>
        <v>538349</v>
      </c>
      <c r="BA41" s="62">
        <f t="shared" si="12"/>
        <v>546593</v>
      </c>
      <c r="BB41" s="62">
        <f t="shared" si="12"/>
        <v>555651</v>
      </c>
      <c r="BC41" s="62">
        <f t="shared" si="12"/>
        <v>565804</v>
      </c>
      <c r="BD41" s="62">
        <f t="shared" si="12"/>
        <v>577094</v>
      </c>
      <c r="BE41" s="62">
        <f t="shared" si="12"/>
        <v>587910</v>
      </c>
      <c r="BF41" s="62">
        <f t="shared" si="12"/>
        <v>600829</v>
      </c>
      <c r="BG41" s="62">
        <f t="shared" si="12"/>
        <v>614287</v>
      </c>
      <c r="BH41" s="62">
        <f t="shared" si="12"/>
        <v>627016</v>
      </c>
      <c r="BI41" s="63">
        <f t="shared" si="12"/>
        <v>640427</v>
      </c>
      <c r="BJ41" s="62">
        <f t="shared" si="12"/>
        <v>648985</v>
      </c>
      <c r="BK41" s="62">
        <f t="shared" si="12"/>
        <v>659476</v>
      </c>
      <c r="BL41" s="62">
        <f t="shared" si="12"/>
        <v>676359</v>
      </c>
      <c r="BM41" s="62">
        <f t="shared" si="12"/>
        <v>687323</v>
      </c>
      <c r="BN41" s="62">
        <f t="shared" si="12"/>
        <v>698929</v>
      </c>
      <c r="BO41" s="62">
        <f t="shared" ref="BO41:DZ41" si="13">SUM(BO35:BO40)</f>
        <v>715703</v>
      </c>
      <c r="BP41" s="62">
        <f t="shared" si="13"/>
        <v>727397</v>
      </c>
      <c r="BQ41" s="62">
        <f t="shared" si="13"/>
        <v>739050</v>
      </c>
      <c r="BR41" s="62">
        <f t="shared" si="13"/>
        <v>758457</v>
      </c>
      <c r="BS41" s="62">
        <f t="shared" si="13"/>
        <v>775246</v>
      </c>
      <c r="BT41" s="62">
        <f t="shared" si="13"/>
        <v>797029</v>
      </c>
      <c r="BU41" s="63">
        <f t="shared" si="13"/>
        <v>823071</v>
      </c>
      <c r="BV41" s="62">
        <f t="shared" si="13"/>
        <v>838149</v>
      </c>
      <c r="BW41" s="62">
        <f t="shared" si="13"/>
        <v>841465</v>
      </c>
      <c r="BX41" s="62">
        <f t="shared" si="13"/>
        <v>845895</v>
      </c>
      <c r="BY41" s="62">
        <f t="shared" si="13"/>
        <v>849274</v>
      </c>
      <c r="BZ41" s="62">
        <f t="shared" si="13"/>
        <v>852745</v>
      </c>
      <c r="CA41" s="62">
        <f t="shared" si="13"/>
        <v>856871</v>
      </c>
      <c r="CB41" s="62">
        <f t="shared" si="13"/>
        <v>860122</v>
      </c>
      <c r="CC41" s="62">
        <f t="shared" si="13"/>
        <v>863182</v>
      </c>
      <c r="CD41" s="62">
        <f t="shared" si="13"/>
        <v>866994</v>
      </c>
      <c r="CE41" s="62">
        <f t="shared" si="13"/>
        <v>869834</v>
      </c>
      <c r="CF41" s="62">
        <f t="shared" si="13"/>
        <v>873283</v>
      </c>
      <c r="CG41" s="63">
        <f t="shared" si="13"/>
        <v>875883</v>
      </c>
      <c r="CH41" s="62">
        <f t="shared" si="13"/>
        <v>878363</v>
      </c>
      <c r="CI41" s="62">
        <f t="shared" si="13"/>
        <v>881036</v>
      </c>
      <c r="CJ41" s="62">
        <f t="shared" si="13"/>
        <v>884664</v>
      </c>
      <c r="CK41" s="62">
        <f t="shared" si="13"/>
        <v>887079</v>
      </c>
      <c r="CL41" s="62">
        <f t="shared" si="13"/>
        <v>890318</v>
      </c>
      <c r="CM41" s="62">
        <f t="shared" si="13"/>
        <v>893548</v>
      </c>
      <c r="CN41" s="62">
        <f t="shared" si="13"/>
        <v>896405</v>
      </c>
      <c r="CO41" s="62">
        <f t="shared" si="13"/>
        <v>899607</v>
      </c>
      <c r="CP41" s="62">
        <f t="shared" si="13"/>
        <v>902969</v>
      </c>
      <c r="CQ41" s="62">
        <f t="shared" si="13"/>
        <v>906124</v>
      </c>
      <c r="CR41" s="62">
        <f t="shared" si="13"/>
        <v>909877</v>
      </c>
      <c r="CS41" s="63">
        <f t="shared" si="13"/>
        <v>912340</v>
      </c>
      <c r="CT41" s="62">
        <f t="shared" si="13"/>
        <v>915144</v>
      </c>
      <c r="CU41" s="62">
        <f t="shared" si="13"/>
        <v>917867</v>
      </c>
      <c r="CV41" s="62">
        <f t="shared" si="13"/>
        <v>921201</v>
      </c>
      <c r="CW41" s="62">
        <f t="shared" si="13"/>
        <v>924204</v>
      </c>
      <c r="CX41" s="62">
        <f t="shared" si="13"/>
        <v>927570</v>
      </c>
      <c r="CY41" s="62">
        <f t="shared" si="13"/>
        <v>931044</v>
      </c>
      <c r="CZ41" s="62">
        <f t="shared" si="13"/>
        <v>934315</v>
      </c>
      <c r="DA41" s="62">
        <f t="shared" si="13"/>
        <v>938038</v>
      </c>
      <c r="DB41" s="62">
        <f t="shared" si="13"/>
        <v>941897</v>
      </c>
      <c r="DC41" s="62">
        <f t="shared" si="13"/>
        <v>946281</v>
      </c>
      <c r="DD41" s="62">
        <f t="shared" si="13"/>
        <v>951125</v>
      </c>
      <c r="DE41" s="63">
        <f t="shared" si="13"/>
        <v>955160</v>
      </c>
      <c r="DF41" s="62">
        <f t="shared" si="13"/>
        <v>960178</v>
      </c>
      <c r="DG41" s="62">
        <f t="shared" si="13"/>
        <v>966215</v>
      </c>
      <c r="DH41" s="62">
        <f t="shared" si="13"/>
        <v>981257</v>
      </c>
      <c r="DI41" s="62">
        <f t="shared" si="13"/>
        <v>983349</v>
      </c>
      <c r="DJ41" s="62">
        <f t="shared" si="13"/>
        <v>985992</v>
      </c>
      <c r="DK41" s="62">
        <f t="shared" si="13"/>
        <v>988857</v>
      </c>
      <c r="DL41" s="62">
        <f t="shared" si="13"/>
        <v>991776</v>
      </c>
      <c r="DM41" s="62">
        <f t="shared" si="13"/>
        <v>994864</v>
      </c>
      <c r="DN41" s="62">
        <f t="shared" si="13"/>
        <v>998247</v>
      </c>
      <c r="DO41" s="62">
        <f t="shared" si="13"/>
        <v>1001812</v>
      </c>
      <c r="DP41" s="62">
        <f t="shared" si="13"/>
        <v>1005454</v>
      </c>
      <c r="DQ41" s="63">
        <f t="shared" si="13"/>
        <v>1007952</v>
      </c>
      <c r="DR41" s="62">
        <f t="shared" si="13"/>
        <v>1011115</v>
      </c>
      <c r="DS41" s="62">
        <f t="shared" si="13"/>
        <v>1014166</v>
      </c>
      <c r="DT41" s="62">
        <f t="shared" si="13"/>
        <v>1017411</v>
      </c>
      <c r="DU41" s="62">
        <f t="shared" si="13"/>
        <v>1018081</v>
      </c>
      <c r="DV41" s="62">
        <f t="shared" si="13"/>
        <v>1019164</v>
      </c>
      <c r="DW41" s="62">
        <f t="shared" si="13"/>
        <v>1021545</v>
      </c>
      <c r="DX41" s="62">
        <f t="shared" si="13"/>
        <v>1024831</v>
      </c>
      <c r="DY41" s="62">
        <f t="shared" si="13"/>
        <v>1028055</v>
      </c>
      <c r="DZ41" s="62">
        <f t="shared" si="13"/>
        <v>1032162</v>
      </c>
      <c r="EA41" s="62">
        <f t="shared" ref="EA41:GL41" si="14">SUM(EA35:EA40)</f>
        <v>1036140</v>
      </c>
      <c r="EB41" s="62">
        <f t="shared" si="14"/>
        <v>1040474</v>
      </c>
      <c r="EC41" s="63">
        <f t="shared" si="14"/>
        <v>1043624</v>
      </c>
      <c r="ED41" s="62">
        <f t="shared" si="14"/>
        <v>1047265</v>
      </c>
      <c r="EE41" s="62">
        <f t="shared" si="14"/>
        <v>1050836</v>
      </c>
      <c r="EF41" s="62">
        <f t="shared" si="14"/>
        <v>1055797</v>
      </c>
      <c r="EG41" s="62">
        <f t="shared" si="14"/>
        <v>1060770</v>
      </c>
      <c r="EH41" s="62">
        <f t="shared" si="14"/>
        <v>1065790</v>
      </c>
      <c r="EI41" s="62">
        <f t="shared" si="14"/>
        <v>1070986</v>
      </c>
      <c r="EJ41" s="62">
        <f t="shared" si="14"/>
        <v>1075865</v>
      </c>
      <c r="EK41" s="62">
        <f t="shared" si="14"/>
        <v>1080908</v>
      </c>
      <c r="EL41" s="62">
        <f t="shared" si="14"/>
        <v>1086780</v>
      </c>
      <c r="EM41" s="62">
        <f t="shared" si="14"/>
        <v>1092339</v>
      </c>
      <c r="EN41" s="62">
        <f t="shared" si="14"/>
        <v>1099374</v>
      </c>
      <c r="EO41" s="63">
        <f t="shared" si="14"/>
        <v>1104516</v>
      </c>
      <c r="EP41" s="62">
        <f t="shared" si="14"/>
        <v>1110570</v>
      </c>
      <c r="EQ41" s="62">
        <f t="shared" si="14"/>
        <v>1118067</v>
      </c>
      <c r="ER41" s="62">
        <f t="shared" si="14"/>
        <v>1128134</v>
      </c>
      <c r="ES41" s="62">
        <f t="shared" si="14"/>
        <v>1137951</v>
      </c>
      <c r="ET41" s="62">
        <f t="shared" si="14"/>
        <v>1149050</v>
      </c>
      <c r="EU41" s="62">
        <f t="shared" si="14"/>
        <v>1160492</v>
      </c>
      <c r="EV41" s="62">
        <f t="shared" si="14"/>
        <v>1171692</v>
      </c>
      <c r="EW41" s="62">
        <f t="shared" si="14"/>
        <v>1184073</v>
      </c>
      <c r="EX41" s="62">
        <f t="shared" si="14"/>
        <v>1198575</v>
      </c>
      <c r="EY41" s="62">
        <f t="shared" si="14"/>
        <v>1212834</v>
      </c>
      <c r="EZ41" s="62">
        <f t="shared" si="14"/>
        <v>1229115</v>
      </c>
      <c r="FA41" s="63">
        <f t="shared" si="14"/>
        <v>1241462</v>
      </c>
      <c r="FB41" s="62">
        <f t="shared" si="14"/>
        <v>1257958</v>
      </c>
      <c r="FC41" s="62">
        <f t="shared" si="14"/>
        <v>1275659</v>
      </c>
      <c r="FD41" s="62">
        <f t="shared" si="14"/>
        <v>1295826</v>
      </c>
      <c r="FE41" s="62">
        <f t="shared" si="14"/>
        <v>1311932</v>
      </c>
      <c r="FF41" s="62">
        <f t="shared" si="14"/>
        <v>1330099</v>
      </c>
      <c r="FG41" s="62">
        <f t="shared" si="14"/>
        <v>1348710</v>
      </c>
      <c r="FH41" s="62">
        <f t="shared" si="14"/>
        <v>1364599</v>
      </c>
      <c r="FI41" s="62">
        <f t="shared" si="14"/>
        <v>1380680</v>
      </c>
      <c r="FJ41" s="62">
        <f t="shared" si="14"/>
        <v>1396479</v>
      </c>
      <c r="FK41" s="158">
        <f t="shared" si="14"/>
        <v>1412077</v>
      </c>
      <c r="FL41" s="158">
        <f t="shared" si="14"/>
        <v>1428161</v>
      </c>
      <c r="FM41" s="158">
        <f t="shared" si="14"/>
        <v>1438392</v>
      </c>
      <c r="FN41" s="122">
        <f t="shared" si="14"/>
        <v>1451670</v>
      </c>
      <c r="FO41" s="158">
        <f t="shared" si="14"/>
        <v>1465630</v>
      </c>
      <c r="FP41" s="158">
        <f t="shared" si="14"/>
        <v>1480747</v>
      </c>
      <c r="FQ41" s="158">
        <f t="shared" si="14"/>
        <v>1496183</v>
      </c>
      <c r="FR41" s="158">
        <f t="shared" si="14"/>
        <v>1512376</v>
      </c>
      <c r="FS41" s="158">
        <f t="shared" si="14"/>
        <v>1528095</v>
      </c>
      <c r="FT41" s="158">
        <f t="shared" si="14"/>
        <v>1544519</v>
      </c>
      <c r="FU41" s="158">
        <f t="shared" si="14"/>
        <v>1560064</v>
      </c>
      <c r="FV41" s="158">
        <f t="shared" si="14"/>
        <v>1577178</v>
      </c>
      <c r="FW41" s="158">
        <f t="shared" si="14"/>
        <v>1597157</v>
      </c>
      <c r="FX41" s="158">
        <f t="shared" si="14"/>
        <v>1618222</v>
      </c>
      <c r="FY41" s="198">
        <f t="shared" si="14"/>
        <v>1632367</v>
      </c>
      <c r="FZ41" s="158">
        <f t="shared" si="14"/>
        <v>1649981</v>
      </c>
      <c r="GA41" s="158">
        <f t="shared" si="14"/>
        <v>1670418</v>
      </c>
      <c r="GB41" s="158">
        <f t="shared" si="14"/>
        <v>1695076</v>
      </c>
      <c r="GC41" s="158">
        <f t="shared" si="14"/>
        <v>1715524</v>
      </c>
      <c r="GD41" s="158">
        <f t="shared" si="14"/>
        <v>1738715</v>
      </c>
      <c r="GE41" s="158">
        <f t="shared" si="14"/>
        <v>1762389</v>
      </c>
      <c r="GF41" s="158">
        <f t="shared" si="14"/>
        <v>1785351</v>
      </c>
      <c r="GG41" s="158">
        <f t="shared" si="14"/>
        <v>1805812</v>
      </c>
      <c r="GH41" s="158">
        <f t="shared" si="14"/>
        <v>1829820</v>
      </c>
      <c r="GI41" s="158">
        <f t="shared" si="14"/>
        <v>1856069</v>
      </c>
      <c r="GJ41" s="158">
        <f t="shared" si="14"/>
        <v>1879973</v>
      </c>
      <c r="GK41" s="198">
        <f t="shared" si="14"/>
        <v>1898393</v>
      </c>
      <c r="GL41" s="158">
        <f t="shared" si="14"/>
        <v>1917995</v>
      </c>
      <c r="GM41" s="158">
        <f t="shared" ref="GM41:GN41" si="15">SUM(GM35:GM40)</f>
        <v>1940756</v>
      </c>
      <c r="GN41" s="158">
        <f t="shared" si="15"/>
        <v>1968035</v>
      </c>
    </row>
    <row r="42" spans="1:196" s="25" customFormat="1" ht="20.149999999999999" customHeight="1" thickTop="1" x14ac:dyDescent="0.35">
      <c r="A42" s="26" t="s">
        <v>269</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c r="GN42" s="39"/>
    </row>
    <row r="43" spans="1:196" s="30" customFormat="1" ht="20.149999999999999" customHeight="1" x14ac:dyDescent="0.35">
      <c r="A43" s="31" t="s">
        <v>1624</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10963</v>
      </c>
      <c r="GB43" s="38">
        <v>11043</v>
      </c>
      <c r="GC43" s="38">
        <v>11106</v>
      </c>
      <c r="GD43" s="38">
        <v>11250</v>
      </c>
      <c r="GE43" s="38">
        <v>11353</v>
      </c>
      <c r="GF43" s="38">
        <v>11418</v>
      </c>
      <c r="GG43" s="38">
        <v>11496</v>
      </c>
      <c r="GH43" s="38">
        <v>11537</v>
      </c>
      <c r="GI43" s="38">
        <v>11640</v>
      </c>
      <c r="GJ43" s="38">
        <v>11784</v>
      </c>
      <c r="GK43" s="196">
        <v>11832</v>
      </c>
      <c r="GL43" s="38">
        <v>11914</v>
      </c>
      <c r="GM43" s="38">
        <v>12144</v>
      </c>
      <c r="GN43" s="38">
        <v>12260</v>
      </c>
    </row>
    <row r="44" spans="1:196" s="1" customFormat="1" ht="20.149999999999999" customHeight="1" x14ac:dyDescent="0.35">
      <c r="A44" s="31" t="s">
        <v>1627</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17016</v>
      </c>
      <c r="FU44" s="39">
        <v>17148</v>
      </c>
      <c r="FV44" s="39">
        <v>17257</v>
      </c>
      <c r="FW44" s="39">
        <v>17370</v>
      </c>
      <c r="FX44" s="39">
        <v>17483</v>
      </c>
      <c r="FY44" s="197">
        <v>17534</v>
      </c>
      <c r="FZ44" s="39">
        <v>17631</v>
      </c>
      <c r="GA44" s="39">
        <v>17724</v>
      </c>
      <c r="GB44" s="39">
        <v>17859</v>
      </c>
      <c r="GC44" s="39">
        <v>17980</v>
      </c>
      <c r="GD44" s="39">
        <v>18181</v>
      </c>
      <c r="GE44" s="39">
        <v>18361</v>
      </c>
      <c r="GF44" s="39">
        <v>18503</v>
      </c>
      <c r="GG44" s="39">
        <v>18661</v>
      </c>
      <c r="GH44" s="39">
        <v>18824</v>
      </c>
      <c r="GI44" s="39">
        <v>19002</v>
      </c>
      <c r="GJ44" s="39">
        <v>19170</v>
      </c>
      <c r="GK44" s="197">
        <v>19269</v>
      </c>
      <c r="GL44" s="39">
        <v>19422</v>
      </c>
      <c r="GM44" s="39">
        <v>19432</v>
      </c>
      <c r="GN44" s="39">
        <v>19632</v>
      </c>
    </row>
    <row r="45" spans="1:196" s="1" customFormat="1" ht="20.149999999999999" customHeight="1" x14ac:dyDescent="0.35">
      <c r="A45" s="31" t="s">
        <v>1626</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3009</v>
      </c>
      <c r="GJ45" s="39">
        <v>3027</v>
      </c>
      <c r="GK45" s="197">
        <v>3037</v>
      </c>
      <c r="GL45" s="39">
        <v>3051</v>
      </c>
      <c r="GM45" s="39">
        <v>3062</v>
      </c>
      <c r="GN45" s="39">
        <v>3074</v>
      </c>
    </row>
    <row r="46" spans="1:196" s="1" customFormat="1" ht="20.149999999999999" customHeight="1" x14ac:dyDescent="0.35">
      <c r="A46" s="31" t="s">
        <v>1628</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c r="GN46" s="39">
        <v>156</v>
      </c>
    </row>
    <row r="47" spans="1:196" s="1" customFormat="1" ht="20.149999999999999" customHeight="1" x14ac:dyDescent="0.35">
      <c r="A47" s="31" t="s">
        <v>1625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c r="GN47" s="39">
        <v>14</v>
      </c>
    </row>
    <row r="48" spans="1:196" s="1" customFormat="1" ht="20.149999999999999" customHeight="1" x14ac:dyDescent="0.4">
      <c r="A48" s="31" t="s">
        <v>1631</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c r="GN48" s="39">
        <v>2</v>
      </c>
    </row>
    <row r="49" spans="1:196" s="1" customFormat="1" ht="20.149999999999999" customHeight="1" thickBot="1" x14ac:dyDescent="0.4">
      <c r="A49" s="32" t="s">
        <v>268</v>
      </c>
      <c r="B49" s="61">
        <f>SUM(B43:B48)</f>
        <v>250</v>
      </c>
      <c r="C49" s="62">
        <f t="shared" ref="C49:BN49" si="16">SUM(C43:C48)</f>
        <v>250</v>
      </c>
      <c r="D49" s="62">
        <f t="shared" si="16"/>
        <v>258</v>
      </c>
      <c r="E49" s="62">
        <f t="shared" si="16"/>
        <v>271</v>
      </c>
      <c r="F49" s="62">
        <f t="shared" si="16"/>
        <v>273</v>
      </c>
      <c r="G49" s="62">
        <f t="shared" si="16"/>
        <v>289</v>
      </c>
      <c r="H49" s="62">
        <f t="shared" si="16"/>
        <v>292</v>
      </c>
      <c r="I49" s="62">
        <f t="shared" si="16"/>
        <v>294</v>
      </c>
      <c r="J49" s="62">
        <f t="shared" si="16"/>
        <v>295</v>
      </c>
      <c r="K49" s="62">
        <f t="shared" si="16"/>
        <v>300</v>
      </c>
      <c r="L49" s="62">
        <f t="shared" si="16"/>
        <v>319</v>
      </c>
      <c r="M49" s="62">
        <f t="shared" si="16"/>
        <v>325</v>
      </c>
      <c r="N49" s="61">
        <f t="shared" si="16"/>
        <v>325</v>
      </c>
      <c r="O49" s="62">
        <f t="shared" si="16"/>
        <v>327</v>
      </c>
      <c r="P49" s="62">
        <f t="shared" si="16"/>
        <v>338</v>
      </c>
      <c r="Q49" s="62">
        <f t="shared" si="16"/>
        <v>341</v>
      </c>
      <c r="R49" s="62">
        <f t="shared" si="16"/>
        <v>354</v>
      </c>
      <c r="S49" s="62">
        <f t="shared" si="16"/>
        <v>362</v>
      </c>
      <c r="T49" s="62">
        <f t="shared" si="16"/>
        <v>366</v>
      </c>
      <c r="U49" s="62">
        <f t="shared" si="16"/>
        <v>375</v>
      </c>
      <c r="V49" s="62">
        <f t="shared" si="16"/>
        <v>401</v>
      </c>
      <c r="W49" s="62">
        <f t="shared" si="16"/>
        <v>425</v>
      </c>
      <c r="X49" s="62">
        <f t="shared" si="16"/>
        <v>461</v>
      </c>
      <c r="Y49" s="62">
        <f t="shared" si="16"/>
        <v>499</v>
      </c>
      <c r="Z49" s="61">
        <f t="shared" si="16"/>
        <v>580</v>
      </c>
      <c r="AA49" s="62">
        <f t="shared" si="16"/>
        <v>602</v>
      </c>
      <c r="AB49" s="62">
        <f t="shared" si="16"/>
        <v>658</v>
      </c>
      <c r="AC49" s="62">
        <f t="shared" si="16"/>
        <v>680</v>
      </c>
      <c r="AD49" s="62">
        <f t="shared" si="16"/>
        <v>704</v>
      </c>
      <c r="AE49" s="62">
        <f t="shared" si="16"/>
        <v>716</v>
      </c>
      <c r="AF49" s="62">
        <f t="shared" si="16"/>
        <v>759</v>
      </c>
      <c r="AG49" s="62">
        <f t="shared" si="16"/>
        <v>874</v>
      </c>
      <c r="AH49" s="62">
        <f t="shared" si="16"/>
        <v>1023</v>
      </c>
      <c r="AI49" s="62">
        <f t="shared" si="16"/>
        <v>1174</v>
      </c>
      <c r="AJ49" s="62">
        <f t="shared" si="16"/>
        <v>1334</v>
      </c>
      <c r="AK49" s="127">
        <f t="shared" si="16"/>
        <v>1459</v>
      </c>
      <c r="AL49" s="62">
        <f t="shared" si="16"/>
        <v>1665</v>
      </c>
      <c r="AM49" s="62">
        <f t="shared" si="16"/>
        <v>1843</v>
      </c>
      <c r="AN49" s="62">
        <f t="shared" si="16"/>
        <v>2020</v>
      </c>
      <c r="AO49" s="62">
        <f t="shared" si="16"/>
        <v>2176</v>
      </c>
      <c r="AP49" s="62">
        <f t="shared" si="16"/>
        <v>2399</v>
      </c>
      <c r="AQ49" s="62">
        <f t="shared" si="16"/>
        <v>2583</v>
      </c>
      <c r="AR49" s="62">
        <f t="shared" si="16"/>
        <v>2877</v>
      </c>
      <c r="AS49" s="62">
        <f t="shared" si="16"/>
        <v>3343</v>
      </c>
      <c r="AT49" s="62">
        <f t="shared" si="16"/>
        <v>3844</v>
      </c>
      <c r="AU49" s="62">
        <f t="shared" si="16"/>
        <v>4294</v>
      </c>
      <c r="AV49" s="62">
        <f t="shared" si="16"/>
        <v>4796</v>
      </c>
      <c r="AW49" s="63">
        <f t="shared" si="16"/>
        <v>5244</v>
      </c>
      <c r="AX49" s="62">
        <f t="shared" si="16"/>
        <v>5715</v>
      </c>
      <c r="AY49" s="62">
        <f t="shared" si="16"/>
        <v>7017</v>
      </c>
      <c r="AZ49" s="62">
        <f t="shared" si="16"/>
        <v>7399</v>
      </c>
      <c r="BA49" s="62">
        <f t="shared" si="16"/>
        <v>7787</v>
      </c>
      <c r="BB49" s="62">
        <f t="shared" si="16"/>
        <v>8285</v>
      </c>
      <c r="BC49" s="62">
        <f t="shared" si="16"/>
        <v>8811</v>
      </c>
      <c r="BD49" s="62">
        <f t="shared" si="16"/>
        <v>9298</v>
      </c>
      <c r="BE49" s="62">
        <f t="shared" si="16"/>
        <v>9818</v>
      </c>
      <c r="BF49" s="62">
        <f t="shared" si="16"/>
        <v>10391</v>
      </c>
      <c r="BG49" s="62">
        <f t="shared" si="16"/>
        <v>10941</v>
      </c>
      <c r="BH49" s="62">
        <f t="shared" si="16"/>
        <v>11502</v>
      </c>
      <c r="BI49" s="63">
        <f t="shared" si="16"/>
        <v>11925</v>
      </c>
      <c r="BJ49" s="62">
        <f t="shared" si="16"/>
        <v>12332</v>
      </c>
      <c r="BK49" s="62">
        <f t="shared" si="16"/>
        <v>12817</v>
      </c>
      <c r="BL49" s="62">
        <f t="shared" si="16"/>
        <v>13345</v>
      </c>
      <c r="BM49" s="62">
        <f t="shared" si="16"/>
        <v>13785</v>
      </c>
      <c r="BN49" s="62">
        <f t="shared" si="16"/>
        <v>14267</v>
      </c>
      <c r="BO49" s="62">
        <f t="shared" ref="BO49:DZ49" si="17">SUM(BO43:BO48)</f>
        <v>14772</v>
      </c>
      <c r="BP49" s="62">
        <f t="shared" si="17"/>
        <v>15266</v>
      </c>
      <c r="BQ49" s="62">
        <f t="shared" si="17"/>
        <v>16079</v>
      </c>
      <c r="BR49" s="62">
        <f t="shared" si="17"/>
        <v>17700</v>
      </c>
      <c r="BS49" s="62">
        <f t="shared" si="17"/>
        <v>18031</v>
      </c>
      <c r="BT49" s="62">
        <f t="shared" si="17"/>
        <v>18399</v>
      </c>
      <c r="BU49" s="63">
        <f t="shared" si="17"/>
        <v>18752</v>
      </c>
      <c r="BV49" s="62">
        <f t="shared" si="17"/>
        <v>19148</v>
      </c>
      <c r="BW49" s="62">
        <f t="shared" si="17"/>
        <v>19529</v>
      </c>
      <c r="BX49" s="62">
        <f t="shared" si="17"/>
        <v>19966</v>
      </c>
      <c r="BY49" s="62">
        <f t="shared" si="17"/>
        <v>20334</v>
      </c>
      <c r="BZ49" s="62">
        <f t="shared" si="17"/>
        <v>20586</v>
      </c>
      <c r="CA49" s="62">
        <f t="shared" si="17"/>
        <v>20896</v>
      </c>
      <c r="CB49" s="62">
        <f t="shared" si="17"/>
        <v>21177</v>
      </c>
      <c r="CC49" s="62">
        <f t="shared" si="17"/>
        <v>21565</v>
      </c>
      <c r="CD49" s="62">
        <f t="shared" si="17"/>
        <v>22718</v>
      </c>
      <c r="CE49" s="62">
        <f t="shared" si="17"/>
        <v>22761</v>
      </c>
      <c r="CF49" s="62">
        <f t="shared" si="17"/>
        <v>22831</v>
      </c>
      <c r="CG49" s="63">
        <f t="shared" si="17"/>
        <v>22881</v>
      </c>
      <c r="CH49" s="62">
        <f t="shared" si="17"/>
        <v>22937</v>
      </c>
      <c r="CI49" s="62">
        <f t="shared" si="17"/>
        <v>23114</v>
      </c>
      <c r="CJ49" s="62">
        <f t="shared" si="17"/>
        <v>23535</v>
      </c>
      <c r="CK49" s="62">
        <f t="shared" si="17"/>
        <v>23550</v>
      </c>
      <c r="CL49" s="62">
        <f t="shared" si="17"/>
        <v>23574</v>
      </c>
      <c r="CM49" s="62">
        <f t="shared" si="17"/>
        <v>23635</v>
      </c>
      <c r="CN49" s="62">
        <f t="shared" si="17"/>
        <v>23646</v>
      </c>
      <c r="CO49" s="62">
        <f t="shared" si="17"/>
        <v>23672</v>
      </c>
      <c r="CP49" s="62">
        <f t="shared" si="17"/>
        <v>23702</v>
      </c>
      <c r="CQ49" s="62">
        <f t="shared" si="17"/>
        <v>23735</v>
      </c>
      <c r="CR49" s="62">
        <f t="shared" si="17"/>
        <v>23791</v>
      </c>
      <c r="CS49" s="63">
        <f t="shared" si="17"/>
        <v>23808</v>
      </c>
      <c r="CT49" s="62">
        <f t="shared" si="17"/>
        <v>23826</v>
      </c>
      <c r="CU49" s="62">
        <f t="shared" si="17"/>
        <v>23868</v>
      </c>
      <c r="CV49" s="62">
        <f t="shared" si="17"/>
        <v>23921</v>
      </c>
      <c r="CW49" s="62">
        <f t="shared" si="17"/>
        <v>23955</v>
      </c>
      <c r="CX49" s="62">
        <f t="shared" si="17"/>
        <v>23972</v>
      </c>
      <c r="CY49" s="62">
        <f t="shared" si="17"/>
        <v>23996</v>
      </c>
      <c r="CZ49" s="62">
        <f t="shared" si="17"/>
        <v>24014</v>
      </c>
      <c r="DA49" s="62">
        <f t="shared" si="17"/>
        <v>24057</v>
      </c>
      <c r="DB49" s="62">
        <f t="shared" si="17"/>
        <v>24066</v>
      </c>
      <c r="DC49" s="62">
        <f t="shared" si="17"/>
        <v>24148</v>
      </c>
      <c r="DD49" s="62">
        <f t="shared" si="17"/>
        <v>24196</v>
      </c>
      <c r="DE49" s="63">
        <f t="shared" si="17"/>
        <v>24207</v>
      </c>
      <c r="DF49" s="62">
        <f t="shared" si="17"/>
        <v>24274</v>
      </c>
      <c r="DG49" s="62">
        <f t="shared" si="17"/>
        <v>24327</v>
      </c>
      <c r="DH49" s="62">
        <f t="shared" si="17"/>
        <v>24340</v>
      </c>
      <c r="DI49" s="62">
        <f t="shared" si="17"/>
        <v>24366</v>
      </c>
      <c r="DJ49" s="62">
        <f t="shared" si="17"/>
        <v>24388</v>
      </c>
      <c r="DK49" s="62">
        <f t="shared" si="17"/>
        <v>24434</v>
      </c>
      <c r="DL49" s="62">
        <f t="shared" si="17"/>
        <v>24466</v>
      </c>
      <c r="DM49" s="62">
        <f t="shared" si="17"/>
        <v>24494</v>
      </c>
      <c r="DN49" s="62">
        <f t="shared" si="17"/>
        <v>24536</v>
      </c>
      <c r="DO49" s="62">
        <f t="shared" si="17"/>
        <v>24552</v>
      </c>
      <c r="DP49" s="62">
        <f t="shared" si="17"/>
        <v>24573</v>
      </c>
      <c r="DQ49" s="63">
        <f t="shared" si="17"/>
        <v>24579</v>
      </c>
      <c r="DR49" s="62">
        <f t="shared" si="17"/>
        <v>24595</v>
      </c>
      <c r="DS49" s="62">
        <f t="shared" si="17"/>
        <v>24614</v>
      </c>
      <c r="DT49" s="62">
        <f t="shared" si="17"/>
        <v>24638</v>
      </c>
      <c r="DU49" s="62">
        <f t="shared" si="17"/>
        <v>24640</v>
      </c>
      <c r="DV49" s="62">
        <f t="shared" si="17"/>
        <v>24641</v>
      </c>
      <c r="DW49" s="62">
        <f t="shared" si="17"/>
        <v>24679</v>
      </c>
      <c r="DX49" s="62">
        <f t="shared" si="17"/>
        <v>24695</v>
      </c>
      <c r="DY49" s="62">
        <f t="shared" si="17"/>
        <v>24747</v>
      </c>
      <c r="DZ49" s="62">
        <f t="shared" si="17"/>
        <v>24778</v>
      </c>
      <c r="EA49" s="62">
        <f t="shared" ref="EA49:GL49" si="18">SUM(EA43:EA48)</f>
        <v>24804</v>
      </c>
      <c r="EB49" s="62">
        <f t="shared" si="18"/>
        <v>24822</v>
      </c>
      <c r="EC49" s="63">
        <f t="shared" si="18"/>
        <v>24827</v>
      </c>
      <c r="ED49" s="62">
        <f t="shared" si="18"/>
        <v>24871</v>
      </c>
      <c r="EE49" s="62">
        <f t="shared" si="18"/>
        <v>24885</v>
      </c>
      <c r="EF49" s="62">
        <f t="shared" si="18"/>
        <v>24919</v>
      </c>
      <c r="EG49" s="62">
        <f t="shared" si="18"/>
        <v>24950</v>
      </c>
      <c r="EH49" s="62">
        <f t="shared" si="18"/>
        <v>25003</v>
      </c>
      <c r="EI49" s="62">
        <f t="shared" si="18"/>
        <v>25070</v>
      </c>
      <c r="EJ49" s="62">
        <f t="shared" si="18"/>
        <v>25101</v>
      </c>
      <c r="EK49" s="62">
        <f t="shared" si="18"/>
        <v>25166</v>
      </c>
      <c r="EL49" s="62">
        <f t="shared" si="18"/>
        <v>25270</v>
      </c>
      <c r="EM49" s="62">
        <f t="shared" si="18"/>
        <v>25334</v>
      </c>
      <c r="EN49" s="62">
        <f t="shared" si="18"/>
        <v>25443</v>
      </c>
      <c r="EO49" s="63">
        <f t="shared" si="18"/>
        <v>25487</v>
      </c>
      <c r="EP49" s="62">
        <f t="shared" si="18"/>
        <v>25599</v>
      </c>
      <c r="EQ49" s="62">
        <f t="shared" si="18"/>
        <v>25685</v>
      </c>
      <c r="ER49" s="62">
        <f t="shared" si="18"/>
        <v>25783</v>
      </c>
      <c r="ES49" s="62">
        <f t="shared" si="18"/>
        <v>25868</v>
      </c>
      <c r="ET49" s="62">
        <f t="shared" si="18"/>
        <v>26051</v>
      </c>
      <c r="EU49" s="62">
        <f t="shared" si="18"/>
        <v>26196</v>
      </c>
      <c r="EV49" s="62">
        <f t="shared" si="18"/>
        <v>26332</v>
      </c>
      <c r="EW49" s="62">
        <f t="shared" si="18"/>
        <v>26495</v>
      </c>
      <c r="EX49" s="62">
        <f t="shared" si="18"/>
        <v>26697</v>
      </c>
      <c r="EY49" s="62">
        <f t="shared" si="18"/>
        <v>26890</v>
      </c>
      <c r="EZ49" s="62">
        <f t="shared" si="18"/>
        <v>27141</v>
      </c>
      <c r="FA49" s="63">
        <f t="shared" si="18"/>
        <v>27295</v>
      </c>
      <c r="FB49" s="62">
        <f t="shared" si="18"/>
        <v>27505</v>
      </c>
      <c r="FC49" s="62">
        <f t="shared" si="18"/>
        <v>27686</v>
      </c>
      <c r="FD49" s="62">
        <f t="shared" si="18"/>
        <v>27856</v>
      </c>
      <c r="FE49" s="62">
        <f t="shared" si="18"/>
        <v>27978</v>
      </c>
      <c r="FF49" s="62">
        <f t="shared" si="18"/>
        <v>28145</v>
      </c>
      <c r="FG49" s="62">
        <f t="shared" si="18"/>
        <v>28316</v>
      </c>
      <c r="FH49" s="62">
        <f t="shared" si="18"/>
        <v>28478</v>
      </c>
      <c r="FI49" s="62">
        <f t="shared" si="18"/>
        <v>28672</v>
      </c>
      <c r="FJ49" s="62">
        <f t="shared" si="18"/>
        <v>28854</v>
      </c>
      <c r="FK49" s="158">
        <f t="shared" si="18"/>
        <v>29064</v>
      </c>
      <c r="FL49" s="158">
        <f t="shared" si="18"/>
        <v>29224</v>
      </c>
      <c r="FM49" s="158">
        <f t="shared" si="18"/>
        <v>29329</v>
      </c>
      <c r="FN49" s="122">
        <f t="shared" si="18"/>
        <v>29439</v>
      </c>
      <c r="FO49" s="158">
        <f t="shared" si="18"/>
        <v>29624</v>
      </c>
      <c r="FP49" s="158">
        <f t="shared" si="18"/>
        <v>29709</v>
      </c>
      <c r="FQ49" s="158">
        <f t="shared" si="18"/>
        <v>29914</v>
      </c>
      <c r="FR49" s="158">
        <f t="shared" si="18"/>
        <v>30080</v>
      </c>
      <c r="FS49" s="158">
        <f t="shared" si="18"/>
        <v>30307</v>
      </c>
      <c r="FT49" s="158">
        <f t="shared" si="18"/>
        <v>30486</v>
      </c>
      <c r="FU49" s="158">
        <f t="shared" si="18"/>
        <v>30692</v>
      </c>
      <c r="FV49" s="158">
        <f t="shared" si="18"/>
        <v>30871</v>
      </c>
      <c r="FW49" s="158">
        <f t="shared" si="18"/>
        <v>31104</v>
      </c>
      <c r="FX49" s="158">
        <f t="shared" si="18"/>
        <v>31349</v>
      </c>
      <c r="FY49" s="198">
        <f t="shared" si="18"/>
        <v>31439</v>
      </c>
      <c r="FZ49" s="158">
        <f t="shared" si="18"/>
        <v>31582</v>
      </c>
      <c r="GA49" s="158">
        <f t="shared" si="18"/>
        <v>31756</v>
      </c>
      <c r="GB49" s="158">
        <f t="shared" si="18"/>
        <v>31977</v>
      </c>
      <c r="GC49" s="158">
        <f t="shared" si="18"/>
        <v>32174</v>
      </c>
      <c r="GD49" s="158">
        <f t="shared" si="18"/>
        <v>32532</v>
      </c>
      <c r="GE49" s="158">
        <f t="shared" si="18"/>
        <v>32836</v>
      </c>
      <c r="GF49" s="158">
        <f t="shared" si="18"/>
        <v>33056</v>
      </c>
      <c r="GG49" s="158">
        <f t="shared" si="18"/>
        <v>33307</v>
      </c>
      <c r="GH49" s="158">
        <f t="shared" si="18"/>
        <v>33521</v>
      </c>
      <c r="GI49" s="158">
        <f t="shared" si="18"/>
        <v>33822</v>
      </c>
      <c r="GJ49" s="158">
        <f t="shared" si="18"/>
        <v>34152</v>
      </c>
      <c r="GK49" s="198">
        <f t="shared" si="18"/>
        <v>34309</v>
      </c>
      <c r="GL49" s="158">
        <f t="shared" si="18"/>
        <v>34558</v>
      </c>
      <c r="GM49" s="158">
        <f t="shared" ref="GM49:GN49" si="19">SUM(GM43:GM48)</f>
        <v>34810</v>
      </c>
      <c r="GN49" s="158">
        <f t="shared" si="19"/>
        <v>35138</v>
      </c>
    </row>
    <row r="50" spans="1:196" s="25" customFormat="1" ht="20.149999999999999" customHeight="1" thickTop="1" x14ac:dyDescent="0.35">
      <c r="A50" s="26" t="s">
        <v>270</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c r="GN50" s="39"/>
    </row>
    <row r="51" spans="1:196" s="30" customFormat="1" ht="20.149999999999999" customHeight="1" x14ac:dyDescent="0.35">
      <c r="A51" s="31" t="s">
        <v>1624</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745833</v>
      </c>
      <c r="DG51" s="55">
        <v>749960</v>
      </c>
      <c r="DH51" s="55">
        <v>759564</v>
      </c>
      <c r="DI51" s="55">
        <v>761444</v>
      </c>
      <c r="DJ51" s="55">
        <v>763780</v>
      </c>
      <c r="DK51" s="55">
        <v>766257</v>
      </c>
      <c r="DL51" s="55">
        <v>768630</v>
      </c>
      <c r="DM51" s="55">
        <v>771131</v>
      </c>
      <c r="DN51" s="55">
        <v>773755</v>
      </c>
      <c r="DO51" s="55">
        <v>776416</v>
      </c>
      <c r="DP51" s="55">
        <v>779260</v>
      </c>
      <c r="DQ51" s="55">
        <v>781122</v>
      </c>
      <c r="DR51" s="77">
        <v>783472</v>
      </c>
      <c r="DS51" s="55">
        <v>785696</v>
      </c>
      <c r="DT51" s="55">
        <v>787981</v>
      </c>
      <c r="DU51" s="55">
        <v>788310</v>
      </c>
      <c r="DV51" s="55">
        <v>788862</v>
      </c>
      <c r="DW51" s="55">
        <v>790267</v>
      </c>
      <c r="DX51" s="55">
        <v>792460</v>
      </c>
      <c r="DY51" s="55">
        <v>794737</v>
      </c>
      <c r="DZ51" s="55">
        <v>797584</v>
      </c>
      <c r="EA51" s="55">
        <v>800295</v>
      </c>
      <c r="EB51" s="55">
        <v>803282</v>
      </c>
      <c r="EC51" s="55">
        <v>805422</v>
      </c>
      <c r="ED51" s="77">
        <v>808045</v>
      </c>
      <c r="EE51" s="55">
        <v>810462</v>
      </c>
      <c r="EF51" s="55">
        <v>813736</v>
      </c>
      <c r="EG51" s="55">
        <v>817138</v>
      </c>
      <c r="EH51" s="55">
        <v>820597</v>
      </c>
      <c r="EI51" s="55">
        <v>824081</v>
      </c>
      <c r="EJ51" s="55">
        <v>827246</v>
      </c>
      <c r="EK51" s="55">
        <v>830705</v>
      </c>
      <c r="EL51" s="55">
        <v>834540</v>
      </c>
      <c r="EM51" s="55">
        <v>838097</v>
      </c>
      <c r="EN51" s="55">
        <v>842599</v>
      </c>
      <c r="EO51" s="55">
        <v>845894</v>
      </c>
      <c r="EP51" s="77">
        <v>849631</v>
      </c>
      <c r="EQ51" s="55">
        <v>854420</v>
      </c>
      <c r="ER51" s="55">
        <v>860700</v>
      </c>
      <c r="ES51" s="55">
        <v>866567</v>
      </c>
      <c r="ET51" s="55">
        <v>872854</v>
      </c>
      <c r="EU51" s="55">
        <v>879438</v>
      </c>
      <c r="EV51" s="55">
        <v>885329</v>
      </c>
      <c r="EW51" s="55">
        <v>891813</v>
      </c>
      <c r="EX51" s="55">
        <v>899420</v>
      </c>
      <c r="EY51" s="55">
        <v>906208</v>
      </c>
      <c r="EZ51" s="55">
        <v>913756</v>
      </c>
      <c r="FA51" s="83">
        <v>919377</v>
      </c>
      <c r="FB51" s="55">
        <v>926540</v>
      </c>
      <c r="FC51" s="55">
        <v>934321</v>
      </c>
      <c r="FD51" s="55">
        <v>943193</v>
      </c>
      <c r="FE51" s="55">
        <v>950107</v>
      </c>
      <c r="FF51" s="55">
        <v>957768</v>
      </c>
      <c r="FG51" s="55">
        <v>965883</v>
      </c>
      <c r="FH51" s="55">
        <v>972905</v>
      </c>
      <c r="FI51" s="55">
        <v>979851</v>
      </c>
      <c r="FJ51" s="39">
        <v>986869</v>
      </c>
      <c r="FK51" s="39">
        <v>993820</v>
      </c>
      <c r="FL51" s="39">
        <v>1001347</v>
      </c>
      <c r="FM51" s="39">
        <v>1006004</v>
      </c>
      <c r="FN51" s="77">
        <v>1012337</v>
      </c>
      <c r="FO51" s="39">
        <v>1019187</v>
      </c>
      <c r="FP51" s="39">
        <v>1026940</v>
      </c>
      <c r="FQ51" s="39">
        <v>1034547</v>
      </c>
      <c r="FR51" s="39">
        <v>1042788</v>
      </c>
      <c r="FS51" s="39">
        <v>1051346</v>
      </c>
      <c r="FT51" s="39">
        <v>1059950</v>
      </c>
      <c r="FU51" s="38">
        <v>1068592</v>
      </c>
      <c r="FV51" s="38">
        <v>1078458</v>
      </c>
      <c r="FW51" s="38">
        <v>1090367</v>
      </c>
      <c r="FX51" s="38">
        <v>1103760</v>
      </c>
      <c r="FY51" s="196">
        <v>1112346</v>
      </c>
      <c r="FZ51" s="38">
        <v>1122882</v>
      </c>
      <c r="GA51" s="38">
        <v>1135269</v>
      </c>
      <c r="GB51" s="38">
        <v>1150511</v>
      </c>
      <c r="GC51" s="38">
        <v>1162199</v>
      </c>
      <c r="GD51" s="38">
        <v>1175884</v>
      </c>
      <c r="GE51" s="38">
        <v>1190048</v>
      </c>
      <c r="GF51" s="38">
        <v>1202702</v>
      </c>
      <c r="GG51" s="38">
        <v>1214035</v>
      </c>
      <c r="GH51" s="38">
        <v>1227596</v>
      </c>
      <c r="GI51" s="38">
        <v>1243123</v>
      </c>
      <c r="GJ51" s="38">
        <v>1257711</v>
      </c>
      <c r="GK51" s="196">
        <v>1269087</v>
      </c>
      <c r="GL51" s="38">
        <v>1280993</v>
      </c>
      <c r="GM51" s="38">
        <v>1297660</v>
      </c>
      <c r="GN51" s="38">
        <v>1315327</v>
      </c>
    </row>
    <row r="52" spans="1:196" s="1" customFormat="1" ht="20.149999999999999" customHeight="1" x14ac:dyDescent="0.35">
      <c r="A52" s="31" t="s">
        <v>1627</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205662</v>
      </c>
      <c r="DL52" s="55">
        <v>206121</v>
      </c>
      <c r="DM52" s="55">
        <v>206583</v>
      </c>
      <c r="DN52" s="55">
        <v>207230</v>
      </c>
      <c r="DO52" s="55">
        <v>208000</v>
      </c>
      <c r="DP52" s="55">
        <v>208659</v>
      </c>
      <c r="DQ52" s="55">
        <v>209182</v>
      </c>
      <c r="DR52" s="77">
        <v>209840</v>
      </c>
      <c r="DS52" s="55">
        <v>210520</v>
      </c>
      <c r="DT52" s="55">
        <v>211271</v>
      </c>
      <c r="DU52" s="55">
        <v>211554</v>
      </c>
      <c r="DV52" s="55">
        <v>212031</v>
      </c>
      <c r="DW52" s="55">
        <v>212918</v>
      </c>
      <c r="DX52" s="55">
        <v>213872</v>
      </c>
      <c r="DY52" s="55">
        <v>214741</v>
      </c>
      <c r="DZ52" s="55">
        <v>215849</v>
      </c>
      <c r="EA52" s="55">
        <v>216964</v>
      </c>
      <c r="EB52" s="55">
        <v>218136</v>
      </c>
      <c r="EC52" s="55">
        <v>219002</v>
      </c>
      <c r="ED52" s="77">
        <v>219916</v>
      </c>
      <c r="EE52" s="55">
        <v>220917</v>
      </c>
      <c r="EF52" s="55">
        <v>222396</v>
      </c>
      <c r="EG52" s="55">
        <v>223805</v>
      </c>
      <c r="EH52" s="55">
        <v>225231</v>
      </c>
      <c r="EI52" s="55">
        <v>226828</v>
      </c>
      <c r="EJ52" s="55">
        <v>228337</v>
      </c>
      <c r="EK52" s="55">
        <v>229730</v>
      </c>
      <c r="EL52" s="55">
        <v>231614</v>
      </c>
      <c r="EM52" s="55">
        <v>233414</v>
      </c>
      <c r="EN52" s="55">
        <v>235735</v>
      </c>
      <c r="EO52" s="55">
        <v>237443</v>
      </c>
      <c r="EP52" s="77">
        <v>239625</v>
      </c>
      <c r="EQ52" s="55">
        <v>242155</v>
      </c>
      <c r="ER52" s="55">
        <v>245641</v>
      </c>
      <c r="ES52" s="55">
        <v>249374</v>
      </c>
      <c r="ET52" s="55">
        <v>253967</v>
      </c>
      <c r="EU52" s="55">
        <v>258587</v>
      </c>
      <c r="EV52" s="55">
        <v>263643</v>
      </c>
      <c r="EW52" s="55">
        <v>269289</v>
      </c>
      <c r="EX52" s="55">
        <v>275946</v>
      </c>
      <c r="EY52" s="55">
        <v>283119</v>
      </c>
      <c r="EZ52" s="55">
        <v>291533</v>
      </c>
      <c r="FA52" s="83">
        <v>297972</v>
      </c>
      <c r="FB52" s="55">
        <v>306932</v>
      </c>
      <c r="FC52" s="55">
        <v>316279</v>
      </c>
      <c r="FD52" s="55">
        <v>326859</v>
      </c>
      <c r="FE52" s="55">
        <v>335386</v>
      </c>
      <c r="FF52" s="55">
        <v>345085</v>
      </c>
      <c r="FG52" s="55">
        <v>354699</v>
      </c>
      <c r="FH52" s="55">
        <v>362823</v>
      </c>
      <c r="FI52" s="55">
        <v>371260</v>
      </c>
      <c r="FJ52" s="39">
        <v>379233</v>
      </c>
      <c r="FK52" s="39">
        <v>387199</v>
      </c>
      <c r="FL52" s="39">
        <v>395038</v>
      </c>
      <c r="FM52" s="39">
        <v>400164</v>
      </c>
      <c r="FN52" s="77">
        <v>406410</v>
      </c>
      <c r="FO52" s="39">
        <v>412974</v>
      </c>
      <c r="FP52" s="39">
        <v>419598</v>
      </c>
      <c r="FQ52" s="39">
        <v>426756</v>
      </c>
      <c r="FR52" s="39">
        <v>433875</v>
      </c>
      <c r="FS52" s="39">
        <v>440335</v>
      </c>
      <c r="FT52" s="39">
        <v>447314</v>
      </c>
      <c r="FU52" s="39">
        <v>453464</v>
      </c>
      <c r="FV52" s="39">
        <v>459979</v>
      </c>
      <c r="FW52" s="39">
        <v>467296</v>
      </c>
      <c r="FX52" s="39">
        <v>474198</v>
      </c>
      <c r="FY52" s="197">
        <v>479137</v>
      </c>
      <c r="FZ52" s="39">
        <v>485380</v>
      </c>
      <c r="GA52" s="39">
        <v>492468</v>
      </c>
      <c r="GB52" s="39">
        <v>500849</v>
      </c>
      <c r="GC52" s="39">
        <v>508572</v>
      </c>
      <c r="GD52" s="39">
        <v>517043</v>
      </c>
      <c r="GE52" s="39">
        <v>525510</v>
      </c>
      <c r="GF52" s="39">
        <v>534597</v>
      </c>
      <c r="GG52" s="39">
        <v>542674</v>
      </c>
      <c r="GH52" s="39">
        <v>551845</v>
      </c>
      <c r="GI52" s="39">
        <v>561403</v>
      </c>
      <c r="GJ52" s="39">
        <v>569772</v>
      </c>
      <c r="GK52" s="197">
        <v>575851</v>
      </c>
      <c r="GL52" s="39">
        <v>582553</v>
      </c>
      <c r="GM52" s="39">
        <v>587773</v>
      </c>
      <c r="GN52" s="39">
        <v>596020</v>
      </c>
    </row>
    <row r="53" spans="1:196" s="1" customFormat="1" ht="20.149999999999999" customHeight="1" x14ac:dyDescent="0.35">
      <c r="A53" s="31" t="s">
        <v>1626</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27110</v>
      </c>
      <c r="CF53" s="55">
        <v>27260</v>
      </c>
      <c r="CG53" s="55">
        <v>27447</v>
      </c>
      <c r="CH53" s="77">
        <v>27533</v>
      </c>
      <c r="CI53" s="55">
        <v>27648</v>
      </c>
      <c r="CJ53" s="55">
        <v>27899</v>
      </c>
      <c r="CK53" s="55">
        <v>28026</v>
      </c>
      <c r="CL53" s="55">
        <v>28177</v>
      </c>
      <c r="CM53" s="55">
        <v>28364</v>
      </c>
      <c r="CN53" s="55">
        <v>28521</v>
      </c>
      <c r="CO53" s="55">
        <v>28689</v>
      </c>
      <c r="CP53" s="55">
        <v>28888</v>
      </c>
      <c r="CQ53" s="55">
        <v>29053</v>
      </c>
      <c r="CR53" s="55">
        <v>29254</v>
      </c>
      <c r="CS53" s="55">
        <v>29415</v>
      </c>
      <c r="CT53" s="77">
        <v>29580</v>
      </c>
      <c r="CU53" s="55">
        <v>29739</v>
      </c>
      <c r="CV53" s="55">
        <v>29961</v>
      </c>
      <c r="CW53" s="55">
        <v>30104</v>
      </c>
      <c r="CX53" s="55">
        <v>30257</v>
      </c>
      <c r="CY53" s="55">
        <v>30453</v>
      </c>
      <c r="CZ53" s="55">
        <v>30637</v>
      </c>
      <c r="DA53" s="55">
        <v>30847</v>
      </c>
      <c r="DB53" s="55">
        <v>31030</v>
      </c>
      <c r="DC53" s="55">
        <v>31247</v>
      </c>
      <c r="DD53" s="55">
        <v>31462</v>
      </c>
      <c r="DE53" s="55">
        <v>31693</v>
      </c>
      <c r="DF53" s="77">
        <v>31962</v>
      </c>
      <c r="DG53" s="55">
        <v>32367</v>
      </c>
      <c r="DH53" s="55">
        <v>33962</v>
      </c>
      <c r="DI53" s="55">
        <v>34033</v>
      </c>
      <c r="DJ53" s="55">
        <v>34102</v>
      </c>
      <c r="DK53" s="55">
        <v>34201</v>
      </c>
      <c r="DL53" s="55">
        <v>34309</v>
      </c>
      <c r="DM53" s="55">
        <v>34447</v>
      </c>
      <c r="DN53" s="55">
        <v>34585</v>
      </c>
      <c r="DO53" s="55">
        <v>34725</v>
      </c>
      <c r="DP53" s="55">
        <v>34880</v>
      </c>
      <c r="DQ53" s="55">
        <v>34992</v>
      </c>
      <c r="DR53" s="77">
        <v>35151</v>
      </c>
      <c r="DS53" s="55">
        <v>35311</v>
      </c>
      <c r="DT53" s="55">
        <v>35527</v>
      </c>
      <c r="DU53" s="55">
        <v>35579</v>
      </c>
      <c r="DV53" s="55">
        <v>35630</v>
      </c>
      <c r="DW53" s="55">
        <v>35754</v>
      </c>
      <c r="DX53" s="55">
        <v>35902</v>
      </c>
      <c r="DY53" s="55">
        <v>36016</v>
      </c>
      <c r="DZ53" s="55">
        <v>36189</v>
      </c>
      <c r="EA53" s="55">
        <v>36363</v>
      </c>
      <c r="EB53" s="55">
        <v>36552</v>
      </c>
      <c r="EC53" s="55">
        <v>36691</v>
      </c>
      <c r="ED53" s="77">
        <v>36831</v>
      </c>
      <c r="EE53" s="55">
        <v>36993</v>
      </c>
      <c r="EF53" s="55">
        <v>37224</v>
      </c>
      <c r="EG53" s="55">
        <v>37410</v>
      </c>
      <c r="EH53" s="55">
        <v>37591</v>
      </c>
      <c r="EI53" s="55">
        <v>37762</v>
      </c>
      <c r="EJ53" s="55">
        <v>37987</v>
      </c>
      <c r="EK53" s="55">
        <v>38236</v>
      </c>
      <c r="EL53" s="55">
        <v>38476</v>
      </c>
      <c r="EM53" s="55">
        <v>38727</v>
      </c>
      <c r="EN53" s="55">
        <v>39032</v>
      </c>
      <c r="EO53" s="55">
        <v>39201</v>
      </c>
      <c r="EP53" s="77">
        <v>39428</v>
      </c>
      <c r="EQ53" s="55">
        <v>39678</v>
      </c>
      <c r="ER53" s="55">
        <v>40058</v>
      </c>
      <c r="ES53" s="55">
        <v>40341</v>
      </c>
      <c r="ET53" s="55">
        <v>40722</v>
      </c>
      <c r="EU53" s="55">
        <v>41083</v>
      </c>
      <c r="EV53" s="55">
        <v>41457</v>
      </c>
      <c r="EW53" s="55">
        <v>41858</v>
      </c>
      <c r="EX53" s="55">
        <v>42279</v>
      </c>
      <c r="EY53" s="55">
        <v>42740</v>
      </c>
      <c r="EZ53" s="55">
        <v>43285</v>
      </c>
      <c r="FA53" s="83">
        <v>43704</v>
      </c>
      <c r="FB53" s="55">
        <v>44256</v>
      </c>
      <c r="FC53" s="55">
        <v>44982</v>
      </c>
      <c r="FD53" s="55">
        <v>45807</v>
      </c>
      <c r="FE53" s="55">
        <v>46552</v>
      </c>
      <c r="FF53" s="55">
        <v>47474</v>
      </c>
      <c r="FG53" s="55">
        <v>48469</v>
      </c>
      <c r="FH53" s="55">
        <v>49328</v>
      </c>
      <c r="FI53" s="55">
        <v>50169</v>
      </c>
      <c r="FJ53" s="39">
        <v>51107</v>
      </c>
      <c r="FK53" s="39">
        <v>51945</v>
      </c>
      <c r="FL53" s="39">
        <v>52781</v>
      </c>
      <c r="FM53" s="39">
        <v>53311</v>
      </c>
      <c r="FN53" s="77">
        <v>54075</v>
      </c>
      <c r="FO53" s="39">
        <v>54767</v>
      </c>
      <c r="FP53" s="39">
        <v>55545</v>
      </c>
      <c r="FQ53" s="39">
        <v>56374</v>
      </c>
      <c r="FR53" s="39">
        <v>57327</v>
      </c>
      <c r="FS53" s="39">
        <v>58219</v>
      </c>
      <c r="FT53" s="39">
        <v>59190</v>
      </c>
      <c r="FU53" s="39">
        <v>60112</v>
      </c>
      <c r="FV53" s="39">
        <v>61001</v>
      </c>
      <c r="FW53" s="39">
        <v>61950</v>
      </c>
      <c r="FX53" s="39">
        <v>62925</v>
      </c>
      <c r="FY53" s="197">
        <v>63611</v>
      </c>
      <c r="FZ53" s="39">
        <v>64558</v>
      </c>
      <c r="GA53" s="39">
        <v>65656</v>
      </c>
      <c r="GB53" s="39">
        <v>66881</v>
      </c>
      <c r="GC53" s="39">
        <v>68087</v>
      </c>
      <c r="GD53" s="39">
        <v>69434</v>
      </c>
      <c r="GE53" s="39">
        <v>70742</v>
      </c>
      <c r="GF53" s="39">
        <v>72140</v>
      </c>
      <c r="GG53" s="39">
        <v>73403</v>
      </c>
      <c r="GH53" s="39">
        <v>74848</v>
      </c>
      <c r="GI53" s="39">
        <v>76262</v>
      </c>
      <c r="GJ53" s="39">
        <v>77509</v>
      </c>
      <c r="GK53" s="197">
        <v>78612</v>
      </c>
      <c r="GL53" s="39">
        <v>79837</v>
      </c>
      <c r="GM53" s="39">
        <v>80940</v>
      </c>
      <c r="GN53" s="39">
        <v>82601</v>
      </c>
    </row>
    <row r="54" spans="1:196" s="1" customFormat="1" ht="20.149999999999999" customHeight="1" x14ac:dyDescent="0.35">
      <c r="A54" s="31" t="s">
        <v>1628</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7938</v>
      </c>
      <c r="FT54" s="39">
        <v>7985</v>
      </c>
      <c r="FU54" s="39">
        <v>8022</v>
      </c>
      <c r="FV54" s="39">
        <v>8045</v>
      </c>
      <c r="FW54" s="39">
        <v>8075</v>
      </c>
      <c r="FX54" s="39">
        <v>8114</v>
      </c>
      <c r="FY54" s="197">
        <v>8135</v>
      </c>
      <c r="FZ54" s="39">
        <v>8158</v>
      </c>
      <c r="GA54" s="39">
        <v>8193</v>
      </c>
      <c r="GB54" s="39">
        <v>8221</v>
      </c>
      <c r="GC54" s="39">
        <v>8246</v>
      </c>
      <c r="GD54" s="39">
        <v>8290</v>
      </c>
      <c r="GE54" s="39">
        <v>8325</v>
      </c>
      <c r="GF54" s="39">
        <v>8365</v>
      </c>
      <c r="GG54" s="39">
        <v>8401</v>
      </c>
      <c r="GH54" s="39">
        <v>8444</v>
      </c>
      <c r="GI54" s="39">
        <v>8492</v>
      </c>
      <c r="GJ54" s="39">
        <v>8522</v>
      </c>
      <c r="GK54" s="197">
        <v>8541</v>
      </c>
      <c r="GL54" s="39">
        <v>8558</v>
      </c>
      <c r="GM54" s="39">
        <v>8581</v>
      </c>
      <c r="GN54" s="39">
        <v>8613</v>
      </c>
    </row>
    <row r="55" spans="1:196" s="1" customFormat="1" ht="20.149999999999999" customHeight="1" x14ac:dyDescent="0.35">
      <c r="A55" s="31" t="s">
        <v>1625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498</v>
      </c>
      <c r="GA55" s="39">
        <v>499</v>
      </c>
      <c r="GB55" s="39">
        <v>499</v>
      </c>
      <c r="GC55" s="39">
        <v>499</v>
      </c>
      <c r="GD55" s="39">
        <v>499</v>
      </c>
      <c r="GE55" s="39">
        <v>501</v>
      </c>
      <c r="GF55" s="39">
        <v>501</v>
      </c>
      <c r="GG55" s="39">
        <v>502</v>
      </c>
      <c r="GH55" s="39">
        <v>502</v>
      </c>
      <c r="GI55" s="39">
        <v>503</v>
      </c>
      <c r="GJ55" s="39">
        <v>503</v>
      </c>
      <c r="GK55" s="197">
        <v>503</v>
      </c>
      <c r="GL55" s="39">
        <v>503</v>
      </c>
      <c r="GM55" s="39">
        <v>503</v>
      </c>
      <c r="GN55" s="39">
        <v>503</v>
      </c>
    </row>
    <row r="56" spans="1:196" s="1" customFormat="1" ht="20.149999999999999" customHeight="1" x14ac:dyDescent="0.4">
      <c r="A56" s="31" t="s">
        <v>1631</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c r="GN56" s="39">
        <v>109</v>
      </c>
    </row>
    <row r="57" spans="1:196" s="1" customFormat="1" ht="20.149999999999999" customHeight="1" thickBot="1" x14ac:dyDescent="0.4">
      <c r="A57" s="32" t="s">
        <v>268</v>
      </c>
      <c r="B57" s="64">
        <f>SUM(B51:B56)</f>
        <v>5092</v>
      </c>
      <c r="C57" s="65">
        <f t="shared" ref="C57:BN57" si="20">SUM(C51:C56)</f>
        <v>5683</v>
      </c>
      <c r="D57" s="65">
        <f t="shared" si="20"/>
        <v>6718</v>
      </c>
      <c r="E57" s="65">
        <f t="shared" si="20"/>
        <v>7778</v>
      </c>
      <c r="F57" s="65">
        <f t="shared" si="20"/>
        <v>9307</v>
      </c>
      <c r="G57" s="65">
        <f t="shared" si="20"/>
        <v>11240</v>
      </c>
      <c r="H57" s="65">
        <f t="shared" si="20"/>
        <v>13566</v>
      </c>
      <c r="I57" s="65">
        <f t="shared" si="20"/>
        <v>15859</v>
      </c>
      <c r="J57" s="65">
        <f t="shared" si="20"/>
        <v>18726</v>
      </c>
      <c r="K57" s="65">
        <f t="shared" si="20"/>
        <v>22198</v>
      </c>
      <c r="L57" s="65">
        <f t="shared" si="20"/>
        <v>26183</v>
      </c>
      <c r="M57" s="65">
        <f t="shared" si="20"/>
        <v>29237</v>
      </c>
      <c r="N57" s="64">
        <f t="shared" si="20"/>
        <v>33398</v>
      </c>
      <c r="O57" s="65">
        <f t="shared" si="20"/>
        <v>38086</v>
      </c>
      <c r="P57" s="65">
        <f t="shared" si="20"/>
        <v>45196</v>
      </c>
      <c r="Q57" s="65">
        <f t="shared" si="20"/>
        <v>51615</v>
      </c>
      <c r="R57" s="65">
        <f t="shared" si="20"/>
        <v>58992</v>
      </c>
      <c r="S57" s="65">
        <f t="shared" si="20"/>
        <v>68565</v>
      </c>
      <c r="T57" s="65">
        <f t="shared" si="20"/>
        <v>79892</v>
      </c>
      <c r="U57" s="65">
        <f t="shared" si="20"/>
        <v>94145</v>
      </c>
      <c r="V57" s="65">
        <f t="shared" si="20"/>
        <v>111675</v>
      </c>
      <c r="W57" s="65">
        <f t="shared" si="20"/>
        <v>132175</v>
      </c>
      <c r="X57" s="65">
        <f t="shared" si="20"/>
        <v>189424</v>
      </c>
      <c r="Y57" s="65">
        <f t="shared" si="20"/>
        <v>235881</v>
      </c>
      <c r="Z57" s="64">
        <f t="shared" si="20"/>
        <v>244405</v>
      </c>
      <c r="AA57" s="65">
        <f t="shared" si="20"/>
        <v>288511</v>
      </c>
      <c r="AB57" s="65">
        <f t="shared" si="20"/>
        <v>315613</v>
      </c>
      <c r="AC57" s="65">
        <f t="shared" si="20"/>
        <v>321141</v>
      </c>
      <c r="AD57" s="65">
        <f t="shared" si="20"/>
        <v>331657</v>
      </c>
      <c r="AE57" s="65">
        <f t="shared" si="20"/>
        <v>344942</v>
      </c>
      <c r="AF57" s="65">
        <f t="shared" si="20"/>
        <v>371724</v>
      </c>
      <c r="AG57" s="65">
        <f t="shared" si="20"/>
        <v>375756</v>
      </c>
      <c r="AH57" s="65">
        <f t="shared" si="20"/>
        <v>381147</v>
      </c>
      <c r="AI57" s="65">
        <f t="shared" si="20"/>
        <v>392049</v>
      </c>
      <c r="AJ57" s="65">
        <f t="shared" si="20"/>
        <v>398017</v>
      </c>
      <c r="AK57" s="65">
        <f t="shared" si="20"/>
        <v>404218</v>
      </c>
      <c r="AL57" s="64">
        <f t="shared" si="20"/>
        <v>410888</v>
      </c>
      <c r="AM57" s="65">
        <f t="shared" si="20"/>
        <v>418097</v>
      </c>
      <c r="AN57" s="65">
        <f t="shared" si="20"/>
        <v>426451</v>
      </c>
      <c r="AO57" s="65">
        <f t="shared" si="20"/>
        <v>435069</v>
      </c>
      <c r="AP57" s="65">
        <f t="shared" si="20"/>
        <v>443870</v>
      </c>
      <c r="AQ57" s="65">
        <f t="shared" si="20"/>
        <v>456784</v>
      </c>
      <c r="AR57" s="65">
        <f t="shared" si="20"/>
        <v>463848</v>
      </c>
      <c r="AS57" s="65">
        <f t="shared" si="20"/>
        <v>472194</v>
      </c>
      <c r="AT57" s="65">
        <f t="shared" si="20"/>
        <v>481079</v>
      </c>
      <c r="AU57" s="65">
        <f t="shared" si="20"/>
        <v>490535</v>
      </c>
      <c r="AV57" s="65">
        <f t="shared" si="20"/>
        <v>501308</v>
      </c>
      <c r="AW57" s="66">
        <f t="shared" si="20"/>
        <v>510367</v>
      </c>
      <c r="AX57" s="65">
        <f t="shared" si="20"/>
        <v>519120</v>
      </c>
      <c r="AY57" s="65">
        <f t="shared" si="20"/>
        <v>529473</v>
      </c>
      <c r="AZ57" s="65">
        <f t="shared" si="20"/>
        <v>545748</v>
      </c>
      <c r="BA57" s="65">
        <f t="shared" si="20"/>
        <v>554380</v>
      </c>
      <c r="BB57" s="65">
        <f t="shared" si="20"/>
        <v>563936</v>
      </c>
      <c r="BC57" s="65">
        <f t="shared" si="20"/>
        <v>574615</v>
      </c>
      <c r="BD57" s="65">
        <f t="shared" si="20"/>
        <v>586392</v>
      </c>
      <c r="BE57" s="65">
        <f t="shared" si="20"/>
        <v>597728</v>
      </c>
      <c r="BF57" s="65">
        <f t="shared" si="20"/>
        <v>611220</v>
      </c>
      <c r="BG57" s="65">
        <f t="shared" si="20"/>
        <v>625228</v>
      </c>
      <c r="BH57" s="65">
        <f t="shared" si="20"/>
        <v>638518</v>
      </c>
      <c r="BI57" s="66">
        <f t="shared" si="20"/>
        <v>652352</v>
      </c>
      <c r="BJ57" s="65">
        <f t="shared" si="20"/>
        <v>661317</v>
      </c>
      <c r="BK57" s="65">
        <f t="shared" si="20"/>
        <v>672293</v>
      </c>
      <c r="BL57" s="65">
        <f t="shared" si="20"/>
        <v>689704</v>
      </c>
      <c r="BM57" s="65">
        <f t="shared" si="20"/>
        <v>701108</v>
      </c>
      <c r="BN57" s="65">
        <f t="shared" si="20"/>
        <v>713196</v>
      </c>
      <c r="BO57" s="65">
        <f t="shared" ref="BO57:DZ57" si="21">SUM(BO51:BO56)</f>
        <v>730475</v>
      </c>
      <c r="BP57" s="65">
        <f t="shared" si="21"/>
        <v>742663</v>
      </c>
      <c r="BQ57" s="65">
        <f t="shared" si="21"/>
        <v>755129</v>
      </c>
      <c r="BR57" s="65">
        <f t="shared" si="21"/>
        <v>776157</v>
      </c>
      <c r="BS57" s="65">
        <f t="shared" si="21"/>
        <v>793277</v>
      </c>
      <c r="BT57" s="65">
        <f t="shared" si="21"/>
        <v>815428</v>
      </c>
      <c r="BU57" s="66">
        <f t="shared" si="21"/>
        <v>841823</v>
      </c>
      <c r="BV57" s="65">
        <f t="shared" si="21"/>
        <v>857297</v>
      </c>
      <c r="BW57" s="65">
        <f t="shared" si="21"/>
        <v>860994</v>
      </c>
      <c r="BX57" s="65">
        <f t="shared" si="21"/>
        <v>865861</v>
      </c>
      <c r="BY57" s="65">
        <f t="shared" si="21"/>
        <v>869608</v>
      </c>
      <c r="BZ57" s="65">
        <f t="shared" si="21"/>
        <v>873331</v>
      </c>
      <c r="CA57" s="65">
        <f t="shared" si="21"/>
        <v>877767</v>
      </c>
      <c r="CB57" s="65">
        <f t="shared" si="21"/>
        <v>881299</v>
      </c>
      <c r="CC57" s="65">
        <f t="shared" si="21"/>
        <v>884747</v>
      </c>
      <c r="CD57" s="65">
        <f t="shared" si="21"/>
        <v>889712</v>
      </c>
      <c r="CE57" s="65">
        <f t="shared" si="21"/>
        <v>892595</v>
      </c>
      <c r="CF57" s="65">
        <f t="shared" si="21"/>
        <v>896114</v>
      </c>
      <c r="CG57" s="65">
        <f t="shared" si="21"/>
        <v>898764</v>
      </c>
      <c r="CH57" s="78">
        <f t="shared" si="21"/>
        <v>901300</v>
      </c>
      <c r="CI57" s="65">
        <f t="shared" si="21"/>
        <v>904150</v>
      </c>
      <c r="CJ57" s="65">
        <f t="shared" si="21"/>
        <v>908199</v>
      </c>
      <c r="CK57" s="65">
        <f t="shared" si="21"/>
        <v>910629</v>
      </c>
      <c r="CL57" s="65">
        <f t="shared" si="21"/>
        <v>913892</v>
      </c>
      <c r="CM57" s="65">
        <f t="shared" si="21"/>
        <v>917183</v>
      </c>
      <c r="CN57" s="65">
        <f t="shared" si="21"/>
        <v>920051</v>
      </c>
      <c r="CO57" s="65">
        <f t="shared" si="21"/>
        <v>923279</v>
      </c>
      <c r="CP57" s="65">
        <f t="shared" si="21"/>
        <v>926671</v>
      </c>
      <c r="CQ57" s="65">
        <f t="shared" si="21"/>
        <v>929859</v>
      </c>
      <c r="CR57" s="65">
        <f t="shared" si="21"/>
        <v>933668</v>
      </c>
      <c r="CS57" s="65">
        <f t="shared" si="21"/>
        <v>936148</v>
      </c>
      <c r="CT57" s="78">
        <f t="shared" si="21"/>
        <v>938970</v>
      </c>
      <c r="CU57" s="65">
        <f t="shared" si="21"/>
        <v>941735</v>
      </c>
      <c r="CV57" s="65">
        <f t="shared" si="21"/>
        <v>945122</v>
      </c>
      <c r="CW57" s="65">
        <f t="shared" si="21"/>
        <v>948159</v>
      </c>
      <c r="CX57" s="65">
        <f t="shared" si="21"/>
        <v>951542</v>
      </c>
      <c r="CY57" s="65">
        <f t="shared" si="21"/>
        <v>955040</v>
      </c>
      <c r="CZ57" s="65">
        <f t="shared" si="21"/>
        <v>958329</v>
      </c>
      <c r="DA57" s="65">
        <f t="shared" si="21"/>
        <v>962095</v>
      </c>
      <c r="DB57" s="65">
        <f t="shared" si="21"/>
        <v>965963</v>
      </c>
      <c r="DC57" s="65">
        <f t="shared" si="21"/>
        <v>970429</v>
      </c>
      <c r="DD57" s="65">
        <f t="shared" si="21"/>
        <v>975321</v>
      </c>
      <c r="DE57" s="65">
        <f t="shared" si="21"/>
        <v>979367</v>
      </c>
      <c r="DF57" s="78">
        <f t="shared" si="21"/>
        <v>984452</v>
      </c>
      <c r="DG57" s="65">
        <f t="shared" si="21"/>
        <v>990542</v>
      </c>
      <c r="DH57" s="65">
        <f t="shared" si="21"/>
        <v>1005597</v>
      </c>
      <c r="DI57" s="65">
        <f t="shared" si="21"/>
        <v>1007715</v>
      </c>
      <c r="DJ57" s="65">
        <f t="shared" si="21"/>
        <v>1010380</v>
      </c>
      <c r="DK57" s="65">
        <f t="shared" si="21"/>
        <v>1013291</v>
      </c>
      <c r="DL57" s="65">
        <f t="shared" si="21"/>
        <v>1016242</v>
      </c>
      <c r="DM57" s="65">
        <f t="shared" si="21"/>
        <v>1019358</v>
      </c>
      <c r="DN57" s="65">
        <f t="shared" si="21"/>
        <v>1022783</v>
      </c>
      <c r="DO57" s="65">
        <f t="shared" si="21"/>
        <v>1026364</v>
      </c>
      <c r="DP57" s="65">
        <f t="shared" si="21"/>
        <v>1030027</v>
      </c>
      <c r="DQ57" s="65">
        <f t="shared" si="21"/>
        <v>1032531</v>
      </c>
      <c r="DR57" s="78">
        <f t="shared" si="21"/>
        <v>1035710</v>
      </c>
      <c r="DS57" s="65">
        <f t="shared" si="21"/>
        <v>1038780</v>
      </c>
      <c r="DT57" s="65">
        <f t="shared" si="21"/>
        <v>1042049</v>
      </c>
      <c r="DU57" s="65">
        <f t="shared" si="21"/>
        <v>1042721</v>
      </c>
      <c r="DV57" s="65">
        <f t="shared" si="21"/>
        <v>1043805</v>
      </c>
      <c r="DW57" s="65">
        <f t="shared" si="21"/>
        <v>1046224</v>
      </c>
      <c r="DX57" s="65">
        <f t="shared" si="21"/>
        <v>1049526</v>
      </c>
      <c r="DY57" s="65">
        <f t="shared" si="21"/>
        <v>1052802</v>
      </c>
      <c r="DZ57" s="65">
        <f t="shared" si="21"/>
        <v>1056940</v>
      </c>
      <c r="EA57" s="65">
        <f t="shared" ref="EA57:GL57" si="22">SUM(EA51:EA56)</f>
        <v>1060944</v>
      </c>
      <c r="EB57" s="65">
        <f t="shared" si="22"/>
        <v>1065296</v>
      </c>
      <c r="EC57" s="65">
        <f t="shared" si="22"/>
        <v>1068451</v>
      </c>
      <c r="ED57" s="78">
        <f t="shared" si="22"/>
        <v>1072136</v>
      </c>
      <c r="EE57" s="65">
        <f t="shared" si="22"/>
        <v>1075721</v>
      </c>
      <c r="EF57" s="65">
        <f t="shared" si="22"/>
        <v>1080716</v>
      </c>
      <c r="EG57" s="65">
        <f t="shared" si="22"/>
        <v>1085720</v>
      </c>
      <c r="EH57" s="65">
        <f t="shared" si="22"/>
        <v>1090793</v>
      </c>
      <c r="EI57" s="65">
        <f t="shared" si="22"/>
        <v>1096056</v>
      </c>
      <c r="EJ57" s="65">
        <f t="shared" si="22"/>
        <v>1100966</v>
      </c>
      <c r="EK57" s="65">
        <f t="shared" si="22"/>
        <v>1106074</v>
      </c>
      <c r="EL57" s="65">
        <f t="shared" si="22"/>
        <v>1112050</v>
      </c>
      <c r="EM57" s="65">
        <f t="shared" si="22"/>
        <v>1117673</v>
      </c>
      <c r="EN57" s="65">
        <f t="shared" si="22"/>
        <v>1124817</v>
      </c>
      <c r="EO57" s="65">
        <f t="shared" si="22"/>
        <v>1130003</v>
      </c>
      <c r="EP57" s="78">
        <f t="shared" si="22"/>
        <v>1136169</v>
      </c>
      <c r="EQ57" s="65">
        <f t="shared" si="22"/>
        <v>1143752</v>
      </c>
      <c r="ER57" s="65">
        <f t="shared" si="22"/>
        <v>1153917</v>
      </c>
      <c r="ES57" s="65">
        <f t="shared" si="22"/>
        <v>1163819</v>
      </c>
      <c r="ET57" s="65">
        <f t="shared" si="22"/>
        <v>1175101</v>
      </c>
      <c r="EU57" s="65">
        <f t="shared" si="22"/>
        <v>1186688</v>
      </c>
      <c r="EV57" s="65">
        <f t="shared" si="22"/>
        <v>1198024</v>
      </c>
      <c r="EW57" s="65">
        <f t="shared" si="22"/>
        <v>1210568</v>
      </c>
      <c r="EX57" s="65">
        <f t="shared" si="22"/>
        <v>1225272</v>
      </c>
      <c r="EY57" s="65">
        <f t="shared" si="22"/>
        <v>1239724</v>
      </c>
      <c r="EZ57" s="65">
        <f t="shared" si="22"/>
        <v>1256256</v>
      </c>
      <c r="FA57" s="84">
        <f t="shared" si="22"/>
        <v>1268757</v>
      </c>
      <c r="FB57" s="65">
        <f t="shared" si="22"/>
        <v>1285463</v>
      </c>
      <c r="FC57" s="65">
        <f t="shared" si="22"/>
        <v>1303345</v>
      </c>
      <c r="FD57" s="65">
        <f t="shared" si="22"/>
        <v>1323682</v>
      </c>
      <c r="FE57" s="65">
        <f t="shared" si="22"/>
        <v>1339910</v>
      </c>
      <c r="FF57" s="65">
        <f t="shared" si="22"/>
        <v>1358244</v>
      </c>
      <c r="FG57" s="65">
        <f t="shared" si="22"/>
        <v>1377026</v>
      </c>
      <c r="FH57" s="65">
        <f t="shared" si="22"/>
        <v>1393077</v>
      </c>
      <c r="FI57" s="65">
        <f t="shared" si="22"/>
        <v>1409352</v>
      </c>
      <c r="FJ57" s="65">
        <f t="shared" si="22"/>
        <v>1425333</v>
      </c>
      <c r="FK57" s="159">
        <f t="shared" si="22"/>
        <v>1441141</v>
      </c>
      <c r="FL57" s="159">
        <f t="shared" si="22"/>
        <v>1457385</v>
      </c>
      <c r="FM57" s="159">
        <f t="shared" si="22"/>
        <v>1467721</v>
      </c>
      <c r="FN57" s="78">
        <f t="shared" si="22"/>
        <v>1481109</v>
      </c>
      <c r="FO57" s="159">
        <f t="shared" si="22"/>
        <v>1495254</v>
      </c>
      <c r="FP57" s="159">
        <f t="shared" si="22"/>
        <v>1510456</v>
      </c>
      <c r="FQ57" s="159">
        <f t="shared" si="22"/>
        <v>1526097</v>
      </c>
      <c r="FR57" s="159">
        <f t="shared" si="22"/>
        <v>1542456</v>
      </c>
      <c r="FS57" s="159">
        <f t="shared" si="22"/>
        <v>1558402</v>
      </c>
      <c r="FT57" s="159">
        <f t="shared" si="22"/>
        <v>1575005</v>
      </c>
      <c r="FU57" s="159">
        <f t="shared" si="22"/>
        <v>1590756</v>
      </c>
      <c r="FV57" s="159">
        <f t="shared" si="22"/>
        <v>1608049</v>
      </c>
      <c r="FW57" s="159">
        <f t="shared" si="22"/>
        <v>1628261</v>
      </c>
      <c r="FX57" s="159">
        <f t="shared" si="22"/>
        <v>1649571</v>
      </c>
      <c r="FY57" s="199">
        <f t="shared" si="22"/>
        <v>1663806</v>
      </c>
      <c r="FZ57" s="159">
        <f t="shared" si="22"/>
        <v>1681563</v>
      </c>
      <c r="GA57" s="159">
        <f t="shared" si="22"/>
        <v>1702174</v>
      </c>
      <c r="GB57" s="159">
        <f t="shared" si="22"/>
        <v>1727053</v>
      </c>
      <c r="GC57" s="159">
        <f t="shared" si="22"/>
        <v>1747698</v>
      </c>
      <c r="GD57" s="159">
        <f t="shared" si="22"/>
        <v>1771247</v>
      </c>
      <c r="GE57" s="159">
        <f t="shared" si="22"/>
        <v>1795225</v>
      </c>
      <c r="GF57" s="159">
        <f t="shared" si="22"/>
        <v>1818407</v>
      </c>
      <c r="GG57" s="159">
        <f t="shared" si="22"/>
        <v>1839119</v>
      </c>
      <c r="GH57" s="159">
        <f t="shared" si="22"/>
        <v>1863341</v>
      </c>
      <c r="GI57" s="159">
        <f t="shared" si="22"/>
        <v>1889891</v>
      </c>
      <c r="GJ57" s="159">
        <f t="shared" si="22"/>
        <v>1914125</v>
      </c>
      <c r="GK57" s="199">
        <f t="shared" si="22"/>
        <v>1932702</v>
      </c>
      <c r="GL57" s="159">
        <f t="shared" si="22"/>
        <v>1952553</v>
      </c>
      <c r="GM57" s="159">
        <f t="shared" ref="GM57:GN57" si="23">SUM(GM51:GM56)</f>
        <v>1975566</v>
      </c>
      <c r="GN57" s="159">
        <f t="shared" si="23"/>
        <v>2003173</v>
      </c>
    </row>
    <row r="58" spans="1:196" s="25" customFormat="1" ht="20.149999999999999" customHeight="1" thickTop="1" x14ac:dyDescent="0.35">
      <c r="A58" s="90" t="s">
        <v>272</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850832</v>
      </c>
      <c r="CF58" s="128">
        <v>853474</v>
      </c>
      <c r="CG58" s="130">
        <v>855516</v>
      </c>
      <c r="CH58" s="128">
        <v>857335</v>
      </c>
      <c r="CI58" s="128">
        <v>859440</v>
      </c>
      <c r="CJ58" s="128">
        <v>862361</v>
      </c>
      <c r="CK58" s="128">
        <v>864171</v>
      </c>
      <c r="CL58" s="128">
        <v>866450</v>
      </c>
      <c r="CM58" s="128">
        <v>868754</v>
      </c>
      <c r="CN58" s="128">
        <v>870887</v>
      </c>
      <c r="CO58" s="128">
        <v>873315</v>
      </c>
      <c r="CP58" s="128">
        <v>875781</v>
      </c>
      <c r="CQ58" s="128">
        <v>878028</v>
      </c>
      <c r="CR58" s="128">
        <v>880675</v>
      </c>
      <c r="CS58" s="130">
        <v>882486</v>
      </c>
      <c r="CT58" s="128">
        <v>884490</v>
      </c>
      <c r="CU58" s="128">
        <v>886385</v>
      </c>
      <c r="CV58" s="128">
        <v>888759</v>
      </c>
      <c r="CW58" s="128">
        <v>890921</v>
      </c>
      <c r="CX58" s="128">
        <v>893351</v>
      </c>
      <c r="CY58" s="128">
        <v>895802</v>
      </c>
      <c r="CZ58" s="128">
        <v>898078</v>
      </c>
      <c r="DA58" s="128">
        <v>900726</v>
      </c>
      <c r="DB58" s="128">
        <v>903587</v>
      </c>
      <c r="DC58" s="128">
        <v>906787</v>
      </c>
      <c r="DD58" s="128">
        <v>910332</v>
      </c>
      <c r="DE58" s="130">
        <v>913398</v>
      </c>
      <c r="DF58" s="128">
        <v>917467</v>
      </c>
      <c r="DG58" s="128">
        <v>922220</v>
      </c>
      <c r="DH58" s="128">
        <v>933433</v>
      </c>
      <c r="DI58" s="128">
        <v>934205</v>
      </c>
      <c r="DJ58" s="128">
        <v>935232</v>
      </c>
      <c r="DK58" s="128">
        <v>936316</v>
      </c>
      <c r="DL58" s="128">
        <v>937680</v>
      </c>
      <c r="DM58" s="128">
        <v>939124</v>
      </c>
      <c r="DN58" s="128">
        <v>940750</v>
      </c>
      <c r="DO58" s="128">
        <v>942532</v>
      </c>
      <c r="DP58" s="128">
        <v>944212</v>
      </c>
      <c r="DQ58" s="130">
        <v>945402</v>
      </c>
      <c r="DR58" s="128">
        <v>947092</v>
      </c>
      <c r="DS58" s="128">
        <v>948761</v>
      </c>
      <c r="DT58" s="128">
        <v>950481</v>
      </c>
      <c r="DU58" s="128">
        <v>950981</v>
      </c>
      <c r="DV58" s="128">
        <v>951801</v>
      </c>
      <c r="DW58" s="128">
        <v>953326</v>
      </c>
      <c r="DX58" s="128">
        <v>955226</v>
      </c>
      <c r="DY58" s="128">
        <v>957029</v>
      </c>
      <c r="DZ58" s="128">
        <v>959272</v>
      </c>
      <c r="EA58" s="128">
        <v>961519</v>
      </c>
      <c r="EB58" s="128">
        <v>964167</v>
      </c>
      <c r="EC58" s="130">
        <v>966612</v>
      </c>
      <c r="ED58" s="128">
        <v>969773</v>
      </c>
      <c r="EE58" s="128">
        <v>972574</v>
      </c>
      <c r="EF58" s="128">
        <v>976651</v>
      </c>
      <c r="EG58" s="128">
        <v>980765</v>
      </c>
      <c r="EH58" s="128">
        <v>984954</v>
      </c>
      <c r="EI58" s="128">
        <v>988933</v>
      </c>
      <c r="EJ58" s="128">
        <v>992462</v>
      </c>
      <c r="EK58" s="128">
        <v>996175</v>
      </c>
      <c r="EL58" s="128">
        <v>1000463</v>
      </c>
      <c r="EM58" s="128">
        <v>1004415</v>
      </c>
      <c r="EN58" s="128">
        <v>1009440</v>
      </c>
      <c r="EO58" s="129">
        <v>1013066</v>
      </c>
      <c r="EP58" s="128">
        <v>1017625</v>
      </c>
      <c r="EQ58" s="128">
        <v>1023252</v>
      </c>
      <c r="ER58" s="128">
        <v>1030999</v>
      </c>
      <c r="ES58" s="128">
        <v>1038699</v>
      </c>
      <c r="ET58" s="128">
        <v>1047806</v>
      </c>
      <c r="EU58" s="128">
        <v>1057137</v>
      </c>
      <c r="EV58" s="128">
        <v>1066307</v>
      </c>
      <c r="EW58" s="128">
        <v>1076624</v>
      </c>
      <c r="EX58" s="128">
        <v>1089095</v>
      </c>
      <c r="EY58" s="128">
        <v>1101141</v>
      </c>
      <c r="EZ58" s="128">
        <v>1114940</v>
      </c>
      <c r="FA58" s="130">
        <v>1125374</v>
      </c>
      <c r="FB58" s="128">
        <v>1140039</v>
      </c>
      <c r="FC58" s="128">
        <v>1155444</v>
      </c>
      <c r="FD58" s="128">
        <v>1172971</v>
      </c>
      <c r="FE58" s="128">
        <v>1186886</v>
      </c>
      <c r="FF58" s="128">
        <v>1202119</v>
      </c>
      <c r="FG58" s="128">
        <v>1217807</v>
      </c>
      <c r="FH58" s="128">
        <v>1231176</v>
      </c>
      <c r="FI58" s="128">
        <v>1244691</v>
      </c>
      <c r="FJ58" s="156">
        <v>1258103</v>
      </c>
      <c r="FK58" s="156">
        <v>1271039</v>
      </c>
      <c r="FL58" s="156">
        <v>1284229</v>
      </c>
      <c r="FM58" s="156">
        <v>1292711</v>
      </c>
      <c r="FN58" s="168">
        <v>1303889</v>
      </c>
      <c r="FO58" s="156">
        <v>1315611</v>
      </c>
      <c r="FP58" s="156">
        <v>1328170</v>
      </c>
      <c r="FQ58" s="156">
        <v>1341060</v>
      </c>
      <c r="FR58" s="156">
        <v>1354127</v>
      </c>
      <c r="FS58" s="156">
        <v>1366556</v>
      </c>
      <c r="FT58" s="156">
        <v>1379265</v>
      </c>
      <c r="FU58" s="156">
        <v>1391229</v>
      </c>
      <c r="FV58" s="156">
        <v>1404100</v>
      </c>
      <c r="FW58" s="156">
        <v>1418914</v>
      </c>
      <c r="FX58" s="156">
        <v>1433660</v>
      </c>
      <c r="FY58" s="200">
        <v>1443957</v>
      </c>
      <c r="FZ58" s="156">
        <v>1457411</v>
      </c>
      <c r="GA58" s="156">
        <v>1472119</v>
      </c>
      <c r="GB58" s="156">
        <v>1489334</v>
      </c>
      <c r="GC58" s="156">
        <v>1503392</v>
      </c>
      <c r="GD58" s="156">
        <v>1519011</v>
      </c>
      <c r="GE58" s="156">
        <v>1534569</v>
      </c>
      <c r="GF58" s="156">
        <v>1550934</v>
      </c>
      <c r="GG58" s="156">
        <v>1565275</v>
      </c>
      <c r="GH58" s="156">
        <v>1581603</v>
      </c>
      <c r="GI58" s="156">
        <v>1599003</v>
      </c>
      <c r="GJ58" s="156">
        <v>1614271</v>
      </c>
      <c r="GK58" s="200">
        <v>1626193</v>
      </c>
      <c r="GL58" s="156">
        <v>1639538</v>
      </c>
      <c r="GM58" s="156">
        <v>1654976</v>
      </c>
      <c r="GN58" s="156">
        <v>1673109</v>
      </c>
    </row>
    <row r="59" spans="1:196"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6"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6"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6"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6" s="1" customFormat="1" ht="20.149999999999999" customHeight="1" x14ac:dyDescent="0.35">
      <c r="A63" s="6"/>
      <c r="B63" s="6"/>
      <c r="C63" s="6"/>
      <c r="D63" s="6"/>
      <c r="E63" s="6"/>
      <c r="F63" s="6"/>
      <c r="G63" s="6"/>
      <c r="H63" s="6"/>
      <c r="I63" s="6"/>
      <c r="J63" s="6"/>
      <c r="K63" s="6"/>
      <c r="L63" s="6"/>
      <c r="M63" s="6"/>
      <c r="FC63" s="160"/>
      <c r="FD63" s="120"/>
    </row>
    <row r="64" spans="1:196"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0BC8-3454-455B-8885-A9C2AE12BA63}">
  <sheetPr>
    <pageSetUpPr fitToPage="1"/>
  </sheetPr>
  <dimension ref="A1:GM80"/>
  <sheetViews>
    <sheetView showGridLines="0" zoomScaleNormal="100" workbookViewId="0">
      <pane xSplit="1" topLeftCell="B1" activePane="topRight" state="frozen"/>
      <selection activeCell="B17" sqref="B17"/>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6384" width="8.81640625" style="6"/>
  </cols>
  <sheetData>
    <row r="1" spans="1:195" s="18" customFormat="1" ht="45" customHeight="1" x14ac:dyDescent="0.6">
      <c r="A1" s="17" t="s">
        <v>72</v>
      </c>
    </row>
    <row r="2" spans="1:195" s="19" customFormat="1" ht="20.149999999999999" customHeight="1" x14ac:dyDescent="0.35">
      <c r="A2" s="19" t="s">
        <v>73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5" s="19" customFormat="1" ht="20.149999999999999" customHeight="1" x14ac:dyDescent="0.35">
      <c r="A3" s="19" t="s">
        <v>74</v>
      </c>
      <c r="FQ3" s="175"/>
    </row>
    <row r="4" spans="1:195" s="19" customFormat="1" ht="20.149999999999999" customHeight="1" x14ac:dyDescent="0.35">
      <c r="A4" s="19" t="s">
        <v>75</v>
      </c>
    </row>
    <row r="5" spans="1:195" s="25" customFormat="1" ht="30" customHeight="1" x14ac:dyDescent="0.35">
      <c r="A5" s="21" t="s">
        <v>76</v>
      </c>
      <c r="B5" s="22" t="s">
        <v>77</v>
      </c>
      <c r="C5" s="23" t="s">
        <v>78</v>
      </c>
      <c r="D5" s="23" t="s">
        <v>79</v>
      </c>
      <c r="E5" s="23" t="s">
        <v>80</v>
      </c>
      <c r="F5" s="23" t="s">
        <v>81</v>
      </c>
      <c r="G5" s="23" t="s">
        <v>82</v>
      </c>
      <c r="H5" s="23" t="s">
        <v>83</v>
      </c>
      <c r="I5" s="23" t="s">
        <v>84</v>
      </c>
      <c r="J5" s="23" t="s">
        <v>85</v>
      </c>
      <c r="K5" s="23" t="s">
        <v>86</v>
      </c>
      <c r="L5" s="23" t="s">
        <v>87</v>
      </c>
      <c r="M5" s="23" t="s">
        <v>88</v>
      </c>
      <c r="N5" s="22" t="s">
        <v>89</v>
      </c>
      <c r="O5" s="23" t="s">
        <v>90</v>
      </c>
      <c r="P5" s="23" t="s">
        <v>91</v>
      </c>
      <c r="Q5" s="23" t="s">
        <v>92</v>
      </c>
      <c r="R5" s="23" t="s">
        <v>93</v>
      </c>
      <c r="S5" s="23" t="s">
        <v>94</v>
      </c>
      <c r="T5" s="23" t="s">
        <v>95</v>
      </c>
      <c r="U5" s="23" t="s">
        <v>96</v>
      </c>
      <c r="V5" s="23" t="s">
        <v>97</v>
      </c>
      <c r="W5" s="23" t="s">
        <v>98</v>
      </c>
      <c r="X5" s="23" t="s">
        <v>99</v>
      </c>
      <c r="Y5" s="23" t="s">
        <v>100</v>
      </c>
      <c r="Z5" s="22" t="s">
        <v>101</v>
      </c>
      <c r="AA5" s="23" t="s">
        <v>102</v>
      </c>
      <c r="AB5" s="23" t="s">
        <v>103</v>
      </c>
      <c r="AC5" s="23" t="s">
        <v>104</v>
      </c>
      <c r="AD5" s="23" t="s">
        <v>105</v>
      </c>
      <c r="AE5" s="23" t="s">
        <v>106</v>
      </c>
      <c r="AF5" s="23" t="s">
        <v>107</v>
      </c>
      <c r="AG5" s="23" t="s">
        <v>108</v>
      </c>
      <c r="AH5" s="23" t="s">
        <v>109</v>
      </c>
      <c r="AI5" s="23" t="s">
        <v>110</v>
      </c>
      <c r="AJ5" s="23" t="s">
        <v>111</v>
      </c>
      <c r="AK5" s="23" t="s">
        <v>112</v>
      </c>
      <c r="AL5" s="22" t="s">
        <v>113</v>
      </c>
      <c r="AM5" s="23" t="s">
        <v>114</v>
      </c>
      <c r="AN5" s="23" t="s">
        <v>115</v>
      </c>
      <c r="AO5" s="23" t="s">
        <v>116</v>
      </c>
      <c r="AP5" s="23" t="s">
        <v>117</v>
      </c>
      <c r="AQ5" s="23" t="s">
        <v>118</v>
      </c>
      <c r="AR5" s="23" t="s">
        <v>119</v>
      </c>
      <c r="AS5" s="23" t="s">
        <v>120</v>
      </c>
      <c r="AT5" s="23" t="s">
        <v>121</v>
      </c>
      <c r="AU5" s="23" t="s">
        <v>122</v>
      </c>
      <c r="AV5" s="23" t="s">
        <v>123</v>
      </c>
      <c r="AW5" s="24" t="s">
        <v>124</v>
      </c>
      <c r="AX5" s="23" t="s">
        <v>125</v>
      </c>
      <c r="AY5" s="23" t="s">
        <v>126</v>
      </c>
      <c r="AZ5" s="23" t="s">
        <v>127</v>
      </c>
      <c r="BA5" s="23" t="s">
        <v>128</v>
      </c>
      <c r="BB5" s="23" t="s">
        <v>129</v>
      </c>
      <c r="BC5" s="23" t="s">
        <v>130</v>
      </c>
      <c r="BD5" s="23" t="s">
        <v>131</v>
      </c>
      <c r="BE5" s="23" t="s">
        <v>132</v>
      </c>
      <c r="BF5" s="23" t="s">
        <v>133</v>
      </c>
      <c r="BG5" s="23" t="s">
        <v>134</v>
      </c>
      <c r="BH5" s="23" t="s">
        <v>135</v>
      </c>
      <c r="BI5" s="24" t="s">
        <v>136</v>
      </c>
      <c r="BJ5" s="23" t="s">
        <v>137</v>
      </c>
      <c r="BK5" s="23" t="s">
        <v>138</v>
      </c>
      <c r="BL5" s="23" t="s">
        <v>139</v>
      </c>
      <c r="BM5" s="23" t="s">
        <v>140</v>
      </c>
      <c r="BN5" s="23" t="s">
        <v>141</v>
      </c>
      <c r="BO5" s="23" t="s">
        <v>142</v>
      </c>
      <c r="BP5" s="23" t="s">
        <v>143</v>
      </c>
      <c r="BQ5" s="23" t="s">
        <v>144</v>
      </c>
      <c r="BR5" s="23" t="s">
        <v>145</v>
      </c>
      <c r="BS5" s="23" t="s">
        <v>146</v>
      </c>
      <c r="BT5" s="23" t="s">
        <v>147</v>
      </c>
      <c r="BU5" s="24" t="s">
        <v>148</v>
      </c>
      <c r="BV5" s="23" t="s">
        <v>149</v>
      </c>
      <c r="BW5" s="23" t="s">
        <v>150</v>
      </c>
      <c r="BX5" s="23" t="s">
        <v>151</v>
      </c>
      <c r="BY5" s="23" t="s">
        <v>152</v>
      </c>
      <c r="BZ5" s="23" t="s">
        <v>153</v>
      </c>
      <c r="CA5" s="23" t="s">
        <v>154</v>
      </c>
      <c r="CB5" s="23" t="s">
        <v>155</v>
      </c>
      <c r="CC5" s="23" t="s">
        <v>156</v>
      </c>
      <c r="CD5" s="23" t="s">
        <v>157</v>
      </c>
      <c r="CE5" s="23" t="s">
        <v>158</v>
      </c>
      <c r="CF5" s="23" t="s">
        <v>159</v>
      </c>
      <c r="CG5" s="24" t="s">
        <v>160</v>
      </c>
      <c r="CH5" s="23" t="s">
        <v>161</v>
      </c>
      <c r="CI5" s="23" t="s">
        <v>162</v>
      </c>
      <c r="CJ5" s="23" t="s">
        <v>163</v>
      </c>
      <c r="CK5" s="23" t="s">
        <v>164</v>
      </c>
      <c r="CL5" s="23" t="s">
        <v>165</v>
      </c>
      <c r="CM5" s="23" t="s">
        <v>166</v>
      </c>
      <c r="CN5" s="23" t="s">
        <v>167</v>
      </c>
      <c r="CO5" s="23" t="s">
        <v>168</v>
      </c>
      <c r="CP5" s="23" t="s">
        <v>169</v>
      </c>
      <c r="CQ5" s="23" t="s">
        <v>170</v>
      </c>
      <c r="CR5" s="23" t="s">
        <v>171</v>
      </c>
      <c r="CS5" s="24" t="s">
        <v>172</v>
      </c>
      <c r="CT5" s="23" t="s">
        <v>173</v>
      </c>
      <c r="CU5" s="23" t="s">
        <v>174</v>
      </c>
      <c r="CV5" s="23" t="s">
        <v>175</v>
      </c>
      <c r="CW5" s="23" t="s">
        <v>176</v>
      </c>
      <c r="CX5" s="23" t="s">
        <v>177</v>
      </c>
      <c r="CY5" s="23" t="s">
        <v>178</v>
      </c>
      <c r="CZ5" s="23" t="s">
        <v>179</v>
      </c>
      <c r="DA5" s="23" t="s">
        <v>180</v>
      </c>
      <c r="DB5" s="23" t="s">
        <v>181</v>
      </c>
      <c r="DC5" s="23" t="s">
        <v>182</v>
      </c>
      <c r="DD5" s="23" t="s">
        <v>183</v>
      </c>
      <c r="DE5" s="24" t="s">
        <v>184</v>
      </c>
      <c r="DF5" s="23" t="s">
        <v>185</v>
      </c>
      <c r="DG5" s="23" t="s">
        <v>186</v>
      </c>
      <c r="DH5" s="23" t="s">
        <v>187</v>
      </c>
      <c r="DI5" s="23" t="s">
        <v>188</v>
      </c>
      <c r="DJ5" s="23" t="s">
        <v>189</v>
      </c>
      <c r="DK5" s="23" t="s">
        <v>190</v>
      </c>
      <c r="DL5" s="23" t="s">
        <v>191</v>
      </c>
      <c r="DM5" s="23" t="s">
        <v>192</v>
      </c>
      <c r="DN5" s="23" t="s">
        <v>193</v>
      </c>
      <c r="DO5" s="23" t="s">
        <v>194</v>
      </c>
      <c r="DP5" s="23" t="s">
        <v>195</v>
      </c>
      <c r="DQ5" s="24" t="s">
        <v>196</v>
      </c>
      <c r="DR5" s="23" t="s">
        <v>197</v>
      </c>
      <c r="DS5" s="23" t="s">
        <v>198</v>
      </c>
      <c r="DT5" s="23" t="s">
        <v>199</v>
      </c>
      <c r="DU5" s="23" t="s">
        <v>200</v>
      </c>
      <c r="DV5" s="23" t="s">
        <v>201</v>
      </c>
      <c r="DW5" s="23" t="s">
        <v>202</v>
      </c>
      <c r="DX5" s="23" t="s">
        <v>203</v>
      </c>
      <c r="DY5" s="23" t="s">
        <v>204</v>
      </c>
      <c r="DZ5" s="23" t="s">
        <v>205</v>
      </c>
      <c r="EA5" s="23" t="s">
        <v>206</v>
      </c>
      <c r="EB5" s="23" t="s">
        <v>207</v>
      </c>
      <c r="EC5" s="24" t="s">
        <v>208</v>
      </c>
      <c r="ED5" s="23" t="s">
        <v>209</v>
      </c>
      <c r="EE5" s="23" t="s">
        <v>210</v>
      </c>
      <c r="EF5" s="23" t="s">
        <v>211</v>
      </c>
      <c r="EG5" s="23" t="s">
        <v>212</v>
      </c>
      <c r="EH5" s="23" t="s">
        <v>213</v>
      </c>
      <c r="EI5" s="23" t="s">
        <v>214</v>
      </c>
      <c r="EJ5" s="23" t="s">
        <v>215</v>
      </c>
      <c r="EK5" s="23" t="s">
        <v>216</v>
      </c>
      <c r="EL5" s="23" t="s">
        <v>217</v>
      </c>
      <c r="EM5" s="23" t="s">
        <v>218</v>
      </c>
      <c r="EN5" s="43" t="s">
        <v>219</v>
      </c>
      <c r="EO5" s="80" t="s">
        <v>220</v>
      </c>
      <c r="EP5" s="23" t="s">
        <v>221</v>
      </c>
      <c r="EQ5" s="43" t="s">
        <v>222</v>
      </c>
      <c r="ER5" s="43" t="s">
        <v>223</v>
      </c>
      <c r="ES5" s="43" t="s">
        <v>224</v>
      </c>
      <c r="ET5" s="43" t="s">
        <v>225</v>
      </c>
      <c r="EU5" s="43" t="s">
        <v>226</v>
      </c>
      <c r="EV5" s="43" t="s">
        <v>227</v>
      </c>
      <c r="EW5" s="43" t="s">
        <v>228</v>
      </c>
      <c r="EX5" s="43" t="s">
        <v>229</v>
      </c>
      <c r="EY5" s="43" t="s">
        <v>230</v>
      </c>
      <c r="EZ5" s="43" t="s">
        <v>231</v>
      </c>
      <c r="FA5" s="80" t="s">
        <v>232</v>
      </c>
      <c r="FB5" s="43" t="s">
        <v>233</v>
      </c>
      <c r="FC5" s="43" t="s">
        <v>234</v>
      </c>
      <c r="FD5" s="43" t="s">
        <v>235</v>
      </c>
      <c r="FE5" s="43" t="s">
        <v>236</v>
      </c>
      <c r="FF5" s="43" t="s">
        <v>237</v>
      </c>
      <c r="FG5" s="43" t="s">
        <v>238</v>
      </c>
      <c r="FH5" s="43" t="s">
        <v>239</v>
      </c>
      <c r="FI5" s="43" t="s">
        <v>240</v>
      </c>
      <c r="FJ5" s="43" t="s">
        <v>241</v>
      </c>
      <c r="FK5" s="43" t="s">
        <v>242</v>
      </c>
      <c r="FL5" s="43" t="s">
        <v>243</v>
      </c>
      <c r="FM5" s="43" t="s">
        <v>244</v>
      </c>
      <c r="FN5" s="147" t="s">
        <v>245</v>
      </c>
      <c r="FO5" s="43" t="s">
        <v>246</v>
      </c>
      <c r="FP5" s="43" t="s">
        <v>247</v>
      </c>
      <c r="FQ5" s="43" t="s">
        <v>248</v>
      </c>
      <c r="FR5" s="43" t="s">
        <v>249</v>
      </c>
      <c r="FS5" s="43" t="s">
        <v>250</v>
      </c>
      <c r="FT5" s="43" t="s">
        <v>251</v>
      </c>
      <c r="FU5" s="43" t="s">
        <v>252</v>
      </c>
      <c r="FV5" s="43" t="s">
        <v>253</v>
      </c>
      <c r="FW5" s="43" t="s">
        <v>254</v>
      </c>
      <c r="FX5" s="43" t="s">
        <v>255</v>
      </c>
      <c r="FY5" s="141" t="s">
        <v>256</v>
      </c>
      <c r="FZ5" s="43" t="s">
        <v>257</v>
      </c>
      <c r="GA5" s="43" t="s">
        <v>258</v>
      </c>
      <c r="GB5" s="43" t="s">
        <v>259</v>
      </c>
      <c r="GC5" s="43" t="s">
        <v>260</v>
      </c>
      <c r="GD5" s="43" t="s">
        <v>261</v>
      </c>
      <c r="GE5" s="43" t="s">
        <v>262</v>
      </c>
      <c r="GF5" s="43" t="s">
        <v>263</v>
      </c>
      <c r="GG5" s="43" t="s">
        <v>264</v>
      </c>
      <c r="GH5" s="43" t="s">
        <v>265</v>
      </c>
      <c r="GI5" s="43" t="s">
        <v>266</v>
      </c>
      <c r="GJ5" s="43" t="s">
        <v>1623</v>
      </c>
      <c r="GK5" s="141" t="s">
        <v>1632</v>
      </c>
      <c r="GL5" s="43" t="s">
        <v>1633</v>
      </c>
      <c r="GM5" s="43" t="s">
        <v>1638</v>
      </c>
    </row>
    <row r="6" spans="1:195" s="30" customFormat="1" ht="20.149999999999999" customHeight="1" x14ac:dyDescent="0.35">
      <c r="A6" s="26" t="s">
        <v>267</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row>
    <row r="7" spans="1:195" s="1" customFormat="1" ht="20.149999999999999" customHeight="1" x14ac:dyDescent="0.35">
      <c r="A7" s="31" t="s">
        <v>1624</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1974.0319999999999</v>
      </c>
      <c r="DG7" s="45">
        <v>1984.759</v>
      </c>
      <c r="DH7" s="45">
        <v>2009.298</v>
      </c>
      <c r="DI7" s="45">
        <v>2012.5740000000001</v>
      </c>
      <c r="DJ7" s="45">
        <v>2016.5920000000001</v>
      </c>
      <c r="DK7" s="45">
        <v>2020.915</v>
      </c>
      <c r="DL7" s="45">
        <v>2025.0630000000001</v>
      </c>
      <c r="DM7" s="45">
        <v>2029.3869999999999</v>
      </c>
      <c r="DN7" s="45">
        <v>2034.106</v>
      </c>
      <c r="DO7" s="45">
        <v>2038.8389999999999</v>
      </c>
      <c r="DP7" s="45">
        <v>2043.845</v>
      </c>
      <c r="DQ7" s="49">
        <v>2047.0920000000001</v>
      </c>
      <c r="DR7" s="45">
        <v>2051.3240000000001</v>
      </c>
      <c r="DS7" s="45">
        <v>2055.4299999999998</v>
      </c>
      <c r="DT7" s="45">
        <v>2059.61</v>
      </c>
      <c r="DU7" s="45">
        <v>2060.4189999999999</v>
      </c>
      <c r="DV7" s="45">
        <v>2061.6880000000001</v>
      </c>
      <c r="DW7" s="45">
        <v>2064.5140000000001</v>
      </c>
      <c r="DX7" s="45">
        <v>2068.5050000000001</v>
      </c>
      <c r="DY7" s="45">
        <v>2072.7280000000001</v>
      </c>
      <c r="DZ7" s="45">
        <v>2078.0210000000002</v>
      </c>
      <c r="EA7" s="45">
        <v>2083.2109999999998</v>
      </c>
      <c r="EB7" s="45">
        <v>2088.7469999999998</v>
      </c>
      <c r="EC7" s="49">
        <v>2092.9070000000002</v>
      </c>
      <c r="ED7" s="45">
        <v>2098.1329999999998</v>
      </c>
      <c r="EE7" s="45">
        <v>2102.8339999999998</v>
      </c>
      <c r="EF7" s="45">
        <v>2109.2640000000001</v>
      </c>
      <c r="EG7" s="45">
        <v>2116.096</v>
      </c>
      <c r="EH7" s="45">
        <v>2123.3530000000001</v>
      </c>
      <c r="EI7" s="45">
        <v>2130.6689999999999</v>
      </c>
      <c r="EJ7" s="45">
        <v>2137.4209999999998</v>
      </c>
      <c r="EK7" s="45">
        <v>2144.837</v>
      </c>
      <c r="EL7" s="45">
        <v>2153.0549999999998</v>
      </c>
      <c r="EM7" s="45">
        <v>2160.5030000000002</v>
      </c>
      <c r="EN7" s="45">
        <v>2170.0590000000002</v>
      </c>
      <c r="EO7" s="82">
        <v>2177.2269999999999</v>
      </c>
      <c r="EP7" s="45">
        <v>2185.7579999999998</v>
      </c>
      <c r="EQ7" s="45">
        <v>2196.6660000000002</v>
      </c>
      <c r="ER7" s="45">
        <v>2211.424</v>
      </c>
      <c r="ES7" s="45">
        <v>2225.5039999999999</v>
      </c>
      <c r="ET7" s="45">
        <v>2240.6419999999998</v>
      </c>
      <c r="EU7" s="45">
        <v>2256.4949999999999</v>
      </c>
      <c r="EV7" s="45">
        <v>2271.0160000000001</v>
      </c>
      <c r="EW7" s="45">
        <v>2287.0590000000002</v>
      </c>
      <c r="EX7" s="45">
        <v>2306.27</v>
      </c>
      <c r="EY7" s="45">
        <v>2323.5329999999999</v>
      </c>
      <c r="EZ7" s="45">
        <v>2342.2530000000002</v>
      </c>
      <c r="FA7" s="82">
        <v>2356.1610000000001</v>
      </c>
      <c r="FB7" s="45">
        <v>2374.9070000000002</v>
      </c>
      <c r="FC7" s="45">
        <v>2395.4070000000002</v>
      </c>
      <c r="FD7" s="45">
        <v>2418.3470000000002</v>
      </c>
      <c r="FE7" s="45">
        <v>2436.5859999999998</v>
      </c>
      <c r="FF7" s="45">
        <v>2456.3020000000001</v>
      </c>
      <c r="FG7" s="45">
        <v>2476.6689999999999</v>
      </c>
      <c r="FH7" s="45">
        <v>2494.5160000000001</v>
      </c>
      <c r="FI7" s="45">
        <v>2512.172</v>
      </c>
      <c r="FJ7" s="45">
        <v>2530.0790000000002</v>
      </c>
      <c r="FK7" s="155">
        <v>2547.4250000000002</v>
      </c>
      <c r="FL7" s="155">
        <v>2565.915</v>
      </c>
      <c r="FM7" s="155">
        <v>2577.7069999999999</v>
      </c>
      <c r="FN7" s="69">
        <v>2593.6759999999999</v>
      </c>
      <c r="FO7" s="155">
        <v>2610.7669999999998</v>
      </c>
      <c r="FP7" s="155">
        <v>2630.2840000000001</v>
      </c>
      <c r="FQ7" s="155">
        <v>2649.2130000000002</v>
      </c>
      <c r="FR7" s="155">
        <v>2669.11</v>
      </c>
      <c r="FS7" s="155">
        <v>2688.6</v>
      </c>
      <c r="FT7" s="155">
        <v>2708.7869999999998</v>
      </c>
      <c r="FU7" s="178">
        <v>2728.848</v>
      </c>
      <c r="FV7" s="178">
        <v>2751.3270000000002</v>
      </c>
      <c r="FW7" s="178">
        <v>2777.8609999999999</v>
      </c>
      <c r="FX7" s="178">
        <v>2806.0920000000001</v>
      </c>
      <c r="FY7" s="180">
        <v>2825.2489999999998</v>
      </c>
      <c r="FZ7" s="178">
        <v>2850.261</v>
      </c>
      <c r="GA7" s="178">
        <v>2879.0349999999999</v>
      </c>
      <c r="GB7" s="178">
        <v>2914.4879999999998</v>
      </c>
      <c r="GC7" s="178">
        <v>2940.7049999999999</v>
      </c>
      <c r="GD7" s="178">
        <v>2969.8110000000001</v>
      </c>
      <c r="GE7" s="178">
        <v>2999.9110000000001</v>
      </c>
      <c r="GF7" s="178">
        <v>3028.2689999999998</v>
      </c>
      <c r="GG7" s="178">
        <v>3053.0770000000002</v>
      </c>
      <c r="GH7" s="178">
        <v>3082.4279999999999</v>
      </c>
      <c r="GI7" s="178">
        <v>3115.3980000000001</v>
      </c>
      <c r="GJ7" s="178">
        <v>3145.7449999999999</v>
      </c>
      <c r="GK7" s="180">
        <v>3169.9560000000001</v>
      </c>
      <c r="GL7" s="178">
        <v>3196.6260000000002</v>
      </c>
      <c r="GM7" s="178">
        <v>3234.26</v>
      </c>
    </row>
    <row r="8" spans="1:195" s="1" customFormat="1" ht="20.149999999999999" customHeight="1" x14ac:dyDescent="0.35">
      <c r="A8" s="31" t="s">
        <v>1627</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851.13199999999995</v>
      </c>
      <c r="DL8" s="45">
        <v>853.50400000000002</v>
      </c>
      <c r="DM8" s="45">
        <v>855.92899999999997</v>
      </c>
      <c r="DN8" s="45">
        <v>859.226</v>
      </c>
      <c r="DO8" s="45">
        <v>863.24699999999996</v>
      </c>
      <c r="DP8" s="45">
        <v>866.67899999999997</v>
      </c>
      <c r="DQ8" s="49">
        <v>869.43799999999999</v>
      </c>
      <c r="DR8" s="45">
        <v>872.88499999999999</v>
      </c>
      <c r="DS8" s="45">
        <v>876.44299999999998</v>
      </c>
      <c r="DT8" s="45">
        <v>880.37099999999998</v>
      </c>
      <c r="DU8" s="45">
        <v>881.88</v>
      </c>
      <c r="DV8" s="45">
        <v>884.43</v>
      </c>
      <c r="DW8" s="45">
        <v>889.11800000000005</v>
      </c>
      <c r="DX8" s="45">
        <v>894.17200000000003</v>
      </c>
      <c r="DY8" s="45">
        <v>898.76</v>
      </c>
      <c r="DZ8" s="45">
        <v>904.63</v>
      </c>
      <c r="EA8" s="45">
        <v>910.625</v>
      </c>
      <c r="EB8" s="45">
        <v>916.89800000000002</v>
      </c>
      <c r="EC8" s="49">
        <v>921.55200000000002</v>
      </c>
      <c r="ED8" s="45">
        <v>926.52800000000002</v>
      </c>
      <c r="EE8" s="45">
        <v>931.93700000000001</v>
      </c>
      <c r="EF8" s="45">
        <v>939.90899999999999</v>
      </c>
      <c r="EG8" s="45">
        <v>947.45</v>
      </c>
      <c r="EH8" s="45">
        <v>954.88599999999997</v>
      </c>
      <c r="EI8" s="45">
        <v>963.29100000000005</v>
      </c>
      <c r="EJ8" s="45">
        <v>971.42499999999995</v>
      </c>
      <c r="EK8" s="45">
        <v>978.721</v>
      </c>
      <c r="EL8" s="45">
        <v>988.61699999999996</v>
      </c>
      <c r="EM8" s="45">
        <v>998.42600000000004</v>
      </c>
      <c r="EN8" s="45">
        <v>1010.654</v>
      </c>
      <c r="EO8" s="82">
        <v>1019.673</v>
      </c>
      <c r="EP8" s="45">
        <v>1031.1410000000001</v>
      </c>
      <c r="EQ8" s="45">
        <v>1044.559</v>
      </c>
      <c r="ER8" s="45">
        <v>1063.143</v>
      </c>
      <c r="ES8" s="45">
        <v>1083.0920000000001</v>
      </c>
      <c r="ET8" s="45">
        <v>1107.2460000000001</v>
      </c>
      <c r="EU8" s="45">
        <v>1131.6690000000001</v>
      </c>
      <c r="EV8" s="45">
        <v>1158.7539999999999</v>
      </c>
      <c r="EW8" s="45">
        <v>1188.663</v>
      </c>
      <c r="EX8" s="45">
        <v>1224.1469999999999</v>
      </c>
      <c r="EY8" s="45">
        <v>1262.57</v>
      </c>
      <c r="EZ8" s="45">
        <v>1307.337</v>
      </c>
      <c r="FA8" s="82">
        <v>1342.2339999999999</v>
      </c>
      <c r="FB8" s="45">
        <v>1390.97</v>
      </c>
      <c r="FC8" s="45">
        <v>1441.998</v>
      </c>
      <c r="FD8" s="45">
        <v>1499.8889999999999</v>
      </c>
      <c r="FE8" s="45">
        <v>1546.9179999999999</v>
      </c>
      <c r="FF8" s="45">
        <v>1600.097</v>
      </c>
      <c r="FG8" s="45">
        <v>1652.826</v>
      </c>
      <c r="FH8" s="45">
        <v>1697.5050000000001</v>
      </c>
      <c r="FI8" s="45">
        <v>1743.319</v>
      </c>
      <c r="FJ8" s="45">
        <v>1786.9059999999999</v>
      </c>
      <c r="FK8" s="155">
        <v>1830.5450000000001</v>
      </c>
      <c r="FL8" s="155">
        <v>1873.296</v>
      </c>
      <c r="FM8" s="155">
        <v>1901.5940000000001</v>
      </c>
      <c r="FN8" s="69">
        <v>1936.229</v>
      </c>
      <c r="FO8" s="155">
        <v>1972.4739999999999</v>
      </c>
      <c r="FP8" s="155">
        <v>2009.1969999999999</v>
      </c>
      <c r="FQ8" s="155">
        <v>2048.8069999999998</v>
      </c>
      <c r="FR8" s="155">
        <v>2088.5940000000001</v>
      </c>
      <c r="FS8" s="155">
        <v>2124.4070000000002</v>
      </c>
      <c r="FT8" s="155">
        <v>2163.3310000000001</v>
      </c>
      <c r="FU8" s="178">
        <v>2197.5859999999998</v>
      </c>
      <c r="FV8" s="178">
        <v>2234.1170000000002</v>
      </c>
      <c r="FW8" s="178">
        <v>2275.3040000000001</v>
      </c>
      <c r="FX8" s="178">
        <v>2314.15</v>
      </c>
      <c r="FY8" s="180">
        <v>2342.2869999999998</v>
      </c>
      <c r="FZ8" s="178">
        <v>2377.8449999999998</v>
      </c>
      <c r="GA8" s="178">
        <v>2418.127</v>
      </c>
      <c r="GB8" s="178">
        <v>2465.9140000000002</v>
      </c>
      <c r="GC8" s="178">
        <v>2510.9679999999998</v>
      </c>
      <c r="GD8" s="178">
        <v>2560.3029999999999</v>
      </c>
      <c r="GE8" s="178">
        <v>2609.7539999999999</v>
      </c>
      <c r="GF8" s="178">
        <v>2662.761</v>
      </c>
      <c r="GG8" s="178">
        <v>2710.0120000000002</v>
      </c>
      <c r="GH8" s="178">
        <v>2763.4270000000001</v>
      </c>
      <c r="GI8" s="178">
        <v>2819.1579999999999</v>
      </c>
      <c r="GJ8" s="178">
        <v>2867.8130000000001</v>
      </c>
      <c r="GK8" s="180">
        <v>2903.0509999999999</v>
      </c>
      <c r="GL8" s="178">
        <v>2942.123</v>
      </c>
      <c r="GM8" s="178">
        <v>2971.7759999999998</v>
      </c>
    </row>
    <row r="9" spans="1:195" s="1" customFormat="1" ht="20.149999999999999" customHeight="1" x14ac:dyDescent="0.35">
      <c r="A9" s="31" t="s">
        <v>1626</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643.08399999999995</v>
      </c>
      <c r="CF9" s="45">
        <v>646.024</v>
      </c>
      <c r="CG9" s="49">
        <v>650.51700000000005</v>
      </c>
      <c r="CH9" s="45">
        <v>652.17399999999998</v>
      </c>
      <c r="CI9" s="45">
        <v>654.54</v>
      </c>
      <c r="CJ9" s="45">
        <v>659.12800000000004</v>
      </c>
      <c r="CK9" s="45">
        <v>662.04</v>
      </c>
      <c r="CL9" s="45">
        <v>665.63400000000001</v>
      </c>
      <c r="CM9" s="45">
        <v>669.56899999999996</v>
      </c>
      <c r="CN9" s="45">
        <v>673.322</v>
      </c>
      <c r="CO9" s="45">
        <v>677.27200000000005</v>
      </c>
      <c r="CP9" s="45">
        <v>682.154</v>
      </c>
      <c r="CQ9" s="45">
        <v>686.02499999999998</v>
      </c>
      <c r="CR9" s="45">
        <v>690.98299999999995</v>
      </c>
      <c r="CS9" s="49">
        <v>694.85400000000004</v>
      </c>
      <c r="CT9" s="45">
        <v>698.94799999999998</v>
      </c>
      <c r="CU9" s="45">
        <v>702.67899999999997</v>
      </c>
      <c r="CV9" s="45">
        <v>707.99300000000005</v>
      </c>
      <c r="CW9" s="45">
        <v>711.36400000000003</v>
      </c>
      <c r="CX9" s="45">
        <v>714.80700000000002</v>
      </c>
      <c r="CY9" s="45">
        <v>719.57899999999995</v>
      </c>
      <c r="CZ9" s="45">
        <v>723.90300000000002</v>
      </c>
      <c r="DA9" s="45">
        <v>729.01300000000003</v>
      </c>
      <c r="DB9" s="45">
        <v>733.51400000000001</v>
      </c>
      <c r="DC9" s="45">
        <v>738.56100000000004</v>
      </c>
      <c r="DD9" s="45">
        <v>743.53399999999999</v>
      </c>
      <c r="DE9" s="49">
        <v>749.17</v>
      </c>
      <c r="DF9" s="45">
        <v>755.49699999999996</v>
      </c>
      <c r="DG9" s="45">
        <v>765.495</v>
      </c>
      <c r="DH9" s="45">
        <v>804.23299999999995</v>
      </c>
      <c r="DI9" s="45">
        <v>805.78399999999999</v>
      </c>
      <c r="DJ9" s="45">
        <v>807.38699999999994</v>
      </c>
      <c r="DK9" s="45">
        <v>809.36800000000005</v>
      </c>
      <c r="DL9" s="45">
        <v>811.68399999999997</v>
      </c>
      <c r="DM9" s="45">
        <v>814.97299999999996</v>
      </c>
      <c r="DN9" s="45">
        <v>818.29399999999998</v>
      </c>
      <c r="DO9" s="45">
        <v>821.52300000000002</v>
      </c>
      <c r="DP9" s="45">
        <v>825.13400000000001</v>
      </c>
      <c r="DQ9" s="49">
        <v>827.48500000000001</v>
      </c>
      <c r="DR9" s="45">
        <v>831.02099999999996</v>
      </c>
      <c r="DS9" s="45">
        <v>834.71600000000001</v>
      </c>
      <c r="DT9" s="45">
        <v>840.31399999999996</v>
      </c>
      <c r="DU9" s="45">
        <v>841.55600000000004</v>
      </c>
      <c r="DV9" s="45">
        <v>842.57500000000005</v>
      </c>
      <c r="DW9" s="45">
        <v>845.21100000000001</v>
      </c>
      <c r="DX9" s="45">
        <v>848.34900000000005</v>
      </c>
      <c r="DY9" s="45">
        <v>850.93</v>
      </c>
      <c r="DZ9" s="45">
        <v>855.06399999999996</v>
      </c>
      <c r="EA9" s="45">
        <v>858.827</v>
      </c>
      <c r="EB9" s="45">
        <v>863.08199999999999</v>
      </c>
      <c r="EC9" s="49">
        <v>866.03200000000004</v>
      </c>
      <c r="ED9" s="45">
        <v>869.005</v>
      </c>
      <c r="EE9" s="45">
        <v>872.47799999999995</v>
      </c>
      <c r="EF9" s="45">
        <v>877.25900000000001</v>
      </c>
      <c r="EG9" s="45">
        <v>880.995</v>
      </c>
      <c r="EH9" s="45">
        <v>884.76400000000001</v>
      </c>
      <c r="EI9" s="45">
        <v>888.13199999999995</v>
      </c>
      <c r="EJ9" s="45">
        <v>892.87</v>
      </c>
      <c r="EK9" s="45">
        <v>898.08299999999997</v>
      </c>
      <c r="EL9" s="45">
        <v>903.39200000000005</v>
      </c>
      <c r="EM9" s="45">
        <v>908.38499999999999</v>
      </c>
      <c r="EN9" s="45">
        <v>914.88199999999995</v>
      </c>
      <c r="EO9" s="82">
        <v>918.26499999999999</v>
      </c>
      <c r="EP9" s="45">
        <v>922.95600000000002</v>
      </c>
      <c r="EQ9" s="45">
        <v>928.09400000000005</v>
      </c>
      <c r="ER9" s="45">
        <v>935.99599999999998</v>
      </c>
      <c r="ES9" s="45">
        <v>941.85500000000002</v>
      </c>
      <c r="ET9" s="45">
        <v>949.99699999999996</v>
      </c>
      <c r="EU9" s="45">
        <v>956.95100000000002</v>
      </c>
      <c r="EV9" s="45">
        <v>964.35</v>
      </c>
      <c r="EW9" s="45">
        <v>972.55499999999995</v>
      </c>
      <c r="EX9" s="45">
        <v>980.88400000000001</v>
      </c>
      <c r="EY9" s="45">
        <v>989.61900000000003</v>
      </c>
      <c r="EZ9" s="45">
        <v>1000.251</v>
      </c>
      <c r="FA9" s="82">
        <v>1008.228</v>
      </c>
      <c r="FB9" s="45">
        <v>1018.675</v>
      </c>
      <c r="FC9" s="45">
        <v>1031.748</v>
      </c>
      <c r="FD9" s="45">
        <v>1047.5060000000001</v>
      </c>
      <c r="FE9" s="45">
        <v>1061.2360000000001</v>
      </c>
      <c r="FF9" s="45">
        <v>1078.761</v>
      </c>
      <c r="FG9" s="45">
        <v>1099.018</v>
      </c>
      <c r="FH9" s="45">
        <v>1116.02</v>
      </c>
      <c r="FI9" s="45">
        <v>1133.066</v>
      </c>
      <c r="FJ9" s="45">
        <v>1152.04</v>
      </c>
      <c r="FK9" s="155">
        <v>1168.3009999999999</v>
      </c>
      <c r="FL9" s="155">
        <v>1185.1890000000001</v>
      </c>
      <c r="FM9" s="155">
        <v>1195.6210000000001</v>
      </c>
      <c r="FN9" s="69">
        <v>1210.4259999999999</v>
      </c>
      <c r="FO9" s="155">
        <v>1223.749</v>
      </c>
      <c r="FP9" s="155">
        <v>1239.461</v>
      </c>
      <c r="FQ9" s="155">
        <v>1255.1659999999999</v>
      </c>
      <c r="FR9" s="155">
        <v>1273.473</v>
      </c>
      <c r="FS9" s="155">
        <v>1290.598</v>
      </c>
      <c r="FT9" s="155">
        <v>1309.3409999999999</v>
      </c>
      <c r="FU9" s="178">
        <v>1327.0709999999999</v>
      </c>
      <c r="FV9" s="178">
        <v>1344.252</v>
      </c>
      <c r="FW9" s="178">
        <v>1361.854</v>
      </c>
      <c r="FX9" s="178">
        <v>1380.086</v>
      </c>
      <c r="FY9" s="180">
        <v>1392.492</v>
      </c>
      <c r="FZ9" s="178">
        <v>1409.588</v>
      </c>
      <c r="GA9" s="178">
        <v>1429.8130000000001</v>
      </c>
      <c r="GB9" s="178">
        <v>1451.847</v>
      </c>
      <c r="GC9" s="178">
        <v>1472.6980000000001</v>
      </c>
      <c r="GD9" s="178">
        <v>1495.74</v>
      </c>
      <c r="GE9" s="178">
        <v>1517.4359999999999</v>
      </c>
      <c r="GF9" s="178">
        <v>1540.8969999999999</v>
      </c>
      <c r="GG9" s="178">
        <v>1562.0889999999999</v>
      </c>
      <c r="GH9" s="178">
        <v>1586.4280000000001</v>
      </c>
      <c r="GI9" s="178">
        <v>1609.93</v>
      </c>
      <c r="GJ9" s="178">
        <v>1630.37</v>
      </c>
      <c r="GK9" s="180">
        <v>1648.106</v>
      </c>
      <c r="GL9" s="178">
        <v>1668.143</v>
      </c>
      <c r="GM9" s="178">
        <v>1685.829</v>
      </c>
    </row>
    <row r="10" spans="1:195" s="1" customFormat="1" ht="20.149999999999999" customHeight="1" x14ac:dyDescent="0.35">
      <c r="A10" s="31" t="s">
        <v>1628</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3837.2089999999998</v>
      </c>
      <c r="FT10" s="155">
        <v>3846.1509999999998</v>
      </c>
      <c r="FU10" s="178">
        <v>3849.9209999999998</v>
      </c>
      <c r="FV10" s="178">
        <v>3853.6129999999998</v>
      </c>
      <c r="FW10" s="178">
        <v>3858.88</v>
      </c>
      <c r="FX10" s="178">
        <v>3864.0189999999998</v>
      </c>
      <c r="FY10" s="180">
        <v>3865.0189999999998</v>
      </c>
      <c r="FZ10" s="178">
        <v>3866.4459999999999</v>
      </c>
      <c r="GA10" s="178">
        <v>3869.2840000000001</v>
      </c>
      <c r="GB10" s="178">
        <v>3871.48</v>
      </c>
      <c r="GC10" s="178">
        <v>3872.88</v>
      </c>
      <c r="GD10" s="178">
        <v>3876.018</v>
      </c>
      <c r="GE10" s="178">
        <v>3878.4690000000001</v>
      </c>
      <c r="GF10" s="178">
        <v>3883.6689999999999</v>
      </c>
      <c r="GG10" s="178">
        <v>3885.4189999999999</v>
      </c>
      <c r="GH10" s="178">
        <v>3887.569</v>
      </c>
      <c r="GI10" s="178">
        <v>3890.3690000000001</v>
      </c>
      <c r="GJ10" s="178">
        <v>3891.8690000000001</v>
      </c>
      <c r="GK10" s="180">
        <v>3894.7689999999998</v>
      </c>
      <c r="GL10" s="178">
        <v>3895.6190000000001</v>
      </c>
      <c r="GM10" s="178">
        <v>3896.6689999999999</v>
      </c>
    </row>
    <row r="11" spans="1:195" s="1" customFormat="1" ht="20.149999999999999" customHeight="1" x14ac:dyDescent="0.35">
      <c r="A11" s="31" t="s">
        <v>1625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4989.12</v>
      </c>
      <c r="GA11" s="178">
        <v>4999.12</v>
      </c>
      <c r="GB11" s="178">
        <v>4999.12</v>
      </c>
      <c r="GC11" s="178">
        <v>4999.12</v>
      </c>
      <c r="GD11" s="178">
        <v>4999.12</v>
      </c>
      <c r="GE11" s="178">
        <v>5041.12</v>
      </c>
      <c r="GF11" s="178">
        <v>5041.12</v>
      </c>
      <c r="GG11" s="178">
        <v>5059.12</v>
      </c>
      <c r="GH11" s="178">
        <v>5059.12</v>
      </c>
      <c r="GI11" s="178">
        <v>5066.07</v>
      </c>
      <c r="GJ11" s="178">
        <v>5066.07</v>
      </c>
      <c r="GK11" s="180">
        <v>5066.07</v>
      </c>
      <c r="GL11" s="178">
        <v>5066.07</v>
      </c>
      <c r="GM11" s="178">
        <v>5066.07</v>
      </c>
    </row>
    <row r="12" spans="1:195" s="1" customFormat="1" ht="20.149999999999999" customHeight="1" x14ac:dyDescent="0.4">
      <c r="A12" s="31" t="s">
        <v>1631</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row>
    <row r="13" spans="1:195" s="25" customFormat="1" ht="20.149999999999999" customHeight="1" thickBot="1" x14ac:dyDescent="0.4">
      <c r="A13" s="32" t="s">
        <v>268</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11769.341</v>
      </c>
      <c r="CF13" s="52">
        <f t="shared" si="1"/>
        <v>11811.22</v>
      </c>
      <c r="CG13" s="54">
        <f t="shared" si="1"/>
        <v>11887.552000000001</v>
      </c>
      <c r="CH13" s="52">
        <f t="shared" si="1"/>
        <v>11925.527</v>
      </c>
      <c r="CI13" s="52">
        <f t="shared" si="1"/>
        <v>11991.401</v>
      </c>
      <c r="CJ13" s="52">
        <f t="shared" si="1"/>
        <v>12467.986999999999</v>
      </c>
      <c r="CK13" s="52">
        <f t="shared" si="1"/>
        <v>12486.938</v>
      </c>
      <c r="CL13" s="52">
        <f t="shared" si="1"/>
        <v>12504.679</v>
      </c>
      <c r="CM13" s="52">
        <f t="shared" si="1"/>
        <v>12521.619000000001</v>
      </c>
      <c r="CN13" s="52">
        <f t="shared" si="1"/>
        <v>12550.301000000001</v>
      </c>
      <c r="CO13" s="52">
        <f t="shared" si="1"/>
        <v>12567.637000000001</v>
      </c>
      <c r="CP13" s="52">
        <f t="shared" si="1"/>
        <v>12584.340999999999</v>
      </c>
      <c r="CQ13" s="52">
        <f t="shared" si="1"/>
        <v>12608.95</v>
      </c>
      <c r="CR13" s="52">
        <f t="shared" si="1"/>
        <v>12624.647000000001</v>
      </c>
      <c r="CS13" s="54">
        <f t="shared" si="1"/>
        <v>12636.058999999999</v>
      </c>
      <c r="CT13" s="52">
        <f t="shared" si="1"/>
        <v>12648.326999999999</v>
      </c>
      <c r="CU13" s="52">
        <f t="shared" si="1"/>
        <v>12659.213000000002</v>
      </c>
      <c r="CV13" s="52">
        <f t="shared" si="1"/>
        <v>12675.726000000001</v>
      </c>
      <c r="CW13" s="52">
        <f t="shared" si="1"/>
        <v>12689.495000000001</v>
      </c>
      <c r="CX13" s="52">
        <f t="shared" si="1"/>
        <v>12705.750000000002</v>
      </c>
      <c r="CY13" s="52">
        <f t="shared" si="1"/>
        <v>12726.169</v>
      </c>
      <c r="CZ13" s="52">
        <f t="shared" si="1"/>
        <v>12741.591999999999</v>
      </c>
      <c r="DA13" s="52">
        <f t="shared" si="1"/>
        <v>12758.568000000001</v>
      </c>
      <c r="DB13" s="52">
        <f t="shared" si="1"/>
        <v>12775.81</v>
      </c>
      <c r="DC13" s="52">
        <f t="shared" si="1"/>
        <v>12801.766000000001</v>
      </c>
      <c r="DD13" s="52">
        <f t="shared" si="1"/>
        <v>12828.790999999999</v>
      </c>
      <c r="DE13" s="54">
        <f t="shared" si="1"/>
        <v>12859.134</v>
      </c>
      <c r="DF13" s="52">
        <f t="shared" si="1"/>
        <v>12947.587</v>
      </c>
      <c r="DG13" s="52">
        <f t="shared" si="1"/>
        <v>12979.737000000001</v>
      </c>
      <c r="DH13" s="52">
        <f t="shared" si="1"/>
        <v>13067.198</v>
      </c>
      <c r="DI13" s="52">
        <f t="shared" si="1"/>
        <v>13085.448</v>
      </c>
      <c r="DJ13" s="52">
        <f t="shared" si="1"/>
        <v>13093.069</v>
      </c>
      <c r="DK13" s="52">
        <f t="shared" si="1"/>
        <v>13103.277999999998</v>
      </c>
      <c r="DL13" s="52">
        <f t="shared" si="1"/>
        <v>13121.904999999999</v>
      </c>
      <c r="DM13" s="52">
        <f t="shared" si="1"/>
        <v>13138.704999999998</v>
      </c>
      <c r="DN13" s="52">
        <f t="shared" si="1"/>
        <v>13174.119999999999</v>
      </c>
      <c r="DO13" s="52">
        <f t="shared" si="1"/>
        <v>13187.236999999999</v>
      </c>
      <c r="DP13" s="52">
        <f t="shared" si="1"/>
        <v>13200.045999999998</v>
      </c>
      <c r="DQ13" s="54">
        <f t="shared" si="1"/>
        <v>13244.728999999999</v>
      </c>
      <c r="DR13" s="52">
        <f t="shared" si="1"/>
        <v>13284.002</v>
      </c>
      <c r="DS13" s="52">
        <f t="shared" si="1"/>
        <v>13300.960999999999</v>
      </c>
      <c r="DT13" s="52">
        <f t="shared" si="1"/>
        <v>13317.055</v>
      </c>
      <c r="DU13" s="52">
        <f t="shared" si="1"/>
        <v>13322.065999999999</v>
      </c>
      <c r="DV13" s="52">
        <f t="shared" si="1"/>
        <v>13336.058000000001</v>
      </c>
      <c r="DW13" s="52">
        <f t="shared" si="1"/>
        <v>13346.358</v>
      </c>
      <c r="DX13" s="52">
        <f t="shared" si="1"/>
        <v>13365.391</v>
      </c>
      <c r="DY13" s="52">
        <f t="shared" si="1"/>
        <v>13425.752999999999</v>
      </c>
      <c r="DZ13" s="52">
        <f t="shared" si="1"/>
        <v>13441.550000000001</v>
      </c>
      <c r="EA13" s="52">
        <f t="shared" ref="EA13:GL13" si="2">SUM(EA7:EA12)</f>
        <v>13460.447999999999</v>
      </c>
      <c r="EB13" s="52">
        <f t="shared" si="2"/>
        <v>13478.462</v>
      </c>
      <c r="EC13" s="54">
        <f t="shared" si="2"/>
        <v>13505.601000000001</v>
      </c>
      <c r="ED13" s="52">
        <f t="shared" si="2"/>
        <v>13577.351000000001</v>
      </c>
      <c r="EE13" s="52">
        <f t="shared" si="2"/>
        <v>13592.733999999999</v>
      </c>
      <c r="EF13" s="52">
        <f t="shared" si="2"/>
        <v>13745.366999999998</v>
      </c>
      <c r="EG13" s="52">
        <f t="shared" si="2"/>
        <v>13813.726000000001</v>
      </c>
      <c r="EH13" s="52">
        <f t="shared" si="2"/>
        <v>13840.338</v>
      </c>
      <c r="EI13" s="52">
        <f t="shared" si="2"/>
        <v>13874.827000000001</v>
      </c>
      <c r="EJ13" s="52">
        <f t="shared" si="2"/>
        <v>13900.571</v>
      </c>
      <c r="EK13" s="52">
        <f t="shared" si="2"/>
        <v>13922.074000000001</v>
      </c>
      <c r="EL13" s="52">
        <f t="shared" si="2"/>
        <v>13952.691999999999</v>
      </c>
      <c r="EM13" s="52">
        <f t="shared" si="2"/>
        <v>14003.807000000001</v>
      </c>
      <c r="EN13" s="52">
        <f t="shared" si="2"/>
        <v>14034.588</v>
      </c>
      <c r="EO13" s="53">
        <f t="shared" si="2"/>
        <v>14058.343000000001</v>
      </c>
      <c r="EP13" s="52">
        <f t="shared" si="2"/>
        <v>14145.613000000001</v>
      </c>
      <c r="EQ13" s="52">
        <f t="shared" si="2"/>
        <v>14178.552000000001</v>
      </c>
      <c r="ER13" s="52">
        <f t="shared" si="2"/>
        <v>14231.118000000002</v>
      </c>
      <c r="ES13" s="52">
        <f t="shared" si="2"/>
        <v>14314.568000000001</v>
      </c>
      <c r="ET13" s="52">
        <f t="shared" si="2"/>
        <v>14369.331000000002</v>
      </c>
      <c r="EU13" s="52">
        <f t="shared" si="2"/>
        <v>14420.186000000002</v>
      </c>
      <c r="EV13" s="52">
        <f t="shared" si="2"/>
        <v>14491.198</v>
      </c>
      <c r="EW13" s="52">
        <f t="shared" si="2"/>
        <v>14546.716</v>
      </c>
      <c r="EX13" s="52">
        <f t="shared" si="2"/>
        <v>14636.163</v>
      </c>
      <c r="EY13" s="52">
        <f t="shared" si="2"/>
        <v>14706.767</v>
      </c>
      <c r="EZ13" s="52">
        <f t="shared" si="2"/>
        <v>14786.014000000003</v>
      </c>
      <c r="FA13" s="53">
        <f t="shared" si="2"/>
        <v>14899.563</v>
      </c>
      <c r="FB13" s="52">
        <f t="shared" si="2"/>
        <v>15042.167000000001</v>
      </c>
      <c r="FC13" s="52">
        <f t="shared" si="2"/>
        <v>15168.121000000001</v>
      </c>
      <c r="FD13" s="52">
        <f t="shared" si="2"/>
        <v>15393.727000000001</v>
      </c>
      <c r="FE13" s="52">
        <f t="shared" si="2"/>
        <v>15483.014000000001</v>
      </c>
      <c r="FF13" s="52">
        <f t="shared" si="2"/>
        <v>15578.457</v>
      </c>
      <c r="FG13" s="52">
        <f t="shared" si="2"/>
        <v>15679.302000000001</v>
      </c>
      <c r="FH13" s="52">
        <f t="shared" si="2"/>
        <v>15768.216000000002</v>
      </c>
      <c r="FI13" s="52">
        <f t="shared" si="2"/>
        <v>15854.116</v>
      </c>
      <c r="FJ13" s="52">
        <f t="shared" si="2"/>
        <v>16003.445</v>
      </c>
      <c r="FK13" s="157">
        <f t="shared" si="2"/>
        <v>16149.187000000002</v>
      </c>
      <c r="FL13" s="157">
        <f t="shared" si="2"/>
        <v>16253.342000000001</v>
      </c>
      <c r="FM13" s="157">
        <f t="shared" si="2"/>
        <v>16307.446</v>
      </c>
      <c r="FN13" s="125">
        <f t="shared" si="2"/>
        <v>16729.099999999999</v>
      </c>
      <c r="FO13" s="157">
        <f t="shared" si="2"/>
        <v>16876.877999999997</v>
      </c>
      <c r="FP13" s="157">
        <f t="shared" si="2"/>
        <v>17100.288</v>
      </c>
      <c r="FQ13" s="157">
        <f t="shared" si="2"/>
        <v>17329.703000000001</v>
      </c>
      <c r="FR13" s="157">
        <f t="shared" si="2"/>
        <v>17515.591</v>
      </c>
      <c r="FS13" s="157">
        <f t="shared" si="2"/>
        <v>17733.559999999998</v>
      </c>
      <c r="FT13" s="157">
        <f t="shared" si="2"/>
        <v>17876.806</v>
      </c>
      <c r="FU13" s="157">
        <f t="shared" si="2"/>
        <v>17952.621999999999</v>
      </c>
      <c r="FV13" s="157">
        <f t="shared" si="2"/>
        <v>18032.504999999997</v>
      </c>
      <c r="FW13" s="157">
        <f t="shared" si="2"/>
        <v>18398.227000000003</v>
      </c>
      <c r="FX13" s="157">
        <f t="shared" si="2"/>
        <v>18538.575000000001</v>
      </c>
      <c r="FY13" s="191">
        <f t="shared" si="2"/>
        <v>18644.275000000001</v>
      </c>
      <c r="FZ13" s="157">
        <f t="shared" si="2"/>
        <v>18982.933999999997</v>
      </c>
      <c r="GA13" s="157">
        <f t="shared" si="2"/>
        <v>19148.053</v>
      </c>
      <c r="GB13" s="157">
        <f t="shared" si="2"/>
        <v>19405.222999999998</v>
      </c>
      <c r="GC13" s="157">
        <f t="shared" si="2"/>
        <v>19598.645</v>
      </c>
      <c r="GD13" s="157">
        <f t="shared" si="2"/>
        <v>19803.155999999999</v>
      </c>
      <c r="GE13" s="157">
        <f t="shared" si="2"/>
        <v>20038.753999999997</v>
      </c>
      <c r="GF13" s="157">
        <f t="shared" si="2"/>
        <v>20606.68</v>
      </c>
      <c r="GG13" s="157">
        <f t="shared" si="2"/>
        <v>20797.580999999998</v>
      </c>
      <c r="GH13" s="157">
        <f t="shared" si="2"/>
        <v>20974.536</v>
      </c>
      <c r="GI13" s="157">
        <f t="shared" si="2"/>
        <v>21191.489000000001</v>
      </c>
      <c r="GJ13" s="157">
        <f t="shared" si="2"/>
        <v>21292.430999999997</v>
      </c>
      <c r="GK13" s="191">
        <f t="shared" si="2"/>
        <v>21372.515999999996</v>
      </c>
      <c r="GL13" s="157">
        <f t="shared" si="2"/>
        <v>21504.144999999997</v>
      </c>
      <c r="GM13" s="157">
        <f t="shared" ref="GM13" si="3">SUM(GM7:GM12)</f>
        <v>21590.167999999998</v>
      </c>
    </row>
    <row r="14" spans="1:195" s="30" customFormat="1" ht="20.149999999999999" customHeight="1" thickTop="1" x14ac:dyDescent="0.35">
      <c r="A14" s="26" t="s">
        <v>269</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row>
    <row r="15" spans="1:195" s="1" customFormat="1" ht="20.149999999999999" customHeight="1" x14ac:dyDescent="0.35">
      <c r="A15" s="31" t="s">
        <v>1624</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29.989000000000001</v>
      </c>
      <c r="GB15" s="178">
        <v>30.234000000000002</v>
      </c>
      <c r="GC15" s="178">
        <v>30.382000000000001</v>
      </c>
      <c r="GD15" s="178">
        <v>30.678000000000001</v>
      </c>
      <c r="GE15" s="178">
        <v>30.887</v>
      </c>
      <c r="GF15" s="178">
        <v>31.03</v>
      </c>
      <c r="GG15" s="178">
        <v>31.22</v>
      </c>
      <c r="GH15" s="178">
        <v>31.332999999999998</v>
      </c>
      <c r="GI15" s="178">
        <v>31.584</v>
      </c>
      <c r="GJ15" s="178">
        <v>31.891999999999999</v>
      </c>
      <c r="GK15" s="180">
        <v>32.021999999999998</v>
      </c>
      <c r="GL15" s="178">
        <v>32.213000000000001</v>
      </c>
      <c r="GM15" s="178">
        <v>32.957000000000001</v>
      </c>
    </row>
    <row r="16" spans="1:195" s="1" customFormat="1" ht="20.149999999999999" customHeight="1" x14ac:dyDescent="0.35">
      <c r="A16" s="31" t="s">
        <v>1627</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82.528999999999996</v>
      </c>
      <c r="FU16" s="178">
        <v>83.322000000000003</v>
      </c>
      <c r="FV16" s="178">
        <v>83.960999999999999</v>
      </c>
      <c r="FW16" s="178">
        <v>84.617000000000004</v>
      </c>
      <c r="FX16" s="178">
        <v>85.313000000000002</v>
      </c>
      <c r="FY16" s="180">
        <v>85.620999999999995</v>
      </c>
      <c r="FZ16" s="178">
        <v>86.210999999999999</v>
      </c>
      <c r="GA16" s="178">
        <v>86.784000000000006</v>
      </c>
      <c r="GB16" s="178">
        <v>87.64</v>
      </c>
      <c r="GC16" s="178">
        <v>88.382999999999996</v>
      </c>
      <c r="GD16" s="178">
        <v>89.63</v>
      </c>
      <c r="GE16" s="178">
        <v>90.763999999999996</v>
      </c>
      <c r="GF16" s="178">
        <v>91.650999999999996</v>
      </c>
      <c r="GG16" s="178">
        <v>92.674000000000007</v>
      </c>
      <c r="GH16" s="178">
        <v>93.730999999999995</v>
      </c>
      <c r="GI16" s="178">
        <v>94.873000000000005</v>
      </c>
      <c r="GJ16" s="178">
        <v>95.947000000000003</v>
      </c>
      <c r="GK16" s="180">
        <v>96.613</v>
      </c>
      <c r="GL16" s="178">
        <v>97.59</v>
      </c>
      <c r="GM16" s="178">
        <v>97.602999999999994</v>
      </c>
    </row>
    <row r="17" spans="1:195" s="1" customFormat="1" ht="20.149999999999999" customHeight="1" x14ac:dyDescent="0.35">
      <c r="A17" s="31" t="s">
        <v>1626</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51.566000000000003</v>
      </c>
      <c r="GJ17" s="178">
        <v>51.898000000000003</v>
      </c>
      <c r="GK17" s="180">
        <v>52.031999999999996</v>
      </c>
      <c r="GL17" s="178">
        <v>52.228999999999999</v>
      </c>
      <c r="GM17" s="178">
        <v>52.348999999999997</v>
      </c>
    </row>
    <row r="18" spans="1:195" s="1" customFormat="1" ht="20.149999999999999" customHeight="1" x14ac:dyDescent="0.35">
      <c r="A18" s="31" t="s">
        <v>1628</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row>
    <row r="19" spans="1:195" s="1" customFormat="1" ht="20.149999999999999" customHeight="1" x14ac:dyDescent="0.35">
      <c r="A19" s="31" t="s">
        <v>1625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row>
    <row r="20" spans="1:195" s="1" customFormat="1" ht="20.149999999999999" customHeight="1" x14ac:dyDescent="0.4">
      <c r="A20" s="31" t="s">
        <v>1631</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row>
    <row r="21" spans="1:195" s="25" customFormat="1" ht="20.149999999999999" customHeight="1" thickBot="1" x14ac:dyDescent="0.4">
      <c r="A21" s="32" t="s">
        <v>268</v>
      </c>
      <c r="B21" s="51">
        <f>SUM(B15:B20)</f>
        <v>1.046</v>
      </c>
      <c r="C21" s="52">
        <f t="shared" ref="C21:BN21" si="4">SUM(C15:C20)</f>
        <v>1.046</v>
      </c>
      <c r="D21" s="52">
        <f t="shared" si="4"/>
        <v>1.0860000000000001</v>
      </c>
      <c r="E21" s="52">
        <f t="shared" si="4"/>
        <v>1.099</v>
      </c>
      <c r="F21" s="52">
        <f t="shared" si="4"/>
        <v>1.105</v>
      </c>
      <c r="G21" s="52">
        <f t="shared" si="4"/>
        <v>1.133</v>
      </c>
      <c r="H21" s="52">
        <f t="shared" si="4"/>
        <v>1.1520000000000001</v>
      </c>
      <c r="I21" s="52">
        <f t="shared" si="4"/>
        <v>1.155</v>
      </c>
      <c r="J21" s="52">
        <f t="shared" si="4"/>
        <v>1.1560000000000001</v>
      </c>
      <c r="K21" s="52">
        <f t="shared" si="4"/>
        <v>1.167</v>
      </c>
      <c r="L21" s="52">
        <f t="shared" si="4"/>
        <v>1.1859999999999999</v>
      </c>
      <c r="M21" s="53">
        <f t="shared" si="4"/>
        <v>1.198</v>
      </c>
      <c r="N21" s="52">
        <f t="shared" si="4"/>
        <v>1.198</v>
      </c>
      <c r="O21" s="52">
        <f t="shared" si="4"/>
        <v>1.2070000000000001</v>
      </c>
      <c r="P21" s="52">
        <f t="shared" si="4"/>
        <v>1.2210000000000001</v>
      </c>
      <c r="Q21" s="52">
        <f t="shared" si="4"/>
        <v>1.23</v>
      </c>
      <c r="R21" s="52">
        <f t="shared" si="4"/>
        <v>1.2829999999999999</v>
      </c>
      <c r="S21" s="52">
        <f t="shared" si="4"/>
        <v>1.3260000000000001</v>
      </c>
      <c r="T21" s="52">
        <f t="shared" si="4"/>
        <v>1.343</v>
      </c>
      <c r="U21" s="52">
        <f t="shared" si="4"/>
        <v>1.3759999999999999</v>
      </c>
      <c r="V21" s="52">
        <f t="shared" si="4"/>
        <v>1.4260000000000002</v>
      </c>
      <c r="W21" s="52">
        <f t="shared" si="4"/>
        <v>1.5359999999999998</v>
      </c>
      <c r="X21" s="52">
        <f t="shared" si="4"/>
        <v>1.6529999999999998</v>
      </c>
      <c r="Y21" s="53">
        <f t="shared" si="4"/>
        <v>1.823</v>
      </c>
      <c r="Z21" s="52">
        <f t="shared" si="4"/>
        <v>2.0070000000000001</v>
      </c>
      <c r="AA21" s="52">
        <f t="shared" si="4"/>
        <v>2.0909999999999997</v>
      </c>
      <c r="AB21" s="52">
        <f t="shared" si="4"/>
        <v>2.226</v>
      </c>
      <c r="AC21" s="52">
        <f t="shared" si="4"/>
        <v>2.3180000000000001</v>
      </c>
      <c r="AD21" s="52">
        <f t="shared" si="4"/>
        <v>2.3979999999999997</v>
      </c>
      <c r="AE21" s="52">
        <f t="shared" si="4"/>
        <v>2.444</v>
      </c>
      <c r="AF21" s="52">
        <f t="shared" si="4"/>
        <v>2.5459999999999998</v>
      </c>
      <c r="AG21" s="52">
        <f t="shared" si="4"/>
        <v>2.992</v>
      </c>
      <c r="AH21" s="52">
        <f t="shared" si="4"/>
        <v>3.4409999999999998</v>
      </c>
      <c r="AI21" s="52">
        <f t="shared" si="4"/>
        <v>4.2469999999999999</v>
      </c>
      <c r="AJ21" s="52">
        <f t="shared" si="4"/>
        <v>5.3029999999999999</v>
      </c>
      <c r="AK21" s="53">
        <f t="shared" si="4"/>
        <v>5.93</v>
      </c>
      <c r="AL21" s="52">
        <f t="shared" si="4"/>
        <v>6.8069999999999995</v>
      </c>
      <c r="AM21" s="52">
        <f t="shared" si="4"/>
        <v>7.5129999999999999</v>
      </c>
      <c r="AN21" s="52">
        <f t="shared" si="4"/>
        <v>8.4510000000000023</v>
      </c>
      <c r="AO21" s="52">
        <f t="shared" si="4"/>
        <v>9.2680000000000007</v>
      </c>
      <c r="AP21" s="52">
        <f t="shared" si="4"/>
        <v>10.535</v>
      </c>
      <c r="AQ21" s="52">
        <f t="shared" si="4"/>
        <v>11.774000000000003</v>
      </c>
      <c r="AR21" s="52">
        <f t="shared" si="4"/>
        <v>13.545000000000002</v>
      </c>
      <c r="AS21" s="52">
        <f t="shared" si="4"/>
        <v>16.278999999999996</v>
      </c>
      <c r="AT21" s="52">
        <f t="shared" si="4"/>
        <v>19.079000000000001</v>
      </c>
      <c r="AU21" s="52">
        <f t="shared" si="4"/>
        <v>21.702000000000002</v>
      </c>
      <c r="AV21" s="52">
        <f t="shared" si="4"/>
        <v>25.132999999999996</v>
      </c>
      <c r="AW21" s="54">
        <f t="shared" si="4"/>
        <v>27.605999999999998</v>
      </c>
      <c r="AX21" s="52">
        <f t="shared" si="4"/>
        <v>31.162000000000003</v>
      </c>
      <c r="AY21" s="52">
        <f t="shared" si="4"/>
        <v>41.815999999999995</v>
      </c>
      <c r="AZ21" s="52">
        <f t="shared" si="4"/>
        <v>43.695</v>
      </c>
      <c r="BA21" s="52">
        <f t="shared" si="4"/>
        <v>45.463999999999999</v>
      </c>
      <c r="BB21" s="52">
        <f t="shared" si="4"/>
        <v>48.369</v>
      </c>
      <c r="BC21" s="52">
        <f t="shared" si="4"/>
        <v>50.948000000000008</v>
      </c>
      <c r="BD21" s="52">
        <f t="shared" si="4"/>
        <v>53.718000000000004</v>
      </c>
      <c r="BE21" s="52">
        <f t="shared" si="4"/>
        <v>55.921999999999997</v>
      </c>
      <c r="BF21" s="52">
        <f t="shared" si="4"/>
        <v>58.585999999999991</v>
      </c>
      <c r="BG21" s="52">
        <f t="shared" si="4"/>
        <v>61.149000000000001</v>
      </c>
      <c r="BH21" s="52">
        <f t="shared" si="4"/>
        <v>63.488999999999997</v>
      </c>
      <c r="BI21" s="54">
        <f t="shared" si="4"/>
        <v>66.841999999999999</v>
      </c>
      <c r="BJ21" s="52">
        <f t="shared" si="4"/>
        <v>69.258999999999986</v>
      </c>
      <c r="BK21" s="52">
        <f t="shared" si="4"/>
        <v>71.989999999999995</v>
      </c>
      <c r="BL21" s="52">
        <f t="shared" si="4"/>
        <v>75.652000000000001</v>
      </c>
      <c r="BM21" s="52">
        <f t="shared" si="4"/>
        <v>78.305999999999997</v>
      </c>
      <c r="BN21" s="52">
        <f t="shared" si="4"/>
        <v>84.625000000000014</v>
      </c>
      <c r="BO21" s="52">
        <f t="shared" ref="BO21:DZ21" si="5">SUM(BO15:BO20)</f>
        <v>87.588999999999999</v>
      </c>
      <c r="BP21" s="52">
        <f t="shared" si="5"/>
        <v>90.200999999999993</v>
      </c>
      <c r="BQ21" s="52">
        <f t="shared" si="5"/>
        <v>95.283999999999992</v>
      </c>
      <c r="BR21" s="52">
        <f t="shared" si="5"/>
        <v>107.08</v>
      </c>
      <c r="BS21" s="52">
        <f t="shared" si="5"/>
        <v>108.679</v>
      </c>
      <c r="BT21" s="52">
        <f t="shared" si="5"/>
        <v>110.19499999999999</v>
      </c>
      <c r="BU21" s="54">
        <f t="shared" si="5"/>
        <v>111.738</v>
      </c>
      <c r="BV21" s="52">
        <f t="shared" si="5"/>
        <v>113.33800000000001</v>
      </c>
      <c r="BW21" s="52">
        <f t="shared" si="5"/>
        <v>114.93200000000002</v>
      </c>
      <c r="BX21" s="52">
        <f t="shared" si="5"/>
        <v>116.72499999999999</v>
      </c>
      <c r="BY21" s="52">
        <f t="shared" si="5"/>
        <v>123.45100000000002</v>
      </c>
      <c r="BZ21" s="52">
        <f t="shared" si="5"/>
        <v>129.50800000000001</v>
      </c>
      <c r="CA21" s="52">
        <f t="shared" si="5"/>
        <v>131.11500000000001</v>
      </c>
      <c r="CB21" s="52">
        <f t="shared" si="5"/>
        <v>133.02600000000001</v>
      </c>
      <c r="CC21" s="52">
        <f t="shared" si="5"/>
        <v>135.28700000000001</v>
      </c>
      <c r="CD21" s="52">
        <f t="shared" si="5"/>
        <v>142.39500000000001</v>
      </c>
      <c r="CE21" s="52">
        <f t="shared" si="5"/>
        <v>142.55700000000002</v>
      </c>
      <c r="CF21" s="52">
        <f t="shared" si="5"/>
        <v>142.82599999999999</v>
      </c>
      <c r="CG21" s="54">
        <f t="shared" si="5"/>
        <v>143.071</v>
      </c>
      <c r="CH21" s="52">
        <f t="shared" si="5"/>
        <v>143.90800000000002</v>
      </c>
      <c r="CI21" s="52">
        <f t="shared" si="5"/>
        <v>171.59899999999999</v>
      </c>
      <c r="CJ21" s="52">
        <f t="shared" si="5"/>
        <v>255.709</v>
      </c>
      <c r="CK21" s="52">
        <f t="shared" si="5"/>
        <v>255.78299999999996</v>
      </c>
      <c r="CL21" s="52">
        <f t="shared" si="5"/>
        <v>255.875</v>
      </c>
      <c r="CM21" s="52">
        <f t="shared" si="5"/>
        <v>256.07900000000001</v>
      </c>
      <c r="CN21" s="52">
        <f t="shared" si="5"/>
        <v>256.12900000000002</v>
      </c>
      <c r="CO21" s="52">
        <f t="shared" si="5"/>
        <v>256.24099999999999</v>
      </c>
      <c r="CP21" s="52">
        <f t="shared" si="5"/>
        <v>256.33</v>
      </c>
      <c r="CQ21" s="52">
        <f t="shared" si="5"/>
        <v>256.41000000000003</v>
      </c>
      <c r="CR21" s="52">
        <f t="shared" si="5"/>
        <v>256.63400000000001</v>
      </c>
      <c r="CS21" s="54">
        <f t="shared" si="5"/>
        <v>268.709</v>
      </c>
      <c r="CT21" s="52">
        <f t="shared" si="5"/>
        <v>295.851</v>
      </c>
      <c r="CU21" s="52">
        <f t="shared" si="5"/>
        <v>302.43700000000001</v>
      </c>
      <c r="CV21" s="52">
        <f t="shared" si="5"/>
        <v>326.88099999999997</v>
      </c>
      <c r="CW21" s="52">
        <f t="shared" si="5"/>
        <v>340.02000000000004</v>
      </c>
      <c r="CX21" s="52">
        <f t="shared" si="5"/>
        <v>346.59199999999998</v>
      </c>
      <c r="CY21" s="52">
        <f t="shared" si="5"/>
        <v>346.661</v>
      </c>
      <c r="CZ21" s="52">
        <f t="shared" si="5"/>
        <v>346.72700000000003</v>
      </c>
      <c r="DA21" s="52">
        <f t="shared" si="5"/>
        <v>346.91699999999997</v>
      </c>
      <c r="DB21" s="52">
        <f t="shared" si="5"/>
        <v>346.96700000000004</v>
      </c>
      <c r="DC21" s="52">
        <f t="shared" si="5"/>
        <v>347.10899999999998</v>
      </c>
      <c r="DD21" s="52">
        <f t="shared" si="5"/>
        <v>347.214</v>
      </c>
      <c r="DE21" s="54">
        <f t="shared" si="5"/>
        <v>347.3</v>
      </c>
      <c r="DF21" s="52">
        <f t="shared" si="5"/>
        <v>347.42500000000001</v>
      </c>
      <c r="DG21" s="52">
        <f t="shared" si="5"/>
        <v>347.59300000000002</v>
      </c>
      <c r="DH21" s="52">
        <f t="shared" si="5"/>
        <v>347.642</v>
      </c>
      <c r="DI21" s="52">
        <f t="shared" si="5"/>
        <v>347.67400000000004</v>
      </c>
      <c r="DJ21" s="52">
        <f t="shared" si="5"/>
        <v>347.72800000000001</v>
      </c>
      <c r="DK21" s="52">
        <f t="shared" si="5"/>
        <v>347.83300000000003</v>
      </c>
      <c r="DL21" s="52">
        <f t="shared" si="5"/>
        <v>347.90500000000003</v>
      </c>
      <c r="DM21" s="52">
        <f t="shared" si="5"/>
        <v>347.983</v>
      </c>
      <c r="DN21" s="52">
        <f t="shared" si="5"/>
        <v>348.154</v>
      </c>
      <c r="DO21" s="52">
        <f t="shared" si="5"/>
        <v>348.25</v>
      </c>
      <c r="DP21" s="52">
        <f t="shared" si="5"/>
        <v>348.30799999999999</v>
      </c>
      <c r="DQ21" s="54">
        <f t="shared" si="5"/>
        <v>348.34300000000002</v>
      </c>
      <c r="DR21" s="52">
        <f t="shared" si="5"/>
        <v>348.41300000000001</v>
      </c>
      <c r="DS21" s="52">
        <f t="shared" si="5"/>
        <v>348.48700000000002</v>
      </c>
      <c r="DT21" s="52">
        <f t="shared" si="5"/>
        <v>348.54500000000002</v>
      </c>
      <c r="DU21" s="52">
        <f t="shared" si="5"/>
        <v>348.56099999999998</v>
      </c>
      <c r="DV21" s="52">
        <f t="shared" si="5"/>
        <v>348.565</v>
      </c>
      <c r="DW21" s="52">
        <f t="shared" si="5"/>
        <v>348.66900000000004</v>
      </c>
      <c r="DX21" s="52">
        <f t="shared" si="5"/>
        <v>348.77600000000001</v>
      </c>
      <c r="DY21" s="52">
        <f t="shared" si="5"/>
        <v>348.96100000000001</v>
      </c>
      <c r="DZ21" s="52">
        <f t="shared" si="5"/>
        <v>349.08699999999999</v>
      </c>
      <c r="EA21" s="52">
        <f t="shared" ref="EA21:GL21" si="6">SUM(EA15:EA20)</f>
        <v>349.13600000000002</v>
      </c>
      <c r="EB21" s="52">
        <f t="shared" si="6"/>
        <v>349.20499999999998</v>
      </c>
      <c r="EC21" s="54">
        <f t="shared" si="6"/>
        <v>349.22999999999996</v>
      </c>
      <c r="ED21" s="52">
        <f>SUM(ED15:ED20)</f>
        <v>349.33699999999999</v>
      </c>
      <c r="EE21" s="52">
        <f t="shared" si="6"/>
        <v>349.399</v>
      </c>
      <c r="EF21" s="52">
        <f t="shared" si="6"/>
        <v>349.517</v>
      </c>
      <c r="EG21" s="52">
        <f t="shared" si="6"/>
        <v>349.69800000000004</v>
      </c>
      <c r="EH21" s="52">
        <f t="shared" si="6"/>
        <v>349.947</v>
      </c>
      <c r="EI21" s="52">
        <f t="shared" si="6"/>
        <v>350.245</v>
      </c>
      <c r="EJ21" s="52">
        <f t="shared" si="6"/>
        <v>350.38900000000001</v>
      </c>
      <c r="EK21" s="52">
        <f t="shared" si="6"/>
        <v>350.63</v>
      </c>
      <c r="EL21" s="52">
        <f t="shared" si="6"/>
        <v>351.03399999999999</v>
      </c>
      <c r="EM21" s="52">
        <f t="shared" si="6"/>
        <v>351.30199999999996</v>
      </c>
      <c r="EN21" s="52">
        <f t="shared" si="6"/>
        <v>351.81299999999999</v>
      </c>
      <c r="EO21" s="53">
        <f t="shared" si="6"/>
        <v>352.04699999999997</v>
      </c>
      <c r="EP21" s="52">
        <f t="shared" si="6"/>
        <v>352.608</v>
      </c>
      <c r="EQ21" s="52">
        <f t="shared" si="6"/>
        <v>353.02799999999996</v>
      </c>
      <c r="ER21" s="52">
        <f t="shared" si="6"/>
        <v>353.62799999999999</v>
      </c>
      <c r="ES21" s="52">
        <f t="shared" si="6"/>
        <v>354.14000000000004</v>
      </c>
      <c r="ET21" s="52">
        <f t="shared" si="6"/>
        <v>355.11700000000002</v>
      </c>
      <c r="EU21" s="52">
        <f t="shared" si="6"/>
        <v>355.97700000000003</v>
      </c>
      <c r="EV21" s="52">
        <f t="shared" si="6"/>
        <v>356.75299999999999</v>
      </c>
      <c r="EW21" s="52">
        <f t="shared" si="6"/>
        <v>357.64799999999997</v>
      </c>
      <c r="EX21" s="52">
        <f t="shared" si="6"/>
        <v>358.75700000000001</v>
      </c>
      <c r="EY21" s="52">
        <f t="shared" si="6"/>
        <v>360.017</v>
      </c>
      <c r="EZ21" s="52">
        <f t="shared" si="6"/>
        <v>361.47700000000003</v>
      </c>
      <c r="FA21" s="53">
        <f t="shared" si="6"/>
        <v>362.41199999999998</v>
      </c>
      <c r="FB21" s="52">
        <f t="shared" si="6"/>
        <v>363.666</v>
      </c>
      <c r="FC21" s="52">
        <f t="shared" si="6"/>
        <v>364.84899999999999</v>
      </c>
      <c r="FD21" s="52">
        <f t="shared" si="6"/>
        <v>365.91799999999995</v>
      </c>
      <c r="FE21" s="52">
        <f t="shared" si="6"/>
        <v>366.81</v>
      </c>
      <c r="FF21" s="52">
        <f t="shared" si="6"/>
        <v>367.90000000000003</v>
      </c>
      <c r="FG21" s="52">
        <f t="shared" si="6"/>
        <v>368.96300000000002</v>
      </c>
      <c r="FH21" s="52">
        <f t="shared" si="6"/>
        <v>369.87200000000001</v>
      </c>
      <c r="FI21" s="52">
        <f t="shared" si="6"/>
        <v>370.91399999999999</v>
      </c>
      <c r="FJ21" s="52">
        <f t="shared" si="6"/>
        <v>372.00799999999998</v>
      </c>
      <c r="FK21" s="157">
        <f t="shared" si="6"/>
        <v>373.66300000000001</v>
      </c>
      <c r="FL21" s="157">
        <f t="shared" si="6"/>
        <v>374.62099999999998</v>
      </c>
      <c r="FM21" s="157">
        <f t="shared" si="6"/>
        <v>375.32</v>
      </c>
      <c r="FN21" s="125">
        <f t="shared" si="6"/>
        <v>375.95299999999997</v>
      </c>
      <c r="FO21" s="157">
        <f t="shared" si="6"/>
        <v>376.89300000000003</v>
      </c>
      <c r="FP21" s="157">
        <f t="shared" si="6"/>
        <v>377.44</v>
      </c>
      <c r="FQ21" s="157">
        <f t="shared" si="6"/>
        <v>378.61</v>
      </c>
      <c r="FR21" s="157">
        <f t="shared" si="6"/>
        <v>379.483</v>
      </c>
      <c r="FS21" s="157">
        <f t="shared" si="6"/>
        <v>380.61199999999997</v>
      </c>
      <c r="FT21" s="157">
        <f t="shared" si="6"/>
        <v>381.68599999999998</v>
      </c>
      <c r="FU21" s="157">
        <f t="shared" si="6"/>
        <v>382.73099999999999</v>
      </c>
      <c r="FV21" s="157">
        <f t="shared" si="6"/>
        <v>383.59700000000004</v>
      </c>
      <c r="FW21" s="157">
        <f t="shared" si="6"/>
        <v>384.55500000000001</v>
      </c>
      <c r="FX21" s="157">
        <f t="shared" si="6"/>
        <v>385.72200000000004</v>
      </c>
      <c r="FY21" s="191">
        <f t="shared" si="6"/>
        <v>386.41199999999998</v>
      </c>
      <c r="FZ21" s="157">
        <f t="shared" si="6"/>
        <v>387.17699999999996</v>
      </c>
      <c r="GA21" s="157">
        <f t="shared" si="6"/>
        <v>388.12799999999999</v>
      </c>
      <c r="GB21" s="157">
        <f t="shared" si="6"/>
        <v>389.31200000000001</v>
      </c>
      <c r="GC21" s="157">
        <f t="shared" si="6"/>
        <v>390.416</v>
      </c>
      <c r="GD21" s="157">
        <f t="shared" si="6"/>
        <v>392.22899999999998</v>
      </c>
      <c r="GE21" s="157">
        <f t="shared" si="6"/>
        <v>393.91400000000004</v>
      </c>
      <c r="GF21" s="157">
        <f t="shared" si="6"/>
        <v>395.226</v>
      </c>
      <c r="GG21" s="157">
        <f t="shared" si="6"/>
        <v>396.71700000000004</v>
      </c>
      <c r="GH21" s="157">
        <f t="shared" si="6"/>
        <v>398.08800000000002</v>
      </c>
      <c r="GI21" s="157">
        <f t="shared" si="6"/>
        <v>399.84000000000003</v>
      </c>
      <c r="GJ21" s="157">
        <f t="shared" si="6"/>
        <v>401.55400000000003</v>
      </c>
      <c r="GK21" s="191">
        <f t="shared" si="6"/>
        <v>402.48399999999998</v>
      </c>
      <c r="GL21" s="157">
        <f t="shared" si="6"/>
        <v>403.84899999999999</v>
      </c>
      <c r="GM21" s="157">
        <f t="shared" ref="GM21" si="7">SUM(GM15:GM20)</f>
        <v>404.77600000000001</v>
      </c>
    </row>
    <row r="22" spans="1:195" s="30" customFormat="1" ht="20.149999999999999" customHeight="1" thickTop="1" x14ac:dyDescent="0.35">
      <c r="A22" s="26" t="s">
        <v>270</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row>
    <row r="23" spans="1:195" s="1" customFormat="1" ht="20.149999999999999" customHeight="1" x14ac:dyDescent="0.35">
      <c r="A23" s="31" t="s">
        <v>1624</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1999.2750000000001</v>
      </c>
      <c r="DG23" s="45">
        <v>2010.079</v>
      </c>
      <c r="DH23" s="45">
        <v>2034.6469999999999</v>
      </c>
      <c r="DI23" s="45">
        <v>2037.9459999999999</v>
      </c>
      <c r="DJ23" s="45">
        <v>2042.0050000000001</v>
      </c>
      <c r="DK23" s="45">
        <v>2046.3689999999999</v>
      </c>
      <c r="DL23" s="45">
        <v>2050.558</v>
      </c>
      <c r="DM23" s="45">
        <v>2054.9319999999998</v>
      </c>
      <c r="DN23" s="45">
        <v>2059.7220000000002</v>
      </c>
      <c r="DO23" s="45">
        <v>2064.4920000000002</v>
      </c>
      <c r="DP23" s="45">
        <v>2069.527</v>
      </c>
      <c r="DQ23" s="49">
        <v>2072.7820000000002</v>
      </c>
      <c r="DR23" s="45">
        <v>2077.0419999999999</v>
      </c>
      <c r="DS23" s="45">
        <v>2081.1709999999998</v>
      </c>
      <c r="DT23" s="45">
        <v>2085.3739999999998</v>
      </c>
      <c r="DU23" s="45">
        <v>2086.1819999999998</v>
      </c>
      <c r="DV23" s="45">
        <v>2087.4540000000002</v>
      </c>
      <c r="DW23" s="45">
        <v>2090.3130000000001</v>
      </c>
      <c r="DX23" s="45">
        <v>2094.3090000000002</v>
      </c>
      <c r="DY23" s="45">
        <v>2098.5810000000001</v>
      </c>
      <c r="DZ23" s="45">
        <v>2103.9250000000002</v>
      </c>
      <c r="EA23" s="45">
        <v>2109.15</v>
      </c>
      <c r="EB23" s="45">
        <v>2114.703</v>
      </c>
      <c r="EC23" s="49">
        <v>2118.8629999999998</v>
      </c>
      <c r="ED23" s="45">
        <v>2124.1590000000001</v>
      </c>
      <c r="EE23" s="45">
        <v>2128.875</v>
      </c>
      <c r="EF23" s="45">
        <v>2135.3330000000001</v>
      </c>
      <c r="EG23" s="45">
        <v>2142.1889999999999</v>
      </c>
      <c r="EH23" s="45">
        <v>2149.4789999999998</v>
      </c>
      <c r="EI23" s="45">
        <v>2156.864</v>
      </c>
      <c r="EJ23" s="45">
        <v>2163.6570000000002</v>
      </c>
      <c r="EK23" s="45">
        <v>2171.1439999999998</v>
      </c>
      <c r="EL23" s="45">
        <v>2179.4769999999999</v>
      </c>
      <c r="EM23" s="45">
        <v>2187.0120000000002</v>
      </c>
      <c r="EN23" s="45">
        <v>2196.6759999999999</v>
      </c>
      <c r="EO23" s="82">
        <v>2203.884</v>
      </c>
      <c r="EP23" s="45">
        <v>2212.4899999999998</v>
      </c>
      <c r="EQ23" s="45">
        <v>2223.462</v>
      </c>
      <c r="ER23" s="45">
        <v>2238.2469999999998</v>
      </c>
      <c r="ES23" s="45">
        <v>2252.3490000000002</v>
      </c>
      <c r="ET23" s="45">
        <v>2267.569</v>
      </c>
      <c r="EU23" s="45">
        <v>2283.462</v>
      </c>
      <c r="EV23" s="45">
        <v>2298.0450000000001</v>
      </c>
      <c r="EW23" s="45">
        <v>2314.1579999999999</v>
      </c>
      <c r="EX23" s="45">
        <v>2333.4650000000001</v>
      </c>
      <c r="EY23" s="45">
        <v>2350.7869999999998</v>
      </c>
      <c r="EZ23" s="45">
        <v>2369.5810000000001</v>
      </c>
      <c r="FA23" s="82">
        <v>2383.5320000000002</v>
      </c>
      <c r="FB23" s="45">
        <v>2402.3270000000002</v>
      </c>
      <c r="FC23" s="45">
        <v>2422.89</v>
      </c>
      <c r="FD23" s="45">
        <v>2445.873</v>
      </c>
      <c r="FE23" s="45">
        <v>2464.1460000000002</v>
      </c>
      <c r="FF23" s="45">
        <v>2483.904</v>
      </c>
      <c r="FG23" s="45">
        <v>2504.3040000000001</v>
      </c>
      <c r="FH23" s="45">
        <v>2522.1930000000002</v>
      </c>
      <c r="FI23" s="45">
        <v>2539.9090000000001</v>
      </c>
      <c r="FJ23" s="45">
        <v>2557.902</v>
      </c>
      <c r="FK23" s="45">
        <v>2575.319</v>
      </c>
      <c r="FL23" s="45">
        <v>2593.8620000000001</v>
      </c>
      <c r="FM23" s="155">
        <v>2605.6770000000001</v>
      </c>
      <c r="FN23" s="69">
        <v>2621.6869999999999</v>
      </c>
      <c r="FO23" s="178">
        <v>2638.8960000000002</v>
      </c>
      <c r="FP23" s="178">
        <v>2658.4560000000001</v>
      </c>
      <c r="FQ23" s="178">
        <v>2677.5819999999999</v>
      </c>
      <c r="FR23" s="178">
        <v>2697.5830000000001</v>
      </c>
      <c r="FS23" s="178">
        <v>2717.2710000000002</v>
      </c>
      <c r="FT23" s="178">
        <v>2737.5859999999998</v>
      </c>
      <c r="FU23" s="178">
        <v>2757.7820000000002</v>
      </c>
      <c r="FV23" s="178">
        <v>2780.4090000000001</v>
      </c>
      <c r="FW23" s="178">
        <v>2807.172</v>
      </c>
      <c r="FX23" s="178">
        <v>2835.7449999999999</v>
      </c>
      <c r="FY23" s="180">
        <v>2854.9769999999999</v>
      </c>
      <c r="FZ23" s="178">
        <v>2880.078</v>
      </c>
      <c r="GA23" s="178">
        <v>2909.0239999999999</v>
      </c>
      <c r="GB23" s="178">
        <v>2944.7220000000002</v>
      </c>
      <c r="GC23" s="178">
        <v>2971.087</v>
      </c>
      <c r="GD23" s="178">
        <v>3000.489</v>
      </c>
      <c r="GE23" s="178">
        <v>3030.7979999999998</v>
      </c>
      <c r="GF23" s="178">
        <v>3059.299</v>
      </c>
      <c r="GG23" s="178">
        <v>3084.2959999999998</v>
      </c>
      <c r="GH23" s="178">
        <v>3113.761</v>
      </c>
      <c r="GI23" s="178">
        <v>3146.982</v>
      </c>
      <c r="GJ23" s="178">
        <v>3177.6379999999999</v>
      </c>
      <c r="GK23" s="180">
        <v>3201.9780000000001</v>
      </c>
      <c r="GL23" s="178">
        <v>3228.8389999999999</v>
      </c>
      <c r="GM23" s="178">
        <v>3267.2179999999998</v>
      </c>
    </row>
    <row r="24" spans="1:195" s="1" customFormat="1" ht="20.149999999999999" customHeight="1" x14ac:dyDescent="0.35">
      <c r="A24" s="31" t="s">
        <v>1627</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911.60900000000004</v>
      </c>
      <c r="DL24" s="45">
        <v>914.01199999999994</v>
      </c>
      <c r="DM24" s="45">
        <v>916.45399999999995</v>
      </c>
      <c r="DN24" s="45">
        <v>919.78200000000004</v>
      </c>
      <c r="DO24" s="45">
        <v>923.81500000000005</v>
      </c>
      <c r="DP24" s="45">
        <v>927.25599999999997</v>
      </c>
      <c r="DQ24" s="49">
        <v>930.029</v>
      </c>
      <c r="DR24" s="45">
        <v>933.50699999999995</v>
      </c>
      <c r="DS24" s="45">
        <v>937.11500000000001</v>
      </c>
      <c r="DT24" s="45">
        <v>941.06700000000001</v>
      </c>
      <c r="DU24" s="45">
        <v>942.58</v>
      </c>
      <c r="DV24" s="45">
        <v>945.13</v>
      </c>
      <c r="DW24" s="45">
        <v>949.86699999999996</v>
      </c>
      <c r="DX24" s="45">
        <v>954.97400000000005</v>
      </c>
      <c r="DY24" s="45">
        <v>959.59799999999996</v>
      </c>
      <c r="DZ24" s="45">
        <v>965.51900000000001</v>
      </c>
      <c r="EA24" s="45">
        <v>971.52800000000002</v>
      </c>
      <c r="EB24" s="45">
        <v>977.85400000000004</v>
      </c>
      <c r="EC24" s="49">
        <v>982.53200000000004</v>
      </c>
      <c r="ED24" s="45">
        <v>987.53599999999994</v>
      </c>
      <c r="EE24" s="45">
        <v>992.99099999999999</v>
      </c>
      <c r="EF24" s="45">
        <v>1001.032</v>
      </c>
      <c r="EG24" s="45">
        <v>1008.6609999999999</v>
      </c>
      <c r="EH24" s="45">
        <v>1016.252</v>
      </c>
      <c r="EI24" s="45">
        <v>1024.8109999999999</v>
      </c>
      <c r="EJ24" s="45">
        <v>1033.03</v>
      </c>
      <c r="EK24" s="45">
        <v>1040.4860000000001</v>
      </c>
      <c r="EL24" s="45">
        <v>1050.626</v>
      </c>
      <c r="EM24" s="45">
        <v>1060.5450000000001</v>
      </c>
      <c r="EN24" s="45">
        <v>1073.1320000000001</v>
      </c>
      <c r="EO24" s="82">
        <v>1082.3019999999999</v>
      </c>
      <c r="EP24" s="45">
        <v>1094.19</v>
      </c>
      <c r="EQ24" s="45">
        <v>1107.837</v>
      </c>
      <c r="ER24" s="45">
        <v>1126.8030000000001</v>
      </c>
      <c r="ES24" s="45">
        <v>1147.146</v>
      </c>
      <c r="ET24" s="45">
        <v>1172.0119999999999</v>
      </c>
      <c r="EU24" s="45">
        <v>1197.068</v>
      </c>
      <c r="EV24" s="45">
        <v>1224.72</v>
      </c>
      <c r="EW24" s="45">
        <v>1255.26</v>
      </c>
      <c r="EX24" s="45">
        <v>1291.5899999999999</v>
      </c>
      <c r="EY24" s="45">
        <v>1330.7860000000001</v>
      </c>
      <c r="EZ24" s="45">
        <v>1376.67</v>
      </c>
      <c r="FA24" s="82">
        <v>1412.24</v>
      </c>
      <c r="FB24" s="45">
        <v>1461.923</v>
      </c>
      <c r="FC24" s="45">
        <v>1513.673</v>
      </c>
      <c r="FD24" s="45">
        <v>1572.2190000000001</v>
      </c>
      <c r="FE24" s="45">
        <v>1619.7049999999999</v>
      </c>
      <c r="FF24" s="45">
        <v>1673.606</v>
      </c>
      <c r="FG24" s="45">
        <v>1727.134</v>
      </c>
      <c r="FH24" s="45">
        <v>1772.527</v>
      </c>
      <c r="FI24" s="45">
        <v>1819.2080000000001</v>
      </c>
      <c r="FJ24" s="45">
        <v>1863.472</v>
      </c>
      <c r="FK24" s="45">
        <v>1907.829</v>
      </c>
      <c r="FL24" s="45">
        <v>1951.248</v>
      </c>
      <c r="FM24" s="155">
        <v>1980.0050000000001</v>
      </c>
      <c r="FN24" s="69">
        <v>2015.107</v>
      </c>
      <c r="FO24" s="178">
        <v>2051.9140000000002</v>
      </c>
      <c r="FP24" s="178">
        <v>2088.9960000000001</v>
      </c>
      <c r="FQ24" s="178">
        <v>2129.194</v>
      </c>
      <c r="FR24" s="178">
        <v>2169.6210000000001</v>
      </c>
      <c r="FS24" s="178">
        <v>2206.2049999999999</v>
      </c>
      <c r="FT24" s="178">
        <v>2245.86</v>
      </c>
      <c r="FU24" s="178">
        <v>2280.9079999999999</v>
      </c>
      <c r="FV24" s="178">
        <v>2318.078</v>
      </c>
      <c r="FW24" s="178">
        <v>2359.922</v>
      </c>
      <c r="FX24" s="178">
        <v>2399.4630000000002</v>
      </c>
      <c r="FY24" s="180">
        <v>2427.9090000000001</v>
      </c>
      <c r="FZ24" s="178">
        <v>2464.056</v>
      </c>
      <c r="GA24" s="178">
        <v>2504.9110000000001</v>
      </c>
      <c r="GB24" s="178">
        <v>2553.5540000000001</v>
      </c>
      <c r="GC24" s="178">
        <v>2599.3519999999999</v>
      </c>
      <c r="GD24" s="178">
        <v>2649.933</v>
      </c>
      <c r="GE24" s="178">
        <v>2700.518</v>
      </c>
      <c r="GF24" s="178">
        <v>2754.4119999999998</v>
      </c>
      <c r="GG24" s="178">
        <v>2802.6860000000001</v>
      </c>
      <c r="GH24" s="178">
        <v>2857.1579999999999</v>
      </c>
      <c r="GI24" s="178">
        <v>2914.0309999999999</v>
      </c>
      <c r="GJ24" s="178">
        <v>2963.759</v>
      </c>
      <c r="GK24" s="180">
        <v>2999.6640000000002</v>
      </c>
      <c r="GL24" s="178">
        <v>3039.7130000000002</v>
      </c>
      <c r="GM24" s="178">
        <v>3069.3789999999999</v>
      </c>
    </row>
    <row r="25" spans="1:195" s="1" customFormat="1" ht="20.149999999999999" customHeight="1" x14ac:dyDescent="0.35">
      <c r="A25" s="31" t="s">
        <v>1626</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682.31100000000004</v>
      </c>
      <c r="CF25" s="45">
        <v>685.30700000000002</v>
      </c>
      <c r="CG25" s="49">
        <v>689.87199999999996</v>
      </c>
      <c r="CH25" s="45">
        <v>691.55200000000002</v>
      </c>
      <c r="CI25" s="45">
        <v>694.09500000000003</v>
      </c>
      <c r="CJ25" s="45">
        <v>699.33799999999997</v>
      </c>
      <c r="CK25" s="45">
        <v>702.28200000000004</v>
      </c>
      <c r="CL25" s="45">
        <v>705.87599999999998</v>
      </c>
      <c r="CM25" s="45">
        <v>709.86099999999999</v>
      </c>
      <c r="CN25" s="45">
        <v>713.62599999999998</v>
      </c>
      <c r="CO25" s="45">
        <v>717.62</v>
      </c>
      <c r="CP25" s="45">
        <v>722.50300000000004</v>
      </c>
      <c r="CQ25" s="45">
        <v>726.38499999999999</v>
      </c>
      <c r="CR25" s="45">
        <v>731.47299999999996</v>
      </c>
      <c r="CS25" s="49">
        <v>735.42100000000005</v>
      </c>
      <c r="CT25" s="45">
        <v>739.51499999999999</v>
      </c>
      <c r="CU25" s="45">
        <v>743.25800000000004</v>
      </c>
      <c r="CV25" s="45">
        <v>748.57299999999998</v>
      </c>
      <c r="CW25" s="45">
        <v>752.01499999999999</v>
      </c>
      <c r="CX25" s="45">
        <v>755.47</v>
      </c>
      <c r="CY25" s="45">
        <v>760.25300000000004</v>
      </c>
      <c r="CZ25" s="45">
        <v>764.59</v>
      </c>
      <c r="DA25" s="45">
        <v>769.81899999999996</v>
      </c>
      <c r="DB25" s="45">
        <v>774.33199999999999</v>
      </c>
      <c r="DC25" s="45">
        <v>779.38800000000003</v>
      </c>
      <c r="DD25" s="45">
        <v>784.38400000000001</v>
      </c>
      <c r="DE25" s="49">
        <v>790.07399999999996</v>
      </c>
      <c r="DF25" s="45">
        <v>796.40099999999995</v>
      </c>
      <c r="DG25" s="45">
        <v>806.46100000000001</v>
      </c>
      <c r="DH25" s="45">
        <v>845.2</v>
      </c>
      <c r="DI25" s="45">
        <v>846.75099999999998</v>
      </c>
      <c r="DJ25" s="45">
        <v>848.35400000000004</v>
      </c>
      <c r="DK25" s="45">
        <v>850.37099999999998</v>
      </c>
      <c r="DL25" s="45">
        <v>852.68600000000004</v>
      </c>
      <c r="DM25" s="45">
        <v>855.98699999999997</v>
      </c>
      <c r="DN25" s="45">
        <v>859.37599999999998</v>
      </c>
      <c r="DO25" s="45">
        <v>862.65099999999995</v>
      </c>
      <c r="DP25" s="45">
        <v>866.28300000000002</v>
      </c>
      <c r="DQ25" s="49">
        <v>868.64700000000005</v>
      </c>
      <c r="DR25" s="45">
        <v>872.19500000000005</v>
      </c>
      <c r="DS25" s="45">
        <v>875.89</v>
      </c>
      <c r="DT25" s="45">
        <v>881.49900000000002</v>
      </c>
      <c r="DU25" s="45">
        <v>882.75400000000002</v>
      </c>
      <c r="DV25" s="45">
        <v>883.77300000000002</v>
      </c>
      <c r="DW25" s="45">
        <v>886.43</v>
      </c>
      <c r="DX25" s="45">
        <v>889.61900000000003</v>
      </c>
      <c r="DY25" s="45">
        <v>892.2</v>
      </c>
      <c r="DZ25" s="45">
        <v>896.35799999999995</v>
      </c>
      <c r="EA25" s="45">
        <v>900.12199999999996</v>
      </c>
      <c r="EB25" s="45">
        <v>904.37699999999995</v>
      </c>
      <c r="EC25" s="49">
        <v>907.327</v>
      </c>
      <c r="ED25" s="45">
        <v>910.31</v>
      </c>
      <c r="EE25" s="45">
        <v>913.78200000000004</v>
      </c>
      <c r="EF25" s="45">
        <v>918.58500000000004</v>
      </c>
      <c r="EG25" s="45">
        <v>922.38900000000001</v>
      </c>
      <c r="EH25" s="45">
        <v>926.21900000000005</v>
      </c>
      <c r="EI25" s="45">
        <v>929.66300000000001</v>
      </c>
      <c r="EJ25" s="45">
        <v>934.41700000000003</v>
      </c>
      <c r="EK25" s="45">
        <v>939.64200000000005</v>
      </c>
      <c r="EL25" s="45">
        <v>944.99599999999998</v>
      </c>
      <c r="EM25" s="45">
        <v>950.05700000000002</v>
      </c>
      <c r="EN25" s="45">
        <v>956.59900000000005</v>
      </c>
      <c r="EO25" s="82">
        <v>960.02599999999995</v>
      </c>
      <c r="EP25" s="45">
        <v>964.78399999999999</v>
      </c>
      <c r="EQ25" s="45">
        <v>970.048</v>
      </c>
      <c r="ER25" s="45">
        <v>978.09100000000001</v>
      </c>
      <c r="ES25" s="45">
        <v>984.04600000000005</v>
      </c>
      <c r="ET25" s="45">
        <v>992.32100000000003</v>
      </c>
      <c r="EU25" s="45">
        <v>999.46199999999999</v>
      </c>
      <c r="EV25" s="45">
        <v>1007.0069999999999</v>
      </c>
      <c r="EW25" s="45">
        <v>1015.405</v>
      </c>
      <c r="EX25" s="45">
        <v>1023.902</v>
      </c>
      <c r="EY25" s="45">
        <v>1033.067</v>
      </c>
      <c r="EZ25" s="45">
        <v>1043.9670000000001</v>
      </c>
      <c r="FA25" s="82">
        <v>1052.163</v>
      </c>
      <c r="FB25" s="45">
        <v>1062.8699999999999</v>
      </c>
      <c r="FC25" s="45">
        <v>1076.3389999999999</v>
      </c>
      <c r="FD25" s="45">
        <v>1092.4690000000001</v>
      </c>
      <c r="FE25" s="45">
        <v>1106.5989999999999</v>
      </c>
      <c r="FF25" s="45">
        <v>1124.4490000000001</v>
      </c>
      <c r="FG25" s="45">
        <v>1144.9359999999999</v>
      </c>
      <c r="FH25" s="45">
        <v>1162.0930000000001</v>
      </c>
      <c r="FI25" s="45">
        <v>1179.2550000000001</v>
      </c>
      <c r="FJ25" s="45">
        <v>1198.5060000000001</v>
      </c>
      <c r="FK25" s="45">
        <v>1215.336</v>
      </c>
      <c r="FL25" s="45">
        <v>1232.461</v>
      </c>
      <c r="FM25" s="155">
        <v>1243.1110000000001</v>
      </c>
      <c r="FN25" s="69">
        <v>1258.04</v>
      </c>
      <c r="FO25" s="178">
        <v>1271.623</v>
      </c>
      <c r="FP25" s="178">
        <v>1287.48</v>
      </c>
      <c r="FQ25" s="178">
        <v>1303.5709999999999</v>
      </c>
      <c r="FR25" s="178">
        <v>1322.0060000000001</v>
      </c>
      <c r="FS25" s="178">
        <v>1339.2909999999999</v>
      </c>
      <c r="FT25" s="178">
        <v>1358.2</v>
      </c>
      <c r="FU25" s="178">
        <v>1376.046</v>
      </c>
      <c r="FV25" s="178">
        <v>1393.307</v>
      </c>
      <c r="FW25" s="178">
        <v>1410.981</v>
      </c>
      <c r="FX25" s="178">
        <v>1429.3409999999999</v>
      </c>
      <c r="FY25" s="180">
        <v>1441.8389999999999</v>
      </c>
      <c r="FZ25" s="178">
        <v>1459.02</v>
      </c>
      <c r="GA25" s="178">
        <v>1479.451</v>
      </c>
      <c r="GB25" s="178">
        <v>1501.568</v>
      </c>
      <c r="GC25" s="178">
        <v>1522.6320000000001</v>
      </c>
      <c r="GD25" s="178">
        <v>1545.944</v>
      </c>
      <c r="GE25" s="178">
        <v>1567.982</v>
      </c>
      <c r="GF25" s="178">
        <v>1591.675</v>
      </c>
      <c r="GG25" s="178">
        <v>1613.096</v>
      </c>
      <c r="GH25" s="178">
        <v>1637.635</v>
      </c>
      <c r="GI25" s="178">
        <v>1661.4960000000001</v>
      </c>
      <c r="GJ25" s="178">
        <v>1682.2670000000001</v>
      </c>
      <c r="GK25" s="180">
        <v>1700.1379999999999</v>
      </c>
      <c r="GL25" s="178">
        <v>1720.3720000000001</v>
      </c>
      <c r="GM25" s="178">
        <v>1738.1780000000001</v>
      </c>
    </row>
    <row r="26" spans="1:195" s="1" customFormat="1" ht="20.149999999999999" customHeight="1" x14ac:dyDescent="0.35">
      <c r="A26" s="31" t="s">
        <v>1628</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3867.837</v>
      </c>
      <c r="FT26" s="178">
        <v>3876.8290000000002</v>
      </c>
      <c r="FU26" s="178">
        <v>3880.5990000000002</v>
      </c>
      <c r="FV26" s="178">
        <v>3884.2910000000002</v>
      </c>
      <c r="FW26" s="178">
        <v>3889.558</v>
      </c>
      <c r="FX26" s="178">
        <v>3894.6979999999999</v>
      </c>
      <c r="FY26" s="180">
        <v>3895.915</v>
      </c>
      <c r="FZ26" s="178">
        <v>3897.3409999999999</v>
      </c>
      <c r="GA26" s="178">
        <v>3900.1790000000001</v>
      </c>
      <c r="GB26" s="178">
        <v>3902.375</v>
      </c>
      <c r="GC26" s="178">
        <v>3903.7750000000001</v>
      </c>
      <c r="GD26" s="178">
        <v>3906.913</v>
      </c>
      <c r="GE26" s="178">
        <v>3909.364</v>
      </c>
      <c r="GF26" s="178">
        <v>3914.614</v>
      </c>
      <c r="GG26" s="178">
        <v>3916.4140000000002</v>
      </c>
      <c r="GH26" s="178">
        <v>3918.5639999999999</v>
      </c>
      <c r="GI26" s="178">
        <v>3921.364</v>
      </c>
      <c r="GJ26" s="178">
        <v>3922.864</v>
      </c>
      <c r="GK26" s="180">
        <v>3925.7640000000001</v>
      </c>
      <c r="GL26" s="178">
        <v>3926.614</v>
      </c>
      <c r="GM26" s="178">
        <v>3927.7139999999999</v>
      </c>
    </row>
    <row r="27" spans="1:195" s="1" customFormat="1" ht="20.149999999999999" customHeight="1" x14ac:dyDescent="0.35">
      <c r="A27" s="31" t="s">
        <v>1625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5107.0889999999999</v>
      </c>
      <c r="GA27" s="178">
        <v>5117.0889999999999</v>
      </c>
      <c r="GB27" s="178">
        <v>5117.0889999999999</v>
      </c>
      <c r="GC27" s="178">
        <v>5117.0889999999999</v>
      </c>
      <c r="GD27" s="178">
        <v>5117.0889999999999</v>
      </c>
      <c r="GE27" s="178">
        <v>5159.0889999999999</v>
      </c>
      <c r="GF27" s="178">
        <v>5159.0889999999999</v>
      </c>
      <c r="GG27" s="178">
        <v>5177.0889999999999</v>
      </c>
      <c r="GH27" s="178">
        <v>5177.0889999999999</v>
      </c>
      <c r="GI27" s="178">
        <v>5184.0389999999998</v>
      </c>
      <c r="GJ27" s="178">
        <v>5184.0389999999998</v>
      </c>
      <c r="GK27" s="180">
        <v>5184.0389999999998</v>
      </c>
      <c r="GL27" s="178">
        <v>5184.0389999999998</v>
      </c>
      <c r="GM27" s="178">
        <v>5184.0389999999998</v>
      </c>
    </row>
    <row r="28" spans="1:195" s="1" customFormat="1" ht="20.149999999999999" customHeight="1" x14ac:dyDescent="0.4">
      <c r="A28" s="31" t="s">
        <v>1631</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row>
    <row r="29" spans="1:195" s="1" customFormat="1" ht="20.149999999999999" customHeight="1" x14ac:dyDescent="0.35">
      <c r="A29" s="207" t="s">
        <v>271</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row>
    <row r="30" spans="1:195" s="25" customFormat="1" ht="20.149999999999999" customHeight="1" thickBot="1" x14ac:dyDescent="0.4">
      <c r="A30" s="32" t="s">
        <v>268</v>
      </c>
      <c r="B30" s="51">
        <f>SUM(B23:B29)</f>
        <v>29.872</v>
      </c>
      <c r="C30" s="52">
        <f t="shared" ref="C30:BN30" si="8">SUM(C23:C29)</f>
        <v>31.286999999999999</v>
      </c>
      <c r="D30" s="52">
        <f t="shared" si="8"/>
        <v>33.820999999999998</v>
      </c>
      <c r="E30" s="52">
        <f t="shared" si="8"/>
        <v>36.481000000000002</v>
      </c>
      <c r="F30" s="52">
        <f t="shared" si="8"/>
        <v>40.784999999999997</v>
      </c>
      <c r="G30" s="52">
        <f t="shared" si="8"/>
        <v>46.424999999999997</v>
      </c>
      <c r="H30" s="52">
        <f t="shared" si="8"/>
        <v>52.319000000000003</v>
      </c>
      <c r="I30" s="52">
        <f t="shared" si="8"/>
        <v>58.143999999999998</v>
      </c>
      <c r="J30" s="52">
        <f t="shared" si="8"/>
        <v>65.666999999999987</v>
      </c>
      <c r="K30" s="52">
        <f t="shared" si="8"/>
        <v>75.114999999999995</v>
      </c>
      <c r="L30" s="52">
        <f t="shared" si="8"/>
        <v>85.576999999999998</v>
      </c>
      <c r="M30" s="52">
        <f t="shared" si="8"/>
        <v>93.577999999999989</v>
      </c>
      <c r="N30" s="51">
        <f t="shared" si="8"/>
        <v>104.786</v>
      </c>
      <c r="O30" s="52">
        <f t="shared" si="8"/>
        <v>118.26700000000001</v>
      </c>
      <c r="P30" s="52">
        <f t="shared" si="8"/>
        <v>138.18700000000001</v>
      </c>
      <c r="Q30" s="52">
        <f t="shared" si="8"/>
        <v>162.62199999999999</v>
      </c>
      <c r="R30" s="52">
        <f t="shared" si="8"/>
        <v>186.316</v>
      </c>
      <c r="S30" s="52">
        <f t="shared" si="8"/>
        <v>220.309</v>
      </c>
      <c r="T30" s="52">
        <f t="shared" si="8"/>
        <v>378.154</v>
      </c>
      <c r="U30" s="52">
        <f t="shared" si="8"/>
        <v>424.12000000000006</v>
      </c>
      <c r="V30" s="52">
        <f t="shared" si="8"/>
        <v>496.08100000000002</v>
      </c>
      <c r="W30" s="52">
        <f t="shared" si="8"/>
        <v>617.72799999999995</v>
      </c>
      <c r="X30" s="52">
        <f t="shared" si="8"/>
        <v>816.34299999999996</v>
      </c>
      <c r="Y30" s="52">
        <f t="shared" si="8"/>
        <v>1010.0699999999999</v>
      </c>
      <c r="Z30" s="51">
        <f t="shared" si="8"/>
        <v>1040.6629999999998</v>
      </c>
      <c r="AA30" s="52">
        <f t="shared" si="8"/>
        <v>1215.289</v>
      </c>
      <c r="AB30" s="52">
        <f t="shared" si="8"/>
        <v>1327.5219999999999</v>
      </c>
      <c r="AC30" s="52">
        <f t="shared" si="8"/>
        <v>1344.915</v>
      </c>
      <c r="AD30" s="52">
        <f t="shared" si="8"/>
        <v>1381.1889999999999</v>
      </c>
      <c r="AE30" s="52">
        <f t="shared" si="8"/>
        <v>1446.4589999999998</v>
      </c>
      <c r="AF30" s="52">
        <f t="shared" si="8"/>
        <v>1642.3099999999997</v>
      </c>
      <c r="AG30" s="52">
        <f t="shared" si="8"/>
        <v>1657.7939999999999</v>
      </c>
      <c r="AH30" s="52">
        <f t="shared" si="8"/>
        <v>1677.1689999999999</v>
      </c>
      <c r="AI30" s="52">
        <f t="shared" si="8"/>
        <v>1722.36</v>
      </c>
      <c r="AJ30" s="52">
        <f t="shared" si="8"/>
        <v>1751.7710000000002</v>
      </c>
      <c r="AK30" s="53">
        <f t="shared" si="8"/>
        <v>1774.9309999999998</v>
      </c>
      <c r="AL30" s="52">
        <f t="shared" si="8"/>
        <v>1804.3809999999999</v>
      </c>
      <c r="AM30" s="52">
        <f t="shared" si="8"/>
        <v>1875.3409999999999</v>
      </c>
      <c r="AN30" s="52">
        <f t="shared" si="8"/>
        <v>2273.3919999999998</v>
      </c>
      <c r="AO30" s="52">
        <f t="shared" si="8"/>
        <v>2335.4160000000002</v>
      </c>
      <c r="AP30" s="52">
        <f t="shared" si="8"/>
        <v>2406.4329999999995</v>
      </c>
      <c r="AQ30" s="52">
        <f t="shared" si="8"/>
        <v>2535.5539999999996</v>
      </c>
      <c r="AR30" s="52">
        <f t="shared" si="8"/>
        <v>2576.5939999999996</v>
      </c>
      <c r="AS30" s="52">
        <f t="shared" si="8"/>
        <v>2646.0309999999999</v>
      </c>
      <c r="AT30" s="52">
        <f t="shared" si="8"/>
        <v>2692.1039999999998</v>
      </c>
      <c r="AU30" s="52">
        <f t="shared" si="8"/>
        <v>2741.0169999999998</v>
      </c>
      <c r="AV30" s="52">
        <f t="shared" si="8"/>
        <v>2846.0119999999997</v>
      </c>
      <c r="AW30" s="54">
        <f t="shared" si="8"/>
        <v>2919.1819999999998</v>
      </c>
      <c r="AX30" s="52">
        <f t="shared" si="8"/>
        <v>3045.377</v>
      </c>
      <c r="AY30" s="52">
        <f t="shared" si="8"/>
        <v>3173.2419999999997</v>
      </c>
      <c r="AZ30" s="52">
        <f t="shared" si="8"/>
        <v>4215.4900000000007</v>
      </c>
      <c r="BA30" s="52">
        <f t="shared" si="8"/>
        <v>4302.3650000000007</v>
      </c>
      <c r="BB30" s="52">
        <f t="shared" si="8"/>
        <v>4406.848</v>
      </c>
      <c r="BC30" s="52">
        <f t="shared" si="8"/>
        <v>4543.3550000000005</v>
      </c>
      <c r="BD30" s="52">
        <f t="shared" si="8"/>
        <v>4711.8899999999994</v>
      </c>
      <c r="BE30" s="52">
        <f t="shared" si="8"/>
        <v>4775.8970000000008</v>
      </c>
      <c r="BF30" s="52">
        <f t="shared" si="8"/>
        <v>4983.3020000000006</v>
      </c>
      <c r="BG30" s="52">
        <f t="shared" si="8"/>
        <v>5151.5439999999999</v>
      </c>
      <c r="BH30" s="52">
        <f t="shared" si="8"/>
        <v>5292.5780000000004</v>
      </c>
      <c r="BI30" s="54">
        <f t="shared" si="8"/>
        <v>5600.4889999999996</v>
      </c>
      <c r="BJ30" s="52">
        <f t="shared" si="8"/>
        <v>5700.5599999999995</v>
      </c>
      <c r="BK30" s="52">
        <f t="shared" si="8"/>
        <v>5865.4560000000001</v>
      </c>
      <c r="BL30" s="52">
        <f t="shared" si="8"/>
        <v>8236.5110000000004</v>
      </c>
      <c r="BM30" s="52">
        <f t="shared" si="8"/>
        <v>8288.5720000000001</v>
      </c>
      <c r="BN30" s="52">
        <f t="shared" si="8"/>
        <v>8359.4750000000004</v>
      </c>
      <c r="BO30" s="52">
        <f t="shared" ref="BO30:DZ30" si="9">SUM(BO23:BO29)</f>
        <v>8495.4620000000014</v>
      </c>
      <c r="BP30" s="52">
        <f t="shared" si="9"/>
        <v>8582.8950000000004</v>
      </c>
      <c r="BQ30" s="52">
        <f t="shared" si="9"/>
        <v>8704.8160000000007</v>
      </c>
      <c r="BR30" s="52">
        <f t="shared" si="9"/>
        <v>8843.8130000000001</v>
      </c>
      <c r="BS30" s="52">
        <f t="shared" si="9"/>
        <v>9014.7480000000014</v>
      </c>
      <c r="BT30" s="52">
        <f t="shared" si="9"/>
        <v>9226.1829999999991</v>
      </c>
      <c r="BU30" s="54">
        <f t="shared" si="9"/>
        <v>9909.3279999999995</v>
      </c>
      <c r="BV30" s="52">
        <f t="shared" si="9"/>
        <v>10112.852000000001</v>
      </c>
      <c r="BW30" s="52">
        <f t="shared" si="9"/>
        <v>10218.482000000002</v>
      </c>
      <c r="BX30" s="52">
        <f t="shared" si="9"/>
        <v>11387.07</v>
      </c>
      <c r="BY30" s="52">
        <f t="shared" si="9"/>
        <v>11459.914000000001</v>
      </c>
      <c r="BZ30" s="52">
        <f t="shared" si="9"/>
        <v>11509.258000000002</v>
      </c>
      <c r="CA30" s="52">
        <f t="shared" si="9"/>
        <v>11729.398000000001</v>
      </c>
      <c r="CB30" s="52">
        <f t="shared" si="9"/>
        <v>11771.995999999999</v>
      </c>
      <c r="CC30" s="52">
        <f t="shared" si="9"/>
        <v>11835.037</v>
      </c>
      <c r="CD30" s="52">
        <f t="shared" si="9"/>
        <v>11885.910000000002</v>
      </c>
      <c r="CE30" s="52">
        <f t="shared" si="9"/>
        <v>11926.500000000002</v>
      </c>
      <c r="CF30" s="52">
        <f t="shared" si="9"/>
        <v>11968.646000000001</v>
      </c>
      <c r="CG30" s="54">
        <f t="shared" si="9"/>
        <v>12045.223000000002</v>
      </c>
      <c r="CH30" s="52">
        <f t="shared" si="9"/>
        <v>12084.035</v>
      </c>
      <c r="CI30" s="52">
        <f t="shared" si="9"/>
        <v>12177.599000000002</v>
      </c>
      <c r="CJ30" s="52">
        <f t="shared" si="9"/>
        <v>12738.296</v>
      </c>
      <c r="CK30" s="52">
        <f t="shared" si="9"/>
        <v>12757.321000000002</v>
      </c>
      <c r="CL30" s="52">
        <f t="shared" si="9"/>
        <v>12775.154</v>
      </c>
      <c r="CM30" s="52">
        <f t="shared" si="9"/>
        <v>12792.298000000001</v>
      </c>
      <c r="CN30" s="52">
        <f t="shared" si="9"/>
        <v>12821.03</v>
      </c>
      <c r="CO30" s="52">
        <f t="shared" si="9"/>
        <v>12838.477000000001</v>
      </c>
      <c r="CP30" s="52">
        <f t="shared" si="9"/>
        <v>12855.271999999999</v>
      </c>
      <c r="CQ30" s="52">
        <f t="shared" si="9"/>
        <v>12879.960000000001</v>
      </c>
      <c r="CR30" s="52">
        <f t="shared" si="9"/>
        <v>12895.882</v>
      </c>
      <c r="CS30" s="54">
        <f t="shared" si="9"/>
        <v>12919.368</v>
      </c>
      <c r="CT30" s="52">
        <f t="shared" si="9"/>
        <v>12958.777999999998</v>
      </c>
      <c r="CU30" s="52">
        <f t="shared" si="9"/>
        <v>12976.249</v>
      </c>
      <c r="CV30" s="52">
        <f t="shared" si="9"/>
        <v>13017.208000000001</v>
      </c>
      <c r="CW30" s="52">
        <f t="shared" si="9"/>
        <v>13044.116</v>
      </c>
      <c r="CX30" s="52">
        <f t="shared" si="9"/>
        <v>13066.941000000001</v>
      </c>
      <c r="CY30" s="52">
        <f t="shared" si="9"/>
        <v>13087.43</v>
      </c>
      <c r="CZ30" s="52">
        <f t="shared" si="9"/>
        <v>13102.919</v>
      </c>
      <c r="DA30" s="52">
        <f t="shared" si="9"/>
        <v>13120.088</v>
      </c>
      <c r="DB30" s="52">
        <f t="shared" si="9"/>
        <v>13137.378000000001</v>
      </c>
      <c r="DC30" s="52">
        <f t="shared" si="9"/>
        <v>13163.475</v>
      </c>
      <c r="DD30" s="52">
        <f t="shared" si="9"/>
        <v>13190.605</v>
      </c>
      <c r="DE30" s="54">
        <f t="shared" si="9"/>
        <v>13221.032999999999</v>
      </c>
      <c r="DF30" s="52">
        <f t="shared" si="9"/>
        <v>13309.611000000001</v>
      </c>
      <c r="DG30" s="52">
        <f t="shared" si="9"/>
        <v>13341.929</v>
      </c>
      <c r="DH30" s="52">
        <f t="shared" si="9"/>
        <v>13429.44</v>
      </c>
      <c r="DI30" s="52">
        <f t="shared" si="9"/>
        <v>13447.722000000002</v>
      </c>
      <c r="DJ30" s="52">
        <f t="shared" si="9"/>
        <v>13455.397000000001</v>
      </c>
      <c r="DK30" s="52">
        <f t="shared" si="9"/>
        <v>13465.711000000001</v>
      </c>
      <c r="DL30" s="52">
        <f t="shared" si="9"/>
        <v>13484.41</v>
      </c>
      <c r="DM30" s="52">
        <f t="shared" si="9"/>
        <v>13501.288</v>
      </c>
      <c r="DN30" s="52">
        <f t="shared" si="9"/>
        <v>13536.873</v>
      </c>
      <c r="DO30" s="52">
        <f t="shared" si="9"/>
        <v>13550.085000000001</v>
      </c>
      <c r="DP30" s="52">
        <f t="shared" si="9"/>
        <v>13562.953</v>
      </c>
      <c r="DQ30" s="54">
        <f t="shared" si="9"/>
        <v>13607.671</v>
      </c>
      <c r="DR30" s="52">
        <f t="shared" si="9"/>
        <v>13647.014999999999</v>
      </c>
      <c r="DS30" s="52">
        <f t="shared" si="9"/>
        <v>13664.047</v>
      </c>
      <c r="DT30" s="52">
        <f t="shared" si="9"/>
        <v>13680.198999999999</v>
      </c>
      <c r="DU30" s="52">
        <f t="shared" si="9"/>
        <v>13685.225999999999</v>
      </c>
      <c r="DV30" s="52">
        <f t="shared" si="9"/>
        <v>13699.221</v>
      </c>
      <c r="DW30" s="52">
        <f t="shared" si="9"/>
        <v>13709.624</v>
      </c>
      <c r="DX30" s="52">
        <f t="shared" si="9"/>
        <v>13728.766000000001</v>
      </c>
      <c r="DY30" s="52">
        <f t="shared" si="9"/>
        <v>13789.313</v>
      </c>
      <c r="DZ30" s="52">
        <f t="shared" si="9"/>
        <v>13805.236000000003</v>
      </c>
      <c r="EA30" s="52">
        <f t="shared" ref="EA30:FM30" si="10">SUM(EA23:EA29)</f>
        <v>13824.184000000001</v>
      </c>
      <c r="EB30" s="52">
        <f t="shared" si="10"/>
        <v>13842.268000000002</v>
      </c>
      <c r="EC30" s="54">
        <f t="shared" si="10"/>
        <v>13869.431</v>
      </c>
      <c r="ED30" s="52">
        <f t="shared" si="10"/>
        <v>13941.289000000001</v>
      </c>
      <c r="EE30" s="52">
        <f t="shared" si="10"/>
        <v>13956.732000000002</v>
      </c>
      <c r="EF30" s="52">
        <f t="shared" si="10"/>
        <v>14109.484</v>
      </c>
      <c r="EG30" s="52">
        <f t="shared" si="10"/>
        <v>14178.022999999999</v>
      </c>
      <c r="EH30" s="52">
        <f t="shared" si="10"/>
        <v>14204.884</v>
      </c>
      <c r="EI30" s="52">
        <f t="shared" si="10"/>
        <v>14239.672</v>
      </c>
      <c r="EJ30" s="52">
        <f t="shared" si="10"/>
        <v>14265.557999999999</v>
      </c>
      <c r="EK30" s="52">
        <f t="shared" si="10"/>
        <v>14287.305</v>
      </c>
      <c r="EL30" s="52">
        <f t="shared" si="10"/>
        <v>14318.326999999999</v>
      </c>
      <c r="EM30" s="52">
        <f t="shared" si="10"/>
        <v>14369.707</v>
      </c>
      <c r="EN30" s="52">
        <f t="shared" si="10"/>
        <v>14401</v>
      </c>
      <c r="EO30" s="53">
        <f t="shared" si="10"/>
        <v>14424.989</v>
      </c>
      <c r="EP30" s="52">
        <f t="shared" si="10"/>
        <v>14512.821</v>
      </c>
      <c r="EQ30" s="52">
        <f t="shared" si="10"/>
        <v>14546.179</v>
      </c>
      <c r="ER30" s="52">
        <f t="shared" si="10"/>
        <v>14599.345000000001</v>
      </c>
      <c r="ES30" s="52">
        <f t="shared" si="10"/>
        <v>14683.307000000001</v>
      </c>
      <c r="ET30" s="52">
        <f t="shared" si="10"/>
        <v>14739.047</v>
      </c>
      <c r="EU30" s="52">
        <f t="shared" si="10"/>
        <v>14790.762000000001</v>
      </c>
      <c r="EV30" s="52">
        <f t="shared" si="10"/>
        <v>14862.549000000001</v>
      </c>
      <c r="EW30" s="52">
        <f t="shared" si="10"/>
        <v>14918.962</v>
      </c>
      <c r="EX30" s="52">
        <f t="shared" si="10"/>
        <v>15009.519</v>
      </c>
      <c r="EY30" s="52">
        <f t="shared" si="10"/>
        <v>15081.384</v>
      </c>
      <c r="EZ30" s="52">
        <f t="shared" si="10"/>
        <v>15162.09</v>
      </c>
      <c r="FA30" s="53">
        <f t="shared" si="10"/>
        <v>15276.573999999999</v>
      </c>
      <c r="FB30" s="52">
        <f t="shared" si="10"/>
        <v>15420.433999999999</v>
      </c>
      <c r="FC30" s="52">
        <f t="shared" si="10"/>
        <v>15547.569999999998</v>
      </c>
      <c r="FD30" s="52">
        <f t="shared" si="10"/>
        <v>15774.246000000001</v>
      </c>
      <c r="FE30" s="52">
        <f t="shared" si="10"/>
        <v>15864.423000000001</v>
      </c>
      <c r="FF30" s="52">
        <f t="shared" si="10"/>
        <v>15960.955</v>
      </c>
      <c r="FG30" s="52">
        <f t="shared" si="10"/>
        <v>16062.861999999999</v>
      </c>
      <c r="FH30" s="52">
        <f t="shared" si="10"/>
        <v>16152.688</v>
      </c>
      <c r="FI30" s="52">
        <f t="shared" si="10"/>
        <v>16239.63</v>
      </c>
      <c r="FJ30" s="52">
        <f t="shared" si="10"/>
        <v>16390.048999999999</v>
      </c>
      <c r="FK30" s="52">
        <f t="shared" si="10"/>
        <v>16537.449000000001</v>
      </c>
      <c r="FL30" s="157">
        <f t="shared" si="10"/>
        <v>16642.561999999998</v>
      </c>
      <c r="FM30" s="157">
        <f t="shared" si="10"/>
        <v>16697.365999999998</v>
      </c>
      <c r="FN30" s="125">
        <f>(SUM(FN23:FN29))</f>
        <v>17119.652999999998</v>
      </c>
      <c r="FO30" s="157">
        <f>(SUM(FO23:FO29))</f>
        <v>17268.370999999999</v>
      </c>
      <c r="FP30" s="157">
        <f t="shared" ref="FP30:GM30" si="11">(SUM(FP23:FP29))</f>
        <v>17492.327999999998</v>
      </c>
      <c r="FQ30" s="157">
        <f t="shared" si="11"/>
        <v>17722.913999999997</v>
      </c>
      <c r="FR30" s="157">
        <f t="shared" si="11"/>
        <v>17909.673999999999</v>
      </c>
      <c r="FS30" s="157">
        <f t="shared" si="11"/>
        <v>18128.771999999997</v>
      </c>
      <c r="FT30" s="157">
        <f t="shared" si="11"/>
        <v>18273.092999999997</v>
      </c>
      <c r="FU30" s="157">
        <f t="shared" si="11"/>
        <v>18349.952999999998</v>
      </c>
      <c r="FV30" s="157">
        <f t="shared" si="11"/>
        <v>18430.702999999998</v>
      </c>
      <c r="FW30" s="157">
        <f t="shared" si="11"/>
        <v>18797.382999999998</v>
      </c>
      <c r="FX30" s="157">
        <f t="shared" si="11"/>
        <v>18938.896999999997</v>
      </c>
      <c r="FY30" s="191">
        <f t="shared" si="11"/>
        <v>19045.29</v>
      </c>
      <c r="FZ30" s="157">
        <f t="shared" si="11"/>
        <v>19384.710999999999</v>
      </c>
      <c r="GA30" s="157">
        <f t="shared" si="11"/>
        <v>19550.780999999995</v>
      </c>
      <c r="GB30" s="157">
        <f t="shared" si="11"/>
        <v>19809.134999999998</v>
      </c>
      <c r="GC30" s="157">
        <f t="shared" si="11"/>
        <v>20003.661999999997</v>
      </c>
      <c r="GD30" s="157">
        <f t="shared" si="11"/>
        <v>20209.985000000001</v>
      </c>
      <c r="GE30" s="157">
        <f t="shared" si="11"/>
        <v>20447.268</v>
      </c>
      <c r="GF30" s="157">
        <f t="shared" si="11"/>
        <v>21016.505999999998</v>
      </c>
      <c r="GG30" s="157">
        <f t="shared" si="11"/>
        <v>21208.897999999997</v>
      </c>
      <c r="GH30" s="157">
        <f t="shared" si="11"/>
        <v>21387.224000000002</v>
      </c>
      <c r="GI30" s="157">
        <f t="shared" si="11"/>
        <v>21605.929</v>
      </c>
      <c r="GJ30" s="157">
        <f t="shared" si="11"/>
        <v>21708.583999999999</v>
      </c>
      <c r="GK30" s="191">
        <f t="shared" si="11"/>
        <v>21789.599999999999</v>
      </c>
      <c r="GL30" s="157">
        <f t="shared" si="11"/>
        <v>21922.594000000001</v>
      </c>
      <c r="GM30" s="157">
        <f t="shared" si="11"/>
        <v>22009.544999999998</v>
      </c>
    </row>
    <row r="31" spans="1:195" s="25" customFormat="1" ht="20.149999999999999" customHeight="1" thickTop="1" x14ac:dyDescent="0.35">
      <c r="A31" s="189" t="s">
        <v>272</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2960.828</v>
      </c>
      <c r="CF31" s="87">
        <v>2968.6880000000001</v>
      </c>
      <c r="CG31" s="187">
        <v>2976.0740000000001</v>
      </c>
      <c r="CH31" s="87">
        <v>2981.5529999999999</v>
      </c>
      <c r="CI31" s="87">
        <v>2988.3069999999998</v>
      </c>
      <c r="CJ31" s="87">
        <v>2998.078</v>
      </c>
      <c r="CK31" s="87">
        <v>3004.1909999999998</v>
      </c>
      <c r="CL31" s="87">
        <v>3011.1</v>
      </c>
      <c r="CM31" s="87">
        <v>3018.6930000000002</v>
      </c>
      <c r="CN31" s="87">
        <v>3025.4879999999998</v>
      </c>
      <c r="CO31" s="87">
        <v>3033.0079999999998</v>
      </c>
      <c r="CP31" s="87">
        <v>3041.0819999999999</v>
      </c>
      <c r="CQ31" s="87">
        <v>3048.194</v>
      </c>
      <c r="CR31" s="87">
        <v>3056.444</v>
      </c>
      <c r="CS31" s="187">
        <v>3062.8870000000002</v>
      </c>
      <c r="CT31" s="87">
        <v>3069.4090000000001</v>
      </c>
      <c r="CU31" s="87">
        <v>3075.5140000000001</v>
      </c>
      <c r="CV31" s="87">
        <v>3083.5680000000002</v>
      </c>
      <c r="CW31" s="87">
        <v>3090.5740000000001</v>
      </c>
      <c r="CX31" s="87">
        <v>3098.7289999999998</v>
      </c>
      <c r="CY31" s="87">
        <v>3107.5169999999998</v>
      </c>
      <c r="CZ31" s="87">
        <v>3115.7310000000002</v>
      </c>
      <c r="DA31" s="87">
        <v>3124.7890000000002</v>
      </c>
      <c r="DB31" s="87">
        <v>3134.8620000000001</v>
      </c>
      <c r="DC31" s="87">
        <v>3145.7139999999999</v>
      </c>
      <c r="DD31" s="87">
        <v>3158.1489999999999</v>
      </c>
      <c r="DE31" s="187">
        <v>3169.94</v>
      </c>
      <c r="DF31" s="87">
        <v>3184.547</v>
      </c>
      <c r="DG31" s="87">
        <v>3203.6320000000001</v>
      </c>
      <c r="DH31" s="87">
        <v>3254.623</v>
      </c>
      <c r="DI31" s="87">
        <v>3256.5309999999999</v>
      </c>
      <c r="DJ31" s="87">
        <v>3259.241</v>
      </c>
      <c r="DK31" s="87">
        <v>3262.422</v>
      </c>
      <c r="DL31" s="87">
        <v>3266.779</v>
      </c>
      <c r="DM31" s="87">
        <v>3271.127</v>
      </c>
      <c r="DN31" s="87">
        <v>3276.7559999999999</v>
      </c>
      <c r="DO31" s="87">
        <v>3282.9850000000001</v>
      </c>
      <c r="DP31" s="87">
        <v>3288.712</v>
      </c>
      <c r="DQ31" s="187">
        <v>3292.93</v>
      </c>
      <c r="DR31" s="87">
        <v>3298.7</v>
      </c>
      <c r="DS31" s="87">
        <v>3304.6370000000002</v>
      </c>
      <c r="DT31" s="87">
        <v>3310.7049999999999</v>
      </c>
      <c r="DU31" s="87">
        <v>3312.83</v>
      </c>
      <c r="DV31" s="87">
        <v>3316.2240000000002</v>
      </c>
      <c r="DW31" s="87">
        <v>3322.5189999999998</v>
      </c>
      <c r="DX31" s="87">
        <v>3329.6779999999999</v>
      </c>
      <c r="DY31" s="87">
        <v>3336.181</v>
      </c>
      <c r="DZ31" s="87">
        <v>3344.855</v>
      </c>
      <c r="EA31" s="87">
        <v>3353.5729999999999</v>
      </c>
      <c r="EB31" s="87">
        <v>3363.2420000000002</v>
      </c>
      <c r="EC31" s="187">
        <v>3371.6469999999999</v>
      </c>
      <c r="ED31" s="87">
        <v>3381.672</v>
      </c>
      <c r="EE31" s="87">
        <v>3391.123</v>
      </c>
      <c r="EF31" s="87">
        <v>3405.37</v>
      </c>
      <c r="EG31" s="87">
        <v>3419.3240000000001</v>
      </c>
      <c r="EH31" s="87">
        <v>3433.8420000000001</v>
      </c>
      <c r="EI31" s="87">
        <v>3448.0439999999999</v>
      </c>
      <c r="EJ31" s="87">
        <v>3461.607</v>
      </c>
      <c r="EK31" s="87">
        <v>3475.011</v>
      </c>
      <c r="EL31" s="87">
        <v>3491.4960000000001</v>
      </c>
      <c r="EM31" s="87">
        <v>3507.0970000000002</v>
      </c>
      <c r="EN31" s="87">
        <v>3526.799</v>
      </c>
      <c r="EO31" s="89">
        <v>3541.2750000000001</v>
      </c>
      <c r="EP31" s="87">
        <v>3559.81</v>
      </c>
      <c r="EQ31" s="87">
        <v>3581.6880000000001</v>
      </c>
      <c r="ER31" s="87">
        <v>3613.0889999999999</v>
      </c>
      <c r="ES31" s="87">
        <v>3645.105</v>
      </c>
      <c r="ET31" s="87">
        <v>3683.203</v>
      </c>
      <c r="EU31" s="87">
        <v>3721.9050000000002</v>
      </c>
      <c r="EV31" s="87">
        <v>3761.913</v>
      </c>
      <c r="EW31" s="87">
        <v>3806.7020000000002</v>
      </c>
      <c r="EX31" s="87">
        <v>3860.9639999999999</v>
      </c>
      <c r="EY31" s="87">
        <v>3916.2860000000001</v>
      </c>
      <c r="EZ31" s="87">
        <v>3979.4189999999999</v>
      </c>
      <c r="FA31" s="89">
        <v>4027.9389999999999</v>
      </c>
      <c r="FB31" s="87">
        <v>4096.0680000000002</v>
      </c>
      <c r="FC31" s="87">
        <v>4168.1310000000003</v>
      </c>
      <c r="FD31" s="87">
        <v>4249.68</v>
      </c>
      <c r="FE31" s="87">
        <v>4315.902</v>
      </c>
      <c r="FF31" s="87">
        <v>4389.0349999999999</v>
      </c>
      <c r="FG31" s="87">
        <v>4463.3289999999997</v>
      </c>
      <c r="FH31" s="87">
        <v>4527.174</v>
      </c>
      <c r="FI31" s="87">
        <v>4590.9870000000001</v>
      </c>
      <c r="FJ31" s="87">
        <v>4653.8180000000002</v>
      </c>
      <c r="FK31" s="87">
        <v>4714.9210000000003</v>
      </c>
      <c r="FL31" s="161">
        <v>4776.1819999999998</v>
      </c>
      <c r="FM31" s="161">
        <v>4816.6210000000001</v>
      </c>
      <c r="FN31" s="170">
        <v>4868.25</v>
      </c>
      <c r="FO31" s="161">
        <v>4921.7150000000001</v>
      </c>
      <c r="FP31" s="161">
        <v>4977.7669999999998</v>
      </c>
      <c r="FQ31" s="161">
        <v>5037.1530000000002</v>
      </c>
      <c r="FR31" s="161">
        <v>5098.3289999999997</v>
      </c>
      <c r="FS31" s="161">
        <v>5154.2700000000004</v>
      </c>
      <c r="FT31" s="161">
        <v>5213.5709999999999</v>
      </c>
      <c r="FU31" s="161">
        <v>5268.2780000000002</v>
      </c>
      <c r="FV31" s="161">
        <v>5326.3190000000004</v>
      </c>
      <c r="FW31" s="161">
        <v>5392.2730000000001</v>
      </c>
      <c r="FX31" s="161">
        <v>5456.2020000000002</v>
      </c>
      <c r="FY31" s="194">
        <v>5501.9859999999999</v>
      </c>
      <c r="FZ31" s="161">
        <v>5562.3040000000001</v>
      </c>
      <c r="GA31" s="161">
        <v>5628.6930000000002</v>
      </c>
      <c r="GB31" s="161">
        <v>5706.5739999999996</v>
      </c>
      <c r="GC31" s="161">
        <v>5775.3869999999997</v>
      </c>
      <c r="GD31" s="161">
        <v>5852.3789999999999</v>
      </c>
      <c r="GE31" s="161">
        <v>5928.2790000000005</v>
      </c>
      <c r="GF31" s="161">
        <v>6009.6760000000004</v>
      </c>
      <c r="GG31" s="161">
        <v>6081.701</v>
      </c>
      <c r="GH31" s="161">
        <v>6163.2179999999998</v>
      </c>
      <c r="GI31" s="161">
        <v>6248.4430000000002</v>
      </c>
      <c r="GJ31" s="161">
        <v>6323.509</v>
      </c>
      <c r="GK31" s="194">
        <v>6380.8980000000001</v>
      </c>
      <c r="GL31" s="161">
        <v>6445.6850000000004</v>
      </c>
      <c r="GM31" s="161">
        <v>6507.6719999999996</v>
      </c>
    </row>
    <row r="32" spans="1:195" customFormat="1" ht="20.149999999999999" customHeight="1" x14ac:dyDescent="0.35">
      <c r="EO32" s="180"/>
      <c r="EP32" s="178"/>
      <c r="ES32" s="178"/>
      <c r="ET32" s="178"/>
      <c r="EU32" s="178"/>
      <c r="EV32" s="178"/>
      <c r="EW32" s="178"/>
      <c r="EX32" s="178"/>
      <c r="EY32" s="178"/>
      <c r="EZ32" s="178"/>
      <c r="FA32" s="82"/>
      <c r="FB32" s="178"/>
      <c r="FC32" s="178"/>
      <c r="FD32" s="178"/>
      <c r="FE32" s="178"/>
      <c r="FF32" s="178"/>
      <c r="FG32" s="178"/>
      <c r="FH32" s="178"/>
      <c r="FI32" s="178"/>
      <c r="FJ32" s="178"/>
      <c r="FK32" s="178"/>
      <c r="FL32" s="178"/>
      <c r="FM32" s="178"/>
      <c r="FN32" s="69"/>
      <c r="FO32" s="178"/>
      <c r="FP32" s="178"/>
      <c r="FQ32" s="178"/>
      <c r="FR32" s="178"/>
      <c r="FS32" s="178"/>
      <c r="FT32" s="178"/>
      <c r="FU32" s="178"/>
      <c r="FV32" s="178"/>
      <c r="FW32" s="178"/>
      <c r="FX32" s="178"/>
      <c r="FY32" s="180"/>
      <c r="FZ32" s="178"/>
      <c r="GA32" s="178"/>
      <c r="GB32" s="178"/>
      <c r="GC32" s="178"/>
      <c r="GD32" s="178"/>
      <c r="GE32" s="178"/>
      <c r="GF32" s="178"/>
      <c r="GG32" s="178"/>
      <c r="GH32" s="178"/>
      <c r="GI32" s="178"/>
      <c r="GJ32" s="178"/>
      <c r="GK32" s="180"/>
      <c r="GL32" s="178"/>
      <c r="GM32" s="178"/>
    </row>
    <row r="33" spans="1:195" customFormat="1" ht="30.65" customHeight="1" x14ac:dyDescent="0.35">
      <c r="A33" s="21" t="s">
        <v>273</v>
      </c>
      <c r="B33" s="22" t="s">
        <v>77</v>
      </c>
      <c r="C33" s="23" t="s">
        <v>78</v>
      </c>
      <c r="D33" s="23" t="s">
        <v>79</v>
      </c>
      <c r="E33" s="23" t="s">
        <v>80</v>
      </c>
      <c r="F33" s="23" t="s">
        <v>81</v>
      </c>
      <c r="G33" s="23" t="s">
        <v>82</v>
      </c>
      <c r="H33" s="23" t="s">
        <v>83</v>
      </c>
      <c r="I33" s="23" t="s">
        <v>84</v>
      </c>
      <c r="J33" s="23" t="s">
        <v>85</v>
      </c>
      <c r="K33" s="23" t="s">
        <v>86</v>
      </c>
      <c r="L33" s="23" t="s">
        <v>87</v>
      </c>
      <c r="M33" s="23" t="s">
        <v>88</v>
      </c>
      <c r="N33" s="22" t="s">
        <v>89</v>
      </c>
      <c r="O33" s="23" t="s">
        <v>90</v>
      </c>
      <c r="P33" s="23" t="s">
        <v>91</v>
      </c>
      <c r="Q33" s="23" t="s">
        <v>92</v>
      </c>
      <c r="R33" s="23" t="s">
        <v>93</v>
      </c>
      <c r="S33" s="23" t="s">
        <v>94</v>
      </c>
      <c r="T33" s="23" t="s">
        <v>95</v>
      </c>
      <c r="U33" s="23" t="s">
        <v>96</v>
      </c>
      <c r="V33" s="23" t="s">
        <v>97</v>
      </c>
      <c r="W33" s="23" t="s">
        <v>98</v>
      </c>
      <c r="X33" s="23" t="s">
        <v>99</v>
      </c>
      <c r="Y33" s="23" t="s">
        <v>100</v>
      </c>
      <c r="Z33" s="22" t="s">
        <v>101</v>
      </c>
      <c r="AA33" s="23" t="s">
        <v>102</v>
      </c>
      <c r="AB33" s="23" t="s">
        <v>103</v>
      </c>
      <c r="AC33" s="23" t="s">
        <v>104</v>
      </c>
      <c r="AD33" s="23" t="s">
        <v>105</v>
      </c>
      <c r="AE33" s="23" t="s">
        <v>106</v>
      </c>
      <c r="AF33" s="23" t="s">
        <v>107</v>
      </c>
      <c r="AG33" s="23" t="s">
        <v>108</v>
      </c>
      <c r="AH33" s="23" t="s">
        <v>109</v>
      </c>
      <c r="AI33" s="23" t="s">
        <v>110</v>
      </c>
      <c r="AJ33" s="23" t="s">
        <v>111</v>
      </c>
      <c r="AK33" s="23" t="s">
        <v>112</v>
      </c>
      <c r="AL33" s="22" t="s">
        <v>113</v>
      </c>
      <c r="AM33" s="23" t="s">
        <v>114</v>
      </c>
      <c r="AN33" s="23" t="s">
        <v>115</v>
      </c>
      <c r="AO33" s="23" t="s">
        <v>116</v>
      </c>
      <c r="AP33" s="23" t="s">
        <v>117</v>
      </c>
      <c r="AQ33" s="23" t="s">
        <v>118</v>
      </c>
      <c r="AR33" s="23" t="s">
        <v>119</v>
      </c>
      <c r="AS33" s="23" t="s">
        <v>120</v>
      </c>
      <c r="AT33" s="23" t="s">
        <v>121</v>
      </c>
      <c r="AU33" s="23" t="s">
        <v>122</v>
      </c>
      <c r="AV33" s="23" t="s">
        <v>123</v>
      </c>
      <c r="AW33" s="24" t="s">
        <v>124</v>
      </c>
      <c r="AX33" s="23" t="s">
        <v>125</v>
      </c>
      <c r="AY33" s="23" t="s">
        <v>126</v>
      </c>
      <c r="AZ33" s="23" t="s">
        <v>127</v>
      </c>
      <c r="BA33" s="23" t="s">
        <v>128</v>
      </c>
      <c r="BB33" s="23" t="s">
        <v>129</v>
      </c>
      <c r="BC33" s="23" t="s">
        <v>130</v>
      </c>
      <c r="BD33" s="23" t="s">
        <v>131</v>
      </c>
      <c r="BE33" s="23" t="s">
        <v>132</v>
      </c>
      <c r="BF33" s="23" t="s">
        <v>133</v>
      </c>
      <c r="BG33" s="23" t="s">
        <v>134</v>
      </c>
      <c r="BH33" s="23" t="s">
        <v>135</v>
      </c>
      <c r="BI33" s="24" t="s">
        <v>136</v>
      </c>
      <c r="BJ33" s="23" t="s">
        <v>137</v>
      </c>
      <c r="BK33" s="23" t="s">
        <v>138</v>
      </c>
      <c r="BL33" s="23" t="s">
        <v>139</v>
      </c>
      <c r="BM33" s="23" t="s">
        <v>140</v>
      </c>
      <c r="BN33" s="23" t="s">
        <v>141</v>
      </c>
      <c r="BO33" s="23" t="s">
        <v>142</v>
      </c>
      <c r="BP33" s="23" t="s">
        <v>143</v>
      </c>
      <c r="BQ33" s="23" t="s">
        <v>144</v>
      </c>
      <c r="BR33" s="23" t="s">
        <v>145</v>
      </c>
      <c r="BS33" s="23" t="s">
        <v>146</v>
      </c>
      <c r="BT33" s="23" t="s">
        <v>147</v>
      </c>
      <c r="BU33" s="24" t="s">
        <v>148</v>
      </c>
      <c r="BV33" s="23" t="s">
        <v>149</v>
      </c>
      <c r="BW33" s="23" t="s">
        <v>150</v>
      </c>
      <c r="BX33" s="23" t="s">
        <v>151</v>
      </c>
      <c r="BY33" s="23" t="s">
        <v>152</v>
      </c>
      <c r="BZ33" s="23" t="s">
        <v>153</v>
      </c>
      <c r="CA33" s="23" t="s">
        <v>154</v>
      </c>
      <c r="CB33" s="23" t="s">
        <v>155</v>
      </c>
      <c r="CC33" s="23" t="s">
        <v>156</v>
      </c>
      <c r="CD33" s="23" t="s">
        <v>157</v>
      </c>
      <c r="CE33" s="23" t="s">
        <v>158</v>
      </c>
      <c r="CF33" s="23" t="s">
        <v>159</v>
      </c>
      <c r="CG33" s="24" t="s">
        <v>160</v>
      </c>
      <c r="CH33" s="23" t="s">
        <v>161</v>
      </c>
      <c r="CI33" s="23" t="s">
        <v>162</v>
      </c>
      <c r="CJ33" s="23" t="s">
        <v>163</v>
      </c>
      <c r="CK33" s="23" t="s">
        <v>164</v>
      </c>
      <c r="CL33" s="23" t="s">
        <v>165</v>
      </c>
      <c r="CM33" s="23" t="s">
        <v>166</v>
      </c>
      <c r="CN33" s="23" t="s">
        <v>167</v>
      </c>
      <c r="CO33" s="23" t="s">
        <v>168</v>
      </c>
      <c r="CP33" s="23" t="s">
        <v>169</v>
      </c>
      <c r="CQ33" s="23" t="s">
        <v>170</v>
      </c>
      <c r="CR33" s="23" t="s">
        <v>171</v>
      </c>
      <c r="CS33" s="24" t="s">
        <v>172</v>
      </c>
      <c r="CT33" s="23" t="s">
        <v>173</v>
      </c>
      <c r="CU33" s="23" t="s">
        <v>174</v>
      </c>
      <c r="CV33" s="23" t="s">
        <v>175</v>
      </c>
      <c r="CW33" s="23" t="s">
        <v>176</v>
      </c>
      <c r="CX33" s="23" t="s">
        <v>177</v>
      </c>
      <c r="CY33" s="23" t="s">
        <v>178</v>
      </c>
      <c r="CZ33" s="23" t="s">
        <v>179</v>
      </c>
      <c r="DA33" s="23" t="s">
        <v>180</v>
      </c>
      <c r="DB33" s="23" t="s">
        <v>181</v>
      </c>
      <c r="DC33" s="23" t="s">
        <v>182</v>
      </c>
      <c r="DD33" s="23" t="s">
        <v>183</v>
      </c>
      <c r="DE33" s="24" t="s">
        <v>184</v>
      </c>
      <c r="DF33" s="23" t="s">
        <v>185</v>
      </c>
      <c r="DG33" s="23" t="s">
        <v>186</v>
      </c>
      <c r="DH33" s="23" t="s">
        <v>187</v>
      </c>
      <c r="DI33" s="23" t="s">
        <v>188</v>
      </c>
      <c r="DJ33" s="23" t="s">
        <v>189</v>
      </c>
      <c r="DK33" s="23" t="s">
        <v>190</v>
      </c>
      <c r="DL33" s="23" t="s">
        <v>191</v>
      </c>
      <c r="DM33" s="23" t="s">
        <v>192</v>
      </c>
      <c r="DN33" s="23" t="s">
        <v>193</v>
      </c>
      <c r="DO33" s="23" t="s">
        <v>194</v>
      </c>
      <c r="DP33" s="23" t="s">
        <v>195</v>
      </c>
      <c r="DQ33" s="24" t="s">
        <v>196</v>
      </c>
      <c r="DR33" s="23" t="s">
        <v>197</v>
      </c>
      <c r="DS33" s="23" t="s">
        <v>198</v>
      </c>
      <c r="DT33" s="23" t="s">
        <v>199</v>
      </c>
      <c r="DU33" s="23" t="s">
        <v>200</v>
      </c>
      <c r="DV33" s="23" t="s">
        <v>201</v>
      </c>
      <c r="DW33" s="23" t="s">
        <v>202</v>
      </c>
      <c r="DX33" s="23" t="s">
        <v>203</v>
      </c>
      <c r="DY33" s="23" t="s">
        <v>204</v>
      </c>
      <c r="DZ33" s="23" t="s">
        <v>205</v>
      </c>
      <c r="EA33" s="23" t="s">
        <v>206</v>
      </c>
      <c r="EB33" s="23" t="s">
        <v>207</v>
      </c>
      <c r="EC33" s="24" t="s">
        <v>208</v>
      </c>
      <c r="ED33" s="23" t="s">
        <v>209</v>
      </c>
      <c r="EE33" s="23" t="s">
        <v>210</v>
      </c>
      <c r="EF33" s="23" t="s">
        <v>211</v>
      </c>
      <c r="EG33" s="23" t="s">
        <v>212</v>
      </c>
      <c r="EH33" s="23" t="s">
        <v>213</v>
      </c>
      <c r="EI33" s="23" t="s">
        <v>214</v>
      </c>
      <c r="EJ33" s="23" t="s">
        <v>215</v>
      </c>
      <c r="EK33" s="23" t="s">
        <v>216</v>
      </c>
      <c r="EL33" s="23" t="s">
        <v>274</v>
      </c>
      <c r="EM33" s="23" t="s">
        <v>218</v>
      </c>
      <c r="EN33" s="43" t="s">
        <v>219</v>
      </c>
      <c r="EO33" s="24" t="s">
        <v>220</v>
      </c>
      <c r="EP33" s="23" t="s">
        <v>221</v>
      </c>
      <c r="EQ33" s="43" t="s">
        <v>222</v>
      </c>
      <c r="ER33" s="43" t="s">
        <v>223</v>
      </c>
      <c r="ES33" s="43" t="s">
        <v>224</v>
      </c>
      <c r="ET33" s="43" t="s">
        <v>225</v>
      </c>
      <c r="EU33" s="43" t="s">
        <v>226</v>
      </c>
      <c r="EV33" s="43" t="s">
        <v>227</v>
      </c>
      <c r="EW33" s="43" t="s">
        <v>228</v>
      </c>
      <c r="EX33" s="43" t="s">
        <v>229</v>
      </c>
      <c r="EY33" s="43" t="s">
        <v>230</v>
      </c>
      <c r="EZ33" s="43" t="s">
        <v>231</v>
      </c>
      <c r="FA33" s="24" t="s">
        <v>232</v>
      </c>
      <c r="FB33" s="43" t="s">
        <v>233</v>
      </c>
      <c r="FC33" s="43" t="s">
        <v>234</v>
      </c>
      <c r="FD33" s="43" t="s">
        <v>235</v>
      </c>
      <c r="FE33" s="43" t="s">
        <v>236</v>
      </c>
      <c r="FF33" s="43" t="s">
        <v>237</v>
      </c>
      <c r="FG33" s="43" t="s">
        <v>238</v>
      </c>
      <c r="FH33" s="43" t="s">
        <v>239</v>
      </c>
      <c r="FI33" s="43" t="s">
        <v>240</v>
      </c>
      <c r="FJ33" s="43" t="s">
        <v>241</v>
      </c>
      <c r="FK33" s="43" t="s">
        <v>242</v>
      </c>
      <c r="FL33" s="43" t="s">
        <v>243</v>
      </c>
      <c r="FM33" s="43" t="s">
        <v>244</v>
      </c>
      <c r="FN33" s="147" t="s">
        <v>245</v>
      </c>
      <c r="FO33" s="43" t="s">
        <v>246</v>
      </c>
      <c r="FP33" s="43" t="s">
        <v>247</v>
      </c>
      <c r="FQ33" s="43" t="s">
        <v>248</v>
      </c>
      <c r="FR33" s="43" t="s">
        <v>249</v>
      </c>
      <c r="FS33" s="43" t="s">
        <v>250</v>
      </c>
      <c r="FT33" s="43" t="s">
        <v>251</v>
      </c>
      <c r="FU33" s="43" t="s">
        <v>252</v>
      </c>
      <c r="FV33" s="43" t="s">
        <v>253</v>
      </c>
      <c r="FW33" s="43" t="s">
        <v>254</v>
      </c>
      <c r="FX33" s="43" t="s">
        <v>255</v>
      </c>
      <c r="FY33" s="141" t="s">
        <v>256</v>
      </c>
      <c r="FZ33" s="43" t="s">
        <v>257</v>
      </c>
      <c r="GA33" s="43" t="s">
        <v>258</v>
      </c>
      <c r="GB33" s="43" t="s">
        <v>259</v>
      </c>
      <c r="GC33" s="43" t="s">
        <v>260</v>
      </c>
      <c r="GD33" s="43" t="s">
        <v>261</v>
      </c>
      <c r="GE33" s="43" t="s">
        <v>262</v>
      </c>
      <c r="GF33" s="43" t="s">
        <v>263</v>
      </c>
      <c r="GG33" s="43" t="s">
        <v>264</v>
      </c>
      <c r="GH33" s="43" t="s">
        <v>265</v>
      </c>
      <c r="GI33" s="43" t="s">
        <v>266</v>
      </c>
      <c r="GJ33" s="43" t="s">
        <v>1623</v>
      </c>
      <c r="GK33" s="141" t="s">
        <v>1632</v>
      </c>
      <c r="GL33" s="43" t="s">
        <v>1633</v>
      </c>
      <c r="GM33" s="43" t="s">
        <v>1638</v>
      </c>
    </row>
    <row r="34" spans="1:195" s="37" customFormat="1" ht="36" customHeight="1" x14ac:dyDescent="0.35">
      <c r="A34" s="26" t="s">
        <v>267</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row>
    <row r="35" spans="1:195" s="30" customFormat="1" ht="20.149999999999999" customHeight="1" x14ac:dyDescent="0.35">
      <c r="A35" s="31" t="s">
        <v>1624</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736943</v>
      </c>
      <c r="DG35" s="55">
        <v>741026</v>
      </c>
      <c r="DH35" s="55">
        <v>750622</v>
      </c>
      <c r="DI35" s="55">
        <v>752478</v>
      </c>
      <c r="DJ35" s="55">
        <v>754795</v>
      </c>
      <c r="DK35" s="55">
        <v>757235</v>
      </c>
      <c r="DL35" s="55">
        <v>759582</v>
      </c>
      <c r="DM35" s="55">
        <v>762059</v>
      </c>
      <c r="DN35" s="55">
        <v>764650</v>
      </c>
      <c r="DO35" s="55">
        <v>767299</v>
      </c>
      <c r="DP35" s="55">
        <v>770125</v>
      </c>
      <c r="DQ35" s="56">
        <v>771985</v>
      </c>
      <c r="DR35" s="55">
        <v>774327</v>
      </c>
      <c r="DS35" s="55">
        <v>776543</v>
      </c>
      <c r="DT35" s="55">
        <v>778811</v>
      </c>
      <c r="DU35" s="55">
        <v>779140</v>
      </c>
      <c r="DV35" s="55">
        <v>779691</v>
      </c>
      <c r="DW35" s="55">
        <v>781071</v>
      </c>
      <c r="DX35" s="55">
        <v>783263</v>
      </c>
      <c r="DY35" s="55">
        <v>785498</v>
      </c>
      <c r="DZ35" s="55">
        <v>788327</v>
      </c>
      <c r="EA35" s="55">
        <v>791015</v>
      </c>
      <c r="EB35" s="55">
        <v>793996</v>
      </c>
      <c r="EC35" s="56">
        <v>796136</v>
      </c>
      <c r="ED35" s="55">
        <v>798721</v>
      </c>
      <c r="EE35" s="55">
        <v>801134</v>
      </c>
      <c r="EF35" s="55">
        <v>804391</v>
      </c>
      <c r="EG35" s="55">
        <v>807786</v>
      </c>
      <c r="EH35" s="55">
        <v>811228</v>
      </c>
      <c r="EI35" s="55">
        <v>814681</v>
      </c>
      <c r="EJ35" s="55">
        <v>817833</v>
      </c>
      <c r="EK35" s="55">
        <v>821261</v>
      </c>
      <c r="EL35" s="55">
        <v>825045</v>
      </c>
      <c r="EM35" s="55">
        <v>828565</v>
      </c>
      <c r="EN35" s="55">
        <v>833029</v>
      </c>
      <c r="EO35" s="56">
        <v>836313</v>
      </c>
      <c r="EP35" s="55">
        <v>840023</v>
      </c>
      <c r="EQ35" s="55">
        <v>844780</v>
      </c>
      <c r="ER35" s="55">
        <v>851046</v>
      </c>
      <c r="ES35" s="55">
        <v>856907</v>
      </c>
      <c r="ET35" s="55">
        <v>863157</v>
      </c>
      <c r="EU35" s="55">
        <v>869729</v>
      </c>
      <c r="EV35" s="55">
        <v>875602</v>
      </c>
      <c r="EW35" s="55">
        <v>882055</v>
      </c>
      <c r="EX35" s="55">
        <v>889634</v>
      </c>
      <c r="EY35" s="55">
        <v>896400</v>
      </c>
      <c r="EZ35" s="55">
        <v>903922</v>
      </c>
      <c r="FA35" s="56">
        <v>909529</v>
      </c>
      <c r="FB35" s="55">
        <v>916676</v>
      </c>
      <c r="FC35" s="55">
        <v>924435</v>
      </c>
      <c r="FD35" s="55">
        <v>933285</v>
      </c>
      <c r="FE35" s="55">
        <v>940188</v>
      </c>
      <c r="FF35" s="55">
        <v>947835</v>
      </c>
      <c r="FG35" s="55">
        <v>955937</v>
      </c>
      <c r="FH35" s="55">
        <v>962940</v>
      </c>
      <c r="FI35" s="55">
        <v>969854</v>
      </c>
      <c r="FJ35" s="39">
        <v>976833</v>
      </c>
      <c r="FK35" s="39">
        <v>983742</v>
      </c>
      <c r="FL35" s="39">
        <v>991245</v>
      </c>
      <c r="FM35" s="39">
        <v>995893</v>
      </c>
      <c r="FN35" s="77">
        <v>1002212</v>
      </c>
      <c r="FO35" s="39">
        <v>1008992</v>
      </c>
      <c r="FP35" s="39">
        <v>1016731</v>
      </c>
      <c r="FQ35" s="39">
        <v>1024265</v>
      </c>
      <c r="FR35" s="39">
        <v>1032458</v>
      </c>
      <c r="FS35" s="39">
        <v>1040930</v>
      </c>
      <c r="FT35" s="39">
        <v>1049489</v>
      </c>
      <c r="FU35" s="38">
        <v>1058065</v>
      </c>
      <c r="FV35" s="38">
        <v>1067865</v>
      </c>
      <c r="FW35" s="38">
        <v>1079658</v>
      </c>
      <c r="FX35" s="38">
        <v>1092927</v>
      </c>
      <c r="FY35" s="196">
        <v>1101480</v>
      </c>
      <c r="FZ35" s="38">
        <v>1111975</v>
      </c>
      <c r="GA35" s="38">
        <v>1124291</v>
      </c>
      <c r="GB35" s="38">
        <v>1139449</v>
      </c>
      <c r="GC35" s="38">
        <v>1151069</v>
      </c>
      <c r="GD35" s="38">
        <v>1164605</v>
      </c>
      <c r="GE35" s="38">
        <v>1178658</v>
      </c>
      <c r="GF35" s="38">
        <v>1191243</v>
      </c>
      <c r="GG35" s="38">
        <v>1202489</v>
      </c>
      <c r="GH35" s="38">
        <v>1216001</v>
      </c>
      <c r="GI35" s="38">
        <v>1231407</v>
      </c>
      <c r="GJ35" s="38">
        <v>1245832</v>
      </c>
      <c r="GK35" s="196">
        <v>1257128</v>
      </c>
      <c r="GL35" s="38">
        <v>1268858</v>
      </c>
      <c r="GM35" s="38">
        <v>1284777</v>
      </c>
    </row>
    <row r="36" spans="1:195" s="1" customFormat="1" ht="20.149999999999999" customHeight="1" x14ac:dyDescent="0.35">
      <c r="A36" s="31" t="s">
        <v>1627</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192789</v>
      </c>
      <c r="DL36" s="55">
        <v>193242</v>
      </c>
      <c r="DM36" s="55">
        <v>193700</v>
      </c>
      <c r="DN36" s="55">
        <v>194340</v>
      </c>
      <c r="DO36" s="55">
        <v>195107</v>
      </c>
      <c r="DP36" s="55">
        <v>195764</v>
      </c>
      <c r="DQ36" s="56">
        <v>196284</v>
      </c>
      <c r="DR36" s="55">
        <v>196935</v>
      </c>
      <c r="DS36" s="55">
        <v>197604</v>
      </c>
      <c r="DT36" s="55">
        <v>198349</v>
      </c>
      <c r="DU36" s="55">
        <v>198631</v>
      </c>
      <c r="DV36" s="55">
        <v>199107</v>
      </c>
      <c r="DW36" s="55">
        <v>199983</v>
      </c>
      <c r="DX36" s="55">
        <v>200925</v>
      </c>
      <c r="DY36" s="55">
        <v>201786</v>
      </c>
      <c r="DZ36" s="55">
        <v>202883</v>
      </c>
      <c r="EA36" s="55">
        <v>203995</v>
      </c>
      <c r="EB36" s="55">
        <v>205155</v>
      </c>
      <c r="EC36" s="56">
        <v>206015</v>
      </c>
      <c r="ED36" s="55">
        <v>206923</v>
      </c>
      <c r="EE36" s="55">
        <v>207914</v>
      </c>
      <c r="EF36" s="55">
        <v>209378</v>
      </c>
      <c r="EG36" s="55">
        <v>210768</v>
      </c>
      <c r="EH36" s="55">
        <v>212161</v>
      </c>
      <c r="EI36" s="55">
        <v>213726</v>
      </c>
      <c r="EJ36" s="55">
        <v>215218</v>
      </c>
      <c r="EK36" s="55">
        <v>216578</v>
      </c>
      <c r="EL36" s="55">
        <v>218410</v>
      </c>
      <c r="EM36" s="55">
        <v>220187</v>
      </c>
      <c r="EN36" s="55">
        <v>222439</v>
      </c>
      <c r="EO36" s="56">
        <v>224117</v>
      </c>
      <c r="EP36" s="55">
        <v>226218</v>
      </c>
      <c r="EQ36" s="55">
        <v>228702</v>
      </c>
      <c r="ER36" s="55">
        <v>232114</v>
      </c>
      <c r="ES36" s="55">
        <v>235772</v>
      </c>
      <c r="ET36" s="55">
        <v>240229</v>
      </c>
      <c r="EU36" s="55">
        <v>244728</v>
      </c>
      <c r="EV36" s="55">
        <v>249675</v>
      </c>
      <c r="EW36" s="55">
        <v>255200</v>
      </c>
      <c r="EX36" s="55">
        <v>261694</v>
      </c>
      <c r="EY36" s="55">
        <v>268718</v>
      </c>
      <c r="EZ36" s="55">
        <v>276924</v>
      </c>
      <c r="FA36" s="56">
        <v>283237</v>
      </c>
      <c r="FB36" s="55">
        <v>292020</v>
      </c>
      <c r="FC36" s="55">
        <v>301228</v>
      </c>
      <c r="FD36" s="55">
        <v>311680</v>
      </c>
      <c r="FE36" s="55">
        <v>320122</v>
      </c>
      <c r="FF36" s="55">
        <v>329688</v>
      </c>
      <c r="FG36" s="55">
        <v>339157</v>
      </c>
      <c r="FH36" s="55">
        <v>347149</v>
      </c>
      <c r="FI36" s="55">
        <v>355429</v>
      </c>
      <c r="FJ36" s="39">
        <v>363277</v>
      </c>
      <c r="FK36" s="39">
        <v>371111</v>
      </c>
      <c r="FL36" s="39">
        <v>378824</v>
      </c>
      <c r="FM36" s="39">
        <v>383865</v>
      </c>
      <c r="FN36" s="77">
        <v>390024</v>
      </c>
      <c r="FO36" s="39">
        <v>396489</v>
      </c>
      <c r="FP36" s="39">
        <v>403048</v>
      </c>
      <c r="FQ36" s="39">
        <v>410100</v>
      </c>
      <c r="FR36" s="39">
        <v>417108</v>
      </c>
      <c r="FS36" s="39">
        <v>423435</v>
      </c>
      <c r="FT36" s="39">
        <v>430287</v>
      </c>
      <c r="FU36" s="39">
        <v>436305</v>
      </c>
      <c r="FV36" s="39">
        <v>442710</v>
      </c>
      <c r="FW36" s="39">
        <v>449914</v>
      </c>
      <c r="FX36" s="39">
        <v>456702</v>
      </c>
      <c r="FY36" s="197">
        <v>461589</v>
      </c>
      <c r="FZ36" s="39">
        <v>467735</v>
      </c>
      <c r="GA36" s="39">
        <v>474730</v>
      </c>
      <c r="GB36" s="39">
        <v>482974</v>
      </c>
      <c r="GC36" s="39">
        <v>490576</v>
      </c>
      <c r="GD36" s="39">
        <v>498845</v>
      </c>
      <c r="GE36" s="39">
        <v>507129</v>
      </c>
      <c r="GF36" s="39">
        <v>516071</v>
      </c>
      <c r="GG36" s="39">
        <v>523986</v>
      </c>
      <c r="GH36" s="39">
        <v>532986</v>
      </c>
      <c r="GI36" s="39">
        <v>542351</v>
      </c>
      <c r="GJ36" s="39">
        <v>550538</v>
      </c>
      <c r="GK36" s="197">
        <v>556495</v>
      </c>
      <c r="GL36" s="39">
        <v>563006</v>
      </c>
      <c r="GM36" s="39">
        <v>568048</v>
      </c>
    </row>
    <row r="37" spans="1:195" s="1" customFormat="1" ht="20.149999999999999" customHeight="1" x14ac:dyDescent="0.35">
      <c r="A37" s="31" t="s">
        <v>1626</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24840</v>
      </c>
      <c r="CF37" s="55">
        <v>24985</v>
      </c>
      <c r="CG37" s="56">
        <v>25166</v>
      </c>
      <c r="CH37" s="55">
        <v>25250</v>
      </c>
      <c r="CI37" s="55">
        <v>25350</v>
      </c>
      <c r="CJ37" s="55">
        <v>25553</v>
      </c>
      <c r="CK37" s="55">
        <v>25678</v>
      </c>
      <c r="CL37" s="55">
        <v>25829</v>
      </c>
      <c r="CM37" s="55">
        <v>26014</v>
      </c>
      <c r="CN37" s="55">
        <v>26170</v>
      </c>
      <c r="CO37" s="55">
        <v>26335</v>
      </c>
      <c r="CP37" s="55">
        <v>26534</v>
      </c>
      <c r="CQ37" s="55">
        <v>26698</v>
      </c>
      <c r="CR37" s="55">
        <v>26894</v>
      </c>
      <c r="CS37" s="56">
        <v>27050</v>
      </c>
      <c r="CT37" s="55">
        <v>27215</v>
      </c>
      <c r="CU37" s="55">
        <v>27373</v>
      </c>
      <c r="CV37" s="55">
        <v>27595</v>
      </c>
      <c r="CW37" s="55">
        <v>27735</v>
      </c>
      <c r="CX37" s="55">
        <v>27887</v>
      </c>
      <c r="CY37" s="55">
        <v>28082</v>
      </c>
      <c r="CZ37" s="55">
        <v>28265</v>
      </c>
      <c r="DA37" s="55">
        <v>28472</v>
      </c>
      <c r="DB37" s="55">
        <v>28654</v>
      </c>
      <c r="DC37" s="55">
        <v>28870</v>
      </c>
      <c r="DD37" s="55">
        <v>29083</v>
      </c>
      <c r="DE37" s="56">
        <v>29312</v>
      </c>
      <c r="DF37" s="55">
        <v>29581</v>
      </c>
      <c r="DG37" s="55">
        <v>29984</v>
      </c>
      <c r="DH37" s="55">
        <v>31579</v>
      </c>
      <c r="DI37" s="55">
        <v>31650</v>
      </c>
      <c r="DJ37" s="55">
        <v>31719</v>
      </c>
      <c r="DK37" s="55">
        <v>31815</v>
      </c>
      <c r="DL37" s="55">
        <v>31923</v>
      </c>
      <c r="DM37" s="55">
        <v>32060</v>
      </c>
      <c r="DN37" s="55">
        <v>32196</v>
      </c>
      <c r="DO37" s="55">
        <v>32335</v>
      </c>
      <c r="DP37" s="55">
        <v>32489</v>
      </c>
      <c r="DQ37" s="56">
        <v>32600</v>
      </c>
      <c r="DR37" s="55">
        <v>32758</v>
      </c>
      <c r="DS37" s="55">
        <v>32918</v>
      </c>
      <c r="DT37" s="55">
        <v>33133</v>
      </c>
      <c r="DU37" s="55">
        <v>33184</v>
      </c>
      <c r="DV37" s="55">
        <v>33235</v>
      </c>
      <c r="DW37" s="55">
        <v>33357</v>
      </c>
      <c r="DX37" s="55">
        <v>33502</v>
      </c>
      <c r="DY37" s="55">
        <v>33616</v>
      </c>
      <c r="DZ37" s="55">
        <v>33787</v>
      </c>
      <c r="EA37" s="55">
        <v>33961</v>
      </c>
      <c r="EB37" s="55">
        <v>34150</v>
      </c>
      <c r="EC37" s="56">
        <v>34289</v>
      </c>
      <c r="ED37" s="55">
        <v>34428</v>
      </c>
      <c r="EE37" s="55">
        <v>34590</v>
      </c>
      <c r="EF37" s="55">
        <v>34819</v>
      </c>
      <c r="EG37" s="55">
        <v>35000</v>
      </c>
      <c r="EH37" s="55">
        <v>35178</v>
      </c>
      <c r="EI37" s="55">
        <v>35345</v>
      </c>
      <c r="EJ37" s="55">
        <v>35569</v>
      </c>
      <c r="EK37" s="55">
        <v>35817</v>
      </c>
      <c r="EL37" s="55">
        <v>36055</v>
      </c>
      <c r="EM37" s="55">
        <v>36302</v>
      </c>
      <c r="EN37" s="55">
        <v>36605</v>
      </c>
      <c r="EO37" s="56">
        <v>36771</v>
      </c>
      <c r="EP37" s="55">
        <v>36994</v>
      </c>
      <c r="EQ37" s="55">
        <v>37236</v>
      </c>
      <c r="ER37" s="55">
        <v>37607</v>
      </c>
      <c r="ES37" s="55">
        <v>37886</v>
      </c>
      <c r="ET37" s="55">
        <v>38258</v>
      </c>
      <c r="EU37" s="55">
        <v>38607</v>
      </c>
      <c r="EV37" s="55">
        <v>38972</v>
      </c>
      <c r="EW37" s="55">
        <v>39362</v>
      </c>
      <c r="EX37" s="55">
        <v>39771</v>
      </c>
      <c r="EY37" s="55">
        <v>40209</v>
      </c>
      <c r="EZ37" s="55">
        <v>40737</v>
      </c>
      <c r="FA37" s="56">
        <v>41142</v>
      </c>
      <c r="FB37" s="55">
        <v>41677</v>
      </c>
      <c r="FC37" s="55">
        <v>42380</v>
      </c>
      <c r="FD37" s="55">
        <v>43184</v>
      </c>
      <c r="FE37" s="55">
        <v>43901</v>
      </c>
      <c r="FF37" s="55">
        <v>44803</v>
      </c>
      <c r="FG37" s="55">
        <v>45784</v>
      </c>
      <c r="FH37" s="55">
        <v>46632</v>
      </c>
      <c r="FI37" s="55">
        <v>47466</v>
      </c>
      <c r="FJ37" s="39">
        <v>48386</v>
      </c>
      <c r="FK37" s="39">
        <v>49194</v>
      </c>
      <c r="FL37" s="39">
        <v>50018</v>
      </c>
      <c r="FM37" s="39">
        <v>50537</v>
      </c>
      <c r="FN37" s="77">
        <v>51292</v>
      </c>
      <c r="FO37" s="39">
        <v>51967</v>
      </c>
      <c r="FP37" s="39">
        <v>52739</v>
      </c>
      <c r="FQ37" s="39">
        <v>53541</v>
      </c>
      <c r="FR37" s="39">
        <v>54486</v>
      </c>
      <c r="FS37" s="39">
        <v>55370</v>
      </c>
      <c r="FT37" s="39">
        <v>56334</v>
      </c>
      <c r="FU37" s="39">
        <v>57247</v>
      </c>
      <c r="FV37" s="39">
        <v>58131</v>
      </c>
      <c r="FW37" s="39">
        <v>59074</v>
      </c>
      <c r="FX37" s="39">
        <v>60041</v>
      </c>
      <c r="FY37" s="197">
        <v>60722</v>
      </c>
      <c r="FZ37" s="39">
        <v>61663</v>
      </c>
      <c r="GA37" s="39">
        <v>62749</v>
      </c>
      <c r="GB37" s="39">
        <v>63968</v>
      </c>
      <c r="GC37" s="39">
        <v>65158</v>
      </c>
      <c r="GD37" s="39">
        <v>66490</v>
      </c>
      <c r="GE37" s="39">
        <v>67775</v>
      </c>
      <c r="GF37" s="39">
        <v>69156</v>
      </c>
      <c r="GG37" s="39">
        <v>70403</v>
      </c>
      <c r="GH37" s="39">
        <v>71834</v>
      </c>
      <c r="GI37" s="39">
        <v>73219</v>
      </c>
      <c r="GJ37" s="39">
        <v>74442</v>
      </c>
      <c r="GK37" s="197">
        <v>75528</v>
      </c>
      <c r="GL37" s="39">
        <v>76727</v>
      </c>
      <c r="GM37" s="39">
        <v>77784</v>
      </c>
    </row>
    <row r="38" spans="1:195" s="1" customFormat="1" ht="20.149999999999999" customHeight="1" x14ac:dyDescent="0.35">
      <c r="A38" s="31" t="s">
        <v>1628</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7786</v>
      </c>
      <c r="FT38" s="39">
        <v>7832</v>
      </c>
      <c r="FU38" s="39">
        <v>7869</v>
      </c>
      <c r="FV38" s="39">
        <v>7892</v>
      </c>
      <c r="FW38" s="39">
        <v>7922</v>
      </c>
      <c r="FX38" s="39">
        <v>7961</v>
      </c>
      <c r="FY38" s="197">
        <v>7981</v>
      </c>
      <c r="FZ38" s="39">
        <v>8004</v>
      </c>
      <c r="GA38" s="39">
        <v>8039</v>
      </c>
      <c r="GB38" s="39">
        <v>8067</v>
      </c>
      <c r="GC38" s="39">
        <v>8092</v>
      </c>
      <c r="GD38" s="39">
        <v>8135</v>
      </c>
      <c r="GE38" s="39">
        <v>8170</v>
      </c>
      <c r="GF38" s="39">
        <v>8209</v>
      </c>
      <c r="GG38" s="39">
        <v>8244</v>
      </c>
      <c r="GH38" s="39">
        <v>8287</v>
      </c>
      <c r="GI38" s="39">
        <v>8335</v>
      </c>
      <c r="GJ38" s="39">
        <v>8365</v>
      </c>
      <c r="GK38" s="197">
        <v>8384</v>
      </c>
      <c r="GL38" s="39">
        <v>8401</v>
      </c>
      <c r="GM38" s="39">
        <v>8422</v>
      </c>
    </row>
    <row r="39" spans="1:195" s="1" customFormat="1" ht="20.149999999999999" customHeight="1" x14ac:dyDescent="0.35">
      <c r="A39" s="31" t="s">
        <v>1625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484</v>
      </c>
      <c r="GA39" s="39">
        <v>485</v>
      </c>
      <c r="GB39" s="39">
        <v>485</v>
      </c>
      <c r="GC39" s="39">
        <v>485</v>
      </c>
      <c r="GD39" s="39">
        <v>485</v>
      </c>
      <c r="GE39" s="39">
        <v>487</v>
      </c>
      <c r="GF39" s="39">
        <v>487</v>
      </c>
      <c r="GG39" s="39">
        <v>488</v>
      </c>
      <c r="GH39" s="39">
        <v>488</v>
      </c>
      <c r="GI39" s="39">
        <v>489</v>
      </c>
      <c r="GJ39" s="39">
        <v>489</v>
      </c>
      <c r="GK39" s="197">
        <v>489</v>
      </c>
      <c r="GL39" s="39">
        <v>489</v>
      </c>
      <c r="GM39" s="39">
        <v>489</v>
      </c>
    </row>
    <row r="40" spans="1:195" s="1" customFormat="1" ht="20.149999999999999" customHeight="1" x14ac:dyDescent="0.4">
      <c r="A40" s="31" t="s">
        <v>1631</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row>
    <row r="41" spans="1:195" s="1" customFormat="1" ht="20.149999999999999" customHeight="1" thickBot="1" x14ac:dyDescent="0.4">
      <c r="A41" s="32" t="s">
        <v>268</v>
      </c>
      <c r="B41" s="61">
        <f>SUM(B35:B40)</f>
        <v>4842</v>
      </c>
      <c r="C41" s="62">
        <f t="shared" ref="C41:BN41" si="12">SUM(C35:C40)</f>
        <v>5433</v>
      </c>
      <c r="D41" s="62">
        <f t="shared" si="12"/>
        <v>6460</v>
      </c>
      <c r="E41" s="62">
        <f t="shared" si="12"/>
        <v>7507</v>
      </c>
      <c r="F41" s="62">
        <f t="shared" si="12"/>
        <v>9034</v>
      </c>
      <c r="G41" s="62">
        <f t="shared" si="12"/>
        <v>10951</v>
      </c>
      <c r="H41" s="62">
        <f t="shared" si="12"/>
        <v>13274</v>
      </c>
      <c r="I41" s="62">
        <f t="shared" si="12"/>
        <v>15565</v>
      </c>
      <c r="J41" s="62">
        <f t="shared" si="12"/>
        <v>18431</v>
      </c>
      <c r="K41" s="62">
        <f t="shared" si="12"/>
        <v>21898</v>
      </c>
      <c r="L41" s="62">
        <f t="shared" si="12"/>
        <v>25864</v>
      </c>
      <c r="M41" s="62">
        <f t="shared" si="12"/>
        <v>28912</v>
      </c>
      <c r="N41" s="61">
        <f t="shared" si="12"/>
        <v>33073</v>
      </c>
      <c r="O41" s="62">
        <f t="shared" si="12"/>
        <v>37759</v>
      </c>
      <c r="P41" s="62">
        <f t="shared" si="12"/>
        <v>44858</v>
      </c>
      <c r="Q41" s="62">
        <f t="shared" si="12"/>
        <v>51274</v>
      </c>
      <c r="R41" s="62">
        <f t="shared" si="12"/>
        <v>58638</v>
      </c>
      <c r="S41" s="62">
        <f t="shared" si="12"/>
        <v>68203</v>
      </c>
      <c r="T41" s="62">
        <f t="shared" si="12"/>
        <v>79526</v>
      </c>
      <c r="U41" s="62">
        <f t="shared" si="12"/>
        <v>93770</v>
      </c>
      <c r="V41" s="62">
        <f t="shared" si="12"/>
        <v>111274</v>
      </c>
      <c r="W41" s="62">
        <f t="shared" si="12"/>
        <v>131750</v>
      </c>
      <c r="X41" s="62">
        <f t="shared" si="12"/>
        <v>188963</v>
      </c>
      <c r="Y41" s="62">
        <f t="shared" si="12"/>
        <v>235382</v>
      </c>
      <c r="Z41" s="61">
        <f t="shared" si="12"/>
        <v>243825</v>
      </c>
      <c r="AA41" s="62">
        <f t="shared" si="12"/>
        <v>287909</v>
      </c>
      <c r="AB41" s="62">
        <f t="shared" si="12"/>
        <v>314955</v>
      </c>
      <c r="AC41" s="62">
        <f t="shared" si="12"/>
        <v>320461</v>
      </c>
      <c r="AD41" s="62">
        <f t="shared" si="12"/>
        <v>330953</v>
      </c>
      <c r="AE41" s="62">
        <f t="shared" si="12"/>
        <v>344226</v>
      </c>
      <c r="AF41" s="62">
        <f t="shared" si="12"/>
        <v>370965</v>
      </c>
      <c r="AG41" s="62">
        <f t="shared" si="12"/>
        <v>374882</v>
      </c>
      <c r="AH41" s="62">
        <f t="shared" si="12"/>
        <v>380124</v>
      </c>
      <c r="AI41" s="62">
        <f t="shared" si="12"/>
        <v>390875</v>
      </c>
      <c r="AJ41" s="62">
        <f t="shared" si="12"/>
        <v>396683</v>
      </c>
      <c r="AK41" s="127">
        <f t="shared" si="12"/>
        <v>402759</v>
      </c>
      <c r="AL41" s="62">
        <f t="shared" si="12"/>
        <v>409223</v>
      </c>
      <c r="AM41" s="62">
        <f t="shared" si="12"/>
        <v>416254</v>
      </c>
      <c r="AN41" s="62">
        <f t="shared" si="12"/>
        <v>424431</v>
      </c>
      <c r="AO41" s="62">
        <f t="shared" si="12"/>
        <v>432893</v>
      </c>
      <c r="AP41" s="62">
        <f t="shared" si="12"/>
        <v>441471</v>
      </c>
      <c r="AQ41" s="62">
        <f t="shared" si="12"/>
        <v>454201</v>
      </c>
      <c r="AR41" s="62">
        <f t="shared" si="12"/>
        <v>460971</v>
      </c>
      <c r="AS41" s="62">
        <f t="shared" si="12"/>
        <v>468851</v>
      </c>
      <c r="AT41" s="62">
        <f t="shared" si="12"/>
        <v>477235</v>
      </c>
      <c r="AU41" s="62">
        <f t="shared" si="12"/>
        <v>486241</v>
      </c>
      <c r="AV41" s="62">
        <f t="shared" si="12"/>
        <v>496512</v>
      </c>
      <c r="AW41" s="63">
        <f t="shared" si="12"/>
        <v>505123</v>
      </c>
      <c r="AX41" s="62">
        <f t="shared" si="12"/>
        <v>513405</v>
      </c>
      <c r="AY41" s="62">
        <f t="shared" si="12"/>
        <v>522456</v>
      </c>
      <c r="AZ41" s="62">
        <f t="shared" si="12"/>
        <v>538349</v>
      </c>
      <c r="BA41" s="62">
        <f t="shared" si="12"/>
        <v>546593</v>
      </c>
      <c r="BB41" s="62">
        <f t="shared" si="12"/>
        <v>555651</v>
      </c>
      <c r="BC41" s="62">
        <f t="shared" si="12"/>
        <v>565804</v>
      </c>
      <c r="BD41" s="62">
        <f t="shared" si="12"/>
        <v>577094</v>
      </c>
      <c r="BE41" s="62">
        <f t="shared" si="12"/>
        <v>587910</v>
      </c>
      <c r="BF41" s="62">
        <f t="shared" si="12"/>
        <v>600829</v>
      </c>
      <c r="BG41" s="62">
        <f t="shared" si="12"/>
        <v>614287</v>
      </c>
      <c r="BH41" s="62">
        <f t="shared" si="12"/>
        <v>627016</v>
      </c>
      <c r="BI41" s="63">
        <f t="shared" si="12"/>
        <v>640427</v>
      </c>
      <c r="BJ41" s="62">
        <f t="shared" si="12"/>
        <v>648985</v>
      </c>
      <c r="BK41" s="62">
        <f t="shared" si="12"/>
        <v>659476</v>
      </c>
      <c r="BL41" s="62">
        <f t="shared" si="12"/>
        <v>676359</v>
      </c>
      <c r="BM41" s="62">
        <f t="shared" si="12"/>
        <v>687323</v>
      </c>
      <c r="BN41" s="62">
        <f t="shared" si="12"/>
        <v>698929</v>
      </c>
      <c r="BO41" s="62">
        <f t="shared" ref="BO41:DZ41" si="13">SUM(BO35:BO40)</f>
        <v>715703</v>
      </c>
      <c r="BP41" s="62">
        <f t="shared" si="13"/>
        <v>727397</v>
      </c>
      <c r="BQ41" s="62">
        <f t="shared" si="13"/>
        <v>739050</v>
      </c>
      <c r="BR41" s="62">
        <f t="shared" si="13"/>
        <v>758457</v>
      </c>
      <c r="BS41" s="62">
        <f t="shared" si="13"/>
        <v>775246</v>
      </c>
      <c r="BT41" s="62">
        <f t="shared" si="13"/>
        <v>797029</v>
      </c>
      <c r="BU41" s="63">
        <f t="shared" si="13"/>
        <v>823071</v>
      </c>
      <c r="BV41" s="62">
        <f t="shared" si="13"/>
        <v>838149</v>
      </c>
      <c r="BW41" s="62">
        <f t="shared" si="13"/>
        <v>841465</v>
      </c>
      <c r="BX41" s="62">
        <f t="shared" si="13"/>
        <v>845895</v>
      </c>
      <c r="BY41" s="62">
        <f t="shared" si="13"/>
        <v>849274</v>
      </c>
      <c r="BZ41" s="62">
        <f t="shared" si="13"/>
        <v>852745</v>
      </c>
      <c r="CA41" s="62">
        <f t="shared" si="13"/>
        <v>856871</v>
      </c>
      <c r="CB41" s="62">
        <f t="shared" si="13"/>
        <v>860122</v>
      </c>
      <c r="CC41" s="62">
        <f t="shared" si="13"/>
        <v>863182</v>
      </c>
      <c r="CD41" s="62">
        <f t="shared" si="13"/>
        <v>866994</v>
      </c>
      <c r="CE41" s="62">
        <f t="shared" si="13"/>
        <v>869833</v>
      </c>
      <c r="CF41" s="62">
        <f t="shared" si="13"/>
        <v>873282</v>
      </c>
      <c r="CG41" s="63">
        <f t="shared" si="13"/>
        <v>875882</v>
      </c>
      <c r="CH41" s="62">
        <f t="shared" si="13"/>
        <v>878362</v>
      </c>
      <c r="CI41" s="62">
        <f t="shared" si="13"/>
        <v>881035</v>
      </c>
      <c r="CJ41" s="62">
        <f t="shared" si="13"/>
        <v>884663</v>
      </c>
      <c r="CK41" s="62">
        <f t="shared" si="13"/>
        <v>887078</v>
      </c>
      <c r="CL41" s="62">
        <f t="shared" si="13"/>
        <v>890317</v>
      </c>
      <c r="CM41" s="62">
        <f t="shared" si="13"/>
        <v>893547</v>
      </c>
      <c r="CN41" s="62">
        <f t="shared" si="13"/>
        <v>896404</v>
      </c>
      <c r="CO41" s="62">
        <f t="shared" si="13"/>
        <v>899606</v>
      </c>
      <c r="CP41" s="62">
        <f t="shared" si="13"/>
        <v>902968</v>
      </c>
      <c r="CQ41" s="62">
        <f t="shared" si="13"/>
        <v>906123</v>
      </c>
      <c r="CR41" s="62">
        <f t="shared" si="13"/>
        <v>909876</v>
      </c>
      <c r="CS41" s="63">
        <f t="shared" si="13"/>
        <v>912339</v>
      </c>
      <c r="CT41" s="62">
        <f t="shared" si="13"/>
        <v>915143</v>
      </c>
      <c r="CU41" s="62">
        <f t="shared" si="13"/>
        <v>917866</v>
      </c>
      <c r="CV41" s="62">
        <f t="shared" si="13"/>
        <v>921200</v>
      </c>
      <c r="CW41" s="62">
        <f t="shared" si="13"/>
        <v>924203</v>
      </c>
      <c r="CX41" s="62">
        <f t="shared" si="13"/>
        <v>927569</v>
      </c>
      <c r="CY41" s="62">
        <f t="shared" si="13"/>
        <v>931043</v>
      </c>
      <c r="CZ41" s="62">
        <f t="shared" si="13"/>
        <v>934314</v>
      </c>
      <c r="DA41" s="62">
        <f t="shared" si="13"/>
        <v>938037</v>
      </c>
      <c r="DB41" s="62">
        <f t="shared" si="13"/>
        <v>941896</v>
      </c>
      <c r="DC41" s="62">
        <f t="shared" si="13"/>
        <v>946280</v>
      </c>
      <c r="DD41" s="62">
        <f t="shared" si="13"/>
        <v>951124</v>
      </c>
      <c r="DE41" s="63">
        <f t="shared" si="13"/>
        <v>955159</v>
      </c>
      <c r="DF41" s="62">
        <f t="shared" si="13"/>
        <v>960176</v>
      </c>
      <c r="DG41" s="62">
        <f t="shared" si="13"/>
        <v>966213</v>
      </c>
      <c r="DH41" s="62">
        <f t="shared" si="13"/>
        <v>981255</v>
      </c>
      <c r="DI41" s="62">
        <f t="shared" si="13"/>
        <v>983347</v>
      </c>
      <c r="DJ41" s="62">
        <f t="shared" si="13"/>
        <v>985990</v>
      </c>
      <c r="DK41" s="62">
        <f t="shared" si="13"/>
        <v>988854</v>
      </c>
      <c r="DL41" s="62">
        <f t="shared" si="13"/>
        <v>991773</v>
      </c>
      <c r="DM41" s="62">
        <f t="shared" si="13"/>
        <v>994860</v>
      </c>
      <c r="DN41" s="62">
        <f t="shared" si="13"/>
        <v>998243</v>
      </c>
      <c r="DO41" s="62">
        <f t="shared" si="13"/>
        <v>1001808</v>
      </c>
      <c r="DP41" s="62">
        <f t="shared" si="13"/>
        <v>1005450</v>
      </c>
      <c r="DQ41" s="63">
        <f t="shared" si="13"/>
        <v>1007948</v>
      </c>
      <c r="DR41" s="62">
        <f t="shared" si="13"/>
        <v>1011111</v>
      </c>
      <c r="DS41" s="62">
        <f t="shared" si="13"/>
        <v>1014162</v>
      </c>
      <c r="DT41" s="62">
        <f t="shared" si="13"/>
        <v>1017407</v>
      </c>
      <c r="DU41" s="62">
        <f t="shared" si="13"/>
        <v>1018077</v>
      </c>
      <c r="DV41" s="62">
        <f t="shared" si="13"/>
        <v>1019159</v>
      </c>
      <c r="DW41" s="62">
        <f t="shared" si="13"/>
        <v>1021540</v>
      </c>
      <c r="DX41" s="62">
        <f t="shared" si="13"/>
        <v>1024826</v>
      </c>
      <c r="DY41" s="62">
        <f t="shared" si="13"/>
        <v>1028050</v>
      </c>
      <c r="DZ41" s="62">
        <f t="shared" si="13"/>
        <v>1032157</v>
      </c>
      <c r="EA41" s="62">
        <f t="shared" ref="EA41:GL41" si="14">SUM(EA35:EA40)</f>
        <v>1036135</v>
      </c>
      <c r="EB41" s="62">
        <f t="shared" si="14"/>
        <v>1040469</v>
      </c>
      <c r="EC41" s="63">
        <f t="shared" si="14"/>
        <v>1043618</v>
      </c>
      <c r="ED41" s="62">
        <f t="shared" si="14"/>
        <v>1047258</v>
      </c>
      <c r="EE41" s="62">
        <f t="shared" si="14"/>
        <v>1050829</v>
      </c>
      <c r="EF41" s="62">
        <f t="shared" si="14"/>
        <v>1055790</v>
      </c>
      <c r="EG41" s="62">
        <f t="shared" si="14"/>
        <v>1060763</v>
      </c>
      <c r="EH41" s="62">
        <f t="shared" si="14"/>
        <v>1065783</v>
      </c>
      <c r="EI41" s="62">
        <f t="shared" si="14"/>
        <v>1070979</v>
      </c>
      <c r="EJ41" s="62">
        <f t="shared" si="14"/>
        <v>1075858</v>
      </c>
      <c r="EK41" s="62">
        <f t="shared" si="14"/>
        <v>1080901</v>
      </c>
      <c r="EL41" s="62">
        <f t="shared" si="14"/>
        <v>1086772</v>
      </c>
      <c r="EM41" s="62">
        <f t="shared" si="14"/>
        <v>1092331</v>
      </c>
      <c r="EN41" s="62">
        <f t="shared" si="14"/>
        <v>1099366</v>
      </c>
      <c r="EO41" s="63">
        <f t="shared" si="14"/>
        <v>1104508</v>
      </c>
      <c r="EP41" s="62">
        <f t="shared" si="14"/>
        <v>1110562</v>
      </c>
      <c r="EQ41" s="62">
        <f t="shared" si="14"/>
        <v>1118059</v>
      </c>
      <c r="ER41" s="62">
        <f t="shared" si="14"/>
        <v>1128126</v>
      </c>
      <c r="ES41" s="62">
        <f t="shared" si="14"/>
        <v>1137943</v>
      </c>
      <c r="ET41" s="62">
        <f t="shared" si="14"/>
        <v>1149042</v>
      </c>
      <c r="EU41" s="62">
        <f t="shared" si="14"/>
        <v>1160484</v>
      </c>
      <c r="EV41" s="62">
        <f t="shared" si="14"/>
        <v>1171684</v>
      </c>
      <c r="EW41" s="62">
        <f t="shared" si="14"/>
        <v>1184065</v>
      </c>
      <c r="EX41" s="62">
        <f t="shared" si="14"/>
        <v>1198566</v>
      </c>
      <c r="EY41" s="62">
        <f t="shared" si="14"/>
        <v>1212824</v>
      </c>
      <c r="EZ41" s="62">
        <f t="shared" si="14"/>
        <v>1229105</v>
      </c>
      <c r="FA41" s="63">
        <f t="shared" si="14"/>
        <v>1241452</v>
      </c>
      <c r="FB41" s="62">
        <f t="shared" si="14"/>
        <v>1257948</v>
      </c>
      <c r="FC41" s="62">
        <f t="shared" si="14"/>
        <v>1275646</v>
      </c>
      <c r="FD41" s="62">
        <f t="shared" si="14"/>
        <v>1295812</v>
      </c>
      <c r="FE41" s="62">
        <f t="shared" si="14"/>
        <v>1311916</v>
      </c>
      <c r="FF41" s="62">
        <f t="shared" si="14"/>
        <v>1330083</v>
      </c>
      <c r="FG41" s="62">
        <f t="shared" si="14"/>
        <v>1348693</v>
      </c>
      <c r="FH41" s="62">
        <f t="shared" si="14"/>
        <v>1364582</v>
      </c>
      <c r="FI41" s="62">
        <f t="shared" si="14"/>
        <v>1380661</v>
      </c>
      <c r="FJ41" s="62">
        <f t="shared" si="14"/>
        <v>1396459</v>
      </c>
      <c r="FK41" s="158">
        <f t="shared" si="14"/>
        <v>1412057</v>
      </c>
      <c r="FL41" s="158">
        <f t="shared" si="14"/>
        <v>1428139</v>
      </c>
      <c r="FM41" s="158">
        <f t="shared" si="14"/>
        <v>1438370</v>
      </c>
      <c r="FN41" s="122">
        <f t="shared" si="14"/>
        <v>1451648</v>
      </c>
      <c r="FO41" s="158">
        <f t="shared" si="14"/>
        <v>1465607</v>
      </c>
      <c r="FP41" s="158">
        <f t="shared" si="14"/>
        <v>1480724</v>
      </c>
      <c r="FQ41" s="158">
        <f t="shared" si="14"/>
        <v>1496159</v>
      </c>
      <c r="FR41" s="158">
        <f t="shared" si="14"/>
        <v>1512351</v>
      </c>
      <c r="FS41" s="158">
        <f t="shared" si="14"/>
        <v>1528069</v>
      </c>
      <c r="FT41" s="158">
        <f t="shared" si="14"/>
        <v>1544492</v>
      </c>
      <c r="FU41" s="158">
        <f t="shared" si="14"/>
        <v>1560036</v>
      </c>
      <c r="FV41" s="158">
        <f t="shared" si="14"/>
        <v>1577148</v>
      </c>
      <c r="FW41" s="158">
        <f t="shared" si="14"/>
        <v>1597125</v>
      </c>
      <c r="FX41" s="158">
        <f t="shared" si="14"/>
        <v>1618189</v>
      </c>
      <c r="FY41" s="198">
        <f t="shared" si="14"/>
        <v>1632333</v>
      </c>
      <c r="FZ41" s="158">
        <f t="shared" si="14"/>
        <v>1649946</v>
      </c>
      <c r="GA41" s="158">
        <f t="shared" si="14"/>
        <v>1670381</v>
      </c>
      <c r="GB41" s="158">
        <f t="shared" si="14"/>
        <v>1695033</v>
      </c>
      <c r="GC41" s="158">
        <f t="shared" si="14"/>
        <v>1715473</v>
      </c>
      <c r="GD41" s="158">
        <f t="shared" si="14"/>
        <v>1738655</v>
      </c>
      <c r="GE41" s="158">
        <f t="shared" si="14"/>
        <v>1762316</v>
      </c>
      <c r="GF41" s="158">
        <f t="shared" si="14"/>
        <v>1785266</v>
      </c>
      <c r="GG41" s="158">
        <f t="shared" si="14"/>
        <v>1805712</v>
      </c>
      <c r="GH41" s="158">
        <f t="shared" si="14"/>
        <v>1829700</v>
      </c>
      <c r="GI41" s="158">
        <f t="shared" si="14"/>
        <v>1855907</v>
      </c>
      <c r="GJ41" s="158">
        <f t="shared" si="14"/>
        <v>1879772</v>
      </c>
      <c r="GK41" s="198">
        <f t="shared" si="14"/>
        <v>1898130</v>
      </c>
      <c r="GL41" s="158">
        <f t="shared" si="14"/>
        <v>1917588</v>
      </c>
      <c r="GM41" s="158">
        <f t="shared" ref="GM41" si="15">SUM(GM35:GM40)</f>
        <v>1939627</v>
      </c>
    </row>
    <row r="42" spans="1:195" s="25" customFormat="1" ht="20.149999999999999" customHeight="1" thickTop="1" x14ac:dyDescent="0.35">
      <c r="A42" s="26" t="s">
        <v>269</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row>
    <row r="43" spans="1:195" s="30" customFormat="1" ht="20.149999999999999" customHeight="1" x14ac:dyDescent="0.35">
      <c r="A43" s="31" t="s">
        <v>1624</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10962</v>
      </c>
      <c r="GB43" s="38">
        <v>11042</v>
      </c>
      <c r="GC43" s="38">
        <v>11105</v>
      </c>
      <c r="GD43" s="38">
        <v>11228</v>
      </c>
      <c r="GE43" s="38">
        <v>11318</v>
      </c>
      <c r="GF43" s="38">
        <v>11383</v>
      </c>
      <c r="GG43" s="38">
        <v>11459</v>
      </c>
      <c r="GH43" s="38">
        <v>11500</v>
      </c>
      <c r="GI43" s="38">
        <v>11603</v>
      </c>
      <c r="GJ43" s="38">
        <v>11746</v>
      </c>
      <c r="GK43" s="196">
        <v>11794</v>
      </c>
      <c r="GL43" s="38">
        <v>11871</v>
      </c>
      <c r="GM43" s="38">
        <v>12099</v>
      </c>
    </row>
    <row r="44" spans="1:195" s="1" customFormat="1" ht="20.149999999999999" customHeight="1" x14ac:dyDescent="0.35">
      <c r="A44" s="31" t="s">
        <v>1627</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17015</v>
      </c>
      <c r="FU44" s="39">
        <v>17147</v>
      </c>
      <c r="FV44" s="39">
        <v>17256</v>
      </c>
      <c r="FW44" s="39">
        <v>17369</v>
      </c>
      <c r="FX44" s="39">
        <v>17482</v>
      </c>
      <c r="FY44" s="197">
        <v>17533</v>
      </c>
      <c r="FZ44" s="39">
        <v>17630</v>
      </c>
      <c r="GA44" s="39">
        <v>17723</v>
      </c>
      <c r="GB44" s="39">
        <v>17858</v>
      </c>
      <c r="GC44" s="39">
        <v>17979</v>
      </c>
      <c r="GD44" s="39">
        <v>18178</v>
      </c>
      <c r="GE44" s="39">
        <v>18358</v>
      </c>
      <c r="GF44" s="39">
        <v>18500</v>
      </c>
      <c r="GG44" s="39">
        <v>18658</v>
      </c>
      <c r="GH44" s="39">
        <v>18821</v>
      </c>
      <c r="GI44" s="39">
        <v>18998</v>
      </c>
      <c r="GJ44" s="39">
        <v>19166</v>
      </c>
      <c r="GK44" s="197">
        <v>19265</v>
      </c>
      <c r="GL44" s="39">
        <v>19413</v>
      </c>
      <c r="GM44" s="39">
        <v>19415</v>
      </c>
    </row>
    <row r="45" spans="1:195" s="1" customFormat="1" ht="20.149999999999999" customHeight="1" x14ac:dyDescent="0.35">
      <c r="A45" s="31" t="s">
        <v>1626</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3006</v>
      </c>
      <c r="GJ45" s="39">
        <v>3024</v>
      </c>
      <c r="GK45" s="197">
        <v>3034</v>
      </c>
      <c r="GL45" s="39">
        <v>3047</v>
      </c>
      <c r="GM45" s="39">
        <v>3058</v>
      </c>
    </row>
    <row r="46" spans="1:195" s="1" customFormat="1" ht="20.149999999999999" customHeight="1" x14ac:dyDescent="0.35">
      <c r="A46" s="31" t="s">
        <v>1628</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row>
    <row r="47" spans="1:195" s="1" customFormat="1" ht="20.149999999999999" customHeight="1" x14ac:dyDescent="0.35">
      <c r="A47" s="31" t="s">
        <v>1625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row>
    <row r="48" spans="1:195" s="1" customFormat="1" ht="20.149999999999999" customHeight="1" x14ac:dyDescent="0.4">
      <c r="A48" s="31" t="s">
        <v>1631</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row>
    <row r="49" spans="1:195" s="1" customFormat="1" ht="20.149999999999999" customHeight="1" thickBot="1" x14ac:dyDescent="0.4">
      <c r="A49" s="32" t="s">
        <v>268</v>
      </c>
      <c r="B49" s="61">
        <f>SUM(B43:B48)</f>
        <v>250</v>
      </c>
      <c r="C49" s="62">
        <f t="shared" ref="C49:BN49" si="16">SUM(C43:C48)</f>
        <v>250</v>
      </c>
      <c r="D49" s="62">
        <f t="shared" si="16"/>
        <v>258</v>
      </c>
      <c r="E49" s="62">
        <f t="shared" si="16"/>
        <v>271</v>
      </c>
      <c r="F49" s="62">
        <f t="shared" si="16"/>
        <v>273</v>
      </c>
      <c r="G49" s="62">
        <f t="shared" si="16"/>
        <v>289</v>
      </c>
      <c r="H49" s="62">
        <f t="shared" si="16"/>
        <v>292</v>
      </c>
      <c r="I49" s="62">
        <f t="shared" si="16"/>
        <v>294</v>
      </c>
      <c r="J49" s="62">
        <f t="shared" si="16"/>
        <v>295</v>
      </c>
      <c r="K49" s="62">
        <f t="shared" si="16"/>
        <v>300</v>
      </c>
      <c r="L49" s="62">
        <f t="shared" si="16"/>
        <v>319</v>
      </c>
      <c r="M49" s="62">
        <f t="shared" si="16"/>
        <v>325</v>
      </c>
      <c r="N49" s="61">
        <f t="shared" si="16"/>
        <v>325</v>
      </c>
      <c r="O49" s="62">
        <f t="shared" si="16"/>
        <v>327</v>
      </c>
      <c r="P49" s="62">
        <f t="shared" si="16"/>
        <v>338</v>
      </c>
      <c r="Q49" s="62">
        <f t="shared" si="16"/>
        <v>341</v>
      </c>
      <c r="R49" s="62">
        <f t="shared" si="16"/>
        <v>354</v>
      </c>
      <c r="S49" s="62">
        <f t="shared" si="16"/>
        <v>362</v>
      </c>
      <c r="T49" s="62">
        <f t="shared" si="16"/>
        <v>366</v>
      </c>
      <c r="U49" s="62">
        <f t="shared" si="16"/>
        <v>375</v>
      </c>
      <c r="V49" s="62">
        <f t="shared" si="16"/>
        <v>401</v>
      </c>
      <c r="W49" s="62">
        <f t="shared" si="16"/>
        <v>425</v>
      </c>
      <c r="X49" s="62">
        <f t="shared" si="16"/>
        <v>461</v>
      </c>
      <c r="Y49" s="62">
        <f t="shared" si="16"/>
        <v>499</v>
      </c>
      <c r="Z49" s="61">
        <f t="shared" si="16"/>
        <v>580</v>
      </c>
      <c r="AA49" s="62">
        <f t="shared" si="16"/>
        <v>602</v>
      </c>
      <c r="AB49" s="62">
        <f t="shared" si="16"/>
        <v>658</v>
      </c>
      <c r="AC49" s="62">
        <f t="shared" si="16"/>
        <v>680</v>
      </c>
      <c r="AD49" s="62">
        <f t="shared" si="16"/>
        <v>704</v>
      </c>
      <c r="AE49" s="62">
        <f t="shared" si="16"/>
        <v>716</v>
      </c>
      <c r="AF49" s="62">
        <f t="shared" si="16"/>
        <v>759</v>
      </c>
      <c r="AG49" s="62">
        <f t="shared" si="16"/>
        <v>874</v>
      </c>
      <c r="AH49" s="62">
        <f t="shared" si="16"/>
        <v>1023</v>
      </c>
      <c r="AI49" s="62">
        <f t="shared" si="16"/>
        <v>1174</v>
      </c>
      <c r="AJ49" s="62">
        <f t="shared" si="16"/>
        <v>1334</v>
      </c>
      <c r="AK49" s="127">
        <f t="shared" si="16"/>
        <v>1459</v>
      </c>
      <c r="AL49" s="62">
        <f t="shared" si="16"/>
        <v>1665</v>
      </c>
      <c r="AM49" s="62">
        <f t="shared" si="16"/>
        <v>1843</v>
      </c>
      <c r="AN49" s="62">
        <f t="shared" si="16"/>
        <v>2020</v>
      </c>
      <c r="AO49" s="62">
        <f t="shared" si="16"/>
        <v>2176</v>
      </c>
      <c r="AP49" s="62">
        <f t="shared" si="16"/>
        <v>2399</v>
      </c>
      <c r="AQ49" s="62">
        <f t="shared" si="16"/>
        <v>2583</v>
      </c>
      <c r="AR49" s="62">
        <f t="shared" si="16"/>
        <v>2877</v>
      </c>
      <c r="AS49" s="62">
        <f t="shared" si="16"/>
        <v>3343</v>
      </c>
      <c r="AT49" s="62">
        <f t="shared" si="16"/>
        <v>3844</v>
      </c>
      <c r="AU49" s="62">
        <f t="shared" si="16"/>
        <v>4294</v>
      </c>
      <c r="AV49" s="62">
        <f t="shared" si="16"/>
        <v>4796</v>
      </c>
      <c r="AW49" s="63">
        <f t="shared" si="16"/>
        <v>5244</v>
      </c>
      <c r="AX49" s="62">
        <f t="shared" si="16"/>
        <v>5715</v>
      </c>
      <c r="AY49" s="62">
        <f t="shared" si="16"/>
        <v>7017</v>
      </c>
      <c r="AZ49" s="62">
        <f t="shared" si="16"/>
        <v>7399</v>
      </c>
      <c r="BA49" s="62">
        <f t="shared" si="16"/>
        <v>7787</v>
      </c>
      <c r="BB49" s="62">
        <f t="shared" si="16"/>
        <v>8285</v>
      </c>
      <c r="BC49" s="62">
        <f t="shared" si="16"/>
        <v>8811</v>
      </c>
      <c r="BD49" s="62">
        <f t="shared" si="16"/>
        <v>9298</v>
      </c>
      <c r="BE49" s="62">
        <f t="shared" si="16"/>
        <v>9818</v>
      </c>
      <c r="BF49" s="62">
        <f t="shared" si="16"/>
        <v>10391</v>
      </c>
      <c r="BG49" s="62">
        <f t="shared" si="16"/>
        <v>10941</v>
      </c>
      <c r="BH49" s="62">
        <f t="shared" si="16"/>
        <v>11502</v>
      </c>
      <c r="BI49" s="63">
        <f t="shared" si="16"/>
        <v>11925</v>
      </c>
      <c r="BJ49" s="62">
        <f t="shared" si="16"/>
        <v>12332</v>
      </c>
      <c r="BK49" s="62">
        <f t="shared" si="16"/>
        <v>12817</v>
      </c>
      <c r="BL49" s="62">
        <f t="shared" si="16"/>
        <v>13345</v>
      </c>
      <c r="BM49" s="62">
        <f t="shared" si="16"/>
        <v>13785</v>
      </c>
      <c r="BN49" s="62">
        <f t="shared" si="16"/>
        <v>14267</v>
      </c>
      <c r="BO49" s="62">
        <f t="shared" ref="BO49:DZ49" si="17">SUM(BO43:BO48)</f>
        <v>14772</v>
      </c>
      <c r="BP49" s="62">
        <f t="shared" si="17"/>
        <v>15266</v>
      </c>
      <c r="BQ49" s="62">
        <f t="shared" si="17"/>
        <v>16079</v>
      </c>
      <c r="BR49" s="62">
        <f t="shared" si="17"/>
        <v>17700</v>
      </c>
      <c r="BS49" s="62">
        <f t="shared" si="17"/>
        <v>18031</v>
      </c>
      <c r="BT49" s="62">
        <f t="shared" si="17"/>
        <v>18399</v>
      </c>
      <c r="BU49" s="63">
        <f t="shared" si="17"/>
        <v>18752</v>
      </c>
      <c r="BV49" s="62">
        <f t="shared" si="17"/>
        <v>19148</v>
      </c>
      <c r="BW49" s="62">
        <f t="shared" si="17"/>
        <v>19529</v>
      </c>
      <c r="BX49" s="62">
        <f t="shared" si="17"/>
        <v>19966</v>
      </c>
      <c r="BY49" s="62">
        <f t="shared" si="17"/>
        <v>20334</v>
      </c>
      <c r="BZ49" s="62">
        <f t="shared" si="17"/>
        <v>20586</v>
      </c>
      <c r="CA49" s="62">
        <f t="shared" si="17"/>
        <v>20896</v>
      </c>
      <c r="CB49" s="62">
        <f t="shared" si="17"/>
        <v>21177</v>
      </c>
      <c r="CC49" s="62">
        <f t="shared" si="17"/>
        <v>21565</v>
      </c>
      <c r="CD49" s="62">
        <f t="shared" si="17"/>
        <v>22718</v>
      </c>
      <c r="CE49" s="62">
        <f t="shared" si="17"/>
        <v>22761</v>
      </c>
      <c r="CF49" s="62">
        <f t="shared" si="17"/>
        <v>22831</v>
      </c>
      <c r="CG49" s="63">
        <f t="shared" si="17"/>
        <v>22881</v>
      </c>
      <c r="CH49" s="62">
        <f t="shared" si="17"/>
        <v>22937</v>
      </c>
      <c r="CI49" s="62">
        <f t="shared" si="17"/>
        <v>23114</v>
      </c>
      <c r="CJ49" s="62">
        <f t="shared" si="17"/>
        <v>23535</v>
      </c>
      <c r="CK49" s="62">
        <f t="shared" si="17"/>
        <v>23550</v>
      </c>
      <c r="CL49" s="62">
        <f t="shared" si="17"/>
        <v>23574</v>
      </c>
      <c r="CM49" s="62">
        <f t="shared" si="17"/>
        <v>23635</v>
      </c>
      <c r="CN49" s="62">
        <f t="shared" si="17"/>
        <v>23646</v>
      </c>
      <c r="CO49" s="62">
        <f t="shared" si="17"/>
        <v>23672</v>
      </c>
      <c r="CP49" s="62">
        <f t="shared" si="17"/>
        <v>23702</v>
      </c>
      <c r="CQ49" s="62">
        <f t="shared" si="17"/>
        <v>23735</v>
      </c>
      <c r="CR49" s="62">
        <f t="shared" si="17"/>
        <v>23791</v>
      </c>
      <c r="CS49" s="63">
        <f t="shared" si="17"/>
        <v>23808</v>
      </c>
      <c r="CT49" s="62">
        <f t="shared" si="17"/>
        <v>23826</v>
      </c>
      <c r="CU49" s="62">
        <f t="shared" si="17"/>
        <v>23868</v>
      </c>
      <c r="CV49" s="62">
        <f t="shared" si="17"/>
        <v>23921</v>
      </c>
      <c r="CW49" s="62">
        <f t="shared" si="17"/>
        <v>23955</v>
      </c>
      <c r="CX49" s="62">
        <f t="shared" si="17"/>
        <v>23972</v>
      </c>
      <c r="CY49" s="62">
        <f t="shared" si="17"/>
        <v>23996</v>
      </c>
      <c r="CZ49" s="62">
        <f t="shared" si="17"/>
        <v>24014</v>
      </c>
      <c r="DA49" s="62">
        <f t="shared" si="17"/>
        <v>24057</v>
      </c>
      <c r="DB49" s="62">
        <f t="shared" si="17"/>
        <v>24066</v>
      </c>
      <c r="DC49" s="62">
        <f t="shared" si="17"/>
        <v>24148</v>
      </c>
      <c r="DD49" s="62">
        <f t="shared" si="17"/>
        <v>24196</v>
      </c>
      <c r="DE49" s="63">
        <f t="shared" si="17"/>
        <v>24207</v>
      </c>
      <c r="DF49" s="62">
        <f t="shared" si="17"/>
        <v>24274</v>
      </c>
      <c r="DG49" s="62">
        <f t="shared" si="17"/>
        <v>24327</v>
      </c>
      <c r="DH49" s="62">
        <f t="shared" si="17"/>
        <v>24340</v>
      </c>
      <c r="DI49" s="62">
        <f t="shared" si="17"/>
        <v>24366</v>
      </c>
      <c r="DJ49" s="62">
        <f t="shared" si="17"/>
        <v>24388</v>
      </c>
      <c r="DK49" s="62">
        <f t="shared" si="17"/>
        <v>24434</v>
      </c>
      <c r="DL49" s="62">
        <f t="shared" si="17"/>
        <v>24466</v>
      </c>
      <c r="DM49" s="62">
        <f t="shared" si="17"/>
        <v>24494</v>
      </c>
      <c r="DN49" s="62">
        <f t="shared" si="17"/>
        <v>24536</v>
      </c>
      <c r="DO49" s="62">
        <f t="shared" si="17"/>
        <v>24552</v>
      </c>
      <c r="DP49" s="62">
        <f t="shared" si="17"/>
        <v>24573</v>
      </c>
      <c r="DQ49" s="63">
        <f t="shared" si="17"/>
        <v>24579</v>
      </c>
      <c r="DR49" s="62">
        <f t="shared" si="17"/>
        <v>24595</v>
      </c>
      <c r="DS49" s="62">
        <f t="shared" si="17"/>
        <v>24614</v>
      </c>
      <c r="DT49" s="62">
        <f t="shared" si="17"/>
        <v>24638</v>
      </c>
      <c r="DU49" s="62">
        <f t="shared" si="17"/>
        <v>24640</v>
      </c>
      <c r="DV49" s="62">
        <f t="shared" si="17"/>
        <v>24641</v>
      </c>
      <c r="DW49" s="62">
        <f t="shared" si="17"/>
        <v>24679</v>
      </c>
      <c r="DX49" s="62">
        <f t="shared" si="17"/>
        <v>24695</v>
      </c>
      <c r="DY49" s="62">
        <f t="shared" si="17"/>
        <v>24747</v>
      </c>
      <c r="DZ49" s="62">
        <f t="shared" si="17"/>
        <v>24778</v>
      </c>
      <c r="EA49" s="62">
        <f t="shared" ref="EA49:GL49" si="18">SUM(EA43:EA48)</f>
        <v>24804</v>
      </c>
      <c r="EB49" s="62">
        <f t="shared" si="18"/>
        <v>24822</v>
      </c>
      <c r="EC49" s="63">
        <f t="shared" si="18"/>
        <v>24827</v>
      </c>
      <c r="ED49" s="62">
        <f t="shared" si="18"/>
        <v>24871</v>
      </c>
      <c r="EE49" s="62">
        <f t="shared" si="18"/>
        <v>24885</v>
      </c>
      <c r="EF49" s="62">
        <f t="shared" si="18"/>
        <v>24919</v>
      </c>
      <c r="EG49" s="62">
        <f t="shared" si="18"/>
        <v>24950</v>
      </c>
      <c r="EH49" s="62">
        <f t="shared" si="18"/>
        <v>25003</v>
      </c>
      <c r="EI49" s="62">
        <f t="shared" si="18"/>
        <v>25070</v>
      </c>
      <c r="EJ49" s="62">
        <f t="shared" si="18"/>
        <v>25101</v>
      </c>
      <c r="EK49" s="62">
        <f t="shared" si="18"/>
        <v>25166</v>
      </c>
      <c r="EL49" s="62">
        <f t="shared" si="18"/>
        <v>25270</v>
      </c>
      <c r="EM49" s="62">
        <f t="shared" si="18"/>
        <v>25334</v>
      </c>
      <c r="EN49" s="62">
        <f t="shared" si="18"/>
        <v>25443</v>
      </c>
      <c r="EO49" s="63">
        <f t="shared" si="18"/>
        <v>25487</v>
      </c>
      <c r="EP49" s="62">
        <f t="shared" si="18"/>
        <v>25599</v>
      </c>
      <c r="EQ49" s="62">
        <f t="shared" si="18"/>
        <v>25685</v>
      </c>
      <c r="ER49" s="62">
        <f t="shared" si="18"/>
        <v>25783</v>
      </c>
      <c r="ES49" s="62">
        <f t="shared" si="18"/>
        <v>25868</v>
      </c>
      <c r="ET49" s="62">
        <f t="shared" si="18"/>
        <v>26051</v>
      </c>
      <c r="EU49" s="62">
        <f t="shared" si="18"/>
        <v>26196</v>
      </c>
      <c r="EV49" s="62">
        <f t="shared" si="18"/>
        <v>26332</v>
      </c>
      <c r="EW49" s="62">
        <f t="shared" si="18"/>
        <v>26495</v>
      </c>
      <c r="EX49" s="62">
        <f t="shared" si="18"/>
        <v>26697</v>
      </c>
      <c r="EY49" s="62">
        <f t="shared" si="18"/>
        <v>26890</v>
      </c>
      <c r="EZ49" s="62">
        <f t="shared" si="18"/>
        <v>27141</v>
      </c>
      <c r="FA49" s="63">
        <f t="shared" si="18"/>
        <v>27295</v>
      </c>
      <c r="FB49" s="62">
        <f t="shared" si="18"/>
        <v>27505</v>
      </c>
      <c r="FC49" s="62">
        <f t="shared" si="18"/>
        <v>27686</v>
      </c>
      <c r="FD49" s="62">
        <f t="shared" si="18"/>
        <v>27856</v>
      </c>
      <c r="FE49" s="62">
        <f t="shared" si="18"/>
        <v>27978</v>
      </c>
      <c r="FF49" s="62">
        <f t="shared" si="18"/>
        <v>28145</v>
      </c>
      <c r="FG49" s="62">
        <f t="shared" si="18"/>
        <v>28316</v>
      </c>
      <c r="FH49" s="62">
        <f t="shared" si="18"/>
        <v>28478</v>
      </c>
      <c r="FI49" s="62">
        <f t="shared" si="18"/>
        <v>28672</v>
      </c>
      <c r="FJ49" s="62">
        <f t="shared" si="18"/>
        <v>28854</v>
      </c>
      <c r="FK49" s="158">
        <f t="shared" si="18"/>
        <v>29064</v>
      </c>
      <c r="FL49" s="158">
        <f t="shared" si="18"/>
        <v>29224</v>
      </c>
      <c r="FM49" s="158">
        <f t="shared" si="18"/>
        <v>29329</v>
      </c>
      <c r="FN49" s="122">
        <f t="shared" si="18"/>
        <v>29439</v>
      </c>
      <c r="FO49" s="158">
        <f t="shared" si="18"/>
        <v>29624</v>
      </c>
      <c r="FP49" s="158">
        <f t="shared" si="18"/>
        <v>29709</v>
      </c>
      <c r="FQ49" s="158">
        <f t="shared" si="18"/>
        <v>29914</v>
      </c>
      <c r="FR49" s="158">
        <f t="shared" si="18"/>
        <v>30080</v>
      </c>
      <c r="FS49" s="158">
        <f t="shared" si="18"/>
        <v>30307</v>
      </c>
      <c r="FT49" s="158">
        <f t="shared" si="18"/>
        <v>30485</v>
      </c>
      <c r="FU49" s="158">
        <f t="shared" si="18"/>
        <v>30691</v>
      </c>
      <c r="FV49" s="158">
        <f t="shared" si="18"/>
        <v>30870</v>
      </c>
      <c r="FW49" s="158">
        <f t="shared" si="18"/>
        <v>31103</v>
      </c>
      <c r="FX49" s="158">
        <f t="shared" si="18"/>
        <v>31348</v>
      </c>
      <c r="FY49" s="198">
        <f t="shared" si="18"/>
        <v>31438</v>
      </c>
      <c r="FZ49" s="158">
        <f t="shared" si="18"/>
        <v>31581</v>
      </c>
      <c r="GA49" s="158">
        <f t="shared" si="18"/>
        <v>31754</v>
      </c>
      <c r="GB49" s="158">
        <f t="shared" si="18"/>
        <v>31975</v>
      </c>
      <c r="GC49" s="158">
        <f t="shared" si="18"/>
        <v>32172</v>
      </c>
      <c r="GD49" s="158">
        <f t="shared" si="18"/>
        <v>32507</v>
      </c>
      <c r="GE49" s="158">
        <f t="shared" si="18"/>
        <v>32798</v>
      </c>
      <c r="GF49" s="158">
        <f t="shared" si="18"/>
        <v>33018</v>
      </c>
      <c r="GG49" s="158">
        <f t="shared" si="18"/>
        <v>33267</v>
      </c>
      <c r="GH49" s="158">
        <f t="shared" si="18"/>
        <v>33481</v>
      </c>
      <c r="GI49" s="158">
        <f t="shared" si="18"/>
        <v>33778</v>
      </c>
      <c r="GJ49" s="158">
        <f t="shared" si="18"/>
        <v>34107</v>
      </c>
      <c r="GK49" s="198">
        <f t="shared" si="18"/>
        <v>34264</v>
      </c>
      <c r="GL49" s="158">
        <f t="shared" si="18"/>
        <v>34502</v>
      </c>
      <c r="GM49" s="158">
        <f t="shared" ref="GM49" si="19">SUM(GM43:GM48)</f>
        <v>34744</v>
      </c>
    </row>
    <row r="50" spans="1:195" s="25" customFormat="1" ht="20.149999999999999" customHeight="1" thickTop="1" x14ac:dyDescent="0.35">
      <c r="A50" s="26" t="s">
        <v>270</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row>
    <row r="51" spans="1:195" s="30" customFormat="1" ht="20.149999999999999" customHeight="1" x14ac:dyDescent="0.35">
      <c r="A51" s="31" t="s">
        <v>1624</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745832</v>
      </c>
      <c r="DG51" s="55">
        <v>749959</v>
      </c>
      <c r="DH51" s="55">
        <v>759563</v>
      </c>
      <c r="DI51" s="55">
        <v>761443</v>
      </c>
      <c r="DJ51" s="55">
        <v>763779</v>
      </c>
      <c r="DK51" s="55">
        <v>766256</v>
      </c>
      <c r="DL51" s="55">
        <v>768629</v>
      </c>
      <c r="DM51" s="55">
        <v>771129</v>
      </c>
      <c r="DN51" s="55">
        <v>773753</v>
      </c>
      <c r="DO51" s="55">
        <v>776414</v>
      </c>
      <c r="DP51" s="55">
        <v>779258</v>
      </c>
      <c r="DQ51" s="55">
        <v>781120</v>
      </c>
      <c r="DR51" s="77">
        <v>783470</v>
      </c>
      <c r="DS51" s="55">
        <v>785694</v>
      </c>
      <c r="DT51" s="55">
        <v>787979</v>
      </c>
      <c r="DU51" s="55">
        <v>788308</v>
      </c>
      <c r="DV51" s="55">
        <v>788860</v>
      </c>
      <c r="DW51" s="55">
        <v>790265</v>
      </c>
      <c r="DX51" s="55">
        <v>792458</v>
      </c>
      <c r="DY51" s="55">
        <v>794735</v>
      </c>
      <c r="DZ51" s="55">
        <v>797582</v>
      </c>
      <c r="EA51" s="55">
        <v>800293</v>
      </c>
      <c r="EB51" s="55">
        <v>803280</v>
      </c>
      <c r="EC51" s="55">
        <v>805420</v>
      </c>
      <c r="ED51" s="77">
        <v>808042</v>
      </c>
      <c r="EE51" s="55">
        <v>810459</v>
      </c>
      <c r="EF51" s="55">
        <v>813733</v>
      </c>
      <c r="EG51" s="55">
        <v>817135</v>
      </c>
      <c r="EH51" s="55">
        <v>820594</v>
      </c>
      <c r="EI51" s="55">
        <v>824078</v>
      </c>
      <c r="EJ51" s="55">
        <v>827243</v>
      </c>
      <c r="EK51" s="55">
        <v>830702</v>
      </c>
      <c r="EL51" s="55">
        <v>834537</v>
      </c>
      <c r="EM51" s="55">
        <v>838094</v>
      </c>
      <c r="EN51" s="55">
        <v>842596</v>
      </c>
      <c r="EO51" s="55">
        <v>845891</v>
      </c>
      <c r="EP51" s="77">
        <v>849628</v>
      </c>
      <c r="EQ51" s="55">
        <v>854417</v>
      </c>
      <c r="ER51" s="55">
        <v>860697</v>
      </c>
      <c r="ES51" s="55">
        <v>866564</v>
      </c>
      <c r="ET51" s="55">
        <v>872851</v>
      </c>
      <c r="EU51" s="55">
        <v>879435</v>
      </c>
      <c r="EV51" s="55">
        <v>885326</v>
      </c>
      <c r="EW51" s="55">
        <v>891810</v>
      </c>
      <c r="EX51" s="55">
        <v>899416</v>
      </c>
      <c r="EY51" s="55">
        <v>906204</v>
      </c>
      <c r="EZ51" s="55">
        <v>913752</v>
      </c>
      <c r="FA51" s="83">
        <v>919373</v>
      </c>
      <c r="FB51" s="55">
        <v>926536</v>
      </c>
      <c r="FC51" s="55">
        <v>934315</v>
      </c>
      <c r="FD51" s="55">
        <v>943187</v>
      </c>
      <c r="FE51" s="55">
        <v>950101</v>
      </c>
      <c r="FF51" s="55">
        <v>957762</v>
      </c>
      <c r="FG51" s="55">
        <v>965876</v>
      </c>
      <c r="FH51" s="55">
        <v>972898</v>
      </c>
      <c r="FI51" s="55">
        <v>979842</v>
      </c>
      <c r="FJ51" s="39">
        <v>986860</v>
      </c>
      <c r="FK51" s="39">
        <v>993811</v>
      </c>
      <c r="FL51" s="39">
        <v>1001337</v>
      </c>
      <c r="FM51" s="39">
        <v>1005994</v>
      </c>
      <c r="FN51" s="77">
        <v>1012327</v>
      </c>
      <c r="FO51" s="39">
        <v>1019176</v>
      </c>
      <c r="FP51" s="39">
        <v>1026929</v>
      </c>
      <c r="FQ51" s="39">
        <v>1034536</v>
      </c>
      <c r="FR51" s="39">
        <v>1042776</v>
      </c>
      <c r="FS51" s="39">
        <v>1051334</v>
      </c>
      <c r="FT51" s="39">
        <v>1059937</v>
      </c>
      <c r="FU51" s="38">
        <v>1068579</v>
      </c>
      <c r="FV51" s="38">
        <v>1078445</v>
      </c>
      <c r="FW51" s="38">
        <v>1090353</v>
      </c>
      <c r="FX51" s="38">
        <v>1103746</v>
      </c>
      <c r="FY51" s="196">
        <v>1112332</v>
      </c>
      <c r="FZ51" s="38">
        <v>1122868</v>
      </c>
      <c r="GA51" s="38">
        <v>1135253</v>
      </c>
      <c r="GB51" s="38">
        <v>1150491</v>
      </c>
      <c r="GC51" s="38">
        <v>1162174</v>
      </c>
      <c r="GD51" s="38">
        <v>1175833</v>
      </c>
      <c r="GE51" s="38">
        <v>1189976</v>
      </c>
      <c r="GF51" s="38">
        <v>1202626</v>
      </c>
      <c r="GG51" s="38">
        <v>1213948</v>
      </c>
      <c r="GH51" s="38">
        <v>1227501</v>
      </c>
      <c r="GI51" s="38">
        <v>1243010</v>
      </c>
      <c r="GJ51" s="38">
        <v>1257578</v>
      </c>
      <c r="GK51" s="196">
        <v>1268922</v>
      </c>
      <c r="GL51" s="38">
        <v>1280729</v>
      </c>
      <c r="GM51" s="38">
        <v>1296876</v>
      </c>
    </row>
    <row r="52" spans="1:195" s="1" customFormat="1" ht="20.149999999999999" customHeight="1" x14ac:dyDescent="0.35">
      <c r="A52" s="31" t="s">
        <v>1627</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205661</v>
      </c>
      <c r="DL52" s="55">
        <v>206120</v>
      </c>
      <c r="DM52" s="55">
        <v>206582</v>
      </c>
      <c r="DN52" s="55">
        <v>207229</v>
      </c>
      <c r="DO52" s="55">
        <v>207999</v>
      </c>
      <c r="DP52" s="55">
        <v>208658</v>
      </c>
      <c r="DQ52" s="55">
        <v>209181</v>
      </c>
      <c r="DR52" s="77">
        <v>209839</v>
      </c>
      <c r="DS52" s="55">
        <v>210519</v>
      </c>
      <c r="DT52" s="55">
        <v>211270</v>
      </c>
      <c r="DU52" s="55">
        <v>211553</v>
      </c>
      <c r="DV52" s="55">
        <v>212029</v>
      </c>
      <c r="DW52" s="55">
        <v>212916</v>
      </c>
      <c r="DX52" s="55">
        <v>213870</v>
      </c>
      <c r="DY52" s="55">
        <v>214739</v>
      </c>
      <c r="DZ52" s="55">
        <v>215847</v>
      </c>
      <c r="EA52" s="55">
        <v>216962</v>
      </c>
      <c r="EB52" s="55">
        <v>218134</v>
      </c>
      <c r="EC52" s="55">
        <v>218999</v>
      </c>
      <c r="ED52" s="77">
        <v>219913</v>
      </c>
      <c r="EE52" s="55">
        <v>220914</v>
      </c>
      <c r="EF52" s="55">
        <v>222393</v>
      </c>
      <c r="EG52" s="55">
        <v>223802</v>
      </c>
      <c r="EH52" s="55">
        <v>225228</v>
      </c>
      <c r="EI52" s="55">
        <v>226825</v>
      </c>
      <c r="EJ52" s="55">
        <v>228334</v>
      </c>
      <c r="EK52" s="55">
        <v>229727</v>
      </c>
      <c r="EL52" s="55">
        <v>231610</v>
      </c>
      <c r="EM52" s="55">
        <v>233410</v>
      </c>
      <c r="EN52" s="55">
        <v>235731</v>
      </c>
      <c r="EO52" s="55">
        <v>237439</v>
      </c>
      <c r="EP52" s="77">
        <v>239621</v>
      </c>
      <c r="EQ52" s="55">
        <v>242151</v>
      </c>
      <c r="ER52" s="55">
        <v>245637</v>
      </c>
      <c r="ES52" s="55">
        <v>249370</v>
      </c>
      <c r="ET52" s="55">
        <v>253963</v>
      </c>
      <c r="EU52" s="55">
        <v>258583</v>
      </c>
      <c r="EV52" s="55">
        <v>263639</v>
      </c>
      <c r="EW52" s="55">
        <v>269285</v>
      </c>
      <c r="EX52" s="55">
        <v>275942</v>
      </c>
      <c r="EY52" s="55">
        <v>283114</v>
      </c>
      <c r="EZ52" s="55">
        <v>291528</v>
      </c>
      <c r="FA52" s="83">
        <v>297967</v>
      </c>
      <c r="FB52" s="55">
        <v>306927</v>
      </c>
      <c r="FC52" s="55">
        <v>316273</v>
      </c>
      <c r="FD52" s="55">
        <v>326852</v>
      </c>
      <c r="FE52" s="55">
        <v>335377</v>
      </c>
      <c r="FF52" s="55">
        <v>345076</v>
      </c>
      <c r="FG52" s="55">
        <v>354690</v>
      </c>
      <c r="FH52" s="55">
        <v>362814</v>
      </c>
      <c r="FI52" s="55">
        <v>371251</v>
      </c>
      <c r="FJ52" s="39">
        <v>379224</v>
      </c>
      <c r="FK52" s="39">
        <v>387190</v>
      </c>
      <c r="FL52" s="39">
        <v>395028</v>
      </c>
      <c r="FM52" s="39">
        <v>400154</v>
      </c>
      <c r="FN52" s="77">
        <v>406400</v>
      </c>
      <c r="FO52" s="39">
        <v>412964</v>
      </c>
      <c r="FP52" s="39">
        <v>419588</v>
      </c>
      <c r="FQ52" s="39">
        <v>426745</v>
      </c>
      <c r="FR52" s="39">
        <v>433864</v>
      </c>
      <c r="FS52" s="39">
        <v>440324</v>
      </c>
      <c r="FT52" s="39">
        <v>447302</v>
      </c>
      <c r="FU52" s="39">
        <v>453452</v>
      </c>
      <c r="FV52" s="39">
        <v>459966</v>
      </c>
      <c r="FW52" s="39">
        <v>467283</v>
      </c>
      <c r="FX52" s="39">
        <v>474184</v>
      </c>
      <c r="FY52" s="197">
        <v>479122</v>
      </c>
      <c r="FZ52" s="39">
        <v>485365</v>
      </c>
      <c r="GA52" s="39">
        <v>492453</v>
      </c>
      <c r="GB52" s="39">
        <v>500832</v>
      </c>
      <c r="GC52" s="39">
        <v>508555</v>
      </c>
      <c r="GD52" s="39">
        <v>517023</v>
      </c>
      <c r="GE52" s="39">
        <v>525487</v>
      </c>
      <c r="GF52" s="39">
        <v>534571</v>
      </c>
      <c r="GG52" s="39">
        <v>542644</v>
      </c>
      <c r="GH52" s="39">
        <v>551807</v>
      </c>
      <c r="GI52" s="39">
        <v>561349</v>
      </c>
      <c r="GJ52" s="39">
        <v>569704</v>
      </c>
      <c r="GK52" s="197">
        <v>575760</v>
      </c>
      <c r="GL52" s="39">
        <v>582419</v>
      </c>
      <c r="GM52" s="39">
        <v>587463</v>
      </c>
    </row>
    <row r="53" spans="1:195" s="1" customFormat="1" ht="20.149999999999999" customHeight="1" x14ac:dyDescent="0.35">
      <c r="A53" s="31" t="s">
        <v>1626</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27109</v>
      </c>
      <c r="CF53" s="55">
        <v>27259</v>
      </c>
      <c r="CG53" s="55">
        <v>27446</v>
      </c>
      <c r="CH53" s="77">
        <v>27532</v>
      </c>
      <c r="CI53" s="55">
        <v>27647</v>
      </c>
      <c r="CJ53" s="55">
        <v>27898</v>
      </c>
      <c r="CK53" s="55">
        <v>28025</v>
      </c>
      <c r="CL53" s="55">
        <v>28176</v>
      </c>
      <c r="CM53" s="55">
        <v>28363</v>
      </c>
      <c r="CN53" s="55">
        <v>28520</v>
      </c>
      <c r="CO53" s="55">
        <v>28688</v>
      </c>
      <c r="CP53" s="55">
        <v>28887</v>
      </c>
      <c r="CQ53" s="55">
        <v>29052</v>
      </c>
      <c r="CR53" s="55">
        <v>29253</v>
      </c>
      <c r="CS53" s="55">
        <v>29414</v>
      </c>
      <c r="CT53" s="77">
        <v>29579</v>
      </c>
      <c r="CU53" s="55">
        <v>29738</v>
      </c>
      <c r="CV53" s="55">
        <v>29960</v>
      </c>
      <c r="CW53" s="55">
        <v>30103</v>
      </c>
      <c r="CX53" s="55">
        <v>30256</v>
      </c>
      <c r="CY53" s="55">
        <v>30452</v>
      </c>
      <c r="CZ53" s="55">
        <v>30636</v>
      </c>
      <c r="DA53" s="55">
        <v>30846</v>
      </c>
      <c r="DB53" s="55">
        <v>31029</v>
      </c>
      <c r="DC53" s="55">
        <v>31246</v>
      </c>
      <c r="DD53" s="55">
        <v>31461</v>
      </c>
      <c r="DE53" s="55">
        <v>31692</v>
      </c>
      <c r="DF53" s="77">
        <v>31961</v>
      </c>
      <c r="DG53" s="55">
        <v>32366</v>
      </c>
      <c r="DH53" s="55">
        <v>33961</v>
      </c>
      <c r="DI53" s="55">
        <v>34032</v>
      </c>
      <c r="DJ53" s="55">
        <v>34101</v>
      </c>
      <c r="DK53" s="55">
        <v>34200</v>
      </c>
      <c r="DL53" s="55">
        <v>34308</v>
      </c>
      <c r="DM53" s="55">
        <v>34446</v>
      </c>
      <c r="DN53" s="55">
        <v>34584</v>
      </c>
      <c r="DO53" s="55">
        <v>34724</v>
      </c>
      <c r="DP53" s="55">
        <v>34879</v>
      </c>
      <c r="DQ53" s="55">
        <v>34991</v>
      </c>
      <c r="DR53" s="77">
        <v>35150</v>
      </c>
      <c r="DS53" s="55">
        <v>35310</v>
      </c>
      <c r="DT53" s="55">
        <v>35526</v>
      </c>
      <c r="DU53" s="55">
        <v>35578</v>
      </c>
      <c r="DV53" s="55">
        <v>35629</v>
      </c>
      <c r="DW53" s="55">
        <v>35753</v>
      </c>
      <c r="DX53" s="55">
        <v>35901</v>
      </c>
      <c r="DY53" s="55">
        <v>36015</v>
      </c>
      <c r="DZ53" s="55">
        <v>36188</v>
      </c>
      <c r="EA53" s="55">
        <v>36362</v>
      </c>
      <c r="EB53" s="55">
        <v>36551</v>
      </c>
      <c r="EC53" s="55">
        <v>36690</v>
      </c>
      <c r="ED53" s="77">
        <v>36830</v>
      </c>
      <c r="EE53" s="55">
        <v>36992</v>
      </c>
      <c r="EF53" s="55">
        <v>37223</v>
      </c>
      <c r="EG53" s="55">
        <v>37409</v>
      </c>
      <c r="EH53" s="55">
        <v>37590</v>
      </c>
      <c r="EI53" s="55">
        <v>37761</v>
      </c>
      <c r="EJ53" s="55">
        <v>37986</v>
      </c>
      <c r="EK53" s="55">
        <v>38235</v>
      </c>
      <c r="EL53" s="55">
        <v>38475</v>
      </c>
      <c r="EM53" s="55">
        <v>38726</v>
      </c>
      <c r="EN53" s="55">
        <v>39031</v>
      </c>
      <c r="EO53" s="55">
        <v>39200</v>
      </c>
      <c r="EP53" s="77">
        <v>39427</v>
      </c>
      <c r="EQ53" s="55">
        <v>39677</v>
      </c>
      <c r="ER53" s="55">
        <v>40057</v>
      </c>
      <c r="ES53" s="55">
        <v>40340</v>
      </c>
      <c r="ET53" s="55">
        <v>40721</v>
      </c>
      <c r="EU53" s="55">
        <v>41082</v>
      </c>
      <c r="EV53" s="55">
        <v>41456</v>
      </c>
      <c r="EW53" s="55">
        <v>41857</v>
      </c>
      <c r="EX53" s="55">
        <v>42278</v>
      </c>
      <c r="EY53" s="55">
        <v>42739</v>
      </c>
      <c r="EZ53" s="55">
        <v>43284</v>
      </c>
      <c r="FA53" s="83">
        <v>43703</v>
      </c>
      <c r="FB53" s="55">
        <v>44255</v>
      </c>
      <c r="FC53" s="55">
        <v>44981</v>
      </c>
      <c r="FD53" s="55">
        <v>45806</v>
      </c>
      <c r="FE53" s="55">
        <v>46551</v>
      </c>
      <c r="FF53" s="55">
        <v>47473</v>
      </c>
      <c r="FG53" s="55">
        <v>48468</v>
      </c>
      <c r="FH53" s="55">
        <v>49327</v>
      </c>
      <c r="FI53" s="55">
        <v>50168</v>
      </c>
      <c r="FJ53" s="39">
        <v>51105</v>
      </c>
      <c r="FK53" s="39">
        <v>51943</v>
      </c>
      <c r="FL53" s="39">
        <v>52779</v>
      </c>
      <c r="FM53" s="39">
        <v>53309</v>
      </c>
      <c r="FN53" s="77">
        <v>54073</v>
      </c>
      <c r="FO53" s="39">
        <v>54765</v>
      </c>
      <c r="FP53" s="39">
        <v>55543</v>
      </c>
      <c r="FQ53" s="39">
        <v>56372</v>
      </c>
      <c r="FR53" s="39">
        <v>57325</v>
      </c>
      <c r="FS53" s="39">
        <v>58217</v>
      </c>
      <c r="FT53" s="39">
        <v>59188</v>
      </c>
      <c r="FU53" s="39">
        <v>60109</v>
      </c>
      <c r="FV53" s="39">
        <v>60997</v>
      </c>
      <c r="FW53" s="39">
        <v>61945</v>
      </c>
      <c r="FX53" s="39">
        <v>62920</v>
      </c>
      <c r="FY53" s="197">
        <v>63606</v>
      </c>
      <c r="FZ53" s="39">
        <v>64552</v>
      </c>
      <c r="GA53" s="39">
        <v>65649</v>
      </c>
      <c r="GB53" s="39">
        <v>66874</v>
      </c>
      <c r="GC53" s="39">
        <v>68077</v>
      </c>
      <c r="GD53" s="39">
        <v>69422</v>
      </c>
      <c r="GE53" s="39">
        <v>70728</v>
      </c>
      <c r="GF53" s="39">
        <v>72121</v>
      </c>
      <c r="GG53" s="39">
        <v>73382</v>
      </c>
      <c r="GH53" s="39">
        <v>74823</v>
      </c>
      <c r="GI53" s="39">
        <v>76225</v>
      </c>
      <c r="GJ53" s="39">
        <v>77466</v>
      </c>
      <c r="GK53" s="197">
        <v>78562</v>
      </c>
      <c r="GL53" s="39">
        <v>79774</v>
      </c>
      <c r="GM53" s="39">
        <v>80842</v>
      </c>
    </row>
    <row r="54" spans="1:195" s="1" customFormat="1" ht="20.149999999999999" customHeight="1" x14ac:dyDescent="0.35">
      <c r="A54" s="31" t="s">
        <v>1628</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7937</v>
      </c>
      <c r="FT54" s="39">
        <v>7984</v>
      </c>
      <c r="FU54" s="39">
        <v>8021</v>
      </c>
      <c r="FV54" s="39">
        <v>8044</v>
      </c>
      <c r="FW54" s="39">
        <v>8074</v>
      </c>
      <c r="FX54" s="39">
        <v>8113</v>
      </c>
      <c r="FY54" s="197">
        <v>8134</v>
      </c>
      <c r="FZ54" s="39">
        <v>8157</v>
      </c>
      <c r="GA54" s="39">
        <v>8192</v>
      </c>
      <c r="GB54" s="39">
        <v>8220</v>
      </c>
      <c r="GC54" s="39">
        <v>8245</v>
      </c>
      <c r="GD54" s="39">
        <v>8288</v>
      </c>
      <c r="GE54" s="39">
        <v>8323</v>
      </c>
      <c r="GF54" s="39">
        <v>8363</v>
      </c>
      <c r="GG54" s="39">
        <v>8399</v>
      </c>
      <c r="GH54" s="39">
        <v>8442</v>
      </c>
      <c r="GI54" s="39">
        <v>8490</v>
      </c>
      <c r="GJ54" s="39">
        <v>8520</v>
      </c>
      <c r="GK54" s="197">
        <v>8539</v>
      </c>
      <c r="GL54" s="39">
        <v>8556</v>
      </c>
      <c r="GM54" s="39">
        <v>8578</v>
      </c>
    </row>
    <row r="55" spans="1:195" s="1" customFormat="1" ht="20.149999999999999" customHeight="1" x14ac:dyDescent="0.35">
      <c r="A55" s="31" t="s">
        <v>1625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498</v>
      </c>
      <c r="GA55" s="39">
        <v>499</v>
      </c>
      <c r="GB55" s="39">
        <v>499</v>
      </c>
      <c r="GC55" s="39">
        <v>499</v>
      </c>
      <c r="GD55" s="39">
        <v>499</v>
      </c>
      <c r="GE55" s="39">
        <v>501</v>
      </c>
      <c r="GF55" s="39">
        <v>501</v>
      </c>
      <c r="GG55" s="39">
        <v>502</v>
      </c>
      <c r="GH55" s="39">
        <v>502</v>
      </c>
      <c r="GI55" s="39">
        <v>503</v>
      </c>
      <c r="GJ55" s="39">
        <v>503</v>
      </c>
      <c r="GK55" s="197">
        <v>503</v>
      </c>
      <c r="GL55" s="39">
        <v>503</v>
      </c>
      <c r="GM55" s="39">
        <v>503</v>
      </c>
    </row>
    <row r="56" spans="1:195" s="1" customFormat="1" ht="20.149999999999999" customHeight="1" x14ac:dyDescent="0.4">
      <c r="A56" s="31" t="s">
        <v>1631</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row>
    <row r="57" spans="1:195" s="1" customFormat="1" ht="20.149999999999999" customHeight="1" thickBot="1" x14ac:dyDescent="0.4">
      <c r="A57" s="32" t="s">
        <v>268</v>
      </c>
      <c r="B57" s="64">
        <f>SUM(B51:B56)</f>
        <v>5092</v>
      </c>
      <c r="C57" s="65">
        <f t="shared" ref="C57:BN57" si="20">SUM(C51:C56)</f>
        <v>5683</v>
      </c>
      <c r="D57" s="65">
        <f t="shared" si="20"/>
        <v>6718</v>
      </c>
      <c r="E57" s="65">
        <f t="shared" si="20"/>
        <v>7778</v>
      </c>
      <c r="F57" s="65">
        <f t="shared" si="20"/>
        <v>9307</v>
      </c>
      <c r="G57" s="65">
        <f t="shared" si="20"/>
        <v>11240</v>
      </c>
      <c r="H57" s="65">
        <f t="shared" si="20"/>
        <v>13566</v>
      </c>
      <c r="I57" s="65">
        <f t="shared" si="20"/>
        <v>15859</v>
      </c>
      <c r="J57" s="65">
        <f t="shared" si="20"/>
        <v>18726</v>
      </c>
      <c r="K57" s="65">
        <f t="shared" si="20"/>
        <v>22198</v>
      </c>
      <c r="L57" s="65">
        <f t="shared" si="20"/>
        <v>26183</v>
      </c>
      <c r="M57" s="65">
        <f t="shared" si="20"/>
        <v>29237</v>
      </c>
      <c r="N57" s="64">
        <f t="shared" si="20"/>
        <v>33398</v>
      </c>
      <c r="O57" s="65">
        <f t="shared" si="20"/>
        <v>38086</v>
      </c>
      <c r="P57" s="65">
        <f t="shared" si="20"/>
        <v>45196</v>
      </c>
      <c r="Q57" s="65">
        <f t="shared" si="20"/>
        <v>51615</v>
      </c>
      <c r="R57" s="65">
        <f t="shared" si="20"/>
        <v>58992</v>
      </c>
      <c r="S57" s="65">
        <f t="shared" si="20"/>
        <v>68565</v>
      </c>
      <c r="T57" s="65">
        <f t="shared" si="20"/>
        <v>79892</v>
      </c>
      <c r="U57" s="65">
        <f t="shared" si="20"/>
        <v>94145</v>
      </c>
      <c r="V57" s="65">
        <f t="shared" si="20"/>
        <v>111675</v>
      </c>
      <c r="W57" s="65">
        <f t="shared" si="20"/>
        <v>132175</v>
      </c>
      <c r="X57" s="65">
        <f t="shared" si="20"/>
        <v>189424</v>
      </c>
      <c r="Y57" s="65">
        <f t="shared" si="20"/>
        <v>235881</v>
      </c>
      <c r="Z57" s="64">
        <f t="shared" si="20"/>
        <v>244405</v>
      </c>
      <c r="AA57" s="65">
        <f t="shared" si="20"/>
        <v>288511</v>
      </c>
      <c r="AB57" s="65">
        <f t="shared" si="20"/>
        <v>315613</v>
      </c>
      <c r="AC57" s="65">
        <f t="shared" si="20"/>
        <v>321141</v>
      </c>
      <c r="AD57" s="65">
        <f t="shared" si="20"/>
        <v>331657</v>
      </c>
      <c r="AE57" s="65">
        <f t="shared" si="20"/>
        <v>344942</v>
      </c>
      <c r="AF57" s="65">
        <f t="shared" si="20"/>
        <v>371724</v>
      </c>
      <c r="AG57" s="65">
        <f t="shared" si="20"/>
        <v>375756</v>
      </c>
      <c r="AH57" s="65">
        <f t="shared" si="20"/>
        <v>381147</v>
      </c>
      <c r="AI57" s="65">
        <f t="shared" si="20"/>
        <v>392049</v>
      </c>
      <c r="AJ57" s="65">
        <f t="shared" si="20"/>
        <v>398017</v>
      </c>
      <c r="AK57" s="65">
        <f t="shared" si="20"/>
        <v>404218</v>
      </c>
      <c r="AL57" s="64">
        <f t="shared" si="20"/>
        <v>410888</v>
      </c>
      <c r="AM57" s="65">
        <f t="shared" si="20"/>
        <v>418097</v>
      </c>
      <c r="AN57" s="65">
        <f t="shared" si="20"/>
        <v>426451</v>
      </c>
      <c r="AO57" s="65">
        <f t="shared" si="20"/>
        <v>435069</v>
      </c>
      <c r="AP57" s="65">
        <f t="shared" si="20"/>
        <v>443870</v>
      </c>
      <c r="AQ57" s="65">
        <f t="shared" si="20"/>
        <v>456784</v>
      </c>
      <c r="AR57" s="65">
        <f t="shared" si="20"/>
        <v>463848</v>
      </c>
      <c r="AS57" s="65">
        <f t="shared" si="20"/>
        <v>472194</v>
      </c>
      <c r="AT57" s="65">
        <f t="shared" si="20"/>
        <v>481079</v>
      </c>
      <c r="AU57" s="65">
        <f t="shared" si="20"/>
        <v>490535</v>
      </c>
      <c r="AV57" s="65">
        <f t="shared" si="20"/>
        <v>501308</v>
      </c>
      <c r="AW57" s="66">
        <f t="shared" si="20"/>
        <v>510367</v>
      </c>
      <c r="AX57" s="65">
        <f t="shared" si="20"/>
        <v>519120</v>
      </c>
      <c r="AY57" s="65">
        <f t="shared" si="20"/>
        <v>529473</v>
      </c>
      <c r="AZ57" s="65">
        <f t="shared" si="20"/>
        <v>545748</v>
      </c>
      <c r="BA57" s="65">
        <f t="shared" si="20"/>
        <v>554380</v>
      </c>
      <c r="BB57" s="65">
        <f t="shared" si="20"/>
        <v>563936</v>
      </c>
      <c r="BC57" s="65">
        <f t="shared" si="20"/>
        <v>574615</v>
      </c>
      <c r="BD57" s="65">
        <f t="shared" si="20"/>
        <v>586392</v>
      </c>
      <c r="BE57" s="65">
        <f t="shared" si="20"/>
        <v>597728</v>
      </c>
      <c r="BF57" s="65">
        <f t="shared" si="20"/>
        <v>611220</v>
      </c>
      <c r="BG57" s="65">
        <f t="shared" si="20"/>
        <v>625228</v>
      </c>
      <c r="BH57" s="65">
        <f t="shared" si="20"/>
        <v>638518</v>
      </c>
      <c r="BI57" s="66">
        <f t="shared" si="20"/>
        <v>652352</v>
      </c>
      <c r="BJ57" s="65">
        <f t="shared" si="20"/>
        <v>661317</v>
      </c>
      <c r="BK57" s="65">
        <f t="shared" si="20"/>
        <v>672293</v>
      </c>
      <c r="BL57" s="65">
        <f t="shared" si="20"/>
        <v>689704</v>
      </c>
      <c r="BM57" s="65">
        <f t="shared" si="20"/>
        <v>701108</v>
      </c>
      <c r="BN57" s="65">
        <f t="shared" si="20"/>
        <v>713196</v>
      </c>
      <c r="BO57" s="65">
        <f t="shared" ref="BO57:DZ57" si="21">SUM(BO51:BO56)</f>
        <v>730475</v>
      </c>
      <c r="BP57" s="65">
        <f t="shared" si="21"/>
        <v>742663</v>
      </c>
      <c r="BQ57" s="65">
        <f t="shared" si="21"/>
        <v>755129</v>
      </c>
      <c r="BR57" s="65">
        <f t="shared" si="21"/>
        <v>776157</v>
      </c>
      <c r="BS57" s="65">
        <f t="shared" si="21"/>
        <v>793277</v>
      </c>
      <c r="BT57" s="65">
        <f t="shared" si="21"/>
        <v>815428</v>
      </c>
      <c r="BU57" s="66">
        <f t="shared" si="21"/>
        <v>841823</v>
      </c>
      <c r="BV57" s="65">
        <f t="shared" si="21"/>
        <v>857297</v>
      </c>
      <c r="BW57" s="65">
        <f t="shared" si="21"/>
        <v>860994</v>
      </c>
      <c r="BX57" s="65">
        <f t="shared" si="21"/>
        <v>865861</v>
      </c>
      <c r="BY57" s="65">
        <f t="shared" si="21"/>
        <v>869608</v>
      </c>
      <c r="BZ57" s="65">
        <f t="shared" si="21"/>
        <v>873331</v>
      </c>
      <c r="CA57" s="65">
        <f t="shared" si="21"/>
        <v>877767</v>
      </c>
      <c r="CB57" s="65">
        <f t="shared" si="21"/>
        <v>881299</v>
      </c>
      <c r="CC57" s="65">
        <f t="shared" si="21"/>
        <v>884747</v>
      </c>
      <c r="CD57" s="65">
        <f t="shared" si="21"/>
        <v>889712</v>
      </c>
      <c r="CE57" s="65">
        <f t="shared" si="21"/>
        <v>892594</v>
      </c>
      <c r="CF57" s="65">
        <f t="shared" si="21"/>
        <v>896113</v>
      </c>
      <c r="CG57" s="65">
        <f t="shared" si="21"/>
        <v>898763</v>
      </c>
      <c r="CH57" s="78">
        <f t="shared" si="21"/>
        <v>901299</v>
      </c>
      <c r="CI57" s="65">
        <f t="shared" si="21"/>
        <v>904149</v>
      </c>
      <c r="CJ57" s="65">
        <f t="shared" si="21"/>
        <v>908198</v>
      </c>
      <c r="CK57" s="65">
        <f t="shared" si="21"/>
        <v>910628</v>
      </c>
      <c r="CL57" s="65">
        <f t="shared" si="21"/>
        <v>913891</v>
      </c>
      <c r="CM57" s="65">
        <f t="shared" si="21"/>
        <v>917182</v>
      </c>
      <c r="CN57" s="65">
        <f t="shared" si="21"/>
        <v>920050</v>
      </c>
      <c r="CO57" s="65">
        <f t="shared" si="21"/>
        <v>923278</v>
      </c>
      <c r="CP57" s="65">
        <f t="shared" si="21"/>
        <v>926670</v>
      </c>
      <c r="CQ57" s="65">
        <f t="shared" si="21"/>
        <v>929858</v>
      </c>
      <c r="CR57" s="65">
        <f t="shared" si="21"/>
        <v>933667</v>
      </c>
      <c r="CS57" s="65">
        <f t="shared" si="21"/>
        <v>936147</v>
      </c>
      <c r="CT57" s="78">
        <f t="shared" si="21"/>
        <v>938969</v>
      </c>
      <c r="CU57" s="65">
        <f t="shared" si="21"/>
        <v>941734</v>
      </c>
      <c r="CV57" s="65">
        <f t="shared" si="21"/>
        <v>945121</v>
      </c>
      <c r="CW57" s="65">
        <f t="shared" si="21"/>
        <v>948158</v>
      </c>
      <c r="CX57" s="65">
        <f t="shared" si="21"/>
        <v>951541</v>
      </c>
      <c r="CY57" s="65">
        <f t="shared" si="21"/>
        <v>955039</v>
      </c>
      <c r="CZ57" s="65">
        <f t="shared" si="21"/>
        <v>958328</v>
      </c>
      <c r="DA57" s="65">
        <f t="shared" si="21"/>
        <v>962094</v>
      </c>
      <c r="DB57" s="65">
        <f t="shared" si="21"/>
        <v>965962</v>
      </c>
      <c r="DC57" s="65">
        <f t="shared" si="21"/>
        <v>970428</v>
      </c>
      <c r="DD57" s="65">
        <f t="shared" si="21"/>
        <v>975320</v>
      </c>
      <c r="DE57" s="65">
        <f t="shared" si="21"/>
        <v>979366</v>
      </c>
      <c r="DF57" s="78">
        <f t="shared" si="21"/>
        <v>984450</v>
      </c>
      <c r="DG57" s="65">
        <f t="shared" si="21"/>
        <v>990540</v>
      </c>
      <c r="DH57" s="65">
        <f t="shared" si="21"/>
        <v>1005595</v>
      </c>
      <c r="DI57" s="65">
        <f t="shared" si="21"/>
        <v>1007713</v>
      </c>
      <c r="DJ57" s="65">
        <f t="shared" si="21"/>
        <v>1010378</v>
      </c>
      <c r="DK57" s="65">
        <f t="shared" si="21"/>
        <v>1013288</v>
      </c>
      <c r="DL57" s="65">
        <f t="shared" si="21"/>
        <v>1016239</v>
      </c>
      <c r="DM57" s="65">
        <f t="shared" si="21"/>
        <v>1019354</v>
      </c>
      <c r="DN57" s="65">
        <f t="shared" si="21"/>
        <v>1022779</v>
      </c>
      <c r="DO57" s="65">
        <f t="shared" si="21"/>
        <v>1026360</v>
      </c>
      <c r="DP57" s="65">
        <f t="shared" si="21"/>
        <v>1030023</v>
      </c>
      <c r="DQ57" s="65">
        <f t="shared" si="21"/>
        <v>1032527</v>
      </c>
      <c r="DR57" s="78">
        <f t="shared" si="21"/>
        <v>1035706</v>
      </c>
      <c r="DS57" s="65">
        <f t="shared" si="21"/>
        <v>1038776</v>
      </c>
      <c r="DT57" s="65">
        <f t="shared" si="21"/>
        <v>1042045</v>
      </c>
      <c r="DU57" s="65">
        <f t="shared" si="21"/>
        <v>1042717</v>
      </c>
      <c r="DV57" s="65">
        <f t="shared" si="21"/>
        <v>1043800</v>
      </c>
      <c r="DW57" s="65">
        <f t="shared" si="21"/>
        <v>1046219</v>
      </c>
      <c r="DX57" s="65">
        <f t="shared" si="21"/>
        <v>1049521</v>
      </c>
      <c r="DY57" s="65">
        <f t="shared" si="21"/>
        <v>1052797</v>
      </c>
      <c r="DZ57" s="65">
        <f t="shared" si="21"/>
        <v>1056935</v>
      </c>
      <c r="EA57" s="65">
        <f t="shared" ref="EA57:GL57" si="22">SUM(EA51:EA56)</f>
        <v>1060939</v>
      </c>
      <c r="EB57" s="65">
        <f t="shared" si="22"/>
        <v>1065291</v>
      </c>
      <c r="EC57" s="65">
        <f t="shared" si="22"/>
        <v>1068445</v>
      </c>
      <c r="ED57" s="78">
        <f t="shared" si="22"/>
        <v>1072129</v>
      </c>
      <c r="EE57" s="65">
        <f t="shared" si="22"/>
        <v>1075714</v>
      </c>
      <c r="EF57" s="65">
        <f t="shared" si="22"/>
        <v>1080709</v>
      </c>
      <c r="EG57" s="65">
        <f t="shared" si="22"/>
        <v>1085713</v>
      </c>
      <c r="EH57" s="65">
        <f t="shared" si="22"/>
        <v>1090786</v>
      </c>
      <c r="EI57" s="65">
        <f t="shared" si="22"/>
        <v>1096049</v>
      </c>
      <c r="EJ57" s="65">
        <f t="shared" si="22"/>
        <v>1100959</v>
      </c>
      <c r="EK57" s="65">
        <f t="shared" si="22"/>
        <v>1106067</v>
      </c>
      <c r="EL57" s="65">
        <f t="shared" si="22"/>
        <v>1112042</v>
      </c>
      <c r="EM57" s="65">
        <f t="shared" si="22"/>
        <v>1117665</v>
      </c>
      <c r="EN57" s="65">
        <f t="shared" si="22"/>
        <v>1124809</v>
      </c>
      <c r="EO57" s="65">
        <f t="shared" si="22"/>
        <v>1129995</v>
      </c>
      <c r="EP57" s="78">
        <f t="shared" si="22"/>
        <v>1136161</v>
      </c>
      <c r="EQ57" s="65">
        <f t="shared" si="22"/>
        <v>1143744</v>
      </c>
      <c r="ER57" s="65">
        <f t="shared" si="22"/>
        <v>1153909</v>
      </c>
      <c r="ES57" s="65">
        <f t="shared" si="22"/>
        <v>1163811</v>
      </c>
      <c r="ET57" s="65">
        <f t="shared" si="22"/>
        <v>1175093</v>
      </c>
      <c r="EU57" s="65">
        <f t="shared" si="22"/>
        <v>1186680</v>
      </c>
      <c r="EV57" s="65">
        <f t="shared" si="22"/>
        <v>1198016</v>
      </c>
      <c r="EW57" s="65">
        <f t="shared" si="22"/>
        <v>1210560</v>
      </c>
      <c r="EX57" s="65">
        <f t="shared" si="22"/>
        <v>1225263</v>
      </c>
      <c r="EY57" s="65">
        <f t="shared" si="22"/>
        <v>1239714</v>
      </c>
      <c r="EZ57" s="65">
        <f t="shared" si="22"/>
        <v>1256246</v>
      </c>
      <c r="FA57" s="84">
        <f t="shared" si="22"/>
        <v>1268747</v>
      </c>
      <c r="FB57" s="65">
        <f t="shared" si="22"/>
        <v>1285453</v>
      </c>
      <c r="FC57" s="65">
        <f t="shared" si="22"/>
        <v>1303332</v>
      </c>
      <c r="FD57" s="65">
        <f t="shared" si="22"/>
        <v>1323668</v>
      </c>
      <c r="FE57" s="65">
        <f t="shared" si="22"/>
        <v>1339894</v>
      </c>
      <c r="FF57" s="65">
        <f t="shared" si="22"/>
        <v>1358228</v>
      </c>
      <c r="FG57" s="65">
        <f t="shared" si="22"/>
        <v>1377009</v>
      </c>
      <c r="FH57" s="65">
        <f t="shared" si="22"/>
        <v>1393060</v>
      </c>
      <c r="FI57" s="65">
        <f t="shared" si="22"/>
        <v>1409333</v>
      </c>
      <c r="FJ57" s="65">
        <f t="shared" si="22"/>
        <v>1425313</v>
      </c>
      <c r="FK57" s="159">
        <f t="shared" si="22"/>
        <v>1441121</v>
      </c>
      <c r="FL57" s="159">
        <f t="shared" si="22"/>
        <v>1457363</v>
      </c>
      <c r="FM57" s="159">
        <f t="shared" si="22"/>
        <v>1467699</v>
      </c>
      <c r="FN57" s="78">
        <f t="shared" si="22"/>
        <v>1481087</v>
      </c>
      <c r="FO57" s="159">
        <f t="shared" si="22"/>
        <v>1495231</v>
      </c>
      <c r="FP57" s="159">
        <f t="shared" si="22"/>
        <v>1510433</v>
      </c>
      <c r="FQ57" s="159">
        <f t="shared" si="22"/>
        <v>1526073</v>
      </c>
      <c r="FR57" s="159">
        <f t="shared" si="22"/>
        <v>1542431</v>
      </c>
      <c r="FS57" s="159">
        <f t="shared" si="22"/>
        <v>1558376</v>
      </c>
      <c r="FT57" s="159">
        <f t="shared" si="22"/>
        <v>1574977</v>
      </c>
      <c r="FU57" s="159">
        <f t="shared" si="22"/>
        <v>1590727</v>
      </c>
      <c r="FV57" s="159">
        <f t="shared" si="22"/>
        <v>1608018</v>
      </c>
      <c r="FW57" s="159">
        <f t="shared" si="22"/>
        <v>1628228</v>
      </c>
      <c r="FX57" s="159">
        <f t="shared" si="22"/>
        <v>1649537</v>
      </c>
      <c r="FY57" s="199">
        <f t="shared" si="22"/>
        <v>1663771</v>
      </c>
      <c r="FZ57" s="159">
        <f t="shared" si="22"/>
        <v>1681527</v>
      </c>
      <c r="GA57" s="159">
        <f t="shared" si="22"/>
        <v>1702135</v>
      </c>
      <c r="GB57" s="159">
        <f t="shared" si="22"/>
        <v>1727008</v>
      </c>
      <c r="GC57" s="159">
        <f t="shared" si="22"/>
        <v>1747645</v>
      </c>
      <c r="GD57" s="159">
        <f t="shared" si="22"/>
        <v>1771162</v>
      </c>
      <c r="GE57" s="159">
        <f t="shared" si="22"/>
        <v>1795114</v>
      </c>
      <c r="GF57" s="159">
        <f t="shared" si="22"/>
        <v>1818284</v>
      </c>
      <c r="GG57" s="159">
        <f t="shared" si="22"/>
        <v>1838979</v>
      </c>
      <c r="GH57" s="159">
        <f t="shared" si="22"/>
        <v>1863181</v>
      </c>
      <c r="GI57" s="159">
        <f t="shared" si="22"/>
        <v>1889685</v>
      </c>
      <c r="GJ57" s="159">
        <f t="shared" si="22"/>
        <v>1913879</v>
      </c>
      <c r="GK57" s="199">
        <f t="shared" si="22"/>
        <v>1932394</v>
      </c>
      <c r="GL57" s="159">
        <f t="shared" si="22"/>
        <v>1952090</v>
      </c>
      <c r="GM57" s="159">
        <f t="shared" ref="GM57" si="23">SUM(GM51:GM56)</f>
        <v>1974371</v>
      </c>
    </row>
    <row r="58" spans="1:195" s="25" customFormat="1" ht="20.149999999999999" customHeight="1" thickTop="1" x14ac:dyDescent="0.35">
      <c r="A58" s="90" t="s">
        <v>272</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850831</v>
      </c>
      <c r="CF58" s="128">
        <v>853473</v>
      </c>
      <c r="CG58" s="130">
        <v>855515</v>
      </c>
      <c r="CH58" s="128">
        <v>857334</v>
      </c>
      <c r="CI58" s="128">
        <v>859439</v>
      </c>
      <c r="CJ58" s="128">
        <v>862360</v>
      </c>
      <c r="CK58" s="128">
        <v>864170</v>
      </c>
      <c r="CL58" s="128">
        <v>866449</v>
      </c>
      <c r="CM58" s="128">
        <v>868753</v>
      </c>
      <c r="CN58" s="128">
        <v>870886</v>
      </c>
      <c r="CO58" s="128">
        <v>873314</v>
      </c>
      <c r="CP58" s="128">
        <v>875780</v>
      </c>
      <c r="CQ58" s="128">
        <v>878027</v>
      </c>
      <c r="CR58" s="128">
        <v>880674</v>
      </c>
      <c r="CS58" s="130">
        <v>882485</v>
      </c>
      <c r="CT58" s="128">
        <v>884489</v>
      </c>
      <c r="CU58" s="128">
        <v>886384</v>
      </c>
      <c r="CV58" s="128">
        <v>888758</v>
      </c>
      <c r="CW58" s="128">
        <v>890920</v>
      </c>
      <c r="CX58" s="128">
        <v>893350</v>
      </c>
      <c r="CY58" s="128">
        <v>895801</v>
      </c>
      <c r="CZ58" s="128">
        <v>898077</v>
      </c>
      <c r="DA58" s="128">
        <v>900725</v>
      </c>
      <c r="DB58" s="128">
        <v>903586</v>
      </c>
      <c r="DC58" s="128">
        <v>906786</v>
      </c>
      <c r="DD58" s="128">
        <v>910331</v>
      </c>
      <c r="DE58" s="130">
        <v>913397</v>
      </c>
      <c r="DF58" s="128">
        <v>917466</v>
      </c>
      <c r="DG58" s="128">
        <v>922219</v>
      </c>
      <c r="DH58" s="128">
        <v>933432</v>
      </c>
      <c r="DI58" s="128">
        <v>934204</v>
      </c>
      <c r="DJ58" s="128">
        <v>935231</v>
      </c>
      <c r="DK58" s="128">
        <v>936314</v>
      </c>
      <c r="DL58" s="128">
        <v>937678</v>
      </c>
      <c r="DM58" s="128">
        <v>939121</v>
      </c>
      <c r="DN58" s="128">
        <v>940747</v>
      </c>
      <c r="DO58" s="128">
        <v>942529</v>
      </c>
      <c r="DP58" s="128">
        <v>944209</v>
      </c>
      <c r="DQ58" s="130">
        <v>945399</v>
      </c>
      <c r="DR58" s="128">
        <v>947089</v>
      </c>
      <c r="DS58" s="128">
        <v>948758</v>
      </c>
      <c r="DT58" s="128">
        <v>950478</v>
      </c>
      <c r="DU58" s="128">
        <v>950978</v>
      </c>
      <c r="DV58" s="128">
        <v>951797</v>
      </c>
      <c r="DW58" s="128">
        <v>953322</v>
      </c>
      <c r="DX58" s="128">
        <v>955222</v>
      </c>
      <c r="DY58" s="128">
        <v>957025</v>
      </c>
      <c r="DZ58" s="128">
        <v>959268</v>
      </c>
      <c r="EA58" s="128">
        <v>961515</v>
      </c>
      <c r="EB58" s="128">
        <v>964163</v>
      </c>
      <c r="EC58" s="130">
        <v>966607</v>
      </c>
      <c r="ED58" s="128">
        <v>969767</v>
      </c>
      <c r="EE58" s="128">
        <v>972568</v>
      </c>
      <c r="EF58" s="128">
        <v>976645</v>
      </c>
      <c r="EG58" s="128">
        <v>980759</v>
      </c>
      <c r="EH58" s="128">
        <v>984948</v>
      </c>
      <c r="EI58" s="128">
        <v>988927</v>
      </c>
      <c r="EJ58" s="128">
        <v>992456</v>
      </c>
      <c r="EK58" s="128">
        <v>996169</v>
      </c>
      <c r="EL58" s="128">
        <v>1000457</v>
      </c>
      <c r="EM58" s="128">
        <v>1004409</v>
      </c>
      <c r="EN58" s="128">
        <v>1009434</v>
      </c>
      <c r="EO58" s="129">
        <v>1013060</v>
      </c>
      <c r="EP58" s="128">
        <v>1017619</v>
      </c>
      <c r="EQ58" s="128">
        <v>1023246</v>
      </c>
      <c r="ER58" s="128">
        <v>1030993</v>
      </c>
      <c r="ES58" s="128">
        <v>1038693</v>
      </c>
      <c r="ET58" s="128">
        <v>1047800</v>
      </c>
      <c r="EU58" s="128">
        <v>1057131</v>
      </c>
      <c r="EV58" s="128">
        <v>1066301</v>
      </c>
      <c r="EW58" s="128">
        <v>1076618</v>
      </c>
      <c r="EX58" s="128">
        <v>1089088</v>
      </c>
      <c r="EY58" s="128">
        <v>1101133</v>
      </c>
      <c r="EZ58" s="128">
        <v>1114932</v>
      </c>
      <c r="FA58" s="130">
        <v>1125366</v>
      </c>
      <c r="FB58" s="128">
        <v>1140031</v>
      </c>
      <c r="FC58" s="128">
        <v>1155433</v>
      </c>
      <c r="FD58" s="128">
        <v>1172959</v>
      </c>
      <c r="FE58" s="128">
        <v>1186872</v>
      </c>
      <c r="FF58" s="128">
        <v>1202105</v>
      </c>
      <c r="FG58" s="128">
        <v>1217792</v>
      </c>
      <c r="FH58" s="128">
        <v>1231161</v>
      </c>
      <c r="FI58" s="128">
        <v>1244675</v>
      </c>
      <c r="FJ58" s="156">
        <v>1258086</v>
      </c>
      <c r="FK58" s="156">
        <v>1271022</v>
      </c>
      <c r="FL58" s="156">
        <v>1284210</v>
      </c>
      <c r="FM58" s="156">
        <v>1292692</v>
      </c>
      <c r="FN58" s="168">
        <v>1303870</v>
      </c>
      <c r="FO58" s="156">
        <v>1315591</v>
      </c>
      <c r="FP58" s="156">
        <v>1328150</v>
      </c>
      <c r="FQ58" s="156">
        <v>1341039</v>
      </c>
      <c r="FR58" s="156">
        <v>1354105</v>
      </c>
      <c r="FS58" s="156">
        <v>1366534</v>
      </c>
      <c r="FT58" s="156">
        <v>1379241</v>
      </c>
      <c r="FU58" s="156">
        <v>1391205</v>
      </c>
      <c r="FV58" s="156">
        <v>1404075</v>
      </c>
      <c r="FW58" s="156">
        <v>1418888</v>
      </c>
      <c r="FX58" s="156">
        <v>1433633</v>
      </c>
      <c r="FY58" s="200">
        <v>1443929</v>
      </c>
      <c r="FZ58" s="156">
        <v>1457383</v>
      </c>
      <c r="GA58" s="156">
        <v>1472089</v>
      </c>
      <c r="GB58" s="156">
        <v>1489299</v>
      </c>
      <c r="GC58" s="156">
        <v>1503353</v>
      </c>
      <c r="GD58" s="156">
        <v>1518945</v>
      </c>
      <c r="GE58" s="156">
        <v>1534484</v>
      </c>
      <c r="GF58" s="156">
        <v>1550841</v>
      </c>
      <c r="GG58" s="156">
        <v>1565166</v>
      </c>
      <c r="GH58" s="156">
        <v>1581479</v>
      </c>
      <c r="GI58" s="156">
        <v>1598846</v>
      </c>
      <c r="GJ58" s="156">
        <v>1614084</v>
      </c>
      <c r="GK58" s="200">
        <v>1625960</v>
      </c>
      <c r="GL58" s="156">
        <v>1639207</v>
      </c>
      <c r="GM58" s="156">
        <v>1654099</v>
      </c>
    </row>
    <row r="59" spans="1:195"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5"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5"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5"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5" s="1" customFormat="1" ht="20.149999999999999" customHeight="1" x14ac:dyDescent="0.35">
      <c r="A63" s="6"/>
      <c r="B63" s="6"/>
      <c r="C63" s="6"/>
      <c r="D63" s="6"/>
      <c r="E63" s="6"/>
      <c r="F63" s="6"/>
      <c r="G63" s="6"/>
      <c r="H63" s="6"/>
      <c r="I63" s="6"/>
      <c r="J63" s="6"/>
      <c r="K63" s="6"/>
      <c r="L63" s="6"/>
      <c r="M63" s="6"/>
      <c r="FC63" s="160"/>
      <c r="FD63" s="120"/>
    </row>
    <row r="64" spans="1:195"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QMA56DUQWX45-861680180-396170</_dlc_DocId>
    <_dlc_DocIdUrl xmlns="c278e07c-0436-44ae-bf20-0fa31c54bf35">
      <Url>https://beisgov.sharepoint.com/sites/EnergyStatistics/_layouts/15/DocIdRedir.aspx?ID=QMA56DUQWX45-861680180-396170</Url>
      <Description>QMA56DUQWX45-861680180-396170</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91F4A-5800-4A11-88FD-BD0F548DD3B0}">
  <ds:schemaRefs>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75e7ae58-aec4-4ab0-ae21-ab94226ea01a"/>
    <ds:schemaRef ds:uri="aaacb922-5235-4a66-b188-303b9b46fbd7"/>
    <ds:schemaRef ds:uri="b413c3fd-5a3b-4239-b985-69032e371c04"/>
    <ds:schemaRef ds:uri="c278e07c-0436-44ae-bf20-0fa31c54bf35"/>
    <ds:schemaRef ds:uri="http://purl.org/dc/elements/1.1/"/>
    <ds:schemaRef ds:uri="a8f60570-4bd3-4f2b-950b-a996de8ab151"/>
    <ds:schemaRef ds:uri="0063f72e-ace3-48fb-9c1f-5b513408b31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3.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4.xml><?xml version="1.0" encoding="utf-8"?>
<ds:datastoreItem xmlns:ds="http://schemas.openxmlformats.org/officeDocument/2006/customXml" ds:itemID="{B5C6A704-0CA1-4696-A6D0-5E926877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Cover_sheet</vt:lpstr>
      <vt:lpstr>Contents</vt:lpstr>
      <vt:lpstr>Commentary</vt:lpstr>
      <vt:lpstr>Notes</vt:lpstr>
      <vt:lpstr>Table_1_by_Capacity</vt:lpstr>
      <vt:lpstr>Table_2_by_Accreditation</vt:lpstr>
      <vt:lpstr>Table_3_dom_by_PC</vt:lpstr>
      <vt:lpstr>Table_1_Mar</vt:lpstr>
      <vt:lpstr>Table_1_Feb</vt:lpstr>
      <vt:lpstr>Table_1_Jan</vt:lpstr>
      <vt:lpstr>Table_2_Mar</vt:lpstr>
      <vt:lpstr>Table_3_Mar</vt:lpstr>
      <vt:lpstr>Table_1_by_Capacity!Print_Titles</vt:lpstr>
      <vt:lpstr>Table_1_Feb!Print_Titles</vt:lpstr>
      <vt:lpstr>Table_1_Jan!Print_Titles</vt:lpstr>
      <vt:lpstr>Table_1_Mar!Print_Titles</vt:lpstr>
      <vt:lpstr>Table_2_by_Accreditation!Print_Titles</vt:lpstr>
      <vt:lpstr>Table_2_Mar!Print_Titles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2026-05-26T15:07:48Z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5042cc6c-021c-41e3-a907-3e6e460cf87c</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