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&amp;A Guidance" sheetId="1" r:id="rId4"/>
    <sheet state="visible" name="Cover sheet" sheetId="2" r:id="rId5"/>
    <sheet state="visible" name="Data sheet 2024-25" sheetId="3" r:id="rId6"/>
  </sheets>
  <definedNames>
    <definedName name="MainDepartment">#REF!</definedName>
    <definedName name="Organisation">#REF!</definedName>
  </definedNames>
  <calcPr/>
  <extLst>
    <ext uri="GoogleSheetsCustomDataVersion2">
      <go:sheetsCustomData xmlns:go="http://customooxmlschemas.google.com/" r:id="rId7" roundtripDataChecksum="Ip0XIeiZK0JHNDvk9gLFtp5nPFGHb2n9BKkmyhqZ8uE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9">
      <text>
        <t xml:space="preserve">======
ID#AAABscs6-jo
    (2025-10-14 10:50:23)
Please enter the phone number of the contact name entered above</t>
      </text>
    </comment>
    <comment authorId="0" ref="B5">
      <text>
        <t xml:space="preserve">======
ID#AAABscs6-jg
    (2025-10-14 10:50:23)
Enter the name of your organisation</t>
      </text>
    </comment>
    <comment authorId="0" ref="B15">
      <text>
        <t xml:space="preserve">======
ID#AAABscs6-jc
    (2025-10-14 10:50:23)
Whilst we do not prescribe that returns are signed off, organisations may still wish to obtain sign-off by a senior leader.  Where sign-off has been obtained, please provide details in the boxes below.</t>
      </text>
    </comment>
    <comment authorId="0" ref="B17">
      <text>
        <t xml:space="preserve">======
ID#AAABscs6-io
    (2025-10-14 10:50:23)
Please enter the name and position/job title of the senior leader signing-off this template.</t>
      </text>
    </comment>
    <comment authorId="0" ref="B11">
      <text>
        <t xml:space="preserve">======
ID#AAABscs6-iM
    (2025-10-14 10:50:23)
Please enter the email address of the contact name entered above.</t>
      </text>
    </comment>
    <comment authorId="0" ref="B19">
      <text>
        <t xml:space="preserve">======
ID#AAABscs6-iA
    (2025-10-14 10:50:23)
Please enter additional clarifying comments in this box.</t>
      </text>
    </comment>
    <comment authorId="0" ref="B7">
      <text>
        <t xml:space="preserve">======
ID#AAABscs6-hw
    (2025-10-14 10:50:23)
Please enter the name of the person we can contact at your organisation in the event of a query.</t>
      </text>
    </comment>
  </commentList>
  <extLst>
    <ext uri="GoogleSheetsCustomDataVersion2">
      <go:sheetsCustomData xmlns:go="http://customooxmlschemas.google.com/" r:id="rId1" roundtripDataSignature="AMtx7mhuAUmk9JrNUIAO1pea8vuXD3HwaQ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H8">
      <text>
        <t xml:space="preserve">======
ID#AAABv6HEfZo
Paula Gormlie    (2025-11-11 13:21:51)
taken from SR figure</t>
      </text>
    </comment>
    <comment authorId="0" ref="T7">
      <text>
        <t xml:space="preserve">======
ID#AAABscs6-kY
    (2025-10-14 10:50:23)
Please enter the number of SCS staff receiving an in-year payment.
NB: Where an individual has received multiple awards (in-year), they should only be counted once.</t>
      </text>
    </comment>
    <comment authorId="0" ref="AC7">
      <text>
        <t xml:space="preserve">======
ID#AAABscs6-kQ
    (2025-10-14 10:50:23)
This column should auto-calculate.</t>
      </text>
    </comment>
    <comment authorId="0" ref="O7">
      <text>
        <t xml:space="preserve">======
ID#AAABscs6-kU
    (2025-10-14 10:50:23)
This column should auto-calculate.</t>
      </text>
    </comment>
    <comment authorId="0" ref="G7">
      <text>
        <t xml:space="preserve">======
ID#AAABscs6-kM
    (2025-10-14 10:50:23)
This column should auto-calculate.
If the percentage is higher than 100% due to in-year leavers receiving payments, please explain this in the comments.</t>
      </text>
    </comment>
    <comment authorId="0" ref="S7">
      <text>
        <t xml:space="preserve">======
ID#AAABscs6-kI
    (2025-10-14 10:50:23)
Total value of in-year NCPRP paid that relates to the performance year 2024/25.</t>
      </text>
    </comment>
    <comment authorId="0" ref="J6">
      <text>
        <t xml:space="preserve">======
ID#AAABscs6-kA
    (2025-10-14 10:50:23)
The fields below relate to payments linked to end of year performance assessments only. In-year payments are captured in the previous section.</t>
      </text>
    </comment>
    <comment authorId="0" ref="M7">
      <text>
        <t xml:space="preserve">======
ID#AAABscs6-kE
    (2025-10-14 10:50:23)
Please provide the value of the largest single end of year payment made to a member of delegated grade staff in 2024/25.</t>
      </text>
    </comment>
    <comment authorId="0" ref="E7">
      <text>
        <t xml:space="preserve">======
ID#AAABscs6-j8
    (2025-10-14 10:50:23)
Total value of in-year NCPRP paid that relates to the performance year 2024/25.</t>
      </text>
    </comment>
    <comment authorId="0" ref="X6">
      <text>
        <t xml:space="preserve">======
ID#AAABscs6-j4
    (2025-10-14 10:50:23)
The fields below relate to payments linked to end of year performance assessments only. In-year payments are captured in the previous section.</t>
      </text>
    </comment>
    <comment authorId="0" ref="P7">
      <text>
        <t xml:space="preserve">======
ID#AAABscs6-j0
    (2025-10-14 10:50:23)
This column should auto-calculate.</t>
      </text>
    </comment>
    <comment authorId="0" ref="R6">
      <text>
        <t xml:space="preserve">======
ID#AAABscs6-jw
    (2025-10-14 10:50:23)
Please supply your headcount for SCS standard contract staff as at 31 March 2025.
NB: You should look to ensure that your numbers align with those supplied elsewhere as appropriate. Siginficant differences should be noted in the comments field.</t>
      </text>
    </comment>
    <comment authorId="0" ref="AG7">
      <text>
        <t xml:space="preserve">======
ID#AAABscs6-js
    (2025-10-14 10:50:23)
Please provide the value of the single largest end of year payment to a member of SCS on non-standard terms for 2024/25 performance.</t>
      </text>
    </comment>
    <comment authorId="0" ref="N7">
      <text>
        <t xml:space="preserve">======
ID#AAABscs6-jk
    (2025-10-14 10:50:23)
Please provide the value of the median end of year payment made to delegated grade staff in 2024/25. 
NB: Do not include zero values.</t>
      </text>
    </comment>
    <comment authorId="0" ref="AE7">
      <text>
        <t xml:space="preserve">======
ID#AAABscs6-jY
    (2025-10-14 10:50:23)
Please supply your headcount for SCS on non-standard performance pay terms as at 31 March 2025. These are staff that have an end-year performance pay opportunity in excess of £17,500.
NB: You should look to ensure that your numbers align with those supplied elsewhere as appropriate. Siginficant differences should be noted in the comments field.</t>
      </text>
    </comment>
    <comment authorId="0" ref="AB7">
      <text>
        <t xml:space="preserve">======
ID#AAABscs6-jU
    (2025-10-14 10:50:23)
Please provide the median value of end of year NCPRP paid to SCS standard contract staff for 2024/25 performance. 
NB: Do not include zero values.</t>
      </text>
    </comment>
    <comment authorId="0" ref="D6">
      <text>
        <t xml:space="preserve">======
ID#AAABscs6-jQ
    (2025-10-14 10:50:23)
Please supply your headcount for delegated grades as at 31 March 2025.
NB: You should look to ensure that your numbers align with those supplied elsewhere as appropriate. Siginficant differences should be noted in the comments field.</t>
      </text>
    </comment>
    <comment authorId="0" ref="AE5">
      <text>
        <t xml:space="preserve">======
ID#AAABscs6-jM
    (2025-10-14 10:50:23)
Limited information is required for SCS staff on non-standard performance pay terms.</t>
      </text>
    </comment>
    <comment authorId="0" ref="Y7">
      <text>
        <t xml:space="preserve">======
ID#AAABscs6-jI
    (2025-10-14 10:50:23)
Please enter the number of SCS standard contract staff receiving an end of year payment for 2024/25 performance.</t>
      </text>
    </comment>
    <comment authorId="0" ref="H7">
      <text>
        <t xml:space="preserve">======
ID#AAABscs6-jE
    (2025-10-14 10:50:23)
Please provide the value of the largest single in-year payment made to a member of delegated grade staff in 2024/25.</t>
      </text>
    </comment>
    <comment authorId="0" ref="Q6">
      <text>
        <t xml:space="preserve">======
ID#AAABscs6-jA
    (2025-10-14 10:50:23)
Please supply your annual paybill for SCS on standard contracts for the financial year 2024/25.
NB: You should look to ensure that the values you provide align with those supplied for other data/MI commissions and/or published elsewhere. Significant differences should be noted in the comments field.</t>
      </text>
    </comment>
    <comment authorId="0" ref="U7">
      <text>
        <t xml:space="preserve">======
ID#AAABscs6-i8
    (2025-10-14 10:50:23)
This column should auto-calculate.
If the percentage is higher than 100% due to in-year leavers receiving payments, please explain this in the comments.</t>
      </text>
    </comment>
    <comment authorId="0" ref="S6">
      <text>
        <t xml:space="preserve">======
ID#AAABscs6-i4
    (2025-10-14 10:50:23)
The fields below relate to in-year payments only. Payments related to end of year performance assessments are captured in the next section.</t>
      </text>
    </comment>
    <comment authorId="0" ref="AF7">
      <text>
        <t xml:space="preserve">======
ID#AAABscs6-i0
    (2025-10-14 10:50:23)
Please provide the value of the single largest in-year payment to a member of SCS on non-standard terms for 2024/25 performance.</t>
      </text>
    </comment>
    <comment authorId="0" ref="AD7">
      <text>
        <t xml:space="preserve">======
ID#AAABscs6-iw
    (2025-10-14 10:50:23)
This column should auto-calculate.</t>
      </text>
    </comment>
    <comment authorId="0" ref="Z7">
      <text>
        <t xml:space="preserve">======
ID#AAABscs6-is
    (2025-10-14 10:50:23)
This column should auto-calculate.</t>
      </text>
    </comment>
    <comment authorId="0" ref="J7">
      <text>
        <t xml:space="preserve">======
ID#AAABscs6-ik
    (2025-10-14 10:50:23)
Total value of end of year NCPRP paid to delegated grades that relate to the performance year 2024/25.
NB. Payments may have been made after 31 March 2025 but must relate to the 2024/25 performance year.</t>
      </text>
    </comment>
    <comment authorId="0" ref="E6">
      <text>
        <t xml:space="preserve">======
ID#AAABscs6-ig
    (2025-10-14 10:50:23)
The fields below relate to in-year payments only. Payments related to end of year performance assessments are captured in the next section.</t>
      </text>
    </comment>
    <comment authorId="0" ref="C6">
      <text>
        <t xml:space="preserve">======
ID#AAABscs6-iY
    (2025-10-14 10:50:23)
Please supply your annual paybill for delegated grades for the financial year 2024/25.
NB: You should look to ensure that the values you provide align with those supplied for other data/MI commissions and/or published elsewhere.
Significant differences should be noted in the comments field</t>
      </text>
    </comment>
    <comment authorId="0" ref="AA7">
      <text>
        <t xml:space="preserve">======
ID#AAABscs6-ic
    (2025-10-14 10:50:23)
Please provide the value of the single largest end of year payment paid to a member of SCS standard contract staff for 2024/25 performance.</t>
      </text>
    </comment>
    <comment authorId="0" ref="W7">
      <text>
        <t xml:space="preserve">======
ID#AAABscs6-iU
    (2025-10-14 10:50:23)
Please provide the value of the median in-year payment made to SCS on standard contracts in 2024/25.
NB: Do not include zero values.</t>
      </text>
    </comment>
    <comment authorId="0" ref="X7">
      <text>
        <t xml:space="preserve">======
ID#AAABscs6-iQ
    (2025-10-14 10:50:23)
Total value of end of year NCPRP paid to SCS standard contract staff that relates to the performance year 2024/25.
NB. Payments may have been made after 31 March 2025 but must relate to the 2024/25 performance year.</t>
      </text>
    </comment>
    <comment authorId="0" ref="F7">
      <text>
        <t xml:space="preserve">======
ID#AAABscs6-iI
    (2025-10-14 10:50:23)
Please enter the number of staff receiving an in-year payment during the 2024/25 performance year.
NB: Where an individual has received multiple awards (in-year), they should only be counted once.</t>
      </text>
    </comment>
    <comment authorId="0" ref="I7">
      <text>
        <t xml:space="preserve">======
ID#AAABscs6-iE
    (2025-10-14 10:50:23)
Please provide the value of the median in-year payment made to delegated grade staff in 2024/25.
NB: Do not include zero values in this calculation.</t>
      </text>
    </comment>
    <comment authorId="0" ref="V7">
      <text>
        <t xml:space="preserve">======
ID#AAABscs6-h8
    (2025-10-14 10:50:23)
Please provide the value of the largest single in-year payment to a member of SCS standard contract staff in 2024/25.</t>
      </text>
    </comment>
    <comment authorId="0" ref="L7">
      <text>
        <t xml:space="preserve">======
ID#AAABscs6-h4
    (2025-10-14 10:50:23)
This column should auto-calculate.</t>
      </text>
    </comment>
    <comment authorId="0" ref="K7">
      <text>
        <t xml:space="preserve">======
ID#AAABscs6-h0
    (2025-10-14 10:50:23)
Please enter the number of delegated grade staff receiving an end of year payment.</t>
      </text>
    </comment>
  </commentList>
  <extLst>
    <ext uri="GoogleSheetsCustomDataVersion2">
      <go:sheetsCustomData xmlns:go="http://customooxmlschemas.google.com/" r:id="rId1" roundtripDataSignature="AMtx7mgjco7tMsAANasn5P4GVbelfoc1fg=="/>
    </ext>
  </extLst>
</comments>
</file>

<file path=xl/sharedStrings.xml><?xml version="1.0" encoding="utf-8"?>
<sst xmlns="http://schemas.openxmlformats.org/spreadsheetml/2006/main" count="124" uniqueCount="110">
  <si>
    <t>PUBLICATION OF NON-CONSOLIDATED PERFORMANCE RELATED PAYMENTS (NCPRP) - Q&amp;A GUIDANCE FOR COMPLETING THE SPREADSHEET</t>
  </si>
  <si>
    <t>Why are you doing this exercise?</t>
  </si>
  <si>
    <t>In the interests of transparency and continued openness across Government it has been decided publication of performance related pay data by Departments should continue.</t>
  </si>
  <si>
    <t>What is the scope of this exercise?</t>
  </si>
  <si>
    <r>
      <rPr>
        <rFont val="Arial"/>
        <color theme="1"/>
        <sz val="12.0"/>
      </rPr>
      <t xml:space="preserve">We are collecting information on payments for </t>
    </r>
    <r>
      <rPr>
        <rFont val="Arial"/>
        <b/>
        <color theme="1"/>
        <sz val="12.0"/>
        <u/>
      </rPr>
      <t>the 2024/25 performance year.</t>
    </r>
    <r>
      <rPr>
        <rFont val="Arial"/>
        <color theme="1"/>
        <sz val="12.0"/>
      </rPr>
      <t xml:space="preserve"> Do </t>
    </r>
    <r>
      <rPr>
        <rFont val="Arial"/>
        <color theme="1"/>
        <sz val="12.0"/>
        <u/>
      </rPr>
      <t>not</t>
    </r>
    <r>
      <rPr>
        <rFont val="Arial"/>
        <color theme="1"/>
        <sz val="12.0"/>
      </rPr>
      <t xml:space="preserve"> include payments that relate to other years. Non-consolidated performance related payments include </t>
    </r>
    <r>
      <rPr>
        <rFont val="Arial"/>
        <b/>
        <color theme="1"/>
        <sz val="12.0"/>
      </rPr>
      <t>cash and vouchers</t>
    </r>
    <r>
      <rPr>
        <rFont val="Arial"/>
        <color theme="1"/>
        <sz val="12.0"/>
      </rPr>
      <t>.</t>
    </r>
  </si>
  <si>
    <t>Should my return cover any agencies that we sponsor?</t>
  </si>
  <si>
    <t>Yes, departments should provide one return that includes individual entries for their own department and each agency that they sponsor. Agencies should liaise with their sponsor departments accordingly.</t>
  </si>
  <si>
    <t>What about NDPBs?</t>
  </si>
  <si>
    <r>
      <rPr>
        <rFont val="Arial"/>
        <color theme="1"/>
        <sz val="12.0"/>
      </rPr>
      <t xml:space="preserve">Executive NDPBs are </t>
    </r>
    <r>
      <rPr>
        <rFont val="Arial"/>
        <color theme="1"/>
        <sz val="12.0"/>
        <u/>
      </rPr>
      <t>not</t>
    </r>
    <r>
      <rPr>
        <rFont val="Arial"/>
        <color theme="1"/>
        <sz val="12.0"/>
      </rPr>
      <t xml:space="preserve"> covered by this exercise, but you should include Crown NDPBs staffed by civil servants.</t>
    </r>
  </si>
  <si>
    <t>Should we include non-consolidated "top-up" payments made to staff who have reached the maximum of their pay range?</t>
  </si>
  <si>
    <t>No, only include performance related payments.</t>
  </si>
  <si>
    <t>Should Permanent Secretaries be included?</t>
  </si>
  <si>
    <t>Yes, they should be included in the SCS section.</t>
  </si>
  <si>
    <t>What about SCS staff on non-standard performance pay arrangements?</t>
  </si>
  <si>
    <t xml:space="preserve">We only require limited data for those SCS staff on non-standard performance pay arrangements. By non-standard we mean where the individual has an end-year performance pay opportunity worth more than £17,500.  Please provide numbers of SCS employed on non-standard terms and the highest NCPRP award paid (end-year and any in-year). </t>
  </si>
  <si>
    <t>What do you mean by paybill?</t>
  </si>
  <si>
    <t>As defined in the Treasury's Annual Pay Guidance, pay bill is the salary and associated costs of the staff employed by the organisation, including:</t>
  </si>
  <si>
    <t>•</t>
  </si>
  <si>
    <t>Staff salaries;</t>
  </si>
  <si>
    <t>Allowances;</t>
  </si>
  <si>
    <t>Overtime payments;</t>
  </si>
  <si>
    <t>Non-consolidated performance pot;</t>
  </si>
  <si>
    <t>Employers NIC;</t>
  </si>
  <si>
    <t>Employers pensions contributions.</t>
  </si>
  <si>
    <t>For headcount, should we use a consistent date?</t>
  </si>
  <si>
    <t>Yes, this should be the headcount as at 31 March 2025 and should be consistent with the numbers supplied in monthly workforce management information exercises and other data commissions and statistics.</t>
  </si>
  <si>
    <t>Should the data be presented in a particular way?</t>
  </si>
  <si>
    <t xml:space="preserve">Yes. You should use consistent units (i.e. full un-rounded numbers, not abbreviations e.g. £12,352,456 not £12.3M). </t>
  </si>
  <si>
    <t>Is there a risk of double counting where departments have been subject to Machinery of Government changes?</t>
  </si>
  <si>
    <t xml:space="preserve">Yes, so it is important that those organisations affected should consult one another to ensure that payments to staff are only covered by one return. </t>
  </si>
  <si>
    <t>What do you mean by median payment?</t>
  </si>
  <si>
    <t>This is the mid-point value - the "middle number" when payments are sorted from lowest to highest. Zero values should be excluded from median calculations.</t>
  </si>
  <si>
    <t>We haven’t paid any NCPRP payments relating to the 2024/25 performance year. What do we do?</t>
  </si>
  <si>
    <r>
      <rPr>
        <rFont val="Arial"/>
        <color theme="1"/>
        <sz val="12.0"/>
      </rPr>
      <t>Please let us know (</t>
    </r>
    <r>
      <rPr>
        <rFont val="Arial"/>
        <b/>
        <color rgb="FF0070C0"/>
        <sz val="12.0"/>
      </rPr>
      <t>julia.stagg@cabinetoffice.gov.uk</t>
    </r>
    <r>
      <rPr>
        <rFont val="Arial"/>
        <color theme="1"/>
        <sz val="12.0"/>
      </rPr>
      <t>) if you did not pay NCPRP for this performance year.</t>
    </r>
  </si>
  <si>
    <t>Are there any additional guidance notes?</t>
  </si>
  <si>
    <t>Yes - please see the comments in each of the data sheet headings.</t>
  </si>
  <si>
    <t>Where should the data be published?</t>
  </si>
  <si>
    <t>The data will be published on departmental websites, linked to the data.gov.uk website. Data should be published as soon as possible, and by 31 December 2025.</t>
  </si>
  <si>
    <t>I have an existing Freedom of Information request for this (or some of this) information. Can we use the Section 22 (information intended for future publication) exemption?</t>
  </si>
  <si>
    <t>We believe you can, but you should seek confirmation from your own FOI advisers.</t>
  </si>
  <si>
    <t>Will we be able to refer to this information to answer future FOI requests and Parliamentary Questions?</t>
  </si>
  <si>
    <t>Again, we believe you can, subject to your own internal advice (and this will very much depend on the specific information requested).</t>
  </si>
  <si>
    <t>When is the deadline for publication?</t>
  </si>
  <si>
    <t>31 December 2025 - please remember to share a copy of your data with us, so we can calculate the totals for the Civil Service overall.</t>
  </si>
  <si>
    <t>How do we share the data with GPG?</t>
  </si>
  <si>
    <r>
      <rPr>
        <rFont val="Arial"/>
        <color theme="1"/>
        <sz val="12.0"/>
      </rPr>
      <t xml:space="preserve">Either a copy of this completed template, or a link to the published file should be sent to </t>
    </r>
    <r>
      <rPr>
        <rFont val="Arial"/>
        <b/>
        <color rgb="FF0070C0"/>
        <sz val="12.0"/>
      </rPr>
      <t>julia.stagg@cabinetoffice.gov.uk</t>
    </r>
    <r>
      <rPr>
        <rFont val="Arial"/>
        <color rgb="FF0070C0"/>
        <sz val="12.0"/>
      </rPr>
      <t xml:space="preserve"> </t>
    </r>
    <r>
      <rPr>
        <rFont val="Arial"/>
        <color theme="1"/>
        <sz val="12.0"/>
      </rPr>
      <t>by the end of December 2025.</t>
    </r>
  </si>
  <si>
    <t>Please use this sheet to provide us with contact details.</t>
  </si>
  <si>
    <t>Organisation</t>
  </si>
  <si>
    <t>Cabinet Office</t>
  </si>
  <si>
    <t>Contact name:</t>
  </si>
  <si>
    <t>Paul MacLean</t>
  </si>
  <si>
    <t>Phone number:</t>
  </si>
  <si>
    <t>Email address:</t>
  </si>
  <si>
    <t>paul.maclean@cabinetoffice.gov.uk</t>
  </si>
  <si>
    <t>Sign off</t>
  </si>
  <si>
    <t>Return signed off at senior level?</t>
  </si>
  <si>
    <t>YES</t>
  </si>
  <si>
    <t>Name:</t>
  </si>
  <si>
    <t>Martin Keeler</t>
  </si>
  <si>
    <t>Position:</t>
  </si>
  <si>
    <t>Deputy Director, Expert Services</t>
  </si>
  <si>
    <t>Additional commentary:</t>
  </si>
  <si>
    <r>
      <rPr>
        <rFont val="Arial"/>
        <b/>
        <color theme="1"/>
        <sz val="12.0"/>
      </rPr>
      <t xml:space="preserve">The information requested below relates to non-consolidated performance related payments (NCPRP) </t>
    </r>
    <r>
      <rPr>
        <rFont val="Arial"/>
        <b/>
        <color theme="1"/>
        <sz val="12.0"/>
        <u/>
      </rPr>
      <t>for the performance year 2024/25 only</t>
    </r>
    <r>
      <rPr>
        <rFont val="Arial"/>
        <b/>
        <color theme="1"/>
        <sz val="12.0"/>
      </rPr>
      <t xml:space="preserve">. </t>
    </r>
    <r>
      <rPr>
        <rFont val="Arial"/>
        <b/>
        <color theme="1"/>
        <sz val="12.0"/>
        <u/>
      </rPr>
      <t xml:space="preserve">
</t>
    </r>
    <r>
      <rPr>
        <rFont val="Arial"/>
        <b/>
        <color theme="1"/>
        <sz val="12.0"/>
      </rPr>
      <t>Please read the guidance tab before completing this template.</t>
    </r>
  </si>
  <si>
    <r>
      <rPr>
        <rFont val="Arial"/>
        <b/>
        <color theme="1"/>
        <sz val="12.0"/>
      </rPr>
      <t>NB: Main departments should co-ordinate returns for relevant agencies in scope for this exercise and publish one file</t>
    </r>
    <r>
      <rPr>
        <rFont val="Arial"/>
        <b/>
        <color rgb="FF000000"/>
        <sz val="12.0"/>
        <u/>
      </rPr>
      <t xml:space="preserve"> that contains a row of information for each organisation.</t>
    </r>
  </si>
  <si>
    <t>Organisation name</t>
  </si>
  <si>
    <t>Main/Sponsor Department</t>
  </si>
  <si>
    <t>Please enter information below relating to delegated grades only</t>
  </si>
  <si>
    <r>
      <rPr>
        <rFont val="Arial"/>
        <b/>
        <color theme="1"/>
        <sz val="12.0"/>
      </rPr>
      <t xml:space="preserve">SCS on standard contracts -
please enter information below relating to SCS staff on </t>
    </r>
    <r>
      <rPr>
        <rFont val="Arial"/>
        <b/>
        <color rgb="FF000000"/>
        <sz val="12.0"/>
        <u/>
      </rPr>
      <t>standard contracts</t>
    </r>
    <r>
      <rPr>
        <rFont val="Arial"/>
        <b/>
        <color rgb="FF000000"/>
        <sz val="12.0"/>
      </rPr>
      <t xml:space="preserve"> only</t>
    </r>
  </si>
  <si>
    <r>
      <rPr>
        <rFont val="Arial"/>
        <b/>
        <color theme="1"/>
        <sz val="12.0"/>
      </rPr>
      <t xml:space="preserve">Information for SCS on </t>
    </r>
    <r>
      <rPr>
        <rFont val="Arial"/>
        <b/>
        <color rgb="FF000000"/>
        <sz val="12.0"/>
        <u/>
      </rPr>
      <t>non-standard terms</t>
    </r>
  </si>
  <si>
    <r>
      <rPr>
        <rFont val="Arial"/>
        <b/>
        <color theme="1"/>
        <sz val="12.0"/>
      </rPr>
      <t xml:space="preserve">Comments
</t>
    </r>
    <r>
      <rPr>
        <rFont val="Arial"/>
        <b val="0"/>
        <color theme="1"/>
        <sz val="12.0"/>
      </rPr>
      <t>(Please enter any clarifying notes and comments in this field)</t>
    </r>
  </si>
  <si>
    <t>Annual Paybill 
(delegated grades
for financial year 2024/25)</t>
  </si>
  <si>
    <t>Headcount 
(delegated grades as at 31 March 2025)</t>
  </si>
  <si>
    <t>In-year</t>
  </si>
  <si>
    <t>End of Year</t>
  </si>
  <si>
    <t>Total</t>
  </si>
  <si>
    <t>Annual SCS Paybill (for those on standard contracts for financial year 2024/25)</t>
  </si>
  <si>
    <t>Headcount 
(SCS on standard contracts as at 31 March 2025)</t>
  </si>
  <si>
    <t>Cost of in-year NCPRP for delegated grades
(£s)</t>
  </si>
  <si>
    <r>
      <rPr>
        <rFont val="Arial"/>
        <color rgb="FF000000"/>
        <sz val="12.0"/>
      </rPr>
      <t xml:space="preserve">Number of staff in delegated grades receiving an in-year payment </t>
    </r>
    <r>
      <rPr>
        <rFont val="Arial"/>
        <b/>
        <color rgb="FF000000"/>
        <sz val="12.0"/>
      </rPr>
      <t>(not the number of payments)</t>
    </r>
  </si>
  <si>
    <t>Delegated grade staff receiving an in-year payment as a % of headcount</t>
  </si>
  <si>
    <r>
      <rPr>
        <rFont val="Arial"/>
        <color rgb="FF000000"/>
        <sz val="12.0"/>
      </rPr>
      <t xml:space="preserve">Value of the </t>
    </r>
    <r>
      <rPr>
        <rFont val="Arial"/>
        <b/>
        <color rgb="FF000000"/>
        <sz val="12.0"/>
      </rPr>
      <t>maximum</t>
    </r>
    <r>
      <rPr>
        <rFont val="Arial"/>
        <color rgb="FF000000"/>
        <sz val="12.0"/>
      </rPr>
      <t xml:space="preserve"> in-year payment made to a member of staff in a delegated grade</t>
    </r>
  </si>
  <si>
    <r>
      <rPr>
        <rFont val="Arial"/>
        <color rgb="FF000000"/>
        <sz val="12.0"/>
      </rPr>
      <t xml:space="preserve">Value of the </t>
    </r>
    <r>
      <rPr>
        <rFont val="Arial"/>
        <b/>
        <color rgb="FF000000"/>
        <sz val="12.0"/>
      </rPr>
      <t xml:space="preserve">median </t>
    </r>
    <r>
      <rPr>
        <rFont val="Arial"/>
        <color rgb="FF000000"/>
        <sz val="12.0"/>
      </rPr>
      <t>in-year payment made to delegated grades</t>
    </r>
  </si>
  <si>
    <t>Cost of end of year NCPRP for delegated grades
(£s)</t>
  </si>
  <si>
    <t>Number of staff in delegated grades receiving an end of year payment</t>
  </si>
  <si>
    <t>Delegated grade staff receiving an end of year payment as a % of headcount</t>
  </si>
  <si>
    <r>
      <rPr>
        <rFont val="Arial"/>
        <color rgb="FF000000"/>
        <sz val="12.0"/>
      </rPr>
      <t xml:space="preserve">Value of the </t>
    </r>
    <r>
      <rPr>
        <rFont val="Arial"/>
        <b/>
        <color rgb="FF000000"/>
        <sz val="12.0"/>
      </rPr>
      <t>maximum</t>
    </r>
    <r>
      <rPr>
        <rFont val="Arial"/>
        <color rgb="FF000000"/>
        <sz val="12.0"/>
      </rPr>
      <t xml:space="preserve"> end of year payment to a member of staff in a delegated grade</t>
    </r>
  </si>
  <si>
    <r>
      <rPr>
        <rFont val="Arial"/>
        <color rgb="FF000000"/>
        <sz val="12.0"/>
      </rPr>
      <t xml:space="preserve">Value of the </t>
    </r>
    <r>
      <rPr>
        <rFont val="Arial"/>
        <b/>
        <color rgb="FF000000"/>
        <sz val="12.0"/>
      </rPr>
      <t>median</t>
    </r>
    <r>
      <rPr>
        <rFont val="Arial"/>
        <color rgb="FF000000"/>
        <sz val="12.0"/>
      </rPr>
      <t xml:space="preserve"> end of year payment to staff in delegated grades</t>
    </r>
  </si>
  <si>
    <t xml:space="preserve">Total cost of NCPRP for delegated grades
</t>
  </si>
  <si>
    <t>Cost of NCPRP as a % of paybill for delegated grades</t>
  </si>
  <si>
    <t>Cost of in-year NCPRP for SCS standard contract staff
(£s)</t>
  </si>
  <si>
    <r>
      <rPr>
        <rFont val="Arial"/>
        <color rgb="FF000000"/>
        <sz val="12.0"/>
      </rPr>
      <t xml:space="preserve">Number of SCS standard contract staff receiving an in-year payment </t>
    </r>
    <r>
      <rPr>
        <rFont val="Arial"/>
        <b/>
        <color rgb="FF000000"/>
        <sz val="12.0"/>
      </rPr>
      <t>(not the number of payments)</t>
    </r>
  </si>
  <si>
    <t>SCS standard contract staff receiving an in-year payment as a % of headcount</t>
  </si>
  <si>
    <r>
      <rPr>
        <rFont val="Arial"/>
        <color rgb="FF000000"/>
        <sz val="12.0"/>
      </rPr>
      <t xml:space="preserve">Value of the </t>
    </r>
    <r>
      <rPr>
        <rFont val="Arial"/>
        <b/>
        <color rgb="FF000000"/>
        <sz val="12.0"/>
      </rPr>
      <t>maximum</t>
    </r>
    <r>
      <rPr>
        <rFont val="Arial"/>
        <color rgb="FF000000"/>
        <sz val="12.0"/>
      </rPr>
      <t xml:space="preserve"> in-year payment to a member of SCS standard contract staff</t>
    </r>
  </si>
  <si>
    <r>
      <rPr>
        <rFont val="Arial"/>
        <color rgb="FF000000"/>
        <sz val="12.0"/>
      </rPr>
      <t xml:space="preserve">Value of the </t>
    </r>
    <r>
      <rPr>
        <rFont val="Arial"/>
        <b/>
        <color rgb="FF000000"/>
        <sz val="12.0"/>
      </rPr>
      <t>median</t>
    </r>
    <r>
      <rPr>
        <rFont val="Arial"/>
        <color rgb="FF000000"/>
        <sz val="12.0"/>
      </rPr>
      <t xml:space="preserve"> in-year payment to SCS standard contract staff</t>
    </r>
  </si>
  <si>
    <t>Cost of end of year NCPRP for SCS standard contract staff
(£s)</t>
  </si>
  <si>
    <t>Number of SCS standard contract staff receiving an end of year payment</t>
  </si>
  <si>
    <t>SCS standard contract staff receiving an end of year payment as a % of headcount</t>
  </si>
  <si>
    <r>
      <rPr>
        <rFont val="Arial"/>
        <color rgb="FF000000"/>
        <sz val="12.0"/>
      </rPr>
      <t xml:space="preserve">Value of the </t>
    </r>
    <r>
      <rPr>
        <rFont val="Arial"/>
        <b/>
        <color rgb="FF000000"/>
        <sz val="12.0"/>
      </rPr>
      <t>maximum</t>
    </r>
    <r>
      <rPr>
        <rFont val="Arial"/>
        <color rgb="FF000000"/>
        <sz val="12.0"/>
      </rPr>
      <t xml:space="preserve"> end of year payment o a member of SCS standard contract staff</t>
    </r>
  </si>
  <si>
    <r>
      <rPr>
        <rFont val="Arial"/>
        <color rgb="FF000000"/>
        <sz val="12.0"/>
      </rPr>
      <t xml:space="preserve">Value of the </t>
    </r>
    <r>
      <rPr>
        <rFont val="Arial"/>
        <b/>
        <color rgb="FF000000"/>
        <sz val="12.0"/>
      </rPr>
      <t>median</t>
    </r>
    <r>
      <rPr>
        <rFont val="Arial"/>
        <color rgb="FF000000"/>
        <sz val="12.0"/>
      </rPr>
      <t xml:space="preserve"> end of year payment to SCS standard contract staff</t>
    </r>
  </si>
  <si>
    <t xml:space="preserve">Total cost of NCPRP for SCS on standard contracts
</t>
  </si>
  <si>
    <t>Cost of NCPRP as a % of paybill for SCS on standard contracts</t>
  </si>
  <si>
    <t>Headcount (SCS on non-standard performance pay terms as at 31 March 2025)</t>
  </si>
  <si>
    <r>
      <rPr>
        <rFont val="Arial"/>
        <color rgb="FF000000"/>
        <sz val="12.0"/>
      </rPr>
      <t xml:space="preserve">Value of </t>
    </r>
    <r>
      <rPr>
        <rFont val="Arial"/>
        <b/>
        <color rgb="FF000000"/>
        <sz val="12.0"/>
      </rPr>
      <t>maximum in-year</t>
    </r>
    <r>
      <rPr>
        <rFont val="Arial"/>
        <color rgb="FF000000"/>
        <sz val="12.0"/>
      </rPr>
      <t xml:space="preserve"> payment to a member of SCS on non-standard performance pay terms</t>
    </r>
  </si>
  <si>
    <r>
      <rPr>
        <rFont val="Arial"/>
        <color rgb="FF000000"/>
        <sz val="12.0"/>
      </rPr>
      <t xml:space="preserve">Value of </t>
    </r>
    <r>
      <rPr>
        <rFont val="Arial"/>
        <b/>
        <color rgb="FF000000"/>
        <sz val="12.0"/>
      </rPr>
      <t>maximum end of year</t>
    </r>
    <r>
      <rPr>
        <rFont val="Arial"/>
        <color rgb="FF000000"/>
        <sz val="12.0"/>
      </rPr>
      <t xml:space="preserve"> payment to a member of SCS on non-standard performance pay terms</t>
    </r>
  </si>
  <si>
    <t>Crown Commercial Service</t>
  </si>
  <si>
    <t>Government Property Agency</t>
  </si>
  <si>
    <t>Government Commercial Organisation - CS terms</t>
  </si>
  <si>
    <t>Government Commercial Organisation - GCO terms</t>
  </si>
  <si>
    <t xml:space="preserve">PRP </t>
  </si>
  <si>
    <t xml:space="preserve">Everyone in this row is on non-standard terms. GCO operate a second set of terms &amp; conditions. 
At present, those on these terms, are not entitled to in year awards regardless of their grade. 
At delegated grade, their performance can equate to up to 15% of the base salary as of 31/03 of the performance year. 
At SCS grades, their performance can equate to up to 20% of their base salary based on the salary as of 31/03 of the performance year. 
Please note that individuals can switch from standard (CS terms) to GCO terms. However switching the other way is not possible.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</si>
</sst>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£&quot;#,##0"/>
    <numFmt numFmtId="165" formatCode="0.0%"/>
    <numFmt numFmtId="166" formatCode="&quot;£&quot;#,##0;[Red]\-&quot;£&quot;#,##0"/>
    <numFmt numFmtId="167" formatCode="_-* #,##0_-;\-* #,##0_-;_-* &quot;-&quot;??_-;_-@"/>
    <numFmt numFmtId="168" formatCode="[$£-809]#,##0.00"/>
  </numFmts>
  <fonts count="26">
    <font>
      <sz val="11.0"/>
      <color theme="1"/>
      <name val="Arial"/>
      <scheme val="minor"/>
    </font>
    <font>
      <sz val="12.0"/>
      <color theme="1"/>
      <name val="Arial"/>
    </font>
    <font>
      <b/>
      <u/>
      <sz val="12.0"/>
      <color theme="1"/>
      <name val="Arial"/>
    </font>
    <font>
      <b/>
      <sz val="12.0"/>
      <color theme="1"/>
      <name val="Arial"/>
    </font>
    <font>
      <b/>
      <sz val="18.0"/>
      <color theme="1"/>
      <name val="Arial"/>
    </font>
    <font/>
    <font>
      <sz val="12.0"/>
      <color theme="0"/>
      <name val="Arial"/>
    </font>
    <font>
      <sz val="14.0"/>
      <color theme="1"/>
      <name val="Arial"/>
    </font>
    <font>
      <b/>
      <u/>
      <sz val="16.0"/>
      <color theme="1"/>
      <name val="Arial"/>
    </font>
    <font>
      <b/>
      <u/>
      <sz val="14.0"/>
      <color theme="1"/>
      <name val="Arial"/>
    </font>
    <font>
      <b/>
      <sz val="16.0"/>
      <color theme="1"/>
      <name val="Arial"/>
    </font>
    <font>
      <sz val="14.0"/>
      <color rgb="FFBFBFBF"/>
      <name val="Arial"/>
    </font>
    <font>
      <sz val="12.0"/>
      <color rgb="FFBFBFBF"/>
      <name val="Arial"/>
    </font>
    <font>
      <sz val="10.0"/>
      <color rgb="FF222222"/>
      <name val="Arial"/>
    </font>
    <font>
      <b/>
      <sz val="14.0"/>
      <color theme="1"/>
      <name val="Arial"/>
    </font>
    <font>
      <b/>
      <u/>
      <sz val="16.0"/>
      <color theme="1"/>
      <name val="Arial"/>
    </font>
    <font>
      <sz val="12.0"/>
      <color rgb="FF000000"/>
      <name val="Arial"/>
    </font>
    <font>
      <b/>
      <u/>
      <sz val="12.0"/>
      <color theme="1"/>
      <name val="Arial"/>
    </font>
    <font>
      <b/>
      <u/>
      <sz val="12.0"/>
      <color theme="1"/>
      <name val="Arial"/>
    </font>
    <font>
      <b/>
      <u/>
      <sz val="12.0"/>
      <color theme="1"/>
      <name val="Arial"/>
    </font>
    <font>
      <b/>
      <u/>
      <sz val="12.0"/>
      <color theme="1"/>
      <name val="Arial"/>
    </font>
    <font>
      <b/>
      <u/>
      <sz val="12.0"/>
      <color theme="1"/>
      <name val="Arial"/>
    </font>
    <font>
      <sz val="13.0"/>
      <color rgb="FF000000"/>
      <name val="Calibri"/>
    </font>
    <font>
      <sz val="11.0"/>
      <color theme="1"/>
      <name val="Arial"/>
    </font>
    <font>
      <sz val="12.0"/>
      <color rgb="FFD8D8D8"/>
      <name val="Arial"/>
    </font>
    <font>
      <sz val="12.0"/>
      <color rgb="FFF2F2F2"/>
      <name val="Arial"/>
    </font>
  </fonts>
  <fills count="11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B8CCE4"/>
        <bgColor rgb="FFB8CCE4"/>
      </patternFill>
    </fill>
    <fill>
      <patternFill patternType="solid">
        <fgColor rgb="FFF4CCCC"/>
        <bgColor rgb="FFF4CCCC"/>
      </patternFill>
    </fill>
  </fills>
  <borders count="33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  <border>
      <left/>
      <right/>
      <bottom/>
    </border>
    <border>
      <left/>
      <right style="thin">
        <color rgb="FF000000"/>
      </right>
      <top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/>
      <right style="thin">
        <color rgb="FF000000"/>
      </right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bottom/>
    </border>
    <border>
      <bottom/>
    </border>
    <border>
      <right style="thin">
        <color rgb="FF000000"/>
      </right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1" fillId="2" fontId="1" numFmtId="0" xfId="0" applyBorder="1" applyFont="1"/>
    <xf borderId="0" fillId="0" fontId="3" numFmtId="0" xfId="0" applyFont="1"/>
    <xf borderId="1" fillId="2" fontId="3" numFmtId="0" xfId="0" applyBorder="1" applyFont="1"/>
    <xf borderId="1" fillId="2" fontId="1" numFmtId="0" xfId="0" applyAlignment="1" applyBorder="1" applyFont="1">
      <alignment horizontal="right" shrinkToFit="0" wrapText="1"/>
    </xf>
    <xf borderId="1" fillId="2" fontId="1" numFmtId="0" xfId="0" applyAlignment="1" applyBorder="1" applyFont="1">
      <alignment horizontal="right"/>
    </xf>
    <xf borderId="1" fillId="2" fontId="3" numFmtId="0" xfId="0" applyAlignment="1" applyBorder="1" applyFont="1">
      <alignment horizontal="right"/>
    </xf>
    <xf borderId="2" fillId="2" fontId="4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1" fillId="2" fontId="6" numFmtId="0" xfId="0" applyBorder="1" applyFont="1"/>
    <xf borderId="1" fillId="2" fontId="7" numFmtId="0" xfId="0" applyBorder="1" applyFont="1"/>
    <xf borderId="2" fillId="2" fontId="8" numFmtId="0" xfId="0" applyAlignment="1" applyBorder="1" applyFont="1">
      <alignment horizontal="left"/>
    </xf>
    <xf borderId="1" fillId="2" fontId="9" numFmtId="0" xfId="0" applyBorder="1" applyFont="1"/>
    <xf borderId="1" fillId="2" fontId="10" numFmtId="0" xfId="0" applyAlignment="1" applyBorder="1" applyFont="1">
      <alignment horizontal="right" vertical="center"/>
    </xf>
    <xf borderId="5" fillId="2" fontId="1" numFmtId="0" xfId="0" applyAlignment="1" applyBorder="1" applyFont="1">
      <alignment horizontal="left" readingOrder="0" shrinkToFit="0" vertical="center" wrapText="1"/>
    </xf>
    <xf borderId="6" fillId="0" fontId="5" numFmtId="0" xfId="0" applyBorder="1" applyFont="1"/>
    <xf borderId="7" fillId="0" fontId="5" numFmtId="0" xfId="0" applyBorder="1" applyFont="1"/>
    <xf borderId="1" fillId="2" fontId="11" numFmtId="0" xfId="0" applyAlignment="1" applyBorder="1" applyFont="1">
      <alignment horizontal="left" vertical="center"/>
    </xf>
    <xf borderId="5" fillId="2" fontId="12" numFmtId="0" xfId="0" applyAlignment="1" applyBorder="1" applyFont="1">
      <alignment horizontal="left" readingOrder="0" shrinkToFit="0" vertical="center" wrapText="1"/>
    </xf>
    <xf borderId="8" fillId="2" fontId="11" numFmtId="0" xfId="0" applyAlignment="1" applyBorder="1" applyFont="1">
      <alignment horizontal="left" vertical="center"/>
    </xf>
    <xf borderId="2" fillId="2" fontId="10" numFmtId="0" xfId="0" applyAlignment="1" applyBorder="1" applyFont="1">
      <alignment horizontal="right" vertical="center"/>
    </xf>
    <xf borderId="0" fillId="3" fontId="13" numFmtId="0" xfId="0" applyAlignment="1" applyFill="1" applyFont="1">
      <alignment readingOrder="0"/>
    </xf>
    <xf borderId="6" fillId="2" fontId="12" numFmtId="0" xfId="0" applyAlignment="1" applyBorder="1" applyFont="1">
      <alignment horizontal="left" shrinkToFit="0" vertical="center" wrapText="1"/>
    </xf>
    <xf borderId="7" fillId="2" fontId="12" numFmtId="0" xfId="0" applyAlignment="1" applyBorder="1" applyFont="1">
      <alignment horizontal="left" shrinkToFit="0" vertical="center" wrapText="1"/>
    </xf>
    <xf borderId="4" fillId="2" fontId="1" numFmtId="0" xfId="0" applyBorder="1" applyFont="1"/>
    <xf borderId="9" fillId="2" fontId="11" numFmtId="0" xfId="0" applyAlignment="1" applyBorder="1" applyFont="1">
      <alignment horizontal="left" vertical="center"/>
    </xf>
    <xf borderId="1" fillId="2" fontId="14" numFmtId="0" xfId="0" applyAlignment="1" applyBorder="1" applyFont="1">
      <alignment vertical="center"/>
    </xf>
    <xf borderId="1" fillId="2" fontId="15" numFmtId="0" xfId="0" applyBorder="1" applyFont="1"/>
    <xf borderId="1" fillId="2" fontId="1" numFmtId="0" xfId="0" applyAlignment="1" applyBorder="1" applyFont="1">
      <alignment shrinkToFit="0" wrapText="1"/>
    </xf>
    <xf borderId="1" fillId="2" fontId="11" numFmtId="0" xfId="0" applyAlignment="1" applyBorder="1" applyFont="1">
      <alignment shrinkToFit="0" vertical="center" wrapText="1"/>
    </xf>
    <xf borderId="1" fillId="2" fontId="14" numFmtId="0" xfId="0" applyAlignment="1" applyBorder="1" applyFont="1">
      <alignment horizontal="right"/>
    </xf>
    <xf borderId="10" fillId="2" fontId="10" numFmtId="0" xfId="0" applyAlignment="1" applyBorder="1" applyFont="1">
      <alignment horizontal="right" shrinkToFit="0" vertical="top" wrapText="1"/>
    </xf>
    <xf borderId="11" fillId="2" fontId="1" numFmtId="0" xfId="0" applyAlignment="1" applyBorder="1" applyFont="1">
      <alignment horizontal="center" shrinkToFit="0" vertical="top" wrapText="1"/>
    </xf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15" fillId="0" fontId="5" numFmtId="0" xfId="0" applyBorder="1" applyFont="1"/>
    <xf borderId="16" fillId="0" fontId="5" numFmtId="0" xfId="0" applyBorder="1" applyFont="1"/>
    <xf borderId="17" fillId="0" fontId="5" numFmtId="0" xfId="0" applyBorder="1" applyFont="1"/>
    <xf borderId="18" fillId="0" fontId="5" numFmtId="0" xfId="0" applyBorder="1" applyFont="1"/>
    <xf borderId="19" fillId="0" fontId="5" numFmtId="0" xfId="0" applyBorder="1" applyFont="1"/>
    <xf borderId="20" fillId="0" fontId="5" numFmtId="0" xfId="0" applyBorder="1" applyFont="1"/>
    <xf borderId="1" fillId="2" fontId="1" numFmtId="0" xfId="0" applyAlignment="1" applyBorder="1" applyFont="1">
      <alignment horizontal="left" vertical="top"/>
    </xf>
    <xf borderId="11" fillId="4" fontId="3" numFmtId="0" xfId="0" applyAlignment="1" applyBorder="1" applyFill="1" applyFont="1">
      <alignment horizontal="left" shrinkToFit="0" vertical="center" wrapText="1"/>
    </xf>
    <xf borderId="1" fillId="2" fontId="3" numFmtId="0" xfId="0" applyAlignment="1" applyBorder="1" applyFont="1">
      <alignment shrinkToFit="0" vertical="center" wrapText="1"/>
    </xf>
    <xf borderId="1" fillId="2" fontId="1" numFmtId="0" xfId="0" applyAlignment="1" applyBorder="1" applyFont="1">
      <alignment horizontal="left" vertical="center"/>
    </xf>
    <xf borderId="1" fillId="2" fontId="1" numFmtId="0" xfId="0" applyAlignment="1" applyBorder="1" applyFont="1">
      <alignment vertical="center"/>
    </xf>
    <xf borderId="21" fillId="5" fontId="3" numFmtId="0" xfId="0" applyAlignment="1" applyBorder="1" applyFill="1" applyFont="1">
      <alignment horizontal="left" shrinkToFit="0" wrapText="1"/>
    </xf>
    <xf borderId="22" fillId="5" fontId="3" numFmtId="0" xfId="0" applyAlignment="1" applyBorder="1" applyFont="1">
      <alignment horizontal="center" vertical="center"/>
    </xf>
    <xf borderId="23" fillId="0" fontId="5" numFmtId="0" xfId="0" applyBorder="1" applyFont="1"/>
    <xf borderId="24" fillId="0" fontId="5" numFmtId="0" xfId="0" applyBorder="1" applyFont="1"/>
    <xf borderId="5" fillId="6" fontId="3" numFmtId="0" xfId="0" applyAlignment="1" applyBorder="1" applyFill="1" applyFont="1">
      <alignment horizontal="center" shrinkToFit="0" vertical="center" wrapText="1"/>
    </xf>
    <xf borderId="11" fillId="7" fontId="3" numFmtId="0" xfId="0" applyAlignment="1" applyBorder="1" applyFill="1" applyFont="1">
      <alignment horizontal="center" shrinkToFit="0" vertical="center" wrapText="1"/>
    </xf>
    <xf borderId="21" fillId="4" fontId="3" numFmtId="0" xfId="0" applyAlignment="1" applyBorder="1" applyFont="1">
      <alignment horizontal="center" shrinkToFit="0" vertical="center" wrapText="1"/>
    </xf>
    <xf borderId="25" fillId="0" fontId="5" numFmtId="0" xfId="0" applyBorder="1" applyFont="1"/>
    <xf borderId="21" fillId="5" fontId="16" numFmtId="0" xfId="0" applyAlignment="1" applyBorder="1" applyFont="1">
      <alignment horizontal="left" shrinkToFit="0" vertical="center" wrapText="1"/>
    </xf>
    <xf borderId="5" fillId="8" fontId="17" numFmtId="0" xfId="0" applyAlignment="1" applyBorder="1" applyFill="1" applyFont="1">
      <alignment horizontal="center" vertical="center"/>
    </xf>
    <xf borderId="26" fillId="9" fontId="18" numFmtId="0" xfId="0" applyAlignment="1" applyBorder="1" applyFill="1" applyFont="1">
      <alignment horizontal="center" vertical="top"/>
    </xf>
    <xf borderId="5" fillId="5" fontId="19" numFmtId="0" xfId="0" applyAlignment="1" applyBorder="1" applyFont="1">
      <alignment horizontal="center" vertical="top"/>
    </xf>
    <xf borderId="21" fillId="6" fontId="16" numFmtId="0" xfId="0" applyAlignment="1" applyBorder="1" applyFont="1">
      <alignment horizontal="center" shrinkToFit="0" vertical="top" wrapText="1"/>
    </xf>
    <xf borderId="5" fillId="6" fontId="20" numFmtId="0" xfId="0" applyAlignment="1" applyBorder="1" applyFont="1">
      <alignment horizontal="center" shrinkToFit="0" vertical="center" wrapText="1"/>
    </xf>
    <xf borderId="5" fillId="6" fontId="21" numFmtId="0" xfId="0" applyAlignment="1" applyBorder="1" applyFont="1">
      <alignment horizontal="center" vertical="top"/>
    </xf>
    <xf borderId="27" fillId="0" fontId="5" numFmtId="0" xfId="0" applyBorder="1" applyFont="1"/>
    <xf borderId="28" fillId="0" fontId="5" numFmtId="0" xfId="0" applyBorder="1" applyFont="1"/>
    <xf borderId="29" fillId="0" fontId="5" numFmtId="0" xfId="0" applyBorder="1" applyFont="1"/>
    <xf borderId="30" fillId="0" fontId="5" numFmtId="0" xfId="0" applyBorder="1" applyFont="1"/>
    <xf borderId="31" fillId="8" fontId="16" numFmtId="0" xfId="0" applyAlignment="1" applyBorder="1" applyFont="1">
      <alignment horizontal="left" shrinkToFit="0" vertical="top" wrapText="1"/>
    </xf>
    <xf borderId="31" fillId="9" fontId="16" numFmtId="0" xfId="0" applyAlignment="1" applyBorder="1" applyFont="1">
      <alignment horizontal="left" shrinkToFit="0" vertical="top" wrapText="1"/>
    </xf>
    <xf borderId="32" fillId="5" fontId="16" numFmtId="0" xfId="0" applyAlignment="1" applyBorder="1" applyFont="1">
      <alignment horizontal="left" shrinkToFit="0" vertical="top" wrapText="1"/>
    </xf>
    <xf borderId="31" fillId="5" fontId="16" numFmtId="0" xfId="0" applyAlignment="1" applyBorder="1" applyFont="1">
      <alignment horizontal="left" shrinkToFit="0" vertical="top" wrapText="1"/>
    </xf>
    <xf borderId="31" fillId="6" fontId="16" numFmtId="0" xfId="0" applyAlignment="1" applyBorder="1" applyFont="1">
      <alignment horizontal="left" shrinkToFit="0" vertical="top" wrapText="1"/>
    </xf>
    <xf borderId="31" fillId="7" fontId="16" numFmtId="0" xfId="0" applyAlignment="1" applyBorder="1" applyFont="1">
      <alignment horizontal="left" shrinkToFit="0" vertical="top" wrapText="1"/>
    </xf>
    <xf borderId="32" fillId="2" fontId="1" numFmtId="0" xfId="0" applyAlignment="1" applyBorder="1" applyFont="1">
      <alignment readingOrder="0" shrinkToFit="0" wrapText="1"/>
    </xf>
    <xf borderId="0" fillId="0" fontId="22" numFmtId="164" xfId="0" applyAlignment="1" applyFont="1" applyNumberFormat="1">
      <alignment horizontal="right" readingOrder="0" shrinkToFit="0" vertical="bottom" wrapText="0"/>
    </xf>
    <xf borderId="32" fillId="2" fontId="1" numFmtId="0" xfId="0" applyAlignment="1" applyBorder="1" applyFont="1">
      <alignment horizontal="right" readingOrder="0" shrinkToFit="0" vertical="top" wrapText="1"/>
    </xf>
    <xf borderId="32" fillId="2" fontId="1" numFmtId="164" xfId="0" applyAlignment="1" applyBorder="1" applyFont="1" applyNumberFormat="1">
      <alignment horizontal="right" readingOrder="0" shrinkToFit="0" vertical="top" wrapText="1"/>
    </xf>
    <xf borderId="32" fillId="2" fontId="1" numFmtId="0" xfId="0" applyAlignment="1" applyBorder="1" applyFont="1">
      <alignment horizontal="right" readingOrder="0" shrinkToFit="0" vertical="top" wrapText="1"/>
    </xf>
    <xf borderId="32" fillId="5" fontId="1" numFmtId="165" xfId="0" applyAlignment="1" applyBorder="1" applyFont="1" applyNumberFormat="1">
      <alignment horizontal="right" shrinkToFit="0" vertical="top" wrapText="1"/>
    </xf>
    <xf borderId="32" fillId="5" fontId="1" numFmtId="164" xfId="0" applyAlignment="1" applyBorder="1" applyFont="1" applyNumberFormat="1">
      <alignment horizontal="right" shrinkToFit="0" vertical="top" wrapText="1"/>
    </xf>
    <xf borderId="5" fillId="0" fontId="1" numFmtId="166" xfId="0" applyAlignment="1" applyBorder="1" applyFont="1" applyNumberFormat="1">
      <alignment horizontal="center" readingOrder="0" vertical="center"/>
    </xf>
    <xf borderId="32" fillId="6" fontId="1" numFmtId="165" xfId="0" applyAlignment="1" applyBorder="1" applyFont="1" applyNumberFormat="1">
      <alignment horizontal="right" shrinkToFit="0" vertical="top" wrapText="1"/>
    </xf>
    <xf borderId="32" fillId="2" fontId="1" numFmtId="167" xfId="0" applyAlignment="1" applyBorder="1" applyFont="1" applyNumberFormat="1">
      <alignment horizontal="right" readingOrder="0" shrinkToFit="0" vertical="top" wrapText="1"/>
    </xf>
    <xf borderId="32" fillId="6" fontId="1" numFmtId="9" xfId="0" applyAlignment="1" applyBorder="1" applyFont="1" applyNumberFormat="1">
      <alignment horizontal="right" shrinkToFit="0" vertical="top" wrapText="1"/>
    </xf>
    <xf borderId="32" fillId="3" fontId="16" numFmtId="0" xfId="0" applyAlignment="1" applyBorder="1" applyFont="1">
      <alignment readingOrder="0" vertical="bottom"/>
    </xf>
    <xf borderId="32" fillId="3" fontId="16" numFmtId="164" xfId="0" applyAlignment="1" applyBorder="1" applyFont="1" applyNumberFormat="1">
      <alignment horizontal="right" readingOrder="0" vertical="top"/>
    </xf>
    <xf borderId="32" fillId="3" fontId="16" numFmtId="0" xfId="0" applyAlignment="1" applyBorder="1" applyFont="1">
      <alignment horizontal="right" readingOrder="0" vertical="top"/>
    </xf>
    <xf borderId="32" fillId="5" fontId="16" numFmtId="165" xfId="0" applyAlignment="1" applyBorder="1" applyFont="1" applyNumberFormat="1">
      <alignment horizontal="right" readingOrder="0" vertical="top"/>
    </xf>
    <xf borderId="32" fillId="5" fontId="16" numFmtId="164" xfId="0" applyAlignment="1" applyBorder="1" applyFont="1" applyNumberFormat="1">
      <alignment horizontal="right" readingOrder="0" vertical="top"/>
    </xf>
    <xf borderId="32" fillId="3" fontId="16" numFmtId="164" xfId="0" applyAlignment="1" applyBorder="1" applyFont="1" applyNumberFormat="1">
      <alignment horizontal="center" readingOrder="0" vertical="top"/>
    </xf>
    <xf borderId="32" fillId="6" fontId="16" numFmtId="165" xfId="0" applyAlignment="1" applyBorder="1" applyFont="1" applyNumberFormat="1">
      <alignment horizontal="right" readingOrder="0" vertical="top"/>
    </xf>
    <xf borderId="32" fillId="3" fontId="16" numFmtId="167" xfId="0" applyAlignment="1" applyBorder="1" applyFont="1" applyNumberFormat="1">
      <alignment horizontal="right" readingOrder="0" vertical="top"/>
    </xf>
    <xf borderId="32" fillId="6" fontId="16" numFmtId="9" xfId="0" applyAlignment="1" applyBorder="1" applyFont="1" applyNumberFormat="1">
      <alignment horizontal="right" readingOrder="0" vertical="top"/>
    </xf>
    <xf borderId="32" fillId="3" fontId="16" numFmtId="0" xfId="0" applyAlignment="1" applyBorder="1" applyFont="1">
      <alignment vertical="bottom"/>
    </xf>
    <xf borderId="0" fillId="3" fontId="16" numFmtId="0" xfId="0" applyAlignment="1" applyFont="1">
      <alignment shrinkToFit="0" vertical="bottom" wrapText="0"/>
    </xf>
    <xf borderId="32" fillId="3" fontId="1" numFmtId="0" xfId="0" applyAlignment="1" applyBorder="1" applyFont="1">
      <alignment shrinkToFit="0" wrapText="1"/>
    </xf>
    <xf borderId="32" fillId="0" fontId="1" numFmtId="164" xfId="0" applyAlignment="1" applyBorder="1" applyFont="1" applyNumberFormat="1">
      <alignment horizontal="right"/>
    </xf>
    <xf borderId="32" fillId="3" fontId="1" numFmtId="0" xfId="0" applyAlignment="1" applyBorder="1" applyFont="1">
      <alignment horizontal="right" shrinkToFit="0" wrapText="1"/>
    </xf>
    <xf borderId="32" fillId="3" fontId="1" numFmtId="164" xfId="0" applyAlignment="1" applyBorder="1" applyFont="1" applyNumberFormat="1">
      <alignment horizontal="right" shrinkToFit="0" wrapText="1"/>
    </xf>
    <xf borderId="32" fillId="5" fontId="1" numFmtId="165" xfId="0" applyAlignment="1" applyBorder="1" applyFont="1" applyNumberFormat="1">
      <alignment horizontal="right" shrinkToFit="0" wrapText="1"/>
    </xf>
    <xf borderId="32" fillId="5" fontId="1" numFmtId="164" xfId="0" applyAlignment="1" applyBorder="1" applyFont="1" applyNumberFormat="1">
      <alignment horizontal="right" shrinkToFit="0" wrapText="1"/>
    </xf>
    <xf borderId="32" fillId="0" fontId="1" numFmtId="164" xfId="0" applyAlignment="1" applyBorder="1" applyFont="1" applyNumberFormat="1">
      <alignment horizontal="right" shrinkToFit="0" wrapText="1"/>
    </xf>
    <xf borderId="32" fillId="0" fontId="1" numFmtId="0" xfId="0" applyAlignment="1" applyBorder="1" applyFont="1">
      <alignment horizontal="right" shrinkToFit="0" wrapText="1"/>
    </xf>
    <xf borderId="32" fillId="0" fontId="1" numFmtId="165" xfId="0" applyAlignment="1" applyBorder="1" applyFont="1" applyNumberFormat="1">
      <alignment horizontal="right" shrinkToFit="0" wrapText="1"/>
    </xf>
    <xf borderId="32" fillId="0" fontId="1" numFmtId="167" xfId="0" applyAlignment="1" applyBorder="1" applyFont="1" applyNumberFormat="1">
      <alignment horizontal="right" shrinkToFit="0" wrapText="1"/>
    </xf>
    <xf borderId="32" fillId="0" fontId="1" numFmtId="9" xfId="0" applyAlignment="1" applyBorder="1" applyFont="1" applyNumberFormat="1">
      <alignment horizontal="right" shrinkToFit="0" wrapText="1"/>
    </xf>
    <xf borderId="32" fillId="10" fontId="23" numFmtId="0" xfId="0" applyAlignment="1" applyBorder="1" applyFill="1" applyFont="1">
      <alignment readingOrder="0"/>
    </xf>
    <xf borderId="32" fillId="10" fontId="23" numFmtId="164" xfId="0" applyAlignment="1" applyBorder="1" applyFont="1" applyNumberFormat="1">
      <alignment readingOrder="0"/>
    </xf>
    <xf borderId="32" fillId="3" fontId="23" numFmtId="0" xfId="0" applyBorder="1" applyFont="1"/>
    <xf borderId="1" fillId="3" fontId="23" numFmtId="0" xfId="0" applyBorder="1" applyFont="1"/>
    <xf borderId="32" fillId="10" fontId="1" numFmtId="164" xfId="0" applyAlignment="1" applyBorder="1" applyFont="1" applyNumberFormat="1">
      <alignment horizontal="right" shrinkToFit="0" wrapText="1"/>
    </xf>
    <xf borderId="32" fillId="10" fontId="23" numFmtId="0" xfId="0" applyBorder="1" applyFont="1"/>
    <xf borderId="32" fillId="10" fontId="24" numFmtId="165" xfId="0" applyAlignment="1" applyBorder="1" applyFont="1" applyNumberFormat="1">
      <alignment horizontal="right" shrinkToFit="0" wrapText="1"/>
    </xf>
    <xf borderId="32" fillId="10" fontId="23" numFmtId="164" xfId="0" applyBorder="1" applyFont="1" applyNumberFormat="1"/>
    <xf borderId="32" fillId="3" fontId="1" numFmtId="168" xfId="0" applyAlignment="1" applyBorder="1" applyFont="1" applyNumberFormat="1">
      <alignment horizontal="right" shrinkToFit="0" wrapText="1"/>
    </xf>
    <xf borderId="32" fillId="10" fontId="25" numFmtId="165" xfId="0" applyAlignment="1" applyBorder="1" applyFont="1" applyNumberFormat="1">
      <alignment horizontal="right" shrinkToFit="0" wrapText="1"/>
    </xf>
    <xf borderId="32" fillId="10" fontId="23" numFmtId="167" xfId="0" applyBorder="1" applyFont="1" applyNumberFormat="1"/>
    <xf borderId="32" fillId="10" fontId="25" numFmtId="9" xfId="0" applyAlignment="1" applyBorder="1" applyFont="1" applyNumberFormat="1">
      <alignment horizontal="right" shrinkToFit="0" wrapText="1"/>
    </xf>
    <xf borderId="32" fillId="10" fontId="24" numFmtId="164" xfId="0" applyAlignment="1" applyBorder="1" applyFont="1" applyNumberFormat="1">
      <alignment horizontal="right" shrinkToFit="0" wrapText="1"/>
    </xf>
    <xf borderId="32" fillId="2" fontId="1" numFmtId="0" xfId="0" applyAlignment="1" applyBorder="1" applyFont="1">
      <alignment shrinkToFit="0" wrapText="1"/>
    </xf>
    <xf borderId="32" fillId="2" fontId="1" numFmtId="164" xfId="0" applyAlignment="1" applyBorder="1" applyFont="1" applyNumberFormat="1">
      <alignment horizontal="right" shrinkToFit="0" vertical="top" wrapText="1"/>
    </xf>
    <xf borderId="32" fillId="2" fontId="1" numFmtId="0" xfId="0" applyAlignment="1" applyBorder="1" applyFont="1">
      <alignment horizontal="right" shrinkToFit="0" vertical="top" wrapText="1"/>
    </xf>
    <xf borderId="32" fillId="2" fontId="1" numFmtId="167" xfId="0" applyAlignment="1" applyBorder="1" applyFont="1" applyNumberFormat="1">
      <alignment horizontal="right" shrinkToFit="0" vertical="top" wrapText="1"/>
    </xf>
  </cellXfs>
  <cellStyles count="1">
    <cellStyle xfId="0" name="Normal" builtinId="0"/>
  </cellStyles>
  <dxfs count="2">
    <dxf>
      <font>
        <color rgb="FFD8D8D8"/>
      </font>
      <fill>
        <patternFill patternType="none"/>
      </fill>
      <border/>
    </dxf>
    <dxf>
      <font>
        <color rgb="FFF2F2F2"/>
      </font>
      <fill>
        <patternFill patternType="none"/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857250</xdr:colOff>
      <xdr:row>0</xdr:row>
      <xdr:rowOff>57150</xdr:rowOff>
    </xdr:from>
    <xdr:ext cx="1552575" cy="1285875"/>
    <xdr:sp>
      <xdr:nvSpPr>
        <xdr:cNvPr id="3" name="Shape 3"/>
        <xdr:cNvSpPr/>
      </xdr:nvSpPr>
      <xdr:spPr>
        <a:xfrm>
          <a:off x="4574475" y="3141825"/>
          <a:ext cx="1543050" cy="1276350"/>
        </a:xfrm>
        <a:prstGeom prst="rightArrow">
          <a:avLst>
            <a:gd fmla="val 50000" name="adj1"/>
            <a:gd fmla="val 50000" name="adj2"/>
          </a:avLst>
        </a:prstGeom>
        <a:solidFill>
          <a:srgbClr val="FFFF00"/>
        </a:solidFill>
        <a:ln cap="flat" cmpd="sng" w="127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en-US" sz="10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Please complete all columns</a:t>
          </a:r>
          <a:endParaRPr sz="10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26" width="9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4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1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5" t="s">
        <v>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3" t="s">
        <v>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5" t="s"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" t="s">
        <v>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5" t="s">
        <v>7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 t="s">
        <v>8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5" t="s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 t="s">
        <v>10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5" t="s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 t="s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5" t="s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" t="s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5" t="s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" t="s">
        <v>16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6" t="s">
        <v>17</v>
      </c>
      <c r="B27" s="3" t="s">
        <v>18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6" t="s">
        <v>17</v>
      </c>
      <c r="B28" s="3" t="s">
        <v>19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6" t="s">
        <v>17</v>
      </c>
      <c r="B29" s="3" t="s">
        <v>20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7" t="s">
        <v>17</v>
      </c>
      <c r="B30" s="3" t="s">
        <v>21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8" t="s">
        <v>17</v>
      </c>
      <c r="B31" s="3" t="s">
        <v>22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7" t="s">
        <v>17</v>
      </c>
      <c r="B32" s="3" t="s">
        <v>23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5" t="s">
        <v>24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 t="s">
        <v>25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5" t="s">
        <v>26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 t="s">
        <v>27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5" t="s">
        <v>28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 t="s">
        <v>29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5" t="s">
        <v>30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 t="s">
        <v>31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4" t="s">
        <v>32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 t="s">
        <v>33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5" t="s">
        <v>34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 t="s">
        <v>35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4" t="s">
        <v>36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1" t="s">
        <v>37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4" t="s">
        <v>38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1" t="s">
        <v>39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4" t="s">
        <v>40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1" t="s">
        <v>41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4" t="s">
        <v>42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1" t="s">
        <v>43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5" t="s">
        <v>44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 t="s">
        <v>45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.13"/>
    <col customWidth="1" min="2" max="2" width="60.88"/>
    <col customWidth="1" min="3" max="3" width="9.0"/>
    <col customWidth="1" min="4" max="4" width="24.0"/>
    <col customWidth="1" min="5" max="5" width="7.75"/>
    <col customWidth="1" min="6" max="6" width="2.25"/>
    <col customWidth="1" min="7" max="7" width="14.38"/>
    <col customWidth="1" min="8" max="26" width="9.0"/>
  </cols>
  <sheetData>
    <row r="1">
      <c r="A1" s="3"/>
      <c r="B1" s="9" t="s">
        <v>46</v>
      </c>
      <c r="C1" s="10"/>
      <c r="D1" s="10"/>
      <c r="E1" s="10"/>
      <c r="F1" s="10"/>
      <c r="G1" s="11"/>
      <c r="H1" s="3"/>
      <c r="I1" s="3"/>
      <c r="J1" s="3"/>
      <c r="K1" s="3"/>
      <c r="L1" s="1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5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3"/>
      <c r="B3" s="13"/>
      <c r="C3" s="14"/>
      <c r="D3" s="10"/>
      <c r="E3" s="11"/>
      <c r="F3" s="15"/>
      <c r="G3" s="15"/>
      <c r="H3" s="13"/>
      <c r="I3" s="13"/>
      <c r="J3" s="13"/>
      <c r="K3" s="1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6.75" customHeight="1">
      <c r="A4" s="3"/>
      <c r="B4" s="13"/>
      <c r="C4" s="13"/>
      <c r="D4" s="13"/>
      <c r="E4" s="13"/>
      <c r="F4" s="13"/>
      <c r="G4" s="13"/>
      <c r="H4" s="13"/>
      <c r="I4" s="13"/>
      <c r="J4" s="13"/>
      <c r="K4" s="1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7.0" customHeight="1">
      <c r="A5" s="3"/>
      <c r="B5" s="16" t="s">
        <v>47</v>
      </c>
      <c r="C5" s="17" t="s">
        <v>48</v>
      </c>
      <c r="D5" s="18"/>
      <c r="E5" s="18"/>
      <c r="F5" s="18"/>
      <c r="G5" s="18"/>
      <c r="H5" s="18"/>
      <c r="I5" s="18"/>
      <c r="J5" s="18"/>
      <c r="K5" s="1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5.25" customHeight="1">
      <c r="A6" s="3"/>
      <c r="B6" s="16"/>
      <c r="C6" s="20"/>
      <c r="D6" s="20"/>
      <c r="E6" s="20"/>
      <c r="F6" s="20"/>
      <c r="G6" s="20"/>
      <c r="H6" s="20"/>
      <c r="I6" s="20"/>
      <c r="J6" s="20"/>
      <c r="K6" s="20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7.0" customHeight="1">
      <c r="A7" s="3"/>
      <c r="B7" s="16" t="s">
        <v>49</v>
      </c>
      <c r="C7" s="21" t="s">
        <v>50</v>
      </c>
      <c r="D7" s="18"/>
      <c r="E7" s="18"/>
      <c r="F7" s="18"/>
      <c r="G7" s="18"/>
      <c r="H7" s="18"/>
      <c r="I7" s="18"/>
      <c r="J7" s="18"/>
      <c r="K7" s="19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5.25" customHeight="1">
      <c r="A8" s="3"/>
      <c r="B8" s="16"/>
      <c r="C8" s="22"/>
      <c r="D8" s="22"/>
      <c r="E8" s="22"/>
      <c r="F8" s="22"/>
      <c r="G8" s="22"/>
      <c r="H8" s="22"/>
      <c r="I8" s="22"/>
      <c r="J8" s="22"/>
      <c r="K8" s="2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7.0" customHeight="1">
      <c r="A9" s="3"/>
      <c r="B9" s="23" t="s">
        <v>51</v>
      </c>
      <c r="C9" s="24">
        <v>7.514318409E9</v>
      </c>
      <c r="D9" s="25"/>
      <c r="E9" s="25"/>
      <c r="F9" s="25"/>
      <c r="G9" s="25"/>
      <c r="H9" s="25"/>
      <c r="I9" s="25"/>
      <c r="J9" s="25"/>
      <c r="K9" s="26"/>
      <c r="L9" s="27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5.25" customHeight="1">
      <c r="A10" s="3"/>
      <c r="B10" s="16"/>
      <c r="C10" s="28"/>
      <c r="D10" s="28"/>
      <c r="E10" s="28"/>
      <c r="F10" s="28"/>
      <c r="G10" s="28"/>
      <c r="H10" s="28"/>
      <c r="I10" s="28"/>
      <c r="J10" s="28"/>
      <c r="K10" s="2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7.0" customHeight="1">
      <c r="A11" s="3"/>
      <c r="B11" s="16" t="s">
        <v>52</v>
      </c>
      <c r="C11" s="21" t="s">
        <v>53</v>
      </c>
      <c r="D11" s="18"/>
      <c r="E11" s="18"/>
      <c r="F11" s="18"/>
      <c r="G11" s="18"/>
      <c r="H11" s="18"/>
      <c r="I11" s="18"/>
      <c r="J11" s="18"/>
      <c r="K11" s="19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5.25" customHeight="1">
      <c r="A12" s="3"/>
      <c r="B12" s="29"/>
      <c r="C12" s="13"/>
      <c r="D12" s="13"/>
      <c r="E12" s="13"/>
      <c r="F12" s="13"/>
      <c r="G12" s="13"/>
      <c r="H12" s="13"/>
      <c r="I12" s="13"/>
      <c r="J12" s="13"/>
      <c r="K12" s="1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3"/>
      <c r="B13" s="3"/>
      <c r="C13" s="30" t="s">
        <v>54</v>
      </c>
      <c r="D13" s="30"/>
      <c r="E13" s="3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4.5" customHeight="1">
      <c r="A14" s="3"/>
      <c r="B14" s="3"/>
      <c r="C14" s="30"/>
      <c r="D14" s="30"/>
      <c r="E14" s="30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7.0" customHeight="1">
      <c r="A15" s="3"/>
      <c r="B15" s="16" t="s">
        <v>55</v>
      </c>
      <c r="C15" s="17" t="s">
        <v>56</v>
      </c>
      <c r="D15" s="19"/>
      <c r="E15" s="31"/>
      <c r="F15" s="32"/>
      <c r="G15" s="32"/>
      <c r="H15" s="32"/>
      <c r="I15" s="32"/>
      <c r="J15" s="32"/>
      <c r="K15" s="32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5.25" customHeight="1">
      <c r="A16" s="3"/>
      <c r="B16" s="29"/>
      <c r="C16" s="13"/>
      <c r="D16" s="13"/>
      <c r="E16" s="13"/>
      <c r="F16" s="13"/>
      <c r="G16" s="13"/>
      <c r="H16" s="13"/>
      <c r="I16" s="13"/>
      <c r="J16" s="13"/>
      <c r="K16" s="1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4.75" customHeight="1">
      <c r="A17" s="3"/>
      <c r="B17" s="16" t="s">
        <v>57</v>
      </c>
      <c r="C17" s="17" t="s">
        <v>58</v>
      </c>
      <c r="D17" s="18"/>
      <c r="E17" s="18"/>
      <c r="F17" s="19"/>
      <c r="G17" s="33" t="s">
        <v>59</v>
      </c>
      <c r="H17" s="17" t="s">
        <v>60</v>
      </c>
      <c r="I17" s="18"/>
      <c r="J17" s="18"/>
      <c r="K17" s="19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5.25" customHeight="1">
      <c r="A18" s="3"/>
      <c r="B18" s="29"/>
      <c r="C18" s="13"/>
      <c r="D18" s="13"/>
      <c r="E18" s="13"/>
      <c r="F18" s="13"/>
      <c r="G18" s="13"/>
      <c r="H18" s="13"/>
      <c r="I18" s="13"/>
      <c r="J18" s="13"/>
      <c r="K18" s="1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"/>
      <c r="B19" s="34" t="s">
        <v>61</v>
      </c>
      <c r="C19" s="35"/>
      <c r="D19" s="36"/>
      <c r="E19" s="36"/>
      <c r="F19" s="36"/>
      <c r="G19" s="36"/>
      <c r="H19" s="36"/>
      <c r="I19" s="36"/>
      <c r="J19" s="36"/>
      <c r="K19" s="37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3"/>
      <c r="B20" s="38"/>
      <c r="C20" s="39"/>
      <c r="K20" s="40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0" customHeight="1">
      <c r="A21" s="3"/>
      <c r="B21" s="38"/>
      <c r="C21" s="39"/>
      <c r="K21" s="40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0" customHeight="1">
      <c r="A22" s="3"/>
      <c r="B22" s="38"/>
      <c r="C22" s="39"/>
      <c r="K22" s="40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0" customHeight="1">
      <c r="A23" s="3"/>
      <c r="B23" s="38"/>
      <c r="C23" s="39"/>
      <c r="K23" s="40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0" customHeight="1">
      <c r="A24" s="3"/>
      <c r="B24" s="38"/>
      <c r="C24" s="39"/>
      <c r="K24" s="40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"/>
      <c r="B25" s="38"/>
      <c r="C25" s="39"/>
      <c r="K25" s="40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"/>
      <c r="B26" s="38"/>
      <c r="C26" s="39"/>
      <c r="K26" s="40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"/>
      <c r="B27" s="38"/>
      <c r="C27" s="39"/>
      <c r="K27" s="40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3"/>
      <c r="B28" s="38"/>
      <c r="C28" s="39"/>
      <c r="K28" s="4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"/>
      <c r="B29" s="38"/>
      <c r="C29" s="39"/>
      <c r="K29" s="40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"/>
      <c r="B30" s="38"/>
      <c r="C30" s="39"/>
      <c r="K30" s="40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3"/>
      <c r="B31" s="38"/>
      <c r="C31" s="39"/>
      <c r="K31" s="40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0" customHeight="1">
      <c r="A32" s="3"/>
      <c r="B32" s="38"/>
      <c r="C32" s="39"/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0" customHeight="1">
      <c r="A33" s="3"/>
      <c r="B33" s="38"/>
      <c r="C33" s="39"/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0" customHeight="1">
      <c r="A34" s="3"/>
      <c r="B34" s="41"/>
      <c r="C34" s="42"/>
      <c r="D34" s="43"/>
      <c r="E34" s="43"/>
      <c r="F34" s="43"/>
      <c r="G34" s="43"/>
      <c r="H34" s="43"/>
      <c r="I34" s="43"/>
      <c r="J34" s="43"/>
      <c r="K34" s="44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0">
    <mergeCell ref="C15:D15"/>
    <mergeCell ref="B19:B34"/>
    <mergeCell ref="C19:K34"/>
    <mergeCell ref="B1:G1"/>
    <mergeCell ref="C3:E3"/>
    <mergeCell ref="C5:K5"/>
    <mergeCell ref="C7:K7"/>
    <mergeCell ref="C11:K11"/>
    <mergeCell ref="C17:F17"/>
    <mergeCell ref="H17:K17"/>
  </mergeCells>
  <dataValidations>
    <dataValidation type="list" allowBlank="1" showErrorMessage="1" sqref="C15">
      <formula1>"YES,NO"</formula1>
    </dataValidation>
  </dataValidations>
  <printOptions/>
  <pageMargins bottom="0.7480314960629921" footer="0.0" header="0.0" left="0.7086614173228347" right="0.7086614173228347" top="0.7480314960629921"/>
  <pageSetup paperSize="9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27.63"/>
    <col customWidth="1" min="3" max="3" width="16.75"/>
    <col customWidth="1" min="4" max="4" width="13.0"/>
    <col customWidth="1" min="5" max="16" width="13.88"/>
    <col customWidth="1" min="17" max="30" width="13.5"/>
    <col customWidth="1" min="31" max="33" width="15.75"/>
    <col customWidth="1" min="34" max="34" width="47.25"/>
    <col customWidth="1" min="35" max="35" width="9.0"/>
  </cols>
  <sheetData>
    <row r="1">
      <c r="A1" s="3"/>
      <c r="B1" s="3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3"/>
      <c r="AI1" s="3"/>
    </row>
    <row r="2" ht="35.25" customHeight="1">
      <c r="A2" s="46" t="s">
        <v>62</v>
      </c>
      <c r="B2" s="36"/>
      <c r="C2" s="36"/>
      <c r="D2" s="37"/>
      <c r="E2" s="47"/>
      <c r="F2" s="46" t="s">
        <v>63</v>
      </c>
      <c r="G2" s="36"/>
      <c r="H2" s="36"/>
      <c r="I2" s="37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9"/>
      <c r="AI2" s="49"/>
    </row>
    <row r="3" ht="35.25" customHeight="1">
      <c r="A3" s="42"/>
      <c r="B3" s="43"/>
      <c r="C3" s="43"/>
      <c r="D3" s="44"/>
      <c r="E3" s="47"/>
      <c r="F3" s="42"/>
      <c r="G3" s="43"/>
      <c r="H3" s="43"/>
      <c r="I3" s="44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9"/>
      <c r="AI3" s="49"/>
    </row>
    <row r="4" ht="11.25" customHeight="1">
      <c r="A4" s="3"/>
      <c r="B4" s="3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3"/>
      <c r="AI4" s="3"/>
    </row>
    <row r="5" ht="45.75" customHeight="1">
      <c r="A5" s="50" t="s">
        <v>64</v>
      </c>
      <c r="B5" s="50" t="s">
        <v>65</v>
      </c>
      <c r="C5" s="51" t="s">
        <v>66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3"/>
      <c r="Q5" s="54" t="s">
        <v>67</v>
      </c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9"/>
      <c r="AE5" s="55" t="s">
        <v>68</v>
      </c>
      <c r="AF5" s="36"/>
      <c r="AG5" s="37"/>
      <c r="AH5" s="56" t="s">
        <v>69</v>
      </c>
      <c r="AI5" s="3"/>
    </row>
    <row r="6" ht="24.0" customHeight="1">
      <c r="A6" s="57"/>
      <c r="B6" s="57"/>
      <c r="C6" s="58" t="s">
        <v>70</v>
      </c>
      <c r="D6" s="58" t="s">
        <v>71</v>
      </c>
      <c r="E6" s="59" t="s">
        <v>72</v>
      </c>
      <c r="F6" s="18"/>
      <c r="G6" s="18"/>
      <c r="H6" s="18"/>
      <c r="I6" s="19"/>
      <c r="J6" s="60" t="s">
        <v>73</v>
      </c>
      <c r="K6" s="18"/>
      <c r="L6" s="18"/>
      <c r="M6" s="18"/>
      <c r="N6" s="19"/>
      <c r="O6" s="61" t="s">
        <v>74</v>
      </c>
      <c r="P6" s="19"/>
      <c r="Q6" s="62" t="s">
        <v>75</v>
      </c>
      <c r="R6" s="62" t="s">
        <v>76</v>
      </c>
      <c r="S6" s="63" t="s">
        <v>72</v>
      </c>
      <c r="T6" s="18"/>
      <c r="U6" s="18"/>
      <c r="V6" s="18"/>
      <c r="W6" s="19"/>
      <c r="X6" s="63" t="s">
        <v>73</v>
      </c>
      <c r="Y6" s="18"/>
      <c r="Z6" s="18"/>
      <c r="AA6" s="18"/>
      <c r="AB6" s="19"/>
      <c r="AC6" s="64" t="s">
        <v>74</v>
      </c>
      <c r="AD6" s="19"/>
      <c r="AE6" s="65"/>
      <c r="AF6" s="66"/>
      <c r="AG6" s="67"/>
      <c r="AH6" s="57"/>
      <c r="AI6" s="3"/>
    </row>
    <row r="7" ht="147.75" customHeight="1">
      <c r="A7" s="68"/>
      <c r="B7" s="68"/>
      <c r="C7" s="68"/>
      <c r="D7" s="68"/>
      <c r="E7" s="69" t="s">
        <v>77</v>
      </c>
      <c r="F7" s="69" t="s">
        <v>78</v>
      </c>
      <c r="G7" s="69" t="s">
        <v>79</v>
      </c>
      <c r="H7" s="69" t="s">
        <v>80</v>
      </c>
      <c r="I7" s="69" t="s">
        <v>81</v>
      </c>
      <c r="J7" s="70" t="s">
        <v>82</v>
      </c>
      <c r="K7" s="70" t="s">
        <v>83</v>
      </c>
      <c r="L7" s="70" t="s">
        <v>84</v>
      </c>
      <c r="M7" s="70" t="s">
        <v>85</v>
      </c>
      <c r="N7" s="70" t="s">
        <v>86</v>
      </c>
      <c r="O7" s="71" t="s">
        <v>87</v>
      </c>
      <c r="P7" s="72" t="s">
        <v>88</v>
      </c>
      <c r="Q7" s="68"/>
      <c r="R7" s="68"/>
      <c r="S7" s="73" t="s">
        <v>89</v>
      </c>
      <c r="T7" s="73" t="s">
        <v>90</v>
      </c>
      <c r="U7" s="73" t="s">
        <v>91</v>
      </c>
      <c r="V7" s="73" t="s">
        <v>92</v>
      </c>
      <c r="W7" s="73" t="s">
        <v>93</v>
      </c>
      <c r="X7" s="73" t="s">
        <v>94</v>
      </c>
      <c r="Y7" s="73" t="s">
        <v>95</v>
      </c>
      <c r="Z7" s="73" t="s">
        <v>96</v>
      </c>
      <c r="AA7" s="73" t="s">
        <v>97</v>
      </c>
      <c r="AB7" s="73" t="s">
        <v>98</v>
      </c>
      <c r="AC7" s="73" t="s">
        <v>99</v>
      </c>
      <c r="AD7" s="73" t="s">
        <v>100</v>
      </c>
      <c r="AE7" s="74" t="s">
        <v>101</v>
      </c>
      <c r="AF7" s="74" t="s">
        <v>102</v>
      </c>
      <c r="AG7" s="74" t="s">
        <v>103</v>
      </c>
      <c r="AH7" s="68"/>
      <c r="AI7" s="3"/>
    </row>
    <row r="8">
      <c r="A8" s="75" t="s">
        <v>48</v>
      </c>
      <c r="B8" s="75" t="s">
        <v>48</v>
      </c>
      <c r="C8" s="76">
        <v>3.39924094E8</v>
      </c>
      <c r="D8" s="77">
        <v>7241.0</v>
      </c>
      <c r="E8" s="78">
        <v>981542.64</v>
      </c>
      <c r="F8" s="79">
        <v>4213.0</v>
      </c>
      <c r="G8" s="80">
        <f>F8/D8</f>
        <v>0.5818257147</v>
      </c>
      <c r="H8" s="78">
        <v>1000.0</v>
      </c>
      <c r="I8" s="78">
        <v>150.0</v>
      </c>
      <c r="J8" s="78">
        <v>2785963.76</v>
      </c>
      <c r="K8" s="79">
        <v>5341.0</v>
      </c>
      <c r="L8" s="80">
        <f>K8/D8</f>
        <v>0.7376053031</v>
      </c>
      <c r="M8" s="78">
        <v>1814.0</v>
      </c>
      <c r="N8" s="78">
        <v>795.0</v>
      </c>
      <c r="O8" s="81">
        <f>SUM(J8,E8)</f>
        <v>3767506.4</v>
      </c>
      <c r="P8" s="80">
        <f>O8/C8</f>
        <v>0.01108337557</v>
      </c>
      <c r="Q8" s="82">
        <v>5.7336566E7</v>
      </c>
      <c r="R8" s="79">
        <v>371.0</v>
      </c>
      <c r="S8" s="78">
        <v>230745.0</v>
      </c>
      <c r="T8" s="79">
        <v>149.0</v>
      </c>
      <c r="U8" s="83">
        <f>T8/R8</f>
        <v>0.4016172507</v>
      </c>
      <c r="V8" s="78">
        <v>4000.0</v>
      </c>
      <c r="W8" s="78">
        <v>2000.0</v>
      </c>
      <c r="X8" s="78">
        <v>764858.0</v>
      </c>
      <c r="Y8" s="84">
        <v>116.0</v>
      </c>
      <c r="Z8" s="85">
        <f>Y8/R8</f>
        <v>0.3126684636</v>
      </c>
      <c r="AA8" s="78">
        <v>11000.0</v>
      </c>
      <c r="AB8" s="78">
        <v>7000.0</v>
      </c>
      <c r="AC8" s="81">
        <f>X8+S8</f>
        <v>995603</v>
      </c>
      <c r="AD8" s="80">
        <f>AC8/Q8</f>
        <v>0.01736418955</v>
      </c>
      <c r="AE8" s="79">
        <v>0.0</v>
      </c>
      <c r="AF8" s="78">
        <v>0.0</v>
      </c>
      <c r="AG8" s="78">
        <v>0.0</v>
      </c>
      <c r="AH8" s="76"/>
      <c r="AI8" s="3"/>
    </row>
    <row r="9">
      <c r="A9" s="86" t="s">
        <v>104</v>
      </c>
      <c r="B9" s="86" t="s">
        <v>48</v>
      </c>
      <c r="C9" s="87">
        <v>4.2566215E7</v>
      </c>
      <c r="D9" s="88">
        <v>692.0</v>
      </c>
      <c r="E9" s="87">
        <v>9000.0</v>
      </c>
      <c r="F9" s="88">
        <v>18.0</v>
      </c>
      <c r="G9" s="89">
        <v>0.026</v>
      </c>
      <c r="H9" s="87">
        <v>500.0</v>
      </c>
      <c r="I9" s="87">
        <v>500.0</v>
      </c>
      <c r="J9" s="87">
        <v>520965.0</v>
      </c>
      <c r="K9" s="88">
        <v>246.0</v>
      </c>
      <c r="L9" s="89">
        <v>0.355</v>
      </c>
      <c r="M9" s="87">
        <v>3000.0</v>
      </c>
      <c r="N9" s="87">
        <v>1800.0</v>
      </c>
      <c r="O9" s="90">
        <v>529965.0</v>
      </c>
      <c r="P9" s="89">
        <v>0.012</v>
      </c>
      <c r="Q9" s="91">
        <v>3204572.0</v>
      </c>
      <c r="R9" s="88">
        <v>23.0</v>
      </c>
      <c r="S9" s="87">
        <v>0.0</v>
      </c>
      <c r="T9" s="88">
        <v>0.0</v>
      </c>
      <c r="U9" s="92">
        <v>0.0</v>
      </c>
      <c r="V9" s="87">
        <v>0.0</v>
      </c>
      <c r="W9" s="87">
        <v>0.0</v>
      </c>
      <c r="X9" s="87">
        <v>27250.0</v>
      </c>
      <c r="Y9" s="93">
        <v>5.0</v>
      </c>
      <c r="Z9" s="94">
        <v>0.22</v>
      </c>
      <c r="AA9" s="87">
        <v>8750.0</v>
      </c>
      <c r="AB9" s="87">
        <v>5500.0</v>
      </c>
      <c r="AC9" s="90">
        <v>27250.0</v>
      </c>
      <c r="AD9" s="89">
        <v>0.009</v>
      </c>
      <c r="AE9" s="88">
        <v>0.0</v>
      </c>
      <c r="AF9" s="87">
        <v>0.0</v>
      </c>
      <c r="AG9" s="87">
        <v>0.0</v>
      </c>
      <c r="AH9" s="95"/>
      <c r="AI9" s="96"/>
    </row>
    <row r="10">
      <c r="A10" s="86" t="s">
        <v>105</v>
      </c>
      <c r="B10" s="86" t="s">
        <v>48</v>
      </c>
      <c r="C10" s="87">
        <v>2.7136074E7</v>
      </c>
      <c r="D10" s="88">
        <v>365.0</v>
      </c>
      <c r="E10" s="87">
        <v>78990.0</v>
      </c>
      <c r="F10" s="88">
        <v>201.0</v>
      </c>
      <c r="G10" s="89">
        <v>0.551</v>
      </c>
      <c r="H10" s="87">
        <v>750.0</v>
      </c>
      <c r="I10" s="87">
        <v>200.0</v>
      </c>
      <c r="J10" s="87">
        <v>255500.0</v>
      </c>
      <c r="K10" s="88">
        <v>219.0</v>
      </c>
      <c r="L10" s="89">
        <v>0.6</v>
      </c>
      <c r="M10" s="87">
        <v>1500.0</v>
      </c>
      <c r="N10" s="87">
        <v>1000.0</v>
      </c>
      <c r="O10" s="90">
        <v>334490.0</v>
      </c>
      <c r="P10" s="89">
        <v>0.012</v>
      </c>
      <c r="Q10" s="91">
        <v>4486050.0</v>
      </c>
      <c r="R10" s="88">
        <v>29.0</v>
      </c>
      <c r="S10" s="87">
        <v>29500.0</v>
      </c>
      <c r="T10" s="88">
        <v>13.0</v>
      </c>
      <c r="U10" s="92">
        <v>0.448</v>
      </c>
      <c r="V10" s="87">
        <v>4000.0</v>
      </c>
      <c r="W10" s="87">
        <v>2000.0</v>
      </c>
      <c r="X10" s="87">
        <v>94750.0</v>
      </c>
      <c r="Y10" s="93">
        <v>14.0</v>
      </c>
      <c r="Z10" s="94">
        <v>0.48</v>
      </c>
      <c r="AA10" s="87">
        <v>8750.0</v>
      </c>
      <c r="AB10" s="87">
        <v>4500.0</v>
      </c>
      <c r="AC10" s="90">
        <v>124250.0</v>
      </c>
      <c r="AD10" s="89">
        <v>0.028</v>
      </c>
      <c r="AE10" s="88">
        <v>1.0</v>
      </c>
      <c r="AF10" s="87">
        <v>0.0</v>
      </c>
      <c r="AG10" s="87">
        <v>0.0</v>
      </c>
      <c r="AH10" s="95"/>
      <c r="AI10" s="96"/>
    </row>
    <row r="11">
      <c r="A11" s="97" t="s">
        <v>106</v>
      </c>
      <c r="B11" s="97" t="s">
        <v>48</v>
      </c>
      <c r="C11" s="98">
        <v>6.781922341E7</v>
      </c>
      <c r="D11" s="99">
        <v>718.0</v>
      </c>
      <c r="E11" s="100">
        <v>316165.0</v>
      </c>
      <c r="F11" s="99">
        <v>361.0</v>
      </c>
      <c r="G11" s="101">
        <f t="shared" ref="G11:G46" si="1">F11/D11</f>
        <v>0.5027855153</v>
      </c>
      <c r="H11" s="100">
        <v>1500.0</v>
      </c>
      <c r="I11" s="100">
        <v>500.0</v>
      </c>
      <c r="J11" s="100">
        <v>970867.0</v>
      </c>
      <c r="K11" s="99">
        <v>516.0</v>
      </c>
      <c r="L11" s="101">
        <f t="shared" ref="L11:L46" si="2">K11/D11</f>
        <v>0.7186629526</v>
      </c>
      <c r="M11" s="100">
        <v>3500.0</v>
      </c>
      <c r="N11" s="100">
        <v>1500.0</v>
      </c>
      <c r="O11" s="102">
        <f t="shared" ref="O11:O46" si="3">SUM(J11,E11)</f>
        <v>1287032</v>
      </c>
      <c r="P11" s="101">
        <f t="shared" ref="P11:P46" si="4">O11/C11</f>
        <v>0.01897739218</v>
      </c>
      <c r="Q11" s="103">
        <v>1.030752688E7</v>
      </c>
      <c r="R11" s="104">
        <v>69.0</v>
      </c>
      <c r="S11" s="103">
        <v>45150.0</v>
      </c>
      <c r="T11" s="104">
        <v>17.0</v>
      </c>
      <c r="U11" s="105">
        <f t="shared" ref="U11:U46" si="5">T11/R11</f>
        <v>0.2463768116</v>
      </c>
      <c r="V11" s="103">
        <v>5000.0</v>
      </c>
      <c r="W11" s="103">
        <v>3000.0</v>
      </c>
      <c r="X11" s="103">
        <v>281561.0</v>
      </c>
      <c r="Y11" s="106">
        <v>63.0</v>
      </c>
      <c r="Z11" s="107">
        <f t="shared" ref="Z11:Z46" si="6">Y11/R11</f>
        <v>0.9130434783</v>
      </c>
      <c r="AA11" s="103">
        <v>8000.0</v>
      </c>
      <c r="AB11" s="103">
        <v>3750.0</v>
      </c>
      <c r="AC11" s="103">
        <f t="shared" ref="AC11:AC46" si="7">X11+S11</f>
        <v>326711</v>
      </c>
      <c r="AD11" s="105">
        <f t="shared" ref="AD11:AD46" si="8">AC11/Q11</f>
        <v>0.03169635198</v>
      </c>
      <c r="AE11" s="108">
        <v>0.0</v>
      </c>
      <c r="AF11" s="109">
        <v>0.0</v>
      </c>
      <c r="AG11" s="109">
        <v>0.0</v>
      </c>
      <c r="AH11" s="110"/>
      <c r="AI11" s="111"/>
    </row>
    <row r="12">
      <c r="A12" s="97" t="s">
        <v>107</v>
      </c>
      <c r="B12" s="97" t="s">
        <v>48</v>
      </c>
      <c r="C12" s="103">
        <v>6.865444845E7</v>
      </c>
      <c r="D12" s="99">
        <v>709.0</v>
      </c>
      <c r="E12" s="112">
        <v>0.0</v>
      </c>
      <c r="F12" s="113"/>
      <c r="G12" s="114">
        <f t="shared" si="1"/>
        <v>0</v>
      </c>
      <c r="H12" s="115"/>
      <c r="I12" s="115"/>
      <c r="J12" s="100">
        <v>5181976.0</v>
      </c>
      <c r="K12" s="99">
        <v>650.0</v>
      </c>
      <c r="L12" s="101">
        <f t="shared" si="2"/>
        <v>0.9167842031</v>
      </c>
      <c r="M12" s="100" t="s">
        <v>108</v>
      </c>
      <c r="N12" s="116">
        <v>7920.0</v>
      </c>
      <c r="O12" s="102">
        <f t="shared" si="3"/>
        <v>5181976</v>
      </c>
      <c r="P12" s="101">
        <f t="shared" si="4"/>
        <v>0.07547910029</v>
      </c>
      <c r="Q12" s="115"/>
      <c r="R12" s="113"/>
      <c r="S12" s="115"/>
      <c r="T12" s="113"/>
      <c r="U12" s="117" t="str">
        <f t="shared" si="5"/>
        <v>#DIV/0!</v>
      </c>
      <c r="V12" s="115"/>
      <c r="W12" s="115"/>
      <c r="X12" s="115"/>
      <c r="Y12" s="118"/>
      <c r="Z12" s="119" t="str">
        <f t="shared" si="6"/>
        <v>#DIV/0!</v>
      </c>
      <c r="AA12" s="115"/>
      <c r="AB12" s="115"/>
      <c r="AC12" s="120">
        <f t="shared" si="7"/>
        <v>0</v>
      </c>
      <c r="AD12" s="114" t="str">
        <f t="shared" si="8"/>
        <v>#DIV/0!</v>
      </c>
      <c r="AE12" s="104">
        <v>164.0</v>
      </c>
      <c r="AF12" s="103">
        <v>0.0</v>
      </c>
      <c r="AG12" s="103">
        <v>71428.0</v>
      </c>
      <c r="AH12" s="97" t="s">
        <v>109</v>
      </c>
      <c r="AI12" s="111"/>
    </row>
    <row r="13">
      <c r="A13" s="121"/>
      <c r="B13" s="121"/>
      <c r="C13" s="122"/>
      <c r="D13" s="123"/>
      <c r="E13" s="122"/>
      <c r="F13" s="123"/>
      <c r="G13" s="80" t="str">
        <f t="shared" si="1"/>
        <v>#DIV/0!</v>
      </c>
      <c r="H13" s="122"/>
      <c r="I13" s="122"/>
      <c r="J13" s="122"/>
      <c r="K13" s="123"/>
      <c r="L13" s="80" t="str">
        <f t="shared" si="2"/>
        <v>#DIV/0!</v>
      </c>
      <c r="M13" s="122"/>
      <c r="N13" s="122"/>
      <c r="O13" s="81">
        <f t="shared" si="3"/>
        <v>0</v>
      </c>
      <c r="P13" s="80" t="str">
        <f t="shared" si="4"/>
        <v>#DIV/0!</v>
      </c>
      <c r="Q13" s="122"/>
      <c r="R13" s="123"/>
      <c r="S13" s="122"/>
      <c r="T13" s="123"/>
      <c r="U13" s="83" t="str">
        <f t="shared" si="5"/>
        <v>#DIV/0!</v>
      </c>
      <c r="V13" s="122"/>
      <c r="W13" s="122"/>
      <c r="X13" s="122"/>
      <c r="Y13" s="124"/>
      <c r="Z13" s="85" t="str">
        <f t="shared" si="6"/>
        <v>#DIV/0!</v>
      </c>
      <c r="AA13" s="122"/>
      <c r="AB13" s="122"/>
      <c r="AC13" s="81">
        <f t="shared" si="7"/>
        <v>0</v>
      </c>
      <c r="AD13" s="80" t="str">
        <f t="shared" si="8"/>
        <v>#DIV/0!</v>
      </c>
      <c r="AE13" s="123"/>
      <c r="AF13" s="122"/>
      <c r="AG13" s="122"/>
      <c r="AH13" s="121"/>
      <c r="AI13" s="3"/>
    </row>
    <row r="14">
      <c r="A14" s="121"/>
      <c r="B14" s="121"/>
      <c r="C14" s="122"/>
      <c r="D14" s="123"/>
      <c r="E14" s="122"/>
      <c r="F14" s="123"/>
      <c r="G14" s="80" t="str">
        <f t="shared" si="1"/>
        <v>#DIV/0!</v>
      </c>
      <c r="H14" s="122"/>
      <c r="I14" s="122"/>
      <c r="J14" s="122"/>
      <c r="K14" s="123"/>
      <c r="L14" s="80" t="str">
        <f t="shared" si="2"/>
        <v>#DIV/0!</v>
      </c>
      <c r="M14" s="122"/>
      <c r="N14" s="122"/>
      <c r="O14" s="81">
        <f t="shared" si="3"/>
        <v>0</v>
      </c>
      <c r="P14" s="80" t="str">
        <f t="shared" si="4"/>
        <v>#DIV/0!</v>
      </c>
      <c r="Q14" s="122"/>
      <c r="R14" s="123"/>
      <c r="S14" s="122"/>
      <c r="T14" s="123"/>
      <c r="U14" s="83" t="str">
        <f t="shared" si="5"/>
        <v>#DIV/0!</v>
      </c>
      <c r="V14" s="122"/>
      <c r="W14" s="122"/>
      <c r="X14" s="122"/>
      <c r="Y14" s="124"/>
      <c r="Z14" s="85" t="str">
        <f t="shared" si="6"/>
        <v>#DIV/0!</v>
      </c>
      <c r="AA14" s="122"/>
      <c r="AB14" s="122"/>
      <c r="AC14" s="81">
        <f t="shared" si="7"/>
        <v>0</v>
      </c>
      <c r="AD14" s="80" t="str">
        <f t="shared" si="8"/>
        <v>#DIV/0!</v>
      </c>
      <c r="AE14" s="123"/>
      <c r="AF14" s="122"/>
      <c r="AG14" s="122"/>
      <c r="AH14" s="121"/>
      <c r="AI14" s="3"/>
    </row>
    <row r="15">
      <c r="A15" s="121"/>
      <c r="B15" s="121"/>
      <c r="C15" s="122"/>
      <c r="D15" s="123"/>
      <c r="E15" s="122"/>
      <c r="F15" s="123"/>
      <c r="G15" s="80" t="str">
        <f t="shared" si="1"/>
        <v>#DIV/0!</v>
      </c>
      <c r="H15" s="122"/>
      <c r="I15" s="122"/>
      <c r="J15" s="122"/>
      <c r="K15" s="123"/>
      <c r="L15" s="80" t="str">
        <f t="shared" si="2"/>
        <v>#DIV/0!</v>
      </c>
      <c r="M15" s="122"/>
      <c r="N15" s="122"/>
      <c r="O15" s="81">
        <f t="shared" si="3"/>
        <v>0</v>
      </c>
      <c r="P15" s="80" t="str">
        <f t="shared" si="4"/>
        <v>#DIV/0!</v>
      </c>
      <c r="Q15" s="122"/>
      <c r="R15" s="123"/>
      <c r="S15" s="122"/>
      <c r="T15" s="123"/>
      <c r="U15" s="83" t="str">
        <f t="shared" si="5"/>
        <v>#DIV/0!</v>
      </c>
      <c r="V15" s="122"/>
      <c r="W15" s="122"/>
      <c r="X15" s="122"/>
      <c r="Y15" s="124"/>
      <c r="Z15" s="85" t="str">
        <f t="shared" si="6"/>
        <v>#DIV/0!</v>
      </c>
      <c r="AA15" s="122"/>
      <c r="AB15" s="122"/>
      <c r="AC15" s="81">
        <f t="shared" si="7"/>
        <v>0</v>
      </c>
      <c r="AD15" s="80" t="str">
        <f t="shared" si="8"/>
        <v>#DIV/0!</v>
      </c>
      <c r="AE15" s="123"/>
      <c r="AF15" s="122"/>
      <c r="AG15" s="122"/>
      <c r="AH15" s="121"/>
      <c r="AI15" s="3"/>
    </row>
    <row r="16">
      <c r="A16" s="121"/>
      <c r="B16" s="121"/>
      <c r="C16" s="122"/>
      <c r="D16" s="123"/>
      <c r="E16" s="122"/>
      <c r="F16" s="123"/>
      <c r="G16" s="80" t="str">
        <f t="shared" si="1"/>
        <v>#DIV/0!</v>
      </c>
      <c r="H16" s="122"/>
      <c r="I16" s="122"/>
      <c r="J16" s="122"/>
      <c r="K16" s="123"/>
      <c r="L16" s="80" t="str">
        <f t="shared" si="2"/>
        <v>#DIV/0!</v>
      </c>
      <c r="M16" s="122"/>
      <c r="N16" s="122"/>
      <c r="O16" s="81">
        <f t="shared" si="3"/>
        <v>0</v>
      </c>
      <c r="P16" s="80" t="str">
        <f t="shared" si="4"/>
        <v>#DIV/0!</v>
      </c>
      <c r="Q16" s="122"/>
      <c r="R16" s="123"/>
      <c r="S16" s="122"/>
      <c r="T16" s="123"/>
      <c r="U16" s="83" t="str">
        <f t="shared" si="5"/>
        <v>#DIV/0!</v>
      </c>
      <c r="V16" s="122"/>
      <c r="W16" s="122"/>
      <c r="X16" s="122"/>
      <c r="Y16" s="124"/>
      <c r="Z16" s="85" t="str">
        <f t="shared" si="6"/>
        <v>#DIV/0!</v>
      </c>
      <c r="AA16" s="122"/>
      <c r="AB16" s="122"/>
      <c r="AC16" s="81">
        <f t="shared" si="7"/>
        <v>0</v>
      </c>
      <c r="AD16" s="80" t="str">
        <f t="shared" si="8"/>
        <v>#DIV/0!</v>
      </c>
      <c r="AE16" s="123"/>
      <c r="AF16" s="122"/>
      <c r="AG16" s="122"/>
      <c r="AH16" s="121"/>
      <c r="AI16" s="3"/>
    </row>
    <row r="17">
      <c r="A17" s="121"/>
      <c r="B17" s="121"/>
      <c r="C17" s="122"/>
      <c r="D17" s="123"/>
      <c r="E17" s="122"/>
      <c r="F17" s="123"/>
      <c r="G17" s="80" t="str">
        <f t="shared" si="1"/>
        <v>#DIV/0!</v>
      </c>
      <c r="H17" s="122"/>
      <c r="I17" s="122"/>
      <c r="J17" s="122"/>
      <c r="K17" s="123"/>
      <c r="L17" s="80" t="str">
        <f t="shared" si="2"/>
        <v>#DIV/0!</v>
      </c>
      <c r="M17" s="122"/>
      <c r="N17" s="122"/>
      <c r="O17" s="81">
        <f t="shared" si="3"/>
        <v>0</v>
      </c>
      <c r="P17" s="80" t="str">
        <f t="shared" si="4"/>
        <v>#DIV/0!</v>
      </c>
      <c r="Q17" s="122"/>
      <c r="R17" s="123"/>
      <c r="S17" s="122"/>
      <c r="T17" s="123"/>
      <c r="U17" s="83" t="str">
        <f t="shared" si="5"/>
        <v>#DIV/0!</v>
      </c>
      <c r="V17" s="122"/>
      <c r="W17" s="122"/>
      <c r="X17" s="122"/>
      <c r="Y17" s="124"/>
      <c r="Z17" s="85" t="str">
        <f t="shared" si="6"/>
        <v>#DIV/0!</v>
      </c>
      <c r="AA17" s="122"/>
      <c r="AB17" s="122"/>
      <c r="AC17" s="81">
        <f t="shared" si="7"/>
        <v>0</v>
      </c>
      <c r="AD17" s="80" t="str">
        <f t="shared" si="8"/>
        <v>#DIV/0!</v>
      </c>
      <c r="AE17" s="123"/>
      <c r="AF17" s="122"/>
      <c r="AG17" s="122"/>
      <c r="AH17" s="121"/>
      <c r="AI17" s="3"/>
    </row>
    <row r="18">
      <c r="A18" s="121"/>
      <c r="B18" s="121"/>
      <c r="C18" s="122"/>
      <c r="D18" s="123"/>
      <c r="E18" s="122"/>
      <c r="F18" s="123"/>
      <c r="G18" s="80" t="str">
        <f t="shared" si="1"/>
        <v>#DIV/0!</v>
      </c>
      <c r="H18" s="122"/>
      <c r="I18" s="122"/>
      <c r="J18" s="122"/>
      <c r="K18" s="123"/>
      <c r="L18" s="80" t="str">
        <f t="shared" si="2"/>
        <v>#DIV/0!</v>
      </c>
      <c r="M18" s="122"/>
      <c r="N18" s="122"/>
      <c r="O18" s="81">
        <f t="shared" si="3"/>
        <v>0</v>
      </c>
      <c r="P18" s="80" t="str">
        <f t="shared" si="4"/>
        <v>#DIV/0!</v>
      </c>
      <c r="Q18" s="122"/>
      <c r="R18" s="123"/>
      <c r="S18" s="122"/>
      <c r="T18" s="123"/>
      <c r="U18" s="83" t="str">
        <f t="shared" si="5"/>
        <v>#DIV/0!</v>
      </c>
      <c r="V18" s="122"/>
      <c r="W18" s="122"/>
      <c r="X18" s="122"/>
      <c r="Y18" s="124"/>
      <c r="Z18" s="85" t="str">
        <f t="shared" si="6"/>
        <v>#DIV/0!</v>
      </c>
      <c r="AA18" s="122"/>
      <c r="AB18" s="122"/>
      <c r="AC18" s="81">
        <f t="shared" si="7"/>
        <v>0</v>
      </c>
      <c r="AD18" s="80" t="str">
        <f t="shared" si="8"/>
        <v>#DIV/0!</v>
      </c>
      <c r="AE18" s="123"/>
      <c r="AF18" s="122"/>
      <c r="AG18" s="122"/>
      <c r="AH18" s="121"/>
      <c r="AI18" s="3"/>
    </row>
    <row r="19">
      <c r="A19" s="121"/>
      <c r="B19" s="121"/>
      <c r="C19" s="122"/>
      <c r="D19" s="123"/>
      <c r="E19" s="122"/>
      <c r="F19" s="123"/>
      <c r="G19" s="80" t="str">
        <f t="shared" si="1"/>
        <v>#DIV/0!</v>
      </c>
      <c r="H19" s="122"/>
      <c r="I19" s="122"/>
      <c r="J19" s="122"/>
      <c r="K19" s="123"/>
      <c r="L19" s="80" t="str">
        <f t="shared" si="2"/>
        <v>#DIV/0!</v>
      </c>
      <c r="M19" s="122"/>
      <c r="N19" s="122"/>
      <c r="O19" s="81">
        <f t="shared" si="3"/>
        <v>0</v>
      </c>
      <c r="P19" s="80" t="str">
        <f t="shared" si="4"/>
        <v>#DIV/0!</v>
      </c>
      <c r="Q19" s="122"/>
      <c r="R19" s="123"/>
      <c r="S19" s="122"/>
      <c r="T19" s="123"/>
      <c r="U19" s="83" t="str">
        <f t="shared" si="5"/>
        <v>#DIV/0!</v>
      </c>
      <c r="V19" s="122"/>
      <c r="W19" s="122"/>
      <c r="X19" s="122"/>
      <c r="Y19" s="124"/>
      <c r="Z19" s="85" t="str">
        <f t="shared" si="6"/>
        <v>#DIV/0!</v>
      </c>
      <c r="AA19" s="122"/>
      <c r="AB19" s="122"/>
      <c r="AC19" s="81">
        <f t="shared" si="7"/>
        <v>0</v>
      </c>
      <c r="AD19" s="80" t="str">
        <f t="shared" si="8"/>
        <v>#DIV/0!</v>
      </c>
      <c r="AE19" s="123"/>
      <c r="AF19" s="122"/>
      <c r="AG19" s="122"/>
      <c r="AH19" s="121"/>
      <c r="AI19" s="3"/>
    </row>
    <row r="20">
      <c r="A20" s="121"/>
      <c r="B20" s="121"/>
      <c r="C20" s="122"/>
      <c r="D20" s="123"/>
      <c r="E20" s="122"/>
      <c r="F20" s="123"/>
      <c r="G20" s="80" t="str">
        <f t="shared" si="1"/>
        <v>#DIV/0!</v>
      </c>
      <c r="H20" s="122"/>
      <c r="I20" s="122"/>
      <c r="J20" s="122"/>
      <c r="K20" s="123"/>
      <c r="L20" s="80" t="str">
        <f t="shared" si="2"/>
        <v>#DIV/0!</v>
      </c>
      <c r="M20" s="122"/>
      <c r="N20" s="122"/>
      <c r="O20" s="81">
        <f t="shared" si="3"/>
        <v>0</v>
      </c>
      <c r="P20" s="80" t="str">
        <f t="shared" si="4"/>
        <v>#DIV/0!</v>
      </c>
      <c r="Q20" s="122"/>
      <c r="R20" s="123"/>
      <c r="S20" s="122"/>
      <c r="T20" s="123"/>
      <c r="U20" s="83" t="str">
        <f t="shared" si="5"/>
        <v>#DIV/0!</v>
      </c>
      <c r="V20" s="122"/>
      <c r="W20" s="122"/>
      <c r="X20" s="122"/>
      <c r="Y20" s="124"/>
      <c r="Z20" s="85" t="str">
        <f t="shared" si="6"/>
        <v>#DIV/0!</v>
      </c>
      <c r="AA20" s="122"/>
      <c r="AB20" s="122"/>
      <c r="AC20" s="81">
        <f t="shared" si="7"/>
        <v>0</v>
      </c>
      <c r="AD20" s="80" t="str">
        <f t="shared" si="8"/>
        <v>#DIV/0!</v>
      </c>
      <c r="AE20" s="123"/>
      <c r="AF20" s="122"/>
      <c r="AG20" s="122"/>
      <c r="AH20" s="121"/>
      <c r="AI20" s="3"/>
    </row>
    <row r="21" ht="15.75" customHeight="1">
      <c r="A21" s="121"/>
      <c r="B21" s="121"/>
      <c r="C21" s="122"/>
      <c r="D21" s="123"/>
      <c r="E21" s="122"/>
      <c r="F21" s="123"/>
      <c r="G21" s="80" t="str">
        <f t="shared" si="1"/>
        <v>#DIV/0!</v>
      </c>
      <c r="H21" s="122"/>
      <c r="I21" s="122"/>
      <c r="J21" s="122"/>
      <c r="K21" s="123"/>
      <c r="L21" s="80" t="str">
        <f t="shared" si="2"/>
        <v>#DIV/0!</v>
      </c>
      <c r="M21" s="122"/>
      <c r="N21" s="122"/>
      <c r="O21" s="81">
        <f t="shared" si="3"/>
        <v>0</v>
      </c>
      <c r="P21" s="80" t="str">
        <f t="shared" si="4"/>
        <v>#DIV/0!</v>
      </c>
      <c r="Q21" s="122"/>
      <c r="R21" s="123"/>
      <c r="S21" s="122"/>
      <c r="T21" s="123"/>
      <c r="U21" s="83" t="str">
        <f t="shared" si="5"/>
        <v>#DIV/0!</v>
      </c>
      <c r="V21" s="122"/>
      <c r="W21" s="122"/>
      <c r="X21" s="122"/>
      <c r="Y21" s="124"/>
      <c r="Z21" s="85" t="str">
        <f t="shared" si="6"/>
        <v>#DIV/0!</v>
      </c>
      <c r="AA21" s="122"/>
      <c r="AB21" s="122"/>
      <c r="AC21" s="81">
        <f t="shared" si="7"/>
        <v>0</v>
      </c>
      <c r="AD21" s="80" t="str">
        <f t="shared" si="8"/>
        <v>#DIV/0!</v>
      </c>
      <c r="AE21" s="123"/>
      <c r="AF21" s="122"/>
      <c r="AG21" s="122"/>
      <c r="AH21" s="121"/>
      <c r="AI21" s="3"/>
    </row>
    <row r="22" ht="15.75" customHeight="1">
      <c r="A22" s="121"/>
      <c r="B22" s="121"/>
      <c r="C22" s="122"/>
      <c r="D22" s="123"/>
      <c r="E22" s="122"/>
      <c r="F22" s="123"/>
      <c r="G22" s="80" t="str">
        <f t="shared" si="1"/>
        <v>#DIV/0!</v>
      </c>
      <c r="H22" s="122"/>
      <c r="I22" s="122"/>
      <c r="J22" s="122"/>
      <c r="K22" s="123"/>
      <c r="L22" s="80" t="str">
        <f t="shared" si="2"/>
        <v>#DIV/0!</v>
      </c>
      <c r="M22" s="122"/>
      <c r="N22" s="122"/>
      <c r="O22" s="81">
        <f t="shared" si="3"/>
        <v>0</v>
      </c>
      <c r="P22" s="80" t="str">
        <f t="shared" si="4"/>
        <v>#DIV/0!</v>
      </c>
      <c r="Q22" s="122"/>
      <c r="R22" s="123"/>
      <c r="S22" s="122"/>
      <c r="T22" s="123"/>
      <c r="U22" s="83" t="str">
        <f t="shared" si="5"/>
        <v>#DIV/0!</v>
      </c>
      <c r="V22" s="122"/>
      <c r="W22" s="122"/>
      <c r="X22" s="122"/>
      <c r="Y22" s="124"/>
      <c r="Z22" s="85" t="str">
        <f t="shared" si="6"/>
        <v>#DIV/0!</v>
      </c>
      <c r="AA22" s="122"/>
      <c r="AB22" s="122"/>
      <c r="AC22" s="81">
        <f t="shared" si="7"/>
        <v>0</v>
      </c>
      <c r="AD22" s="80" t="str">
        <f t="shared" si="8"/>
        <v>#DIV/0!</v>
      </c>
      <c r="AE22" s="123"/>
      <c r="AF22" s="122"/>
      <c r="AG22" s="122"/>
      <c r="AH22" s="121"/>
      <c r="AI22" s="3"/>
    </row>
    <row r="23" ht="15.75" customHeight="1">
      <c r="A23" s="121"/>
      <c r="B23" s="121"/>
      <c r="C23" s="122"/>
      <c r="D23" s="123"/>
      <c r="E23" s="122"/>
      <c r="F23" s="123"/>
      <c r="G23" s="80" t="str">
        <f t="shared" si="1"/>
        <v>#DIV/0!</v>
      </c>
      <c r="H23" s="122"/>
      <c r="I23" s="122"/>
      <c r="J23" s="122"/>
      <c r="K23" s="123"/>
      <c r="L23" s="80" t="str">
        <f t="shared" si="2"/>
        <v>#DIV/0!</v>
      </c>
      <c r="M23" s="122"/>
      <c r="N23" s="122"/>
      <c r="O23" s="81">
        <f t="shared" si="3"/>
        <v>0</v>
      </c>
      <c r="P23" s="80" t="str">
        <f t="shared" si="4"/>
        <v>#DIV/0!</v>
      </c>
      <c r="Q23" s="122"/>
      <c r="R23" s="123"/>
      <c r="S23" s="122"/>
      <c r="T23" s="123"/>
      <c r="U23" s="83" t="str">
        <f t="shared" si="5"/>
        <v>#DIV/0!</v>
      </c>
      <c r="V23" s="122"/>
      <c r="W23" s="122"/>
      <c r="X23" s="122"/>
      <c r="Y23" s="124"/>
      <c r="Z23" s="85" t="str">
        <f t="shared" si="6"/>
        <v>#DIV/0!</v>
      </c>
      <c r="AA23" s="122"/>
      <c r="AB23" s="122"/>
      <c r="AC23" s="81">
        <f t="shared" si="7"/>
        <v>0</v>
      </c>
      <c r="AD23" s="80" t="str">
        <f t="shared" si="8"/>
        <v>#DIV/0!</v>
      </c>
      <c r="AE23" s="123"/>
      <c r="AF23" s="122"/>
      <c r="AG23" s="122"/>
      <c r="AH23" s="121"/>
      <c r="AI23" s="3"/>
    </row>
    <row r="24" ht="15.75" customHeight="1">
      <c r="A24" s="121"/>
      <c r="B24" s="121"/>
      <c r="C24" s="122"/>
      <c r="D24" s="123"/>
      <c r="E24" s="122"/>
      <c r="F24" s="123"/>
      <c r="G24" s="80" t="str">
        <f t="shared" si="1"/>
        <v>#DIV/0!</v>
      </c>
      <c r="H24" s="122"/>
      <c r="I24" s="122"/>
      <c r="J24" s="122"/>
      <c r="K24" s="123"/>
      <c r="L24" s="80" t="str">
        <f t="shared" si="2"/>
        <v>#DIV/0!</v>
      </c>
      <c r="M24" s="122"/>
      <c r="N24" s="122"/>
      <c r="O24" s="81">
        <f t="shared" si="3"/>
        <v>0</v>
      </c>
      <c r="P24" s="80" t="str">
        <f t="shared" si="4"/>
        <v>#DIV/0!</v>
      </c>
      <c r="Q24" s="122"/>
      <c r="R24" s="123"/>
      <c r="S24" s="122"/>
      <c r="T24" s="123"/>
      <c r="U24" s="83" t="str">
        <f t="shared" si="5"/>
        <v>#DIV/0!</v>
      </c>
      <c r="V24" s="122"/>
      <c r="W24" s="122"/>
      <c r="X24" s="122"/>
      <c r="Y24" s="124"/>
      <c r="Z24" s="85" t="str">
        <f t="shared" si="6"/>
        <v>#DIV/0!</v>
      </c>
      <c r="AA24" s="122"/>
      <c r="AB24" s="122"/>
      <c r="AC24" s="81">
        <f t="shared" si="7"/>
        <v>0</v>
      </c>
      <c r="AD24" s="80" t="str">
        <f t="shared" si="8"/>
        <v>#DIV/0!</v>
      </c>
      <c r="AE24" s="123"/>
      <c r="AF24" s="122"/>
      <c r="AG24" s="122"/>
      <c r="AH24" s="121"/>
      <c r="AI24" s="3"/>
    </row>
    <row r="25" ht="15.75" customHeight="1">
      <c r="A25" s="121"/>
      <c r="B25" s="121"/>
      <c r="C25" s="122"/>
      <c r="D25" s="123"/>
      <c r="E25" s="122"/>
      <c r="F25" s="123"/>
      <c r="G25" s="80" t="str">
        <f t="shared" si="1"/>
        <v>#DIV/0!</v>
      </c>
      <c r="H25" s="122"/>
      <c r="I25" s="122"/>
      <c r="J25" s="122"/>
      <c r="K25" s="123"/>
      <c r="L25" s="80" t="str">
        <f t="shared" si="2"/>
        <v>#DIV/0!</v>
      </c>
      <c r="M25" s="122"/>
      <c r="N25" s="122"/>
      <c r="O25" s="81">
        <f t="shared" si="3"/>
        <v>0</v>
      </c>
      <c r="P25" s="80" t="str">
        <f t="shared" si="4"/>
        <v>#DIV/0!</v>
      </c>
      <c r="Q25" s="122"/>
      <c r="R25" s="123"/>
      <c r="S25" s="122"/>
      <c r="T25" s="123"/>
      <c r="U25" s="83" t="str">
        <f t="shared" si="5"/>
        <v>#DIV/0!</v>
      </c>
      <c r="V25" s="122"/>
      <c r="W25" s="122"/>
      <c r="X25" s="122"/>
      <c r="Y25" s="124"/>
      <c r="Z25" s="85" t="str">
        <f t="shared" si="6"/>
        <v>#DIV/0!</v>
      </c>
      <c r="AA25" s="122"/>
      <c r="AB25" s="122"/>
      <c r="AC25" s="81">
        <f t="shared" si="7"/>
        <v>0</v>
      </c>
      <c r="AD25" s="80" t="str">
        <f t="shared" si="8"/>
        <v>#DIV/0!</v>
      </c>
      <c r="AE25" s="123"/>
      <c r="AF25" s="122"/>
      <c r="AG25" s="122"/>
      <c r="AH25" s="121"/>
      <c r="AI25" s="3"/>
    </row>
    <row r="26" ht="15.75" customHeight="1">
      <c r="A26" s="121"/>
      <c r="B26" s="121"/>
      <c r="C26" s="122"/>
      <c r="D26" s="123"/>
      <c r="E26" s="122"/>
      <c r="F26" s="123"/>
      <c r="G26" s="80" t="str">
        <f t="shared" si="1"/>
        <v>#DIV/0!</v>
      </c>
      <c r="H26" s="122"/>
      <c r="I26" s="122"/>
      <c r="J26" s="122"/>
      <c r="K26" s="123"/>
      <c r="L26" s="80" t="str">
        <f t="shared" si="2"/>
        <v>#DIV/0!</v>
      </c>
      <c r="M26" s="122"/>
      <c r="N26" s="122"/>
      <c r="O26" s="81">
        <f t="shared" si="3"/>
        <v>0</v>
      </c>
      <c r="P26" s="80" t="str">
        <f t="shared" si="4"/>
        <v>#DIV/0!</v>
      </c>
      <c r="Q26" s="122"/>
      <c r="R26" s="123"/>
      <c r="S26" s="122"/>
      <c r="T26" s="123"/>
      <c r="U26" s="83" t="str">
        <f t="shared" si="5"/>
        <v>#DIV/0!</v>
      </c>
      <c r="V26" s="122"/>
      <c r="W26" s="122"/>
      <c r="X26" s="122"/>
      <c r="Y26" s="124"/>
      <c r="Z26" s="85" t="str">
        <f t="shared" si="6"/>
        <v>#DIV/0!</v>
      </c>
      <c r="AA26" s="122"/>
      <c r="AB26" s="122"/>
      <c r="AC26" s="81">
        <f t="shared" si="7"/>
        <v>0</v>
      </c>
      <c r="AD26" s="80" t="str">
        <f t="shared" si="8"/>
        <v>#DIV/0!</v>
      </c>
      <c r="AE26" s="123"/>
      <c r="AF26" s="122"/>
      <c r="AG26" s="122"/>
      <c r="AH26" s="121"/>
      <c r="AI26" s="3"/>
    </row>
    <row r="27" ht="15.75" customHeight="1">
      <c r="A27" s="121"/>
      <c r="B27" s="121"/>
      <c r="C27" s="122"/>
      <c r="D27" s="123"/>
      <c r="E27" s="122"/>
      <c r="F27" s="123"/>
      <c r="G27" s="80" t="str">
        <f t="shared" si="1"/>
        <v>#DIV/0!</v>
      </c>
      <c r="H27" s="122"/>
      <c r="I27" s="122"/>
      <c r="J27" s="122"/>
      <c r="K27" s="123"/>
      <c r="L27" s="80" t="str">
        <f t="shared" si="2"/>
        <v>#DIV/0!</v>
      </c>
      <c r="M27" s="122"/>
      <c r="N27" s="122"/>
      <c r="O27" s="81">
        <f t="shared" si="3"/>
        <v>0</v>
      </c>
      <c r="P27" s="80" t="str">
        <f t="shared" si="4"/>
        <v>#DIV/0!</v>
      </c>
      <c r="Q27" s="122"/>
      <c r="R27" s="123"/>
      <c r="S27" s="122"/>
      <c r="T27" s="123"/>
      <c r="U27" s="83" t="str">
        <f t="shared" si="5"/>
        <v>#DIV/0!</v>
      </c>
      <c r="V27" s="122"/>
      <c r="W27" s="122"/>
      <c r="X27" s="122"/>
      <c r="Y27" s="124"/>
      <c r="Z27" s="85" t="str">
        <f t="shared" si="6"/>
        <v>#DIV/0!</v>
      </c>
      <c r="AA27" s="122"/>
      <c r="AB27" s="122"/>
      <c r="AC27" s="81">
        <f t="shared" si="7"/>
        <v>0</v>
      </c>
      <c r="AD27" s="80" t="str">
        <f t="shared" si="8"/>
        <v>#DIV/0!</v>
      </c>
      <c r="AE27" s="123"/>
      <c r="AF27" s="122"/>
      <c r="AG27" s="122"/>
      <c r="AH27" s="121"/>
      <c r="AI27" s="3"/>
    </row>
    <row r="28" ht="15.75" customHeight="1">
      <c r="A28" s="121"/>
      <c r="B28" s="121"/>
      <c r="C28" s="122"/>
      <c r="D28" s="123"/>
      <c r="E28" s="122"/>
      <c r="F28" s="123"/>
      <c r="G28" s="80" t="str">
        <f t="shared" si="1"/>
        <v>#DIV/0!</v>
      </c>
      <c r="H28" s="122"/>
      <c r="I28" s="122"/>
      <c r="J28" s="122"/>
      <c r="K28" s="123"/>
      <c r="L28" s="80" t="str">
        <f t="shared" si="2"/>
        <v>#DIV/0!</v>
      </c>
      <c r="M28" s="122"/>
      <c r="N28" s="122"/>
      <c r="O28" s="81">
        <f t="shared" si="3"/>
        <v>0</v>
      </c>
      <c r="P28" s="80" t="str">
        <f t="shared" si="4"/>
        <v>#DIV/0!</v>
      </c>
      <c r="Q28" s="122"/>
      <c r="R28" s="123"/>
      <c r="S28" s="122"/>
      <c r="T28" s="123"/>
      <c r="U28" s="83" t="str">
        <f t="shared" si="5"/>
        <v>#DIV/0!</v>
      </c>
      <c r="V28" s="122"/>
      <c r="W28" s="122"/>
      <c r="X28" s="122"/>
      <c r="Y28" s="124"/>
      <c r="Z28" s="85" t="str">
        <f t="shared" si="6"/>
        <v>#DIV/0!</v>
      </c>
      <c r="AA28" s="122"/>
      <c r="AB28" s="122"/>
      <c r="AC28" s="81">
        <f t="shared" si="7"/>
        <v>0</v>
      </c>
      <c r="AD28" s="80" t="str">
        <f t="shared" si="8"/>
        <v>#DIV/0!</v>
      </c>
      <c r="AE28" s="123"/>
      <c r="AF28" s="122"/>
      <c r="AG28" s="122"/>
      <c r="AH28" s="121"/>
      <c r="AI28" s="3"/>
    </row>
    <row r="29" ht="15.75" customHeight="1">
      <c r="A29" s="121"/>
      <c r="B29" s="121"/>
      <c r="C29" s="122"/>
      <c r="D29" s="123"/>
      <c r="E29" s="122"/>
      <c r="F29" s="123"/>
      <c r="G29" s="80" t="str">
        <f t="shared" si="1"/>
        <v>#DIV/0!</v>
      </c>
      <c r="H29" s="122"/>
      <c r="I29" s="122"/>
      <c r="J29" s="122"/>
      <c r="K29" s="123"/>
      <c r="L29" s="80" t="str">
        <f t="shared" si="2"/>
        <v>#DIV/0!</v>
      </c>
      <c r="M29" s="122"/>
      <c r="N29" s="122"/>
      <c r="O29" s="81">
        <f t="shared" si="3"/>
        <v>0</v>
      </c>
      <c r="P29" s="80" t="str">
        <f t="shared" si="4"/>
        <v>#DIV/0!</v>
      </c>
      <c r="Q29" s="122"/>
      <c r="R29" s="123"/>
      <c r="S29" s="122"/>
      <c r="T29" s="123"/>
      <c r="U29" s="83" t="str">
        <f t="shared" si="5"/>
        <v>#DIV/0!</v>
      </c>
      <c r="V29" s="122"/>
      <c r="W29" s="122"/>
      <c r="X29" s="122"/>
      <c r="Y29" s="124"/>
      <c r="Z29" s="85" t="str">
        <f t="shared" si="6"/>
        <v>#DIV/0!</v>
      </c>
      <c r="AA29" s="122"/>
      <c r="AB29" s="122"/>
      <c r="AC29" s="81">
        <f t="shared" si="7"/>
        <v>0</v>
      </c>
      <c r="AD29" s="80" t="str">
        <f t="shared" si="8"/>
        <v>#DIV/0!</v>
      </c>
      <c r="AE29" s="123"/>
      <c r="AF29" s="122"/>
      <c r="AG29" s="122"/>
      <c r="AH29" s="121"/>
      <c r="AI29" s="3"/>
    </row>
    <row r="30" ht="15.75" customHeight="1">
      <c r="A30" s="121"/>
      <c r="B30" s="121"/>
      <c r="C30" s="122"/>
      <c r="D30" s="123"/>
      <c r="E30" s="122"/>
      <c r="F30" s="123"/>
      <c r="G30" s="80" t="str">
        <f t="shared" si="1"/>
        <v>#DIV/0!</v>
      </c>
      <c r="H30" s="122"/>
      <c r="I30" s="122"/>
      <c r="J30" s="122"/>
      <c r="K30" s="123"/>
      <c r="L30" s="80" t="str">
        <f t="shared" si="2"/>
        <v>#DIV/0!</v>
      </c>
      <c r="M30" s="122"/>
      <c r="N30" s="122"/>
      <c r="O30" s="81">
        <f t="shared" si="3"/>
        <v>0</v>
      </c>
      <c r="P30" s="80" t="str">
        <f t="shared" si="4"/>
        <v>#DIV/0!</v>
      </c>
      <c r="Q30" s="122"/>
      <c r="R30" s="123"/>
      <c r="S30" s="122"/>
      <c r="T30" s="123"/>
      <c r="U30" s="83" t="str">
        <f t="shared" si="5"/>
        <v>#DIV/0!</v>
      </c>
      <c r="V30" s="122"/>
      <c r="W30" s="122"/>
      <c r="X30" s="122"/>
      <c r="Y30" s="124"/>
      <c r="Z30" s="85" t="str">
        <f t="shared" si="6"/>
        <v>#DIV/0!</v>
      </c>
      <c r="AA30" s="122"/>
      <c r="AB30" s="122"/>
      <c r="AC30" s="81">
        <f t="shared" si="7"/>
        <v>0</v>
      </c>
      <c r="AD30" s="80" t="str">
        <f t="shared" si="8"/>
        <v>#DIV/0!</v>
      </c>
      <c r="AE30" s="123"/>
      <c r="AF30" s="122"/>
      <c r="AG30" s="122"/>
      <c r="AH30" s="121"/>
      <c r="AI30" s="3"/>
    </row>
    <row r="31" ht="15.75" customHeight="1">
      <c r="A31" s="121"/>
      <c r="B31" s="121"/>
      <c r="C31" s="122"/>
      <c r="D31" s="123"/>
      <c r="E31" s="122"/>
      <c r="F31" s="123"/>
      <c r="G31" s="80" t="str">
        <f t="shared" si="1"/>
        <v>#DIV/0!</v>
      </c>
      <c r="H31" s="122"/>
      <c r="I31" s="122"/>
      <c r="J31" s="122"/>
      <c r="K31" s="123"/>
      <c r="L31" s="80" t="str">
        <f t="shared" si="2"/>
        <v>#DIV/0!</v>
      </c>
      <c r="M31" s="122"/>
      <c r="N31" s="122"/>
      <c r="O31" s="81">
        <f t="shared" si="3"/>
        <v>0</v>
      </c>
      <c r="P31" s="80" t="str">
        <f t="shared" si="4"/>
        <v>#DIV/0!</v>
      </c>
      <c r="Q31" s="122"/>
      <c r="R31" s="123"/>
      <c r="S31" s="122"/>
      <c r="T31" s="123"/>
      <c r="U31" s="83" t="str">
        <f t="shared" si="5"/>
        <v>#DIV/0!</v>
      </c>
      <c r="V31" s="122"/>
      <c r="W31" s="122"/>
      <c r="X31" s="122"/>
      <c r="Y31" s="124"/>
      <c r="Z31" s="85" t="str">
        <f t="shared" si="6"/>
        <v>#DIV/0!</v>
      </c>
      <c r="AA31" s="122"/>
      <c r="AB31" s="122"/>
      <c r="AC31" s="81">
        <f t="shared" si="7"/>
        <v>0</v>
      </c>
      <c r="AD31" s="80" t="str">
        <f t="shared" si="8"/>
        <v>#DIV/0!</v>
      </c>
      <c r="AE31" s="123"/>
      <c r="AF31" s="122"/>
      <c r="AG31" s="122"/>
      <c r="AH31" s="121"/>
      <c r="AI31" s="3"/>
    </row>
    <row r="32" ht="15.75" customHeight="1">
      <c r="A32" s="121"/>
      <c r="B32" s="121"/>
      <c r="C32" s="122"/>
      <c r="D32" s="123"/>
      <c r="E32" s="122"/>
      <c r="F32" s="123"/>
      <c r="G32" s="80" t="str">
        <f t="shared" si="1"/>
        <v>#DIV/0!</v>
      </c>
      <c r="H32" s="122"/>
      <c r="I32" s="122"/>
      <c r="J32" s="122"/>
      <c r="K32" s="123"/>
      <c r="L32" s="80" t="str">
        <f t="shared" si="2"/>
        <v>#DIV/0!</v>
      </c>
      <c r="M32" s="122"/>
      <c r="N32" s="122"/>
      <c r="O32" s="81">
        <f t="shared" si="3"/>
        <v>0</v>
      </c>
      <c r="P32" s="80" t="str">
        <f t="shared" si="4"/>
        <v>#DIV/0!</v>
      </c>
      <c r="Q32" s="122"/>
      <c r="R32" s="123"/>
      <c r="S32" s="122"/>
      <c r="T32" s="123"/>
      <c r="U32" s="83" t="str">
        <f t="shared" si="5"/>
        <v>#DIV/0!</v>
      </c>
      <c r="V32" s="122"/>
      <c r="W32" s="122"/>
      <c r="X32" s="122"/>
      <c r="Y32" s="124"/>
      <c r="Z32" s="85" t="str">
        <f t="shared" si="6"/>
        <v>#DIV/0!</v>
      </c>
      <c r="AA32" s="122"/>
      <c r="AB32" s="122"/>
      <c r="AC32" s="81">
        <f t="shared" si="7"/>
        <v>0</v>
      </c>
      <c r="AD32" s="80" t="str">
        <f t="shared" si="8"/>
        <v>#DIV/0!</v>
      </c>
      <c r="AE32" s="123"/>
      <c r="AF32" s="122"/>
      <c r="AG32" s="122"/>
      <c r="AH32" s="121"/>
      <c r="AI32" s="3"/>
    </row>
    <row r="33" ht="15.75" customHeight="1">
      <c r="A33" s="121"/>
      <c r="B33" s="121"/>
      <c r="C33" s="122"/>
      <c r="D33" s="123"/>
      <c r="E33" s="122"/>
      <c r="F33" s="123"/>
      <c r="G33" s="80" t="str">
        <f t="shared" si="1"/>
        <v>#DIV/0!</v>
      </c>
      <c r="H33" s="122"/>
      <c r="I33" s="122"/>
      <c r="J33" s="122"/>
      <c r="K33" s="123"/>
      <c r="L33" s="80" t="str">
        <f t="shared" si="2"/>
        <v>#DIV/0!</v>
      </c>
      <c r="M33" s="122"/>
      <c r="N33" s="122"/>
      <c r="O33" s="81">
        <f t="shared" si="3"/>
        <v>0</v>
      </c>
      <c r="P33" s="80" t="str">
        <f t="shared" si="4"/>
        <v>#DIV/0!</v>
      </c>
      <c r="Q33" s="122"/>
      <c r="R33" s="123"/>
      <c r="S33" s="122"/>
      <c r="T33" s="123"/>
      <c r="U33" s="83" t="str">
        <f t="shared" si="5"/>
        <v>#DIV/0!</v>
      </c>
      <c r="V33" s="122"/>
      <c r="W33" s="122"/>
      <c r="X33" s="122"/>
      <c r="Y33" s="124"/>
      <c r="Z33" s="85" t="str">
        <f t="shared" si="6"/>
        <v>#DIV/0!</v>
      </c>
      <c r="AA33" s="122"/>
      <c r="AB33" s="122"/>
      <c r="AC33" s="81">
        <f t="shared" si="7"/>
        <v>0</v>
      </c>
      <c r="AD33" s="80" t="str">
        <f t="shared" si="8"/>
        <v>#DIV/0!</v>
      </c>
      <c r="AE33" s="123"/>
      <c r="AF33" s="122"/>
      <c r="AG33" s="122"/>
      <c r="AH33" s="121"/>
      <c r="AI33" s="3"/>
    </row>
    <row r="34" ht="15.75" customHeight="1">
      <c r="A34" s="121"/>
      <c r="B34" s="121"/>
      <c r="C34" s="122"/>
      <c r="D34" s="123"/>
      <c r="E34" s="122"/>
      <c r="F34" s="123"/>
      <c r="G34" s="80" t="str">
        <f t="shared" si="1"/>
        <v>#DIV/0!</v>
      </c>
      <c r="H34" s="122"/>
      <c r="I34" s="122"/>
      <c r="J34" s="122"/>
      <c r="K34" s="123"/>
      <c r="L34" s="80" t="str">
        <f t="shared" si="2"/>
        <v>#DIV/0!</v>
      </c>
      <c r="M34" s="122"/>
      <c r="N34" s="122"/>
      <c r="O34" s="81">
        <f t="shared" si="3"/>
        <v>0</v>
      </c>
      <c r="P34" s="80" t="str">
        <f t="shared" si="4"/>
        <v>#DIV/0!</v>
      </c>
      <c r="Q34" s="122"/>
      <c r="R34" s="123"/>
      <c r="S34" s="122"/>
      <c r="T34" s="123"/>
      <c r="U34" s="83" t="str">
        <f t="shared" si="5"/>
        <v>#DIV/0!</v>
      </c>
      <c r="V34" s="122"/>
      <c r="W34" s="122"/>
      <c r="X34" s="122"/>
      <c r="Y34" s="124"/>
      <c r="Z34" s="85" t="str">
        <f t="shared" si="6"/>
        <v>#DIV/0!</v>
      </c>
      <c r="AA34" s="122"/>
      <c r="AB34" s="122"/>
      <c r="AC34" s="81">
        <f t="shared" si="7"/>
        <v>0</v>
      </c>
      <c r="AD34" s="80" t="str">
        <f t="shared" si="8"/>
        <v>#DIV/0!</v>
      </c>
      <c r="AE34" s="123"/>
      <c r="AF34" s="122"/>
      <c r="AG34" s="122"/>
      <c r="AH34" s="121"/>
      <c r="AI34" s="3"/>
    </row>
    <row r="35" ht="15.75" customHeight="1">
      <c r="A35" s="121"/>
      <c r="B35" s="121"/>
      <c r="C35" s="122"/>
      <c r="D35" s="123"/>
      <c r="E35" s="122"/>
      <c r="F35" s="123"/>
      <c r="G35" s="80" t="str">
        <f t="shared" si="1"/>
        <v>#DIV/0!</v>
      </c>
      <c r="H35" s="122"/>
      <c r="I35" s="122"/>
      <c r="J35" s="122"/>
      <c r="K35" s="123"/>
      <c r="L35" s="80" t="str">
        <f t="shared" si="2"/>
        <v>#DIV/0!</v>
      </c>
      <c r="M35" s="122"/>
      <c r="N35" s="122"/>
      <c r="O35" s="81">
        <f t="shared" si="3"/>
        <v>0</v>
      </c>
      <c r="P35" s="80" t="str">
        <f t="shared" si="4"/>
        <v>#DIV/0!</v>
      </c>
      <c r="Q35" s="122"/>
      <c r="R35" s="123"/>
      <c r="S35" s="122"/>
      <c r="T35" s="123"/>
      <c r="U35" s="83" t="str">
        <f t="shared" si="5"/>
        <v>#DIV/0!</v>
      </c>
      <c r="V35" s="122"/>
      <c r="W35" s="122"/>
      <c r="X35" s="122"/>
      <c r="Y35" s="124"/>
      <c r="Z35" s="85" t="str">
        <f t="shared" si="6"/>
        <v>#DIV/0!</v>
      </c>
      <c r="AA35" s="122"/>
      <c r="AB35" s="122"/>
      <c r="AC35" s="81">
        <f t="shared" si="7"/>
        <v>0</v>
      </c>
      <c r="AD35" s="80" t="str">
        <f t="shared" si="8"/>
        <v>#DIV/0!</v>
      </c>
      <c r="AE35" s="123"/>
      <c r="AF35" s="122"/>
      <c r="AG35" s="122"/>
      <c r="AH35" s="121"/>
      <c r="AI35" s="3"/>
    </row>
    <row r="36" ht="15.75" customHeight="1">
      <c r="A36" s="121"/>
      <c r="B36" s="121"/>
      <c r="C36" s="122"/>
      <c r="D36" s="123"/>
      <c r="E36" s="122"/>
      <c r="F36" s="123"/>
      <c r="G36" s="80" t="str">
        <f t="shared" si="1"/>
        <v>#DIV/0!</v>
      </c>
      <c r="H36" s="122"/>
      <c r="I36" s="122"/>
      <c r="J36" s="122"/>
      <c r="K36" s="123"/>
      <c r="L36" s="80" t="str">
        <f t="shared" si="2"/>
        <v>#DIV/0!</v>
      </c>
      <c r="M36" s="122"/>
      <c r="N36" s="122"/>
      <c r="O36" s="81">
        <f t="shared" si="3"/>
        <v>0</v>
      </c>
      <c r="P36" s="80" t="str">
        <f t="shared" si="4"/>
        <v>#DIV/0!</v>
      </c>
      <c r="Q36" s="122"/>
      <c r="R36" s="123"/>
      <c r="S36" s="122"/>
      <c r="T36" s="123"/>
      <c r="U36" s="83" t="str">
        <f t="shared" si="5"/>
        <v>#DIV/0!</v>
      </c>
      <c r="V36" s="122"/>
      <c r="W36" s="122"/>
      <c r="X36" s="122"/>
      <c r="Y36" s="124"/>
      <c r="Z36" s="85" t="str">
        <f t="shared" si="6"/>
        <v>#DIV/0!</v>
      </c>
      <c r="AA36" s="122"/>
      <c r="AB36" s="122"/>
      <c r="AC36" s="81">
        <f t="shared" si="7"/>
        <v>0</v>
      </c>
      <c r="AD36" s="80" t="str">
        <f t="shared" si="8"/>
        <v>#DIV/0!</v>
      </c>
      <c r="AE36" s="123"/>
      <c r="AF36" s="122"/>
      <c r="AG36" s="122"/>
      <c r="AH36" s="121"/>
      <c r="AI36" s="3"/>
    </row>
    <row r="37" ht="15.75" customHeight="1">
      <c r="A37" s="121"/>
      <c r="B37" s="121"/>
      <c r="C37" s="122"/>
      <c r="D37" s="123"/>
      <c r="E37" s="122"/>
      <c r="F37" s="123"/>
      <c r="G37" s="80" t="str">
        <f t="shared" si="1"/>
        <v>#DIV/0!</v>
      </c>
      <c r="H37" s="122"/>
      <c r="I37" s="122"/>
      <c r="J37" s="122"/>
      <c r="K37" s="123"/>
      <c r="L37" s="80" t="str">
        <f t="shared" si="2"/>
        <v>#DIV/0!</v>
      </c>
      <c r="M37" s="122"/>
      <c r="N37" s="122"/>
      <c r="O37" s="81">
        <f t="shared" si="3"/>
        <v>0</v>
      </c>
      <c r="P37" s="80" t="str">
        <f t="shared" si="4"/>
        <v>#DIV/0!</v>
      </c>
      <c r="Q37" s="122"/>
      <c r="R37" s="123"/>
      <c r="S37" s="122"/>
      <c r="T37" s="123"/>
      <c r="U37" s="83" t="str">
        <f t="shared" si="5"/>
        <v>#DIV/0!</v>
      </c>
      <c r="V37" s="122"/>
      <c r="W37" s="122"/>
      <c r="X37" s="122"/>
      <c r="Y37" s="124"/>
      <c r="Z37" s="85" t="str">
        <f t="shared" si="6"/>
        <v>#DIV/0!</v>
      </c>
      <c r="AA37" s="122"/>
      <c r="AB37" s="122"/>
      <c r="AC37" s="81">
        <f t="shared" si="7"/>
        <v>0</v>
      </c>
      <c r="AD37" s="80" t="str">
        <f t="shared" si="8"/>
        <v>#DIV/0!</v>
      </c>
      <c r="AE37" s="123"/>
      <c r="AF37" s="122"/>
      <c r="AG37" s="122"/>
      <c r="AH37" s="121"/>
      <c r="AI37" s="3"/>
    </row>
    <row r="38" ht="15.75" customHeight="1">
      <c r="A38" s="121"/>
      <c r="B38" s="121"/>
      <c r="C38" s="122"/>
      <c r="D38" s="123"/>
      <c r="E38" s="122"/>
      <c r="F38" s="123"/>
      <c r="G38" s="80" t="str">
        <f t="shared" si="1"/>
        <v>#DIV/0!</v>
      </c>
      <c r="H38" s="122"/>
      <c r="I38" s="122"/>
      <c r="J38" s="122"/>
      <c r="K38" s="123"/>
      <c r="L38" s="80" t="str">
        <f t="shared" si="2"/>
        <v>#DIV/0!</v>
      </c>
      <c r="M38" s="122"/>
      <c r="N38" s="122"/>
      <c r="O38" s="81">
        <f t="shared" si="3"/>
        <v>0</v>
      </c>
      <c r="P38" s="80" t="str">
        <f t="shared" si="4"/>
        <v>#DIV/0!</v>
      </c>
      <c r="Q38" s="122"/>
      <c r="R38" s="123"/>
      <c r="S38" s="122"/>
      <c r="T38" s="123"/>
      <c r="U38" s="83" t="str">
        <f t="shared" si="5"/>
        <v>#DIV/0!</v>
      </c>
      <c r="V38" s="122"/>
      <c r="W38" s="122"/>
      <c r="X38" s="122"/>
      <c r="Y38" s="124"/>
      <c r="Z38" s="85" t="str">
        <f t="shared" si="6"/>
        <v>#DIV/0!</v>
      </c>
      <c r="AA38" s="122"/>
      <c r="AB38" s="122"/>
      <c r="AC38" s="81">
        <f t="shared" si="7"/>
        <v>0</v>
      </c>
      <c r="AD38" s="80" t="str">
        <f t="shared" si="8"/>
        <v>#DIV/0!</v>
      </c>
      <c r="AE38" s="123"/>
      <c r="AF38" s="122"/>
      <c r="AG38" s="122"/>
      <c r="AH38" s="121"/>
      <c r="AI38" s="3"/>
    </row>
    <row r="39" ht="15.75" customHeight="1">
      <c r="A39" s="121"/>
      <c r="B39" s="121"/>
      <c r="C39" s="122"/>
      <c r="D39" s="123"/>
      <c r="E39" s="122"/>
      <c r="F39" s="123"/>
      <c r="G39" s="80" t="str">
        <f t="shared" si="1"/>
        <v>#DIV/0!</v>
      </c>
      <c r="H39" s="122"/>
      <c r="I39" s="122"/>
      <c r="J39" s="122"/>
      <c r="K39" s="123"/>
      <c r="L39" s="80" t="str">
        <f t="shared" si="2"/>
        <v>#DIV/0!</v>
      </c>
      <c r="M39" s="122"/>
      <c r="N39" s="122"/>
      <c r="O39" s="81">
        <f t="shared" si="3"/>
        <v>0</v>
      </c>
      <c r="P39" s="80" t="str">
        <f t="shared" si="4"/>
        <v>#DIV/0!</v>
      </c>
      <c r="Q39" s="122"/>
      <c r="R39" s="123"/>
      <c r="S39" s="122"/>
      <c r="T39" s="123"/>
      <c r="U39" s="83" t="str">
        <f t="shared" si="5"/>
        <v>#DIV/0!</v>
      </c>
      <c r="V39" s="122"/>
      <c r="W39" s="122"/>
      <c r="X39" s="122"/>
      <c r="Y39" s="124"/>
      <c r="Z39" s="85" t="str">
        <f t="shared" si="6"/>
        <v>#DIV/0!</v>
      </c>
      <c r="AA39" s="122"/>
      <c r="AB39" s="122"/>
      <c r="AC39" s="81">
        <f t="shared" si="7"/>
        <v>0</v>
      </c>
      <c r="AD39" s="80" t="str">
        <f t="shared" si="8"/>
        <v>#DIV/0!</v>
      </c>
      <c r="AE39" s="123"/>
      <c r="AF39" s="122"/>
      <c r="AG39" s="122"/>
      <c r="AH39" s="121"/>
      <c r="AI39" s="3"/>
    </row>
    <row r="40" ht="15.75" customHeight="1">
      <c r="A40" s="121"/>
      <c r="B40" s="121"/>
      <c r="C40" s="122"/>
      <c r="D40" s="123"/>
      <c r="E40" s="122"/>
      <c r="F40" s="123"/>
      <c r="G40" s="80" t="str">
        <f t="shared" si="1"/>
        <v>#DIV/0!</v>
      </c>
      <c r="H40" s="122"/>
      <c r="I40" s="122"/>
      <c r="J40" s="122"/>
      <c r="K40" s="123"/>
      <c r="L40" s="80" t="str">
        <f t="shared" si="2"/>
        <v>#DIV/0!</v>
      </c>
      <c r="M40" s="122"/>
      <c r="N40" s="122"/>
      <c r="O40" s="81">
        <f t="shared" si="3"/>
        <v>0</v>
      </c>
      <c r="P40" s="80" t="str">
        <f t="shared" si="4"/>
        <v>#DIV/0!</v>
      </c>
      <c r="Q40" s="122"/>
      <c r="R40" s="123"/>
      <c r="S40" s="122"/>
      <c r="T40" s="123"/>
      <c r="U40" s="83" t="str">
        <f t="shared" si="5"/>
        <v>#DIV/0!</v>
      </c>
      <c r="V40" s="122"/>
      <c r="W40" s="122"/>
      <c r="X40" s="122"/>
      <c r="Y40" s="124"/>
      <c r="Z40" s="85" t="str">
        <f t="shared" si="6"/>
        <v>#DIV/0!</v>
      </c>
      <c r="AA40" s="122"/>
      <c r="AB40" s="122"/>
      <c r="AC40" s="81">
        <f t="shared" si="7"/>
        <v>0</v>
      </c>
      <c r="AD40" s="80" t="str">
        <f t="shared" si="8"/>
        <v>#DIV/0!</v>
      </c>
      <c r="AE40" s="123"/>
      <c r="AF40" s="122"/>
      <c r="AG40" s="122"/>
      <c r="AH40" s="121"/>
      <c r="AI40" s="3"/>
    </row>
    <row r="41" ht="15.75" customHeight="1">
      <c r="A41" s="121"/>
      <c r="B41" s="121"/>
      <c r="C41" s="122"/>
      <c r="D41" s="123"/>
      <c r="E41" s="122"/>
      <c r="F41" s="123"/>
      <c r="G41" s="80" t="str">
        <f t="shared" si="1"/>
        <v>#DIV/0!</v>
      </c>
      <c r="H41" s="122"/>
      <c r="I41" s="122"/>
      <c r="J41" s="122"/>
      <c r="K41" s="123"/>
      <c r="L41" s="80" t="str">
        <f t="shared" si="2"/>
        <v>#DIV/0!</v>
      </c>
      <c r="M41" s="122"/>
      <c r="N41" s="122"/>
      <c r="O41" s="81">
        <f t="shared" si="3"/>
        <v>0</v>
      </c>
      <c r="P41" s="80" t="str">
        <f t="shared" si="4"/>
        <v>#DIV/0!</v>
      </c>
      <c r="Q41" s="122"/>
      <c r="R41" s="123"/>
      <c r="S41" s="122"/>
      <c r="T41" s="123"/>
      <c r="U41" s="83" t="str">
        <f t="shared" si="5"/>
        <v>#DIV/0!</v>
      </c>
      <c r="V41" s="122"/>
      <c r="W41" s="122"/>
      <c r="X41" s="122"/>
      <c r="Y41" s="124"/>
      <c r="Z41" s="85" t="str">
        <f t="shared" si="6"/>
        <v>#DIV/0!</v>
      </c>
      <c r="AA41" s="122"/>
      <c r="AB41" s="122"/>
      <c r="AC41" s="81">
        <f t="shared" si="7"/>
        <v>0</v>
      </c>
      <c r="AD41" s="80" t="str">
        <f t="shared" si="8"/>
        <v>#DIV/0!</v>
      </c>
      <c r="AE41" s="123"/>
      <c r="AF41" s="122"/>
      <c r="AG41" s="122"/>
      <c r="AH41" s="121"/>
      <c r="AI41" s="3"/>
    </row>
    <row r="42" ht="15.75" customHeight="1">
      <c r="A42" s="121"/>
      <c r="B42" s="121"/>
      <c r="C42" s="122"/>
      <c r="D42" s="123"/>
      <c r="E42" s="122"/>
      <c r="F42" s="123"/>
      <c r="G42" s="80" t="str">
        <f t="shared" si="1"/>
        <v>#DIV/0!</v>
      </c>
      <c r="H42" s="122"/>
      <c r="I42" s="122"/>
      <c r="J42" s="122"/>
      <c r="K42" s="123"/>
      <c r="L42" s="80" t="str">
        <f t="shared" si="2"/>
        <v>#DIV/0!</v>
      </c>
      <c r="M42" s="122"/>
      <c r="N42" s="122"/>
      <c r="O42" s="81">
        <f t="shared" si="3"/>
        <v>0</v>
      </c>
      <c r="P42" s="80" t="str">
        <f t="shared" si="4"/>
        <v>#DIV/0!</v>
      </c>
      <c r="Q42" s="122"/>
      <c r="R42" s="123"/>
      <c r="S42" s="122"/>
      <c r="T42" s="123"/>
      <c r="U42" s="83" t="str">
        <f t="shared" si="5"/>
        <v>#DIV/0!</v>
      </c>
      <c r="V42" s="122"/>
      <c r="W42" s="122"/>
      <c r="X42" s="122"/>
      <c r="Y42" s="124"/>
      <c r="Z42" s="85" t="str">
        <f t="shared" si="6"/>
        <v>#DIV/0!</v>
      </c>
      <c r="AA42" s="122"/>
      <c r="AB42" s="122"/>
      <c r="AC42" s="81">
        <f t="shared" si="7"/>
        <v>0</v>
      </c>
      <c r="AD42" s="80" t="str">
        <f t="shared" si="8"/>
        <v>#DIV/0!</v>
      </c>
      <c r="AE42" s="123"/>
      <c r="AF42" s="122"/>
      <c r="AG42" s="122"/>
      <c r="AH42" s="121"/>
      <c r="AI42" s="3"/>
    </row>
    <row r="43" ht="15.75" customHeight="1">
      <c r="A43" s="121"/>
      <c r="B43" s="121"/>
      <c r="C43" s="122"/>
      <c r="D43" s="123"/>
      <c r="E43" s="122"/>
      <c r="F43" s="123"/>
      <c r="G43" s="80" t="str">
        <f t="shared" si="1"/>
        <v>#DIV/0!</v>
      </c>
      <c r="H43" s="122"/>
      <c r="I43" s="122"/>
      <c r="J43" s="122"/>
      <c r="K43" s="123"/>
      <c r="L43" s="80" t="str">
        <f t="shared" si="2"/>
        <v>#DIV/0!</v>
      </c>
      <c r="M43" s="122"/>
      <c r="N43" s="122"/>
      <c r="O43" s="81">
        <f t="shared" si="3"/>
        <v>0</v>
      </c>
      <c r="P43" s="80" t="str">
        <f t="shared" si="4"/>
        <v>#DIV/0!</v>
      </c>
      <c r="Q43" s="122"/>
      <c r="R43" s="123"/>
      <c r="S43" s="122"/>
      <c r="T43" s="123"/>
      <c r="U43" s="83" t="str">
        <f t="shared" si="5"/>
        <v>#DIV/0!</v>
      </c>
      <c r="V43" s="122"/>
      <c r="W43" s="122"/>
      <c r="X43" s="122"/>
      <c r="Y43" s="124"/>
      <c r="Z43" s="85" t="str">
        <f t="shared" si="6"/>
        <v>#DIV/0!</v>
      </c>
      <c r="AA43" s="122"/>
      <c r="AB43" s="122"/>
      <c r="AC43" s="81">
        <f t="shared" si="7"/>
        <v>0</v>
      </c>
      <c r="AD43" s="80" t="str">
        <f t="shared" si="8"/>
        <v>#DIV/0!</v>
      </c>
      <c r="AE43" s="123"/>
      <c r="AF43" s="122"/>
      <c r="AG43" s="122"/>
      <c r="AH43" s="121"/>
      <c r="AI43" s="3"/>
    </row>
    <row r="44" ht="15.75" customHeight="1">
      <c r="A44" s="121"/>
      <c r="B44" s="121"/>
      <c r="C44" s="122"/>
      <c r="D44" s="123"/>
      <c r="E44" s="122"/>
      <c r="F44" s="123"/>
      <c r="G44" s="80" t="str">
        <f t="shared" si="1"/>
        <v>#DIV/0!</v>
      </c>
      <c r="H44" s="122"/>
      <c r="I44" s="122"/>
      <c r="J44" s="122"/>
      <c r="K44" s="123"/>
      <c r="L44" s="80" t="str">
        <f t="shared" si="2"/>
        <v>#DIV/0!</v>
      </c>
      <c r="M44" s="122"/>
      <c r="N44" s="122"/>
      <c r="O44" s="81">
        <f t="shared" si="3"/>
        <v>0</v>
      </c>
      <c r="P44" s="80" t="str">
        <f t="shared" si="4"/>
        <v>#DIV/0!</v>
      </c>
      <c r="Q44" s="122"/>
      <c r="R44" s="123"/>
      <c r="S44" s="122"/>
      <c r="T44" s="123"/>
      <c r="U44" s="83" t="str">
        <f t="shared" si="5"/>
        <v>#DIV/0!</v>
      </c>
      <c r="V44" s="122"/>
      <c r="W44" s="122"/>
      <c r="X44" s="122"/>
      <c r="Y44" s="124"/>
      <c r="Z44" s="85" t="str">
        <f t="shared" si="6"/>
        <v>#DIV/0!</v>
      </c>
      <c r="AA44" s="122"/>
      <c r="AB44" s="122"/>
      <c r="AC44" s="81">
        <f t="shared" si="7"/>
        <v>0</v>
      </c>
      <c r="AD44" s="80" t="str">
        <f t="shared" si="8"/>
        <v>#DIV/0!</v>
      </c>
      <c r="AE44" s="123"/>
      <c r="AF44" s="122"/>
      <c r="AG44" s="122"/>
      <c r="AH44" s="121"/>
      <c r="AI44" s="3"/>
    </row>
    <row r="45" ht="15.75" customHeight="1">
      <c r="A45" s="121"/>
      <c r="B45" s="121"/>
      <c r="C45" s="122"/>
      <c r="D45" s="123"/>
      <c r="E45" s="122"/>
      <c r="F45" s="123"/>
      <c r="G45" s="80" t="str">
        <f t="shared" si="1"/>
        <v>#DIV/0!</v>
      </c>
      <c r="H45" s="122"/>
      <c r="I45" s="122"/>
      <c r="J45" s="122"/>
      <c r="K45" s="123"/>
      <c r="L45" s="80" t="str">
        <f t="shared" si="2"/>
        <v>#DIV/0!</v>
      </c>
      <c r="M45" s="122"/>
      <c r="N45" s="122"/>
      <c r="O45" s="81">
        <f t="shared" si="3"/>
        <v>0</v>
      </c>
      <c r="P45" s="80" t="str">
        <f t="shared" si="4"/>
        <v>#DIV/0!</v>
      </c>
      <c r="Q45" s="122"/>
      <c r="R45" s="123"/>
      <c r="S45" s="122"/>
      <c r="T45" s="123"/>
      <c r="U45" s="83" t="str">
        <f t="shared" si="5"/>
        <v>#DIV/0!</v>
      </c>
      <c r="V45" s="122"/>
      <c r="W45" s="122"/>
      <c r="X45" s="122"/>
      <c r="Y45" s="124"/>
      <c r="Z45" s="85" t="str">
        <f t="shared" si="6"/>
        <v>#DIV/0!</v>
      </c>
      <c r="AA45" s="122"/>
      <c r="AB45" s="122"/>
      <c r="AC45" s="81">
        <f t="shared" si="7"/>
        <v>0</v>
      </c>
      <c r="AD45" s="80" t="str">
        <f t="shared" si="8"/>
        <v>#DIV/0!</v>
      </c>
      <c r="AE45" s="123"/>
      <c r="AF45" s="122"/>
      <c r="AG45" s="122"/>
      <c r="AH45" s="121"/>
      <c r="AI45" s="3"/>
    </row>
    <row r="46" ht="15.75" customHeight="1">
      <c r="A46" s="121"/>
      <c r="B46" s="121"/>
      <c r="C46" s="122"/>
      <c r="D46" s="123"/>
      <c r="E46" s="122"/>
      <c r="F46" s="123"/>
      <c r="G46" s="80" t="str">
        <f t="shared" si="1"/>
        <v>#DIV/0!</v>
      </c>
      <c r="H46" s="122"/>
      <c r="I46" s="122"/>
      <c r="J46" s="122"/>
      <c r="K46" s="123"/>
      <c r="L46" s="80" t="str">
        <f t="shared" si="2"/>
        <v>#DIV/0!</v>
      </c>
      <c r="M46" s="122"/>
      <c r="N46" s="122"/>
      <c r="O46" s="81">
        <f t="shared" si="3"/>
        <v>0</v>
      </c>
      <c r="P46" s="80" t="str">
        <f t="shared" si="4"/>
        <v>#DIV/0!</v>
      </c>
      <c r="Q46" s="122"/>
      <c r="R46" s="123"/>
      <c r="S46" s="122"/>
      <c r="T46" s="123"/>
      <c r="U46" s="83" t="str">
        <f t="shared" si="5"/>
        <v>#DIV/0!</v>
      </c>
      <c r="V46" s="122"/>
      <c r="W46" s="122"/>
      <c r="X46" s="122"/>
      <c r="Y46" s="124"/>
      <c r="Z46" s="85" t="str">
        <f t="shared" si="6"/>
        <v>#DIV/0!</v>
      </c>
      <c r="AA46" s="122"/>
      <c r="AB46" s="122"/>
      <c r="AC46" s="81">
        <f t="shared" si="7"/>
        <v>0</v>
      </c>
      <c r="AD46" s="80" t="str">
        <f t="shared" si="8"/>
        <v>#DIV/0!</v>
      </c>
      <c r="AE46" s="123"/>
      <c r="AF46" s="122"/>
      <c r="AG46" s="122"/>
      <c r="AH46" s="121"/>
      <c r="AI46" s="3"/>
    </row>
    <row r="47" ht="15.75" customHeight="1">
      <c r="A47" s="3"/>
      <c r="B47" s="3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3"/>
      <c r="AI47" s="3"/>
    </row>
    <row r="48" ht="15.75" customHeight="1">
      <c r="A48" s="3"/>
      <c r="B48" s="3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3"/>
      <c r="AI48" s="3"/>
    </row>
    <row r="49" ht="15.75" customHeight="1">
      <c r="A49" s="3"/>
      <c r="B49" s="3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3"/>
      <c r="AI49" s="3"/>
    </row>
    <row r="50" ht="15.75" customHeight="1">
      <c r="A50" s="3"/>
      <c r="B50" s="3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3"/>
      <c r="AI50" s="3"/>
    </row>
    <row r="51" ht="15.75" customHeight="1">
      <c r="A51" s="3"/>
      <c r="B51" s="3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3"/>
      <c r="AI51" s="3"/>
    </row>
    <row r="52" ht="15.75" customHeight="1">
      <c r="A52" s="3"/>
      <c r="B52" s="3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3"/>
      <c r="AI52" s="3"/>
    </row>
    <row r="53" ht="15.75" customHeight="1">
      <c r="A53" s="3"/>
      <c r="B53" s="3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3"/>
      <c r="AI53" s="3"/>
    </row>
    <row r="54" ht="15.75" customHeight="1">
      <c r="A54" s="3"/>
      <c r="B54" s="3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3"/>
      <c r="AI54" s="3"/>
    </row>
    <row r="55" ht="15.75" customHeight="1">
      <c r="A55" s="3"/>
      <c r="B55" s="3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3"/>
      <c r="AI55" s="3"/>
    </row>
    <row r="56" ht="15.75" customHeight="1">
      <c r="A56" s="3"/>
      <c r="B56" s="3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3"/>
      <c r="AI56" s="3"/>
    </row>
    <row r="57" ht="15.75" customHeight="1">
      <c r="A57" s="3"/>
      <c r="B57" s="3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3"/>
      <c r="AI57" s="3"/>
    </row>
    <row r="58" ht="15.75" customHeight="1">
      <c r="A58" s="3"/>
      <c r="B58" s="3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3"/>
      <c r="AI58" s="3"/>
    </row>
    <row r="59" ht="15.75" customHeight="1">
      <c r="A59" s="3"/>
      <c r="B59" s="3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3"/>
      <c r="AI59" s="3"/>
    </row>
    <row r="60" ht="15.75" customHeight="1">
      <c r="A60" s="3"/>
      <c r="B60" s="3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3"/>
      <c r="AI60" s="3"/>
    </row>
    <row r="61" ht="15.75" customHeight="1">
      <c r="A61" s="3"/>
      <c r="B61" s="3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3"/>
      <c r="AI61" s="3"/>
    </row>
    <row r="62" ht="15.75" customHeight="1">
      <c r="A62" s="3"/>
      <c r="B62" s="3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3"/>
      <c r="AI62" s="3"/>
    </row>
    <row r="63" ht="15.75" customHeight="1">
      <c r="A63" s="3"/>
      <c r="B63" s="3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3"/>
      <c r="AI63" s="3"/>
    </row>
    <row r="64" ht="15.75" customHeight="1">
      <c r="A64" s="3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3"/>
      <c r="AI64" s="3"/>
    </row>
    <row r="65" ht="15.75" customHeight="1">
      <c r="A65" s="3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3"/>
      <c r="AI65" s="3"/>
    </row>
    <row r="66" ht="15.75" customHeight="1">
      <c r="A66" s="3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3"/>
      <c r="AI66" s="3"/>
    </row>
    <row r="67" ht="15.75" customHeight="1">
      <c r="A67" s="3"/>
      <c r="B67" s="3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3"/>
      <c r="AI67" s="3"/>
    </row>
    <row r="68" ht="15.75" customHeight="1">
      <c r="A68" s="3"/>
      <c r="B68" s="3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3"/>
      <c r="AI68" s="3"/>
    </row>
    <row r="69" ht="15.75" customHeight="1">
      <c r="A69" s="3"/>
      <c r="B69" s="3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3"/>
      <c r="AI69" s="3"/>
    </row>
    <row r="70" ht="15.75" customHeight="1">
      <c r="A70" s="3"/>
      <c r="B70" s="3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3"/>
      <c r="AI70" s="3"/>
    </row>
    <row r="71" ht="15.75" customHeight="1">
      <c r="A71" s="3"/>
      <c r="B71" s="3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3"/>
      <c r="AI71" s="3"/>
    </row>
    <row r="72" ht="15.75" customHeight="1">
      <c r="A72" s="3"/>
      <c r="B72" s="3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3"/>
      <c r="AI72" s="3"/>
    </row>
    <row r="73" ht="15.75" customHeight="1">
      <c r="A73" s="3"/>
      <c r="B73" s="3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3"/>
      <c r="AI73" s="3"/>
    </row>
    <row r="74" ht="15.75" customHeight="1">
      <c r="A74" s="3"/>
      <c r="B74" s="3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3"/>
      <c r="AI74" s="3"/>
    </row>
    <row r="75" ht="15.75" customHeight="1">
      <c r="A75" s="3"/>
      <c r="B75" s="3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3"/>
      <c r="AI75" s="3"/>
    </row>
    <row r="76" ht="15.75" customHeight="1">
      <c r="A76" s="3"/>
      <c r="B76" s="3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3"/>
      <c r="AI76" s="3"/>
    </row>
    <row r="77" ht="15.75" customHeight="1">
      <c r="A77" s="3"/>
      <c r="B77" s="3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3"/>
      <c r="AI77" s="3"/>
    </row>
    <row r="78" ht="15.75" customHeight="1">
      <c r="A78" s="3"/>
      <c r="B78" s="3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3"/>
      <c r="AI78" s="3"/>
    </row>
    <row r="79" ht="15.75" customHeight="1">
      <c r="A79" s="3"/>
      <c r="B79" s="3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3"/>
      <c r="AI79" s="3"/>
    </row>
    <row r="80" ht="15.75" customHeight="1">
      <c r="A80" s="3"/>
      <c r="B80" s="3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3"/>
      <c r="AI80" s="3"/>
    </row>
    <row r="81" ht="15.75" customHeight="1">
      <c r="A81" s="3"/>
      <c r="B81" s="3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3"/>
      <c r="AI81" s="3"/>
    </row>
    <row r="82" ht="15.75" customHeight="1">
      <c r="A82" s="3"/>
      <c r="B82" s="3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3"/>
      <c r="AI82" s="3"/>
    </row>
    <row r="83" ht="15.75" customHeight="1">
      <c r="A83" s="3"/>
      <c r="B83" s="3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3"/>
      <c r="AI83" s="3"/>
    </row>
    <row r="84" ht="15.75" customHeight="1">
      <c r="A84" s="3"/>
      <c r="B84" s="3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3"/>
      <c r="AI84" s="3"/>
    </row>
    <row r="85" ht="15.75" customHeight="1">
      <c r="A85" s="3"/>
      <c r="B85" s="3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3"/>
      <c r="AI85" s="3"/>
    </row>
    <row r="86" ht="15.75" customHeight="1">
      <c r="A86" s="3"/>
      <c r="B86" s="3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3"/>
      <c r="AI86" s="3"/>
    </row>
    <row r="87" ht="15.75" customHeight="1">
      <c r="A87" s="3"/>
      <c r="B87" s="3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3"/>
      <c r="AI87" s="3"/>
    </row>
    <row r="88" ht="15.75" customHeight="1">
      <c r="A88" s="3"/>
      <c r="B88" s="3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3"/>
      <c r="AI88" s="3"/>
    </row>
    <row r="89" ht="15.75" customHeight="1">
      <c r="A89" s="3"/>
      <c r="B89" s="3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3"/>
      <c r="AI89" s="3"/>
    </row>
    <row r="90" ht="15.75" customHeight="1">
      <c r="A90" s="3"/>
      <c r="B90" s="3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3"/>
      <c r="AI90" s="3"/>
    </row>
    <row r="91" ht="15.75" customHeight="1">
      <c r="A91" s="3"/>
      <c r="B91" s="3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3"/>
      <c r="AI91" s="3"/>
    </row>
    <row r="92" ht="15.75" customHeight="1">
      <c r="A92" s="3"/>
      <c r="B92" s="3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3"/>
      <c r="AI92" s="3"/>
    </row>
    <row r="93" ht="15.75" customHeight="1">
      <c r="A93" s="3"/>
      <c r="B93" s="3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3"/>
      <c r="AI93" s="3"/>
    </row>
    <row r="94" ht="15.75" customHeight="1">
      <c r="A94" s="3"/>
      <c r="B94" s="3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3"/>
      <c r="AI94" s="3"/>
    </row>
    <row r="95" ht="15.75" customHeight="1">
      <c r="A95" s="3"/>
      <c r="B95" s="3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3"/>
      <c r="AI95" s="3"/>
    </row>
    <row r="96" ht="15.75" customHeight="1">
      <c r="A96" s="3"/>
      <c r="B96" s="3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3"/>
      <c r="AI96" s="3"/>
    </row>
    <row r="97" ht="15.75" customHeight="1">
      <c r="A97" s="3"/>
      <c r="B97" s="3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3"/>
      <c r="AI97" s="3"/>
    </row>
    <row r="98" ht="15.75" customHeight="1">
      <c r="A98" s="3"/>
      <c r="B98" s="3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3"/>
      <c r="AI98" s="3"/>
    </row>
    <row r="99" ht="15.75" customHeight="1">
      <c r="A99" s="3"/>
      <c r="B99" s="3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3"/>
      <c r="AI99" s="3"/>
    </row>
    <row r="100" ht="15.75" customHeight="1">
      <c r="A100" s="3"/>
      <c r="B100" s="3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3"/>
      <c r="AI100" s="3"/>
    </row>
    <row r="101" ht="15.75" customHeight="1">
      <c r="A101" s="3"/>
      <c r="B101" s="3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3"/>
      <c r="AI101" s="3"/>
    </row>
    <row r="102" ht="15.75" customHeight="1">
      <c r="A102" s="3"/>
      <c r="B102" s="3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3"/>
      <c r="AI102" s="3"/>
    </row>
    <row r="103" ht="15.75" customHeight="1">
      <c r="A103" s="3"/>
      <c r="B103" s="3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3"/>
      <c r="AI103" s="3"/>
    </row>
    <row r="104" ht="15.75" customHeight="1">
      <c r="A104" s="3"/>
      <c r="B104" s="3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3"/>
      <c r="AI104" s="3"/>
    </row>
    <row r="105" ht="15.75" customHeight="1">
      <c r="A105" s="3"/>
      <c r="B105" s="3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3"/>
      <c r="AI105" s="3"/>
    </row>
    <row r="106" ht="15.75" customHeight="1">
      <c r="A106" s="3"/>
      <c r="B106" s="3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3"/>
      <c r="AI106" s="3"/>
    </row>
    <row r="107" ht="15.75" customHeight="1">
      <c r="A107" s="3"/>
      <c r="B107" s="3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3"/>
      <c r="AI107" s="3"/>
    </row>
    <row r="108" ht="15.75" customHeight="1">
      <c r="A108" s="3"/>
      <c r="B108" s="3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3"/>
      <c r="AI108" s="3"/>
    </row>
    <row r="109" ht="15.75" customHeight="1">
      <c r="A109" s="3"/>
      <c r="B109" s="3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3"/>
      <c r="AI109" s="3"/>
    </row>
    <row r="110" ht="15.75" customHeight="1">
      <c r="A110" s="3"/>
      <c r="B110" s="3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3"/>
      <c r="AI110" s="3"/>
    </row>
    <row r="111" ht="15.75" customHeight="1">
      <c r="A111" s="3"/>
      <c r="B111" s="3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3"/>
      <c r="AI111" s="3"/>
    </row>
    <row r="112" ht="15.75" customHeight="1">
      <c r="A112" s="3"/>
      <c r="B112" s="3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3"/>
      <c r="AI112" s="3"/>
    </row>
    <row r="113" ht="15.75" customHeight="1">
      <c r="A113" s="3"/>
      <c r="B113" s="3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3"/>
      <c r="AI113" s="3"/>
    </row>
    <row r="114" ht="15.75" customHeight="1">
      <c r="A114" s="3"/>
      <c r="B114" s="3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3"/>
      <c r="AI114" s="3"/>
    </row>
    <row r="115" ht="15.75" customHeight="1">
      <c r="A115" s="3"/>
      <c r="B115" s="3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3"/>
      <c r="AI115" s="3"/>
    </row>
    <row r="116" ht="15.75" customHeight="1">
      <c r="A116" s="3"/>
      <c r="B116" s="3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3"/>
      <c r="AI116" s="3"/>
    </row>
    <row r="117" ht="15.75" customHeight="1">
      <c r="A117" s="3"/>
      <c r="B117" s="3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3"/>
      <c r="AI117" s="3"/>
    </row>
    <row r="118" ht="15.75" customHeight="1">
      <c r="A118" s="3"/>
      <c r="B118" s="3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3"/>
      <c r="AI118" s="3"/>
    </row>
    <row r="119" ht="15.75" customHeight="1">
      <c r="A119" s="3"/>
      <c r="B119" s="3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3"/>
      <c r="AI119" s="3"/>
    </row>
    <row r="120" ht="15.75" customHeight="1">
      <c r="A120" s="3"/>
      <c r="B120" s="3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3"/>
      <c r="AI120" s="3"/>
    </row>
    <row r="121" ht="15.75" customHeight="1">
      <c r="A121" s="3"/>
      <c r="B121" s="3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3"/>
      <c r="AI121" s="3"/>
    </row>
    <row r="122" ht="15.75" customHeight="1">
      <c r="A122" s="3"/>
      <c r="B122" s="3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3"/>
      <c r="AI122" s="3"/>
    </row>
    <row r="123" ht="15.75" customHeight="1">
      <c r="A123" s="3"/>
      <c r="B123" s="3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3"/>
      <c r="AI123" s="3"/>
    </row>
    <row r="124" ht="15.75" customHeight="1">
      <c r="A124" s="3"/>
      <c r="B124" s="3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3"/>
      <c r="AI124" s="3"/>
    </row>
    <row r="125" ht="15.75" customHeight="1">
      <c r="A125" s="3"/>
      <c r="B125" s="3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3"/>
      <c r="AI125" s="3"/>
    </row>
    <row r="126" ht="15.75" customHeight="1">
      <c r="A126" s="3"/>
      <c r="B126" s="3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3"/>
      <c r="AI126" s="3"/>
    </row>
    <row r="127" ht="15.75" customHeight="1">
      <c r="A127" s="3"/>
      <c r="B127" s="3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3"/>
      <c r="AI127" s="3"/>
    </row>
    <row r="128" ht="15.75" customHeight="1">
      <c r="A128" s="3"/>
      <c r="B128" s="3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3"/>
      <c r="AI128" s="3"/>
    </row>
    <row r="129" ht="15.75" customHeight="1">
      <c r="A129" s="3"/>
      <c r="B129" s="3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3"/>
      <c r="AI129" s="3"/>
    </row>
    <row r="130" ht="15.75" customHeight="1">
      <c r="A130" s="3"/>
      <c r="B130" s="3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3"/>
      <c r="AI130" s="3"/>
    </row>
    <row r="131" ht="15.75" customHeight="1">
      <c r="A131" s="3"/>
      <c r="B131" s="3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3"/>
      <c r="AI131" s="3"/>
    </row>
    <row r="132" ht="15.75" customHeight="1">
      <c r="A132" s="3"/>
      <c r="B132" s="3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3"/>
      <c r="AI132" s="3"/>
    </row>
    <row r="133" ht="15.75" customHeight="1">
      <c r="A133" s="3"/>
      <c r="B133" s="3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3"/>
      <c r="AI133" s="3"/>
    </row>
    <row r="134" ht="15.75" customHeight="1">
      <c r="A134" s="3"/>
      <c r="B134" s="3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3"/>
      <c r="AI134" s="3"/>
    </row>
    <row r="135" ht="15.75" customHeight="1">
      <c r="A135" s="3"/>
      <c r="B135" s="3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3"/>
      <c r="AI135" s="3"/>
    </row>
    <row r="136" ht="15.75" customHeight="1">
      <c r="A136" s="3"/>
      <c r="B136" s="3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3"/>
      <c r="AI136" s="3"/>
    </row>
    <row r="137" ht="15.75" customHeight="1">
      <c r="A137" s="3"/>
      <c r="B137" s="3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3"/>
      <c r="AI137" s="3"/>
    </row>
    <row r="138" ht="15.75" customHeight="1">
      <c r="A138" s="3"/>
      <c r="B138" s="3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3"/>
      <c r="AI138" s="3"/>
    </row>
    <row r="139" ht="15.75" customHeight="1">
      <c r="A139" s="3"/>
      <c r="B139" s="3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3"/>
      <c r="AI139" s="3"/>
    </row>
    <row r="140" ht="15.75" customHeight="1">
      <c r="A140" s="3"/>
      <c r="B140" s="3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3"/>
      <c r="AI140" s="3"/>
    </row>
    <row r="141" ht="15.75" customHeight="1">
      <c r="A141" s="3"/>
      <c r="B141" s="3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3"/>
      <c r="AI141" s="3"/>
    </row>
    <row r="142" ht="15.75" customHeight="1">
      <c r="A142" s="3"/>
      <c r="B142" s="3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3"/>
      <c r="AI142" s="3"/>
    </row>
    <row r="143" ht="15.75" customHeight="1">
      <c r="A143" s="3"/>
      <c r="B143" s="3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3"/>
      <c r="AI143" s="3"/>
    </row>
    <row r="144" ht="15.75" customHeight="1">
      <c r="A144" s="3"/>
      <c r="B144" s="3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3"/>
      <c r="AI144" s="3"/>
    </row>
    <row r="145" ht="15.75" customHeight="1">
      <c r="A145" s="3"/>
      <c r="B145" s="3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3"/>
      <c r="AI145" s="3"/>
    </row>
    <row r="146" ht="15.75" customHeight="1">
      <c r="A146" s="3"/>
      <c r="B146" s="3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3"/>
      <c r="AI146" s="3"/>
    </row>
    <row r="147" ht="15.75" customHeight="1">
      <c r="A147" s="3"/>
      <c r="B147" s="3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3"/>
      <c r="AI147" s="3"/>
    </row>
    <row r="148" ht="15.75" customHeight="1">
      <c r="A148" s="3"/>
      <c r="B148" s="3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3"/>
      <c r="AI148" s="3"/>
    </row>
    <row r="149" ht="15.75" customHeight="1">
      <c r="A149" s="3"/>
      <c r="B149" s="3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3"/>
      <c r="AI149" s="3"/>
    </row>
    <row r="150" ht="15.75" customHeight="1">
      <c r="A150" s="3"/>
      <c r="B150" s="3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3"/>
      <c r="AI150" s="3"/>
    </row>
    <row r="151" ht="15.75" customHeight="1">
      <c r="A151" s="3"/>
      <c r="B151" s="3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3"/>
      <c r="AI151" s="3"/>
    </row>
    <row r="152" ht="15.75" customHeight="1">
      <c r="A152" s="3"/>
      <c r="B152" s="3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3"/>
      <c r="AI152" s="3"/>
    </row>
    <row r="153" ht="15.75" customHeight="1">
      <c r="A153" s="3"/>
      <c r="B153" s="3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3"/>
      <c r="AI153" s="3"/>
    </row>
    <row r="154" ht="15.75" customHeight="1">
      <c r="A154" s="3"/>
      <c r="B154" s="3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3"/>
      <c r="AI154" s="3"/>
    </row>
    <row r="155" ht="15.75" customHeight="1">
      <c r="A155" s="3"/>
      <c r="B155" s="3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3"/>
      <c r="AI155" s="3"/>
    </row>
    <row r="156" ht="15.75" customHeight="1">
      <c r="A156" s="3"/>
      <c r="B156" s="3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3"/>
      <c r="AI156" s="3"/>
    </row>
    <row r="157" ht="15.75" customHeight="1">
      <c r="A157" s="3"/>
      <c r="B157" s="3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3"/>
      <c r="AI157" s="3"/>
    </row>
    <row r="158" ht="15.75" customHeight="1">
      <c r="A158" s="3"/>
      <c r="B158" s="3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3"/>
      <c r="AI158" s="3"/>
    </row>
    <row r="159" ht="15.75" customHeight="1">
      <c r="A159" s="3"/>
      <c r="B159" s="3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3"/>
      <c r="AI159" s="3"/>
    </row>
    <row r="160" ht="15.75" customHeight="1">
      <c r="A160" s="3"/>
      <c r="B160" s="3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3"/>
      <c r="AI160" s="3"/>
    </row>
    <row r="161" ht="15.75" customHeight="1">
      <c r="A161" s="3"/>
      <c r="B161" s="3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3"/>
      <c r="AI161" s="3"/>
    </row>
    <row r="162" ht="15.75" customHeight="1">
      <c r="A162" s="3"/>
      <c r="B162" s="3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3"/>
      <c r="AI162" s="3"/>
    </row>
    <row r="163" ht="15.75" customHeight="1">
      <c r="A163" s="3"/>
      <c r="B163" s="3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3"/>
      <c r="AI163" s="3"/>
    </row>
    <row r="164" ht="15.75" customHeight="1">
      <c r="A164" s="3"/>
      <c r="B164" s="3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3"/>
      <c r="AI164" s="3"/>
    </row>
    <row r="165" ht="15.75" customHeight="1">
      <c r="A165" s="3"/>
      <c r="B165" s="3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3"/>
      <c r="AI165" s="3"/>
    </row>
    <row r="166" ht="15.75" customHeight="1">
      <c r="A166" s="3"/>
      <c r="B166" s="3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3"/>
      <c r="AI166" s="3"/>
    </row>
    <row r="167" ht="15.75" customHeight="1">
      <c r="A167" s="3"/>
      <c r="B167" s="3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3"/>
      <c r="AI167" s="3"/>
    </row>
    <row r="168" ht="15.75" customHeight="1">
      <c r="A168" s="3"/>
      <c r="B168" s="3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3"/>
      <c r="AI168" s="3"/>
    </row>
    <row r="169" ht="15.75" customHeight="1">
      <c r="A169" s="3"/>
      <c r="B169" s="3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3"/>
      <c r="AI169" s="3"/>
    </row>
    <row r="170" ht="15.75" customHeight="1">
      <c r="A170" s="3"/>
      <c r="B170" s="3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3"/>
      <c r="AI170" s="3"/>
    </row>
    <row r="171" ht="15.75" customHeight="1">
      <c r="A171" s="3"/>
      <c r="B171" s="3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3"/>
      <c r="AI171" s="3"/>
    </row>
    <row r="172" ht="15.75" customHeight="1">
      <c r="A172" s="3"/>
      <c r="B172" s="3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3"/>
      <c r="AI172" s="3"/>
    </row>
    <row r="173" ht="15.75" customHeight="1">
      <c r="A173" s="3"/>
      <c r="B173" s="3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3"/>
      <c r="AI173" s="3"/>
    </row>
    <row r="174" ht="15.75" customHeight="1">
      <c r="A174" s="3"/>
      <c r="B174" s="3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3"/>
      <c r="AI174" s="3"/>
    </row>
    <row r="175" ht="15.75" customHeight="1">
      <c r="A175" s="3"/>
      <c r="B175" s="3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3"/>
      <c r="AI175" s="3"/>
    </row>
    <row r="176" ht="15.75" customHeight="1">
      <c r="A176" s="3"/>
      <c r="B176" s="3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3"/>
      <c r="AI176" s="3"/>
    </row>
    <row r="177" ht="15.75" customHeight="1">
      <c r="A177" s="3"/>
      <c r="B177" s="3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3"/>
      <c r="AI177" s="3"/>
    </row>
    <row r="178" ht="15.75" customHeight="1">
      <c r="A178" s="3"/>
      <c r="B178" s="3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3"/>
      <c r="AI178" s="3"/>
    </row>
    <row r="179" ht="15.75" customHeight="1">
      <c r="A179" s="3"/>
      <c r="B179" s="3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3"/>
      <c r="AI179" s="3"/>
    </row>
    <row r="180" ht="15.75" customHeight="1">
      <c r="A180" s="3"/>
      <c r="B180" s="3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3"/>
      <c r="AI180" s="3"/>
    </row>
    <row r="181" ht="15.75" customHeight="1">
      <c r="A181" s="3"/>
      <c r="B181" s="3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3"/>
      <c r="AI181" s="3"/>
    </row>
    <row r="182" ht="15.75" customHeight="1">
      <c r="A182" s="3"/>
      <c r="B182" s="3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3"/>
      <c r="AI182" s="3"/>
    </row>
    <row r="183" ht="15.75" customHeight="1">
      <c r="A183" s="3"/>
      <c r="B183" s="3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3"/>
      <c r="AI183" s="3"/>
    </row>
    <row r="184" ht="15.75" customHeight="1">
      <c r="A184" s="3"/>
      <c r="B184" s="3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3"/>
      <c r="AI184" s="3"/>
    </row>
    <row r="185" ht="15.75" customHeight="1">
      <c r="A185" s="3"/>
      <c r="B185" s="3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3"/>
      <c r="AI185" s="3"/>
    </row>
    <row r="186" ht="15.75" customHeight="1">
      <c r="A186" s="3"/>
      <c r="B186" s="3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3"/>
      <c r="AI186" s="3"/>
    </row>
    <row r="187" ht="15.75" customHeight="1">
      <c r="A187" s="3"/>
      <c r="B187" s="3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3"/>
      <c r="AI187" s="3"/>
    </row>
    <row r="188" ht="15.75" customHeight="1">
      <c r="A188" s="3"/>
      <c r="B188" s="3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3"/>
      <c r="AI188" s="3"/>
    </row>
    <row r="189" ht="15.75" customHeight="1">
      <c r="A189" s="3"/>
      <c r="B189" s="3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3"/>
      <c r="AI189" s="3"/>
    </row>
    <row r="190" ht="15.75" customHeight="1">
      <c r="A190" s="3"/>
      <c r="B190" s="3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3"/>
      <c r="AI190" s="3"/>
    </row>
    <row r="191" ht="15.75" customHeight="1">
      <c r="A191" s="3"/>
      <c r="B191" s="3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3"/>
      <c r="AI191" s="3"/>
    </row>
    <row r="192" ht="15.75" customHeight="1">
      <c r="A192" s="3"/>
      <c r="B192" s="3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3"/>
      <c r="AI192" s="3"/>
    </row>
    <row r="193" ht="15.75" customHeight="1">
      <c r="A193" s="3"/>
      <c r="B193" s="3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3"/>
      <c r="AI193" s="3"/>
    </row>
    <row r="194" ht="15.75" customHeight="1">
      <c r="A194" s="3"/>
      <c r="B194" s="3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3"/>
      <c r="AI194" s="3"/>
    </row>
    <row r="195" ht="15.75" customHeight="1">
      <c r="A195" s="3"/>
      <c r="B195" s="3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3"/>
      <c r="AI195" s="3"/>
    </row>
    <row r="196" ht="15.75" customHeight="1">
      <c r="A196" s="3"/>
      <c r="B196" s="3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3"/>
      <c r="AI196" s="3"/>
    </row>
    <row r="197" ht="15.75" customHeight="1">
      <c r="A197" s="3"/>
      <c r="B197" s="3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3"/>
      <c r="AI197" s="3"/>
    </row>
    <row r="198" ht="15.75" customHeight="1">
      <c r="A198" s="3"/>
      <c r="B198" s="3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3"/>
      <c r="AI198" s="3"/>
    </row>
    <row r="199" ht="15.75" customHeight="1">
      <c r="A199" s="3"/>
      <c r="B199" s="3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3"/>
      <c r="AI199" s="3"/>
    </row>
    <row r="200" ht="15.75" customHeight="1">
      <c r="A200" s="3"/>
      <c r="B200" s="3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3"/>
      <c r="AI200" s="3"/>
    </row>
    <row r="201" ht="15.75" customHeight="1">
      <c r="A201" s="3"/>
      <c r="B201" s="3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3"/>
      <c r="AI201" s="3"/>
    </row>
    <row r="202" ht="15.75" customHeight="1">
      <c r="A202" s="3"/>
      <c r="B202" s="3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3"/>
      <c r="AI202" s="3"/>
    </row>
    <row r="203" ht="15.75" customHeight="1">
      <c r="A203" s="3"/>
      <c r="B203" s="3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3"/>
      <c r="AI203" s="3"/>
    </row>
    <row r="204" ht="15.75" customHeight="1">
      <c r="A204" s="3"/>
      <c r="B204" s="3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3"/>
      <c r="AI204" s="3"/>
    </row>
    <row r="205" ht="15.75" customHeight="1">
      <c r="A205" s="3"/>
      <c r="B205" s="3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3"/>
      <c r="AI205" s="3"/>
    </row>
    <row r="206" ht="15.75" customHeight="1">
      <c r="A206" s="3"/>
      <c r="B206" s="3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3"/>
      <c r="AI206" s="3"/>
    </row>
    <row r="207" ht="15.75" customHeight="1">
      <c r="A207" s="3"/>
      <c r="B207" s="3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3"/>
      <c r="AI207" s="3"/>
    </row>
    <row r="208" ht="15.75" customHeight="1">
      <c r="A208" s="3"/>
      <c r="B208" s="3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3"/>
      <c r="AI208" s="3"/>
    </row>
    <row r="209" ht="15.75" customHeight="1">
      <c r="A209" s="3"/>
      <c r="B209" s="3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3"/>
      <c r="AI209" s="3"/>
    </row>
    <row r="210" ht="15.75" customHeight="1">
      <c r="A210" s="3"/>
      <c r="B210" s="3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3"/>
      <c r="AI210" s="3"/>
    </row>
    <row r="211" ht="15.75" customHeight="1">
      <c r="A211" s="3"/>
      <c r="B211" s="3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3"/>
      <c r="AI211" s="3"/>
    </row>
    <row r="212" ht="15.75" customHeight="1">
      <c r="A212" s="3"/>
      <c r="B212" s="3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3"/>
      <c r="AI212" s="3"/>
    </row>
    <row r="213" ht="15.75" customHeight="1">
      <c r="A213" s="3"/>
      <c r="B213" s="3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3"/>
      <c r="AI213" s="3"/>
    </row>
    <row r="214" ht="15.75" customHeight="1">
      <c r="A214" s="3"/>
      <c r="B214" s="3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3"/>
      <c r="AI214" s="3"/>
    </row>
    <row r="215" ht="15.75" customHeight="1">
      <c r="A215" s="3"/>
      <c r="B215" s="3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3"/>
      <c r="AI215" s="3"/>
    </row>
    <row r="216" ht="15.75" customHeight="1">
      <c r="A216" s="3"/>
      <c r="B216" s="3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3"/>
      <c r="AI216" s="3"/>
    </row>
    <row r="217" ht="15.75" customHeight="1">
      <c r="A217" s="3"/>
      <c r="B217" s="3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3"/>
      <c r="AI217" s="3"/>
    </row>
    <row r="218" ht="15.75" customHeight="1">
      <c r="A218" s="3"/>
      <c r="B218" s="3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3"/>
      <c r="AI218" s="3"/>
    </row>
    <row r="219" ht="15.75" customHeight="1">
      <c r="A219" s="3"/>
      <c r="B219" s="3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3"/>
      <c r="AI219" s="3"/>
    </row>
    <row r="220" ht="15.75" customHeight="1">
      <c r="A220" s="3"/>
      <c r="B220" s="3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3"/>
      <c r="AI220" s="3"/>
    </row>
    <row r="221" ht="15.75" customHeight="1">
      <c r="A221" s="3"/>
      <c r="B221" s="3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3"/>
      <c r="AI221" s="3"/>
    </row>
    <row r="222" ht="15.75" customHeight="1">
      <c r="A222" s="3"/>
      <c r="B222" s="3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3"/>
      <c r="AI222" s="3"/>
    </row>
    <row r="223" ht="15.75" customHeight="1">
      <c r="A223" s="3"/>
      <c r="B223" s="3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3"/>
      <c r="AI223" s="3"/>
    </row>
    <row r="224" ht="15.75" customHeight="1">
      <c r="A224" s="3"/>
      <c r="B224" s="3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3"/>
      <c r="AI224" s="3"/>
    </row>
    <row r="225" ht="15.75" customHeight="1">
      <c r="A225" s="3"/>
      <c r="B225" s="3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3"/>
      <c r="AI225" s="3"/>
    </row>
    <row r="226" ht="15.75" customHeight="1">
      <c r="A226" s="3"/>
      <c r="B226" s="3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3"/>
      <c r="AI226" s="3"/>
    </row>
    <row r="227" ht="15.75" customHeight="1">
      <c r="A227" s="3"/>
      <c r="B227" s="3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3"/>
      <c r="AI227" s="3"/>
    </row>
    <row r="228" ht="15.75" customHeight="1">
      <c r="A228" s="3"/>
      <c r="B228" s="3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3"/>
      <c r="AI228" s="3"/>
    </row>
    <row r="229" ht="15.75" customHeight="1">
      <c r="A229" s="3"/>
      <c r="B229" s="3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3"/>
      <c r="AI229" s="3"/>
    </row>
    <row r="230" ht="15.75" customHeight="1">
      <c r="A230" s="3"/>
      <c r="B230" s="3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3"/>
      <c r="AI230" s="3"/>
    </row>
    <row r="231" ht="15.75" customHeight="1">
      <c r="A231" s="3"/>
      <c r="B231" s="3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3"/>
      <c r="AI231" s="3"/>
    </row>
    <row r="232" ht="15.75" customHeight="1">
      <c r="A232" s="3"/>
      <c r="B232" s="3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3"/>
      <c r="AI232" s="3"/>
    </row>
    <row r="233" ht="15.75" customHeight="1">
      <c r="A233" s="3"/>
      <c r="B233" s="3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3"/>
      <c r="AI233" s="3"/>
    </row>
    <row r="234" ht="15.75" customHeight="1">
      <c r="A234" s="3"/>
      <c r="B234" s="3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3"/>
      <c r="AI234" s="3"/>
    </row>
    <row r="235" ht="15.75" customHeight="1">
      <c r="A235" s="3"/>
      <c r="B235" s="3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3"/>
      <c r="AI235" s="3"/>
    </row>
    <row r="236" ht="15.75" customHeight="1">
      <c r="A236" s="3"/>
      <c r="B236" s="3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3"/>
      <c r="AI236" s="3"/>
    </row>
    <row r="237" ht="15.75" customHeight="1">
      <c r="A237" s="3"/>
      <c r="B237" s="3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3"/>
      <c r="AI237" s="3"/>
    </row>
    <row r="238" ht="15.75" customHeight="1">
      <c r="A238" s="3"/>
      <c r="B238" s="3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3"/>
      <c r="AI238" s="3"/>
    </row>
    <row r="239" ht="15.75" customHeight="1">
      <c r="A239" s="3"/>
      <c r="B239" s="3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3"/>
      <c r="AI239" s="3"/>
    </row>
    <row r="240" ht="15.75" customHeight="1">
      <c r="A240" s="3"/>
      <c r="B240" s="3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3"/>
      <c r="AI240" s="3"/>
    </row>
    <row r="241" ht="15.75" customHeight="1">
      <c r="A241" s="3"/>
      <c r="B241" s="3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3"/>
      <c r="AI241" s="3"/>
    </row>
    <row r="242" ht="15.75" customHeight="1">
      <c r="A242" s="3"/>
      <c r="B242" s="3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3"/>
      <c r="AI242" s="3"/>
    </row>
    <row r="243" ht="15.75" customHeight="1">
      <c r="A243" s="3"/>
      <c r="B243" s="3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3"/>
      <c r="AI243" s="3"/>
    </row>
    <row r="244" ht="15.75" customHeight="1">
      <c r="A244" s="3"/>
      <c r="B244" s="3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3"/>
      <c r="AI244" s="3"/>
    </row>
    <row r="245" ht="15.75" customHeight="1">
      <c r="A245" s="3"/>
      <c r="B245" s="3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3"/>
      <c r="AI245" s="3"/>
    </row>
    <row r="246" ht="15.75" customHeight="1">
      <c r="A246" s="3"/>
      <c r="B246" s="3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3"/>
      <c r="AI246" s="3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</sheetData>
  <mergeCells count="18">
    <mergeCell ref="B5:B7"/>
    <mergeCell ref="C6:C7"/>
    <mergeCell ref="D6:D7"/>
    <mergeCell ref="E6:I6"/>
    <mergeCell ref="J6:N6"/>
    <mergeCell ref="O6:P6"/>
    <mergeCell ref="Q6:Q7"/>
    <mergeCell ref="R6:R7"/>
    <mergeCell ref="S6:W6"/>
    <mergeCell ref="X6:AB6"/>
    <mergeCell ref="A2:D3"/>
    <mergeCell ref="F2:I3"/>
    <mergeCell ref="A5:A7"/>
    <mergeCell ref="C5:P5"/>
    <mergeCell ref="Q5:AD5"/>
    <mergeCell ref="AE5:AG6"/>
    <mergeCell ref="AH5:AH7"/>
    <mergeCell ref="AC6:AD6"/>
  </mergeCells>
  <conditionalFormatting sqref="G8:G46">
    <cfRule type="expression" dxfId="0" priority="1" stopIfTrue="1">
      <formula>OR(ISBLANK(F8), ISBLANK(D8))</formula>
    </cfRule>
  </conditionalFormatting>
  <conditionalFormatting sqref="L8:L46">
    <cfRule type="expression" dxfId="0" priority="2" stopIfTrue="1">
      <formula>OR(ISBLANK(K8), ISBLANK(D8))</formula>
    </cfRule>
  </conditionalFormatting>
  <conditionalFormatting sqref="O8:O46">
    <cfRule type="expression" dxfId="0" priority="3" stopIfTrue="1">
      <formula>OR(ISBLANK(E8), ISBLANK(J8))</formula>
    </cfRule>
  </conditionalFormatting>
  <conditionalFormatting sqref="P8:P46">
    <cfRule type="expression" dxfId="0" priority="4" stopIfTrue="1">
      <formula>OR(ISBLANK(C8), ISBLANK(O8))</formula>
    </cfRule>
  </conditionalFormatting>
  <conditionalFormatting sqref="AC8:AC46">
    <cfRule type="expression" dxfId="0" priority="5" stopIfTrue="1">
      <formula>OR(ISBLANK(T8), ISBLANK(#REF!))</formula>
    </cfRule>
  </conditionalFormatting>
  <conditionalFormatting sqref="U8:U46 Z8:Z46">
    <cfRule type="expression" dxfId="1" priority="6" stopIfTrue="1">
      <formula>OR(ISBLANK(T8), ISBLANK(R8))</formula>
    </cfRule>
  </conditionalFormatting>
  <conditionalFormatting sqref="AD8:AD46">
    <cfRule type="expression" dxfId="0" priority="7" stopIfTrue="1">
      <formula>OR(ISBLANK(S8), ISBLANK(AC8))</formula>
    </cfRule>
  </conditionalFormatting>
  <printOptions/>
  <pageMargins bottom="0.75" footer="0.0" header="0.0" left="0.7" right="0.7" top="0.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2011-08-11T11:55:03Z</dcterms:created>
  <dc:creator>Jamie Knights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uid="id_unclassified"/&gt;&lt;element uid="id_newpolicy"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0ecf85d1-5fb5-49f8-ae1e-a0420719c942</vt:lpwstr>
  </property>
</Properties>
</file>