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MI Requests\2018 Requests\01 January\20180103-02 - SFR 2018 Student Loans Debt and Repayment - Wales\Workings\Tables\v2 - slcsp022018\"/>
    </mc:Choice>
  </mc:AlternateContent>
  <bookViews>
    <workbookView xWindow="-120" yWindow="465" windowWidth="20700" windowHeight="7185" tabRatio="903"/>
  </bookViews>
  <sheets>
    <sheet name="Title of publication" sheetId="22" r:id="rId1"/>
    <sheet name="Table of Contents" sheetId="23" r:id="rId2"/>
    <sheet name="Table 1" sheetId="24" r:id="rId3"/>
    <sheet name="Table 2" sheetId="20" r:id="rId4"/>
    <sheet name="Table 3A(i)" sheetId="1" r:id="rId5"/>
    <sheet name="Table 3A(ii)" sheetId="2" r:id="rId6"/>
    <sheet name="Table 3B(i)" sheetId="3" r:id="rId7"/>
    <sheet name="Table 3B(ii)" sheetId="8" r:id="rId8"/>
    <sheet name="Table 4A" sheetId="30" r:id="rId9"/>
    <sheet name="Table 4B" sheetId="31" r:id="rId10"/>
    <sheet name="Table 4C" sheetId="32" r:id="rId11"/>
    <sheet name="Table 4D" sheetId="33" r:id="rId12"/>
    <sheet name="Table 4E" sheetId="34" r:id="rId13"/>
    <sheet name="Table 4F" sheetId="35" r:id="rId14"/>
    <sheet name="Table 5A (i)(ii)" sheetId="17" r:id="rId15"/>
    <sheet name="Table 5A(iii)" sheetId="7" r:id="rId16"/>
    <sheet name="Table 5B" sheetId="15" r:id="rId17"/>
    <sheet name="Footnotes" sheetId="21" r:id="rId18"/>
  </sheets>
  <definedNames>
    <definedName name="_xlnm.Print_Area" localSheetId="2">'Table 1'!$A$1:$AE$77</definedName>
    <definedName name="_xlnm.Print_Area" localSheetId="4">'Table 3A(i)'!$A$1:$R$38</definedName>
    <definedName name="_xlnm.Print_Area" localSheetId="5">'Table 3A(ii)'!$A$1:$P$36</definedName>
    <definedName name="_xlnm.Print_Area" localSheetId="6">'Table 3B(i)'!$A$1:$Q$32</definedName>
    <definedName name="_xlnm.Print_Area" localSheetId="7">'Table 3B(ii)'!$A$1:$P$28</definedName>
    <definedName name="_xlnm.Print_Area" localSheetId="8">'Table 4A'!$A$1:$T$103</definedName>
    <definedName name="_xlnm.Print_Area" localSheetId="9">'Table 4B'!$A$1:$N$75</definedName>
    <definedName name="_xlnm.Print_Area" localSheetId="10">'Table 4C'!$A$1:$U$90</definedName>
    <definedName name="_xlnm.Print_Area" localSheetId="11">'Table 4D'!$A$1:$S$72</definedName>
    <definedName name="_xlnm.Print_Area" localSheetId="12">'Table 4E'!$A$1:$U$99</definedName>
    <definedName name="_xlnm.Print_Area" localSheetId="13">'Table 4F'!$A$1:$S$75</definedName>
    <definedName name="_xlnm.Print_Area" localSheetId="14">'Table 5A (i)(ii)'!$A$1:$V$60</definedName>
    <definedName name="_xlnm.Print_Area" localSheetId="15">'Table 5A(iii)'!$A$1:$V$47</definedName>
    <definedName name="_xlnm.Print_Area" localSheetId="16">'Table 5B'!$A$1:$O$74</definedName>
    <definedName name="_xlnm.Print_Area" localSheetId="1">'Table of Contents'!$A$1:$C$44</definedName>
  </definedNames>
  <calcPr calcId="152511"/>
</workbook>
</file>

<file path=xl/calcChain.xml><?xml version="1.0" encoding="utf-8"?>
<calcChain xmlns="http://schemas.openxmlformats.org/spreadsheetml/2006/main">
  <c r="Q11" i="3" l="1"/>
  <c r="Q11" i="1"/>
  <c r="Q26" i="3" l="1"/>
  <c r="Q25" i="3"/>
  <c r="Q24" i="3"/>
  <c r="Q23" i="3"/>
  <c r="Q22" i="3"/>
  <c r="Q21" i="3"/>
  <c r="Q20" i="3"/>
  <c r="Q19" i="3"/>
  <c r="Q18" i="3"/>
  <c r="Q17" i="3"/>
  <c r="Q16" i="3"/>
  <c r="Q15" i="3"/>
  <c r="Q14" i="3"/>
  <c r="Q13" i="3"/>
  <c r="Q12" i="3"/>
  <c r="Q34" i="1" l="1"/>
  <c r="Q33" i="1"/>
  <c r="Q32" i="1"/>
  <c r="Q31" i="1"/>
  <c r="Q30" i="1"/>
  <c r="Q29" i="1"/>
  <c r="Q28" i="1"/>
  <c r="Q27" i="1"/>
  <c r="Q26" i="1"/>
  <c r="Q25" i="1"/>
  <c r="Q24" i="1"/>
  <c r="Q23" i="1"/>
  <c r="Q22" i="1"/>
  <c r="Q21" i="1"/>
  <c r="Q20" i="1"/>
  <c r="Q19" i="1"/>
  <c r="Q18" i="1"/>
  <c r="Q17" i="1"/>
  <c r="Q16" i="1"/>
  <c r="Q15" i="1"/>
  <c r="Q14" i="1"/>
  <c r="Q13" i="1"/>
  <c r="Q12" i="1"/>
</calcChain>
</file>

<file path=xl/sharedStrings.xml><?xml version="1.0" encoding="utf-8"?>
<sst xmlns="http://schemas.openxmlformats.org/spreadsheetml/2006/main" count="3589" uniqueCount="287">
  <si>
    <t>Total</t>
  </si>
  <si>
    <t>Repayment Cohort</t>
  </si>
  <si>
    <t>Repayment Status</t>
  </si>
  <si>
    <t>Loan has been cancelled</t>
  </si>
  <si>
    <t>Tax Year of repayment</t>
  </si>
  <si>
    <t>As at end of tax year</t>
  </si>
  <si>
    <t>All ICR borrowers who have become liable to repay</t>
  </si>
  <si>
    <t>All cohorts with at least one tax year processed</t>
  </si>
  <si>
    <t>Cohorts with no tax year processed as yet</t>
  </si>
  <si>
    <t xml:space="preserve">Source: Student Loans Company </t>
  </si>
  <si>
    <t xml:space="preserve"> </t>
  </si>
  <si>
    <t>Account closed</t>
  </si>
  <si>
    <t>In the UK tax system</t>
  </si>
  <si>
    <t>Known to be in the UK</t>
  </si>
  <si>
    <t>Resident overseas</t>
  </si>
  <si>
    <t>Repayment status to be confirmed</t>
  </si>
  <si>
    <t>Fully repaid</t>
  </si>
  <si>
    <t>Status that does not require repayment at this point</t>
  </si>
  <si>
    <t>Repaying</t>
  </si>
  <si>
    <t>Defaulted in arrears</t>
  </si>
  <si>
    <t>Above earnings threshold for that country (of which)</t>
  </si>
  <si>
    <t>Below earnings threshold for that country</t>
  </si>
  <si>
    <t xml:space="preserve">.  =  not applicable    -  = nil or negligible    ..  =  not available  </t>
  </si>
  <si>
    <t>Financial years</t>
  </si>
  <si>
    <t>2012-13</t>
  </si>
  <si>
    <t>2013-14</t>
  </si>
  <si>
    <t>Total amount outstanding (including loans not yet due for</t>
  </si>
  <si>
    <t>repayment) at start of financial year, including interest</t>
  </si>
  <si>
    <t>Opening balance after adjustments</t>
  </si>
  <si>
    <t>PLUS</t>
  </si>
  <si>
    <t xml:space="preserve">            of which:</t>
  </si>
  <si>
    <t xml:space="preserve">                Maintenance Loans</t>
  </si>
  <si>
    <t xml:space="preserve">               Tuition Fee Loans</t>
  </si>
  <si>
    <t>MINUS</t>
  </si>
  <si>
    <t xml:space="preserve">       of which:  </t>
  </si>
  <si>
    <t xml:space="preserve">                Repaid by customer to SLC</t>
  </si>
  <si>
    <t xml:space="preserve">                Reported by HMRC as collected via PAYE and Self Assessment</t>
  </si>
  <si>
    <t xml:space="preserve">                Refunded by SLC to customer</t>
  </si>
  <si>
    <t>Amount repaid in respect of the Repayment of Teachers'</t>
  </si>
  <si>
    <t>Loans scheme during the financial year</t>
  </si>
  <si>
    <t>Amount otherwise cancelled or written off during the financial year</t>
  </si>
  <si>
    <t xml:space="preserve">                Because of age</t>
  </si>
  <si>
    <t xml:space="preserve">                Trivial balances</t>
  </si>
  <si>
    <t xml:space="preserve">                Other</t>
  </si>
  <si>
    <t xml:space="preserve">Total amount outstanding at the end of the financial year, </t>
  </si>
  <si>
    <t>Balance after adjustments</t>
  </si>
  <si>
    <t xml:space="preserve">  of which: </t>
  </si>
  <si>
    <t>Source: Student Loans Company</t>
  </si>
  <si>
    <t>Income Contingent Loans</t>
  </si>
  <si>
    <t>000s</t>
  </si>
  <si>
    <t>Maintenance Loans</t>
  </si>
  <si>
    <t>Fee Loans (Welsh domiciled)</t>
  </si>
  <si>
    <t>Total Wales Loans</t>
  </si>
  <si>
    <t>Fee Loans (EU in Wales)</t>
  </si>
  <si>
    <t>Fee Loans (Wales domiciled)</t>
  </si>
  <si>
    <t>Number of borrowers at beginning of the financial year</t>
  </si>
  <si>
    <t xml:space="preserve">       of which:</t>
  </si>
  <si>
    <t>Number of borrowers receiving refunds of repayments in financial year</t>
  </si>
  <si>
    <t xml:space="preserve">             other </t>
  </si>
  <si>
    <t xml:space="preserve">      of which:</t>
  </si>
  <si>
    <t xml:space="preserve">            (A) Borrowers with accounts not yet liable for repayment </t>
  </si>
  <si>
    <t xml:space="preserve">                             who have made one or more repayments</t>
  </si>
  <si>
    <t xml:space="preserve">                             who have made no repayments</t>
  </si>
  <si>
    <t xml:space="preserve">            (B) Borrowers with accounts being closed </t>
  </si>
  <si>
    <t xml:space="preserve">            (C) Borrowers with accounts liable for repayment</t>
  </si>
  <si>
    <t xml:space="preserve">Amount lent during financial year </t>
  </si>
  <si>
    <t>£000's</t>
  </si>
  <si>
    <t>.</t>
  </si>
  <si>
    <t>Balance transfers</t>
  </si>
  <si>
    <t xml:space="preserve">Amount cancelled during the financial year due to partial cancellation </t>
  </si>
  <si>
    <t xml:space="preserve">                Because of death </t>
  </si>
  <si>
    <t xml:space="preserve">                Because of disability </t>
  </si>
  <si>
    <t xml:space="preserve">                Because of bankruptcy [3]</t>
  </si>
  <si>
    <t xml:space="preserve">                On completion of Individual Voluntary Arrangement (IVA) [3]</t>
  </si>
  <si>
    <t>including loans not yet due for repayment [2][4]</t>
  </si>
  <si>
    <t>Year-end reconciling adjustments [5]</t>
  </si>
  <si>
    <t>Number of borrowers with accounts closed due to full repayment in the financial year</t>
  </si>
  <si>
    <t xml:space="preserve">             paid off before liability for repayment had arisen </t>
  </si>
  <si>
    <t xml:space="preserve">Borrowers with an amount cancelled during the financial year due to Partial cancellation </t>
  </si>
  <si>
    <t xml:space="preserve">Number of borrowers with accounts cancelled or written off in financial year </t>
  </si>
  <si>
    <t xml:space="preserve">             because of death </t>
  </si>
  <si>
    <t xml:space="preserve">             because of disability </t>
  </si>
  <si>
    <t xml:space="preserve">             because of bankruptcy [3]</t>
  </si>
  <si>
    <t xml:space="preserve">             on completion of Individual Voluntary Arrangement (IVA) [3]</t>
  </si>
  <si>
    <t xml:space="preserve">New borrowers in financial year </t>
  </si>
  <si>
    <t>Total IC Loans [7]</t>
  </si>
  <si>
    <t>Total IC Loans  [7]</t>
  </si>
  <si>
    <t xml:space="preserve">Maintenance Loans </t>
  </si>
  <si>
    <t>..</t>
  </si>
  <si>
    <t>Above earnings threshold or has made a repayment in last tax year [13]</t>
  </si>
  <si>
    <t>Below earnings threshold in the last tax year [13]</t>
  </si>
  <si>
    <t>No live employment at HMRC    &gt;90 days  [14]</t>
  </si>
  <si>
    <t>Awaiting first year tax return to determine if earnings above threshold [13]</t>
  </si>
  <si>
    <t>No details of income provided so placed in arrears [15]</t>
  </si>
  <si>
    <t>Not currently repaying - further information being sought[16][17]</t>
  </si>
  <si>
    <t>Number of borrowers repaying [12]</t>
  </si>
  <si>
    <t>Amount of repayment in £000s [12]</t>
  </si>
  <si>
    <t>Average amount of repayment per borrower in £ [12]</t>
  </si>
  <si>
    <t>All borrowers at the end of financial year [4][7]</t>
  </si>
  <si>
    <t xml:space="preserve">                             who have fully repaid [8]</t>
  </si>
  <si>
    <t xml:space="preserve">                             who are having their account cancelled [9]</t>
  </si>
  <si>
    <t>No live employment at HMRC 
&lt;=90 days [14]</t>
  </si>
  <si>
    <t>Start of year adjustments</t>
  </si>
  <si>
    <t>Net repayments posted during the financial year</t>
  </si>
  <si>
    <t>2014-15</t>
  </si>
  <si>
    <t xml:space="preserve">             because of age</t>
  </si>
  <si>
    <t>Income Threshold</t>
  </si>
  <si>
    <t>[20]</t>
  </si>
  <si>
    <t>2000-01</t>
  </si>
  <si>
    <t>2001-02</t>
  </si>
  <si>
    <t>2002-03</t>
  </si>
  <si>
    <t>2003-04</t>
  </si>
  <si>
    <t>2004-05</t>
  </si>
  <si>
    <t xml:space="preserve">2005-06 </t>
  </si>
  <si>
    <t>2006-07</t>
  </si>
  <si>
    <t>2007-08</t>
  </si>
  <si>
    <t>2008-09</t>
  </si>
  <si>
    <t>2009-10</t>
  </si>
  <si>
    <t>2010-11</t>
  </si>
  <si>
    <t>2011-12</t>
  </si>
  <si>
    <t>Number of borrowers with a Loan Balance [12]</t>
  </si>
  <si>
    <t>All ICR borrowers with a Loan Balance</t>
  </si>
  <si>
    <t>Amount of Loan Balance in £m [12]</t>
  </si>
  <si>
    <t>1999-00</t>
  </si>
  <si>
    <t>Average Loan Balance in £ [12]</t>
  </si>
  <si>
    <t>Table 5B(i): Number of EU - ICR Student Loans borrowers with a Loan Balance [22]</t>
  </si>
  <si>
    <t>Loan Balance in £'000s [12]</t>
  </si>
  <si>
    <t xml:space="preserve">Table 5B(ii): Loan Balance by EU - ICR Student Loans borrowers </t>
  </si>
  <si>
    <t xml:space="preserve">Table 5B(iii): Average Loan Balance by EU - ICR Student Loans borrowers </t>
  </si>
  <si>
    <t xml:space="preserve">            (a) balance incurred as a Welsh domicile</t>
  </si>
  <si>
    <t xml:space="preserve">            (a) balance incurred as an EU domicile</t>
  </si>
  <si>
    <t xml:space="preserve">                   of which: loan balance not yet liable for repayment</t>
  </si>
  <si>
    <t xml:space="preserve">                   of which: loan balance liable for repayment</t>
  </si>
  <si>
    <t xml:space="preserve">                                  of which: loan balance on accounts in arrears</t>
  </si>
  <si>
    <t xml:space="preserve">                                           of which: Overdue Debt on accounts in arrears</t>
  </si>
  <si>
    <t>Footnotes</t>
  </si>
  <si>
    <t>2015-16</t>
  </si>
  <si>
    <t xml:space="preserve">                                        of which via PAYE</t>
  </si>
  <si>
    <t xml:space="preserve">                                        of which via Self Assessment [a]</t>
  </si>
  <si>
    <t>Welsh domiciled students studying in the UK and EU domiciled students studying in Wales</t>
  </si>
  <si>
    <t xml:space="preserve">               Tuition Fee Loans to EU domiciled students</t>
  </si>
  <si>
    <t>Welsh domiciled students studying in UK and EU domiciled students studying in Wales</t>
  </si>
  <si>
    <t xml:space="preserve">Borrowers who received loans as Welsh domiciled students studying in the UK or as EU domiciled students studying in Wales </t>
  </si>
  <si>
    <t xml:space="preserve">Borrowers who received Tuition Fee Loans as EU domiciled students studying in Wales </t>
  </si>
  <si>
    <t>All ICR borrowers who made a repayment via HMRC after they became liable to repay</t>
  </si>
  <si>
    <t>[1]</t>
  </si>
  <si>
    <t>[2]</t>
  </si>
  <si>
    <t>[3]</t>
  </si>
  <si>
    <t>[4]</t>
  </si>
  <si>
    <t>[5]</t>
  </si>
  <si>
    <t>[6]</t>
  </si>
  <si>
    <t>[7]</t>
  </si>
  <si>
    <t>[8]</t>
  </si>
  <si>
    <t>[9]</t>
  </si>
  <si>
    <t>[10]</t>
  </si>
  <si>
    <t>[11]</t>
  </si>
  <si>
    <t>[12]</t>
  </si>
  <si>
    <t>[13]</t>
  </si>
  <si>
    <t>[14]</t>
  </si>
  <si>
    <t>[15]</t>
  </si>
  <si>
    <t>[16]</t>
  </si>
  <si>
    <t>[17]</t>
  </si>
  <si>
    <t>[18]</t>
  </si>
  <si>
    <t>[19]</t>
  </si>
  <si>
    <t>[21]</t>
  </si>
  <si>
    <t>[22]</t>
  </si>
  <si>
    <t>[23]</t>
  </si>
  <si>
    <t>For PAYE or self employed re-payers, interest is not applied to Income Contingent Loan accounts until the SLC have received notification of the amounts collected by HMRC, which is usually within one year of the tax year the repayments relate to. Interest is then applied retrospectively to individuals' accounts by the SLC.</t>
  </si>
  <si>
    <t>The functionality for processing write-offs due to bankruptcy and on completion of an Individual Voluntary Arrangement (IVA) were put in place in financial year 2007-08. A number of such write-offs dating back to previous financial years were processed and included in the 2008-09 figures. Clarification of the applicability of insolvency rules led to the release of cancellations for a further batch of historic bankruptcy and IVA cases in later years.</t>
  </si>
  <si>
    <t>Constituent parts may not add to totals due to rounding.</t>
  </si>
  <si>
    <t>The adjustments indicate transactions in the year affecting borrower balances that have not been accounted for in the transaction lines above.</t>
  </si>
  <si>
    <t>The cumulative balance of loans which are in arrears status at the end of financial year. The arrears value is the overdue amount and does not include administration charges; the balance is the outstanding amount of the account on which there are arrears (including the overdue amount).</t>
  </si>
  <si>
    <t>Each borrower has a loan account for each academic year of study in which they take out a loan.  The repayment status may be different for each loan account. Hence, a borrower may be counted in more than one repayment status and the total of the breakdown by repayment status will be higher than the total number of borrowers.</t>
  </si>
  <si>
    <t>Borrowers who have fully repaid their loans but the account cannot be closed until the final HMRC return is received and/or the final refund is paid.</t>
  </si>
  <si>
    <t>Borrowers who have had their loans cancelled but the account cannot be closed until the final HMRC return is received and/or the final refund is paid.</t>
  </si>
  <si>
    <t>The repayment status is based on the information received from HMRC, on a monthly basis, relating to a past tax year or later information collected by SLC directly from the borrower.</t>
  </si>
  <si>
    <t>Number of borrowers is rounded to the nearest 5. Repayment Amounts are rounded to the nearest £5,000. Loan Balance Amounts are rounded to the nearest £100,000. Negligible figures i.e. those that do not round to the lowest level of rounding are represented by “*”. Average repayment amounts and average Loan Balance amounts will be suppressed if the total amount and the number of borrowers are both negligible, otherwise they will be rounded to the nearest £10.</t>
  </si>
  <si>
    <t>Borrowers in the UK tax system where HMRC does not have a record of any current employment at the 30th April - so latest employment status is to be determined.</t>
  </si>
  <si>
    <t>Borrowers who are known to be overseas yet fail to supply the necessary information to allow SLC to set up an overseas repayment schedule for the customer are considered to be in arrears.</t>
  </si>
  <si>
    <t>For UK domiciled borrowers the largest  group in this category are those with no tax record at HMRC, for EU domiciled borrowers the largest group in this category are those with no national insurance number.</t>
  </si>
  <si>
    <t>ICR Loan repayments are deducted from pay by employers who send the monies to HMRC as part of tax and National Insurance returns. Figures also include repayments via Self Assessment. HMRC pass on monies to the Department for Business Innovation &amp; Skills (BIS) based on estimates of what portion of the employer returns they believe constitute Student Loans deductions. BIS pass on the estimated Wales portion of those estimated Student Loans deductions to the Welsh Government.</t>
  </si>
  <si>
    <t>After the tax year is over the employers pass details of repayments per borrower to HMRC in P14 returns. HMRC pass this information on to SLC when they have validated it. SLC receives this information at various times after the tax year is over.</t>
  </si>
  <si>
    <t>Repayments other than via HMRC are those which have been made directly to SLC. It may include voluntary repayments which are can be made by borrowers who are not yet due to repay, and additional voluntary repayments from borrowers who are also making repayments via HMRC. Direct payments also include payments from borrowers who reside overseas, who are liable to repay, and are doing so via a repayment schedule. Both UK and non-UK EU domiciled borrowers may make scheduled overseas repayments.</t>
  </si>
  <si>
    <t>The outstanding debt is reduced by repayments and cancellations. It is increased by the effect of interest and further loans taken out.</t>
  </si>
  <si>
    <t>2016-17</t>
  </si>
  <si>
    <t xml:space="preserve">                Voluntary Repayments</t>
  </si>
  <si>
    <t>Number of borrowers repaying in 000s [12]</t>
  </si>
  <si>
    <t>The earnings threshold was raised from £10,000 to £15,000 at the start of tax year 2005-06. It remained static until the start of tax year 2012-13 where annual increases were introduced.</t>
  </si>
  <si>
    <t>The 2016 repayment cohort has an average loan balance on entry into repayment that is much lower than the previous cohort. See Paragraph 23 of the publication for an explanation.</t>
  </si>
  <si>
    <t>Table 1 : Student Loan outlay and repayments by ICR Loan repayment plan: financial years 2012-13 to 2017-18 [1]: Amounts (£000s)</t>
  </si>
  <si>
    <t>2017-18</t>
  </si>
  <si>
    <t>Repayment
Plan 1</t>
  </si>
  <si>
    <t>Repayment Plan 2 - Full Time</t>
  </si>
  <si>
    <t>Repayment Plan 2  - Part Time Fee</t>
  </si>
  <si>
    <t>Repayment
Plan 2</t>
  </si>
  <si>
    <t>Table 2 : Student Loan outlay and repayments: Financial Years 2012-13 to 2017-18 : Borrower Activity (000s)</t>
  </si>
  <si>
    <t>This table represents the amount of student loans paid out to Welsh domiciled students and non UK EU domiciled students by repayment plans in each financial year. Students who are domiciled in the EU outside of the UK are eligible for Tuition Fee Loans only which are paid directly to the university or college which they attend.
This table also shows the amount of loans repaid in the financial year by former students who are now liable to repay their student loan debt. Students become liable to repay their loans from the April after graduation, or for those who do not graduate, the April following the date the student withdraws from the course.</t>
  </si>
  <si>
    <t>This table shows the repayment status of Income Contingent loan borrowers at the end of the financial year. Income Contingent loans have been available to UK domiciled borrowers from the 1998/99 Acedemic Year. The table shows the numbers of Welsh domiciled  borrowers with a maintenance loan, a fee loan and the total with either or both types of loan. The table also shows the number of borrowers who are normally domiciled in the EU (outside UK) prior to study who have borrowed a Fee Loan paid directly to the university or college attended to cover the cost of tuition. Those loans have been available since the 2006/07 acedemic year.
The number of borrowers at the end of the financial year differs from the the number at the beginning. This is because the numbers at the end of the financial year excludes borrowers who have fully repaid their loan during the financial year, and will also include new, first time borrowers during the financial year. It will also exclude those borrowers who had their loans cancelled during the financial year for reasons of death, disability etc.</t>
  </si>
  <si>
    <t>2018 and beyond</t>
  </si>
  <si>
    <t>Table 5A: ICR Student Loans borrowers with a Loan Balance [22] by repayment cohort and tax year [19] as at 30/04/2018 [11]</t>
  </si>
  <si>
    <t>Table 5B: ICR Student Loans borrowers with a Loan Balance by repayment cohort and tax year [19] as at 30/04/2018 [11]</t>
  </si>
  <si>
    <t>Income Threshold - Plan 2</t>
  </si>
  <si>
    <t>2005-06</t>
  </si>
  <si>
    <t>TABLE OF CONTENTS (Click for Hyperlink)</t>
  </si>
  <si>
    <t>The 2010 repayment cohort is the first cohort to include non-UK EU borrowers who entered under the 2006/07 tuition fee regime and completed a three year degree course. 
Borrowers in the earlier cohorts would have been on shorter courses or withdrew early from their course.</t>
  </si>
  <si>
    <t xml:space="preserve">Footnotes in Appendix A
</t>
  </si>
  <si>
    <t>Income Threshold - Plan 1</t>
  </si>
  <si>
    <r>
      <t>Amount of interest added to loans</t>
    </r>
    <r>
      <rPr>
        <strike/>
        <sz val="10"/>
        <rFont val="Calibri"/>
        <family val="2"/>
        <scheme val="minor"/>
      </rPr>
      <t xml:space="preserve"> </t>
    </r>
    <r>
      <rPr>
        <sz val="10"/>
        <rFont val="Calibri"/>
        <family val="2"/>
        <scheme val="minor"/>
      </rPr>
      <t>during the financial year [2]</t>
    </r>
  </si>
  <si>
    <r>
      <t>Administration charges applied</t>
    </r>
    <r>
      <rPr>
        <strike/>
        <sz val="10"/>
        <rFont val="Calibri"/>
        <family val="2"/>
        <scheme val="minor"/>
      </rPr>
      <t xml:space="preserve"> </t>
    </r>
    <r>
      <rPr>
        <sz val="10"/>
        <rFont val="Calibri"/>
        <family val="2"/>
        <scheme val="minor"/>
      </rPr>
      <t>during the financial year</t>
    </r>
  </si>
  <si>
    <r>
      <t xml:space="preserve">2014-15
</t>
    </r>
    <r>
      <rPr>
        <sz val="10"/>
        <color theme="0"/>
        <rFont val="Calibri"/>
        <family val="2"/>
        <scheme val="minor"/>
      </rPr>
      <t>[22]</t>
    </r>
  </si>
  <si>
    <r>
      <t xml:space="preserve">2015-16
</t>
    </r>
    <r>
      <rPr>
        <sz val="10"/>
        <color theme="0"/>
        <rFont val="Calibri"/>
        <family val="2"/>
        <scheme val="minor"/>
      </rPr>
      <t>[22] [23]</t>
    </r>
  </si>
  <si>
    <r>
      <t xml:space="preserve">2016-17
</t>
    </r>
    <r>
      <rPr>
        <sz val="10"/>
        <color theme="0"/>
        <rFont val="Calibri"/>
        <family val="2"/>
        <scheme val="minor"/>
      </rPr>
      <t>[22] [23]</t>
    </r>
  </si>
  <si>
    <r>
      <t xml:space="preserve">2017-18
</t>
    </r>
    <r>
      <rPr>
        <sz val="10"/>
        <color theme="0"/>
        <rFont val="Calibri"/>
        <family val="2"/>
        <scheme val="minor"/>
      </rPr>
      <t>[22] [23]</t>
    </r>
  </si>
  <si>
    <r>
      <rPr>
        <b/>
        <sz val="10"/>
        <color theme="0"/>
        <rFont val="Calibri"/>
        <family val="2"/>
        <scheme val="minor"/>
      </rPr>
      <t>2005-06</t>
    </r>
    <r>
      <rPr>
        <sz val="10"/>
        <color theme="0"/>
        <rFont val="Calibri"/>
        <family val="2"/>
        <scheme val="minor"/>
      </rPr>
      <t xml:space="preserve"> [20]</t>
    </r>
  </si>
  <si>
    <r>
      <t xml:space="preserve">2005-06 </t>
    </r>
    <r>
      <rPr>
        <sz val="10"/>
        <color theme="0"/>
        <rFont val="Calibri"/>
        <family val="2"/>
        <scheme val="minor"/>
      </rPr>
      <t>[20]</t>
    </r>
  </si>
  <si>
    <r>
      <t xml:space="preserve">2017-18
</t>
    </r>
    <r>
      <rPr>
        <sz val="10"/>
        <color theme="0"/>
        <rFont val="Calibri"/>
        <family val="2"/>
        <scheme val="minor"/>
      </rPr>
      <t>[22] [23</t>
    </r>
    <r>
      <rPr>
        <b/>
        <sz val="10"/>
        <color theme="0"/>
        <rFont val="Calibri"/>
        <family val="2"/>
        <scheme val="minor"/>
      </rPr>
      <t>]</t>
    </r>
  </si>
  <si>
    <t>e</t>
  </si>
  <si>
    <t>-</t>
  </si>
  <si>
    <r>
      <t xml:space="preserve">                </t>
    </r>
    <r>
      <rPr>
        <sz val="10"/>
        <rFont val="Calibri"/>
        <family val="2"/>
        <scheme val="minor"/>
      </rPr>
      <t xml:space="preserve"> of which</t>
    </r>
  </si>
  <si>
    <t>Plan 3 Post Graduate Loan</t>
  </si>
  <si>
    <t>Postgraduate Loans</t>
  </si>
  <si>
    <t xml:space="preserve">                Loans for Postgraduate Study</t>
  </si>
  <si>
    <t>These tables show the repayments made by ICR borrowers via HMRC in tax years up to and including tax year 2016-17 as at by SLC at 30 April 2018.
If borrowers continued to make repayments in perpetuity one would expect to see the average annual repayment amount increase for each cohort year on year as the borrowers' potential to earn increases through each further year of employment. However, borrowers no longer contribute to these averages after they fully repay and, given that they were likely to be repaying towards the higher end of repayment values before they fully repaid this will have the effect of lowering the average repayment after they fully repay. 
The average repayment amount dipped for most cohorts in tax year 2005-06 when the repayment threshold was revised from 9% of earning above £10,000, to 9% of earnings above £15,000. The effect can be seen in Table 4 (i), Table 4 (ii) and Table 4 (iii).
The stated number of borrowers making repayments, the amounts repaid and the average repayment as shown above will further change as awaiting repayment notifications are posted for tax year 2015-16 (and possibly for earlier tax years).</t>
  </si>
  <si>
    <t>Future Cohorts</t>
  </si>
  <si>
    <t>All ICR borrowers</t>
  </si>
  <si>
    <t xml:space="preserve">.  =  not applicable     -  = nil or negligible     ..  =  not available  </t>
  </si>
  <si>
    <t>Table 5A(ii): UK &amp; EU: Amount owed by ICR Student Loans borrowers with outstanding debt [22]</t>
  </si>
  <si>
    <t>Table 5A(iii): UK &amp; EU: Average Loan Balance by ICR Student Loans borrowers with a Loan Balance [22]</t>
  </si>
  <si>
    <t>Table 5A(i): UK &amp; EU: Number of ICR Student Loans borrowers [19] with a Loan Balance [22]</t>
  </si>
  <si>
    <t xml:space="preserve">Table 4A(i): UK &amp; EU: Number of ICR Student Loans borrowers making repayments via HMRC [18] </t>
  </si>
  <si>
    <t>Table 4A(ii): UK &amp; EU: Amount repaid by ICR Student Loans borrowers making repayments via HMRC [18]</t>
  </si>
  <si>
    <t>Table 4A(iii): UK &amp; EU: Average amount repaid by ICR Student Loans borrowers making repayments via HMRC [18]</t>
  </si>
  <si>
    <t>Table 3B: EU - ICR Student Loans borrowers liable to repay by repayment cohort and repayment status [10] as at 30/04/2018 [11]</t>
  </si>
  <si>
    <t>Table 3A: ICR Student Loans borrowers liable to repay by repayment cohort and repayment status [10] as at 30/04/2018 [11]</t>
  </si>
  <si>
    <t>Table 4A:  ICR Student Loans borrowers making repayments via HMRC [18] by repayment cohort and tax year [19] as at 30/04/2018 [11]</t>
  </si>
  <si>
    <t>Table 4A: ICR Student Loans borrowers making repayments via HMRC [18] by repayment cohort and tax year [19] as at 30/04/2018 [11]</t>
  </si>
  <si>
    <t>Table 4B: EU - ICR Student Loans borrowers making repayments via HMRC [18] by repayment cohort and tax year [19] as at 30/04/2018 [11]</t>
  </si>
  <si>
    <t>Table 4B:  EU - ICR Student Loans borrowers making repayments via HMRC [18] by repayment cohort and tax year [19] as at 30/04/2018 [11]</t>
  </si>
  <si>
    <t xml:space="preserve"> . </t>
  </si>
  <si>
    <t>Future cohorts</t>
  </si>
  <si>
    <t>All ICR Borrowers</t>
  </si>
  <si>
    <t>Table 5B(i) shows the number of non-UK European Union borrowers with an outstanding balance who are now liable to repay as at the end of each tax year since their liability to repay began. Table 5B(ii) shows the amount of outstanding debt and the average outstanding debt at the end of each tax year.
The average outstanding debt for those borrowers who are normally domiciled in the EU (other than UK) is significantly lower than that of those borrowers who are normally domiciled in the UK. This is because non-UK EU borrowers are only eligible to take out a Tuition Fee Loan. UK domiciled borrowers are also eligible to take out a Maintenance Loan for each year of study.</t>
  </si>
  <si>
    <t xml:space="preserve">Repayments of Income Contingent Loans are shown in the financial year when they are posted to customer accounts. The SLC are notified of repayments by HMRC usually within one year of the end of the tax year to which they relate. Hence, the repayments shown in 2017-18 are mainly for tax year 2016-17. Also the interest added for customers in repayment in 2017-18 is mainly for tax year 2016-17. The interest added for customers not yet in repayment in 2017-18 will be for tax year 2017-18. </t>
  </si>
  <si>
    <t>The status as at the end of April 2018 incorporates the effect of an assumption for tax year 2016-17 of zero repayments where no HMRC tax information has been received for that tax year. Subsequent receipt of information will change the known repayment status as at the end of that tax year.</t>
  </si>
  <si>
    <t>Number of borrowers [12]</t>
  </si>
  <si>
    <t>Number of borrowers as a percentage of the cohort total (%) [12]</t>
  </si>
  <si>
    <t xml:space="preserve">Table 4B shows the number of non-UK European Union ICR Tuition Fee Loan borrowers working in the UK who made repayments  via HMRC in tax years up to and including tax year 2016-17 as known by SLC at 30 April 2018. It represents the amount due for repayment and is a proportion of earnings in the tax year. This table also shows the total amount repaid and the average repayment amount for each repayment cohort and tax year.
Borrowers shown on Table 4B, may also appear in Table 4C or Table 4E if they have made repayments via HMRC in any of the tax years shown, and have also made repayments to SLC directly.
</t>
  </si>
  <si>
    <t>Table 4C: Wales - ICR Student Loans borrowers making scheduled repayments directly to SLC [18] by repayment cohort and tax year [19] as at 31/03/2018 [11]</t>
  </si>
  <si>
    <t>Of which
still Owing</t>
  </si>
  <si>
    <t xml:space="preserve">Table 4C(i): Number of Welsh domiciled - ICR Student Loans borrowers making scheduled repayments directly to SLC [21] </t>
  </si>
  <si>
    <t xml:space="preserve">Table 4C(ii): Amount repaid by Welsh domiciled - ICR Student Loans borrowers making scheduled repayments directly to SLC [21] </t>
  </si>
  <si>
    <t xml:space="preserve">Table 4C(iii): Average amount repaid by Welsh domiciled - ICR Student Loans borrowers making scheduled repayments directly to SLC [21] </t>
  </si>
  <si>
    <t xml:space="preserve">Table 4C shows the number of Welsh domiciled ICR borrowers who made scheduled repayments directly to SLC. The table also shows the total amount repaid and the average scheduled amount repaid directly to SLC, other than via HMRC. 
Borrowers shown in Table 4C, may also appear in Table 4A if they have made repayments via HMRC in any of the tax years shown, and have also made scheduled payments to SLC directly in the same year.
</t>
  </si>
  <si>
    <t>Table 4B(i): Number of EU- ICR Student Loans borrowers making repayments via HMRC [18]</t>
  </si>
  <si>
    <t>Table 4B(ii): Amount repaid by EU - ICR Student Loans borrowers making repayments via HMRC [18]</t>
  </si>
  <si>
    <t>Table 4B(iii): Average amount repaid by EU- ICR Student Loans borrowers making repayments via HMRC [18]</t>
  </si>
  <si>
    <t>Table 3A: ICR Student Loans borrowers by repayment cohort and repayment status [10] as at 30/04/2018 [11]</t>
  </si>
  <si>
    <t>Table 3A(i): UK &amp; EU: Number of ICR Student Loans borrowers</t>
  </si>
  <si>
    <t>This table shows the latest known repayment status of borrowers in April 2018.  Until their Loan Balance is fully repaid or cancelled they can move into and out of any of the other statuses.
The 2018 repayment cohort represents those borrowers who became liable to repay in April 2018. This cohort has been in repayment for less than one month from the effective date of the statistics shown. Therefore the profile for this new repayment cohort is very different to that of earlier repayment cohorts. This is particularly evident in the number of borrowers in repayment status 'In The UK Tax System' but awaiting first tax year return to determine if earnings above threshold' which has a much higher proportion of the cohort in this status than for earlier repayment cohorts. Borrowers in this status will move to other repayment statuses upon receipt of up to date information from HMRC.
The numbers in a repayment cohort can also change. Students begin in a cohort based on the length of their course.  If they drop out of their course of study, the date from which they are expected to start repaying is brought forward to the April following the date they withdrew from their course.  
Borrowers in repayment may have chosen to go onto further study.  Some of them may be on courses which allow them to take out further loans. Their original repayment cohort is unchanged. They are liable to repay and may make repayments if in employment and earning over the repayment threshold whilst in study.</t>
  </si>
  <si>
    <t>Table 3A(ii): UK &amp; EU: Percentage of ICR Student Loans borrowers</t>
  </si>
  <si>
    <t>Table 3B: EU - ICR Student Loans borrowers by repayment cohort and repayment status [10] as at 30/04/2018 [11]</t>
  </si>
  <si>
    <t>Table 3B(i): EU: Number of ICR Tuition Fee Loan borrowers</t>
  </si>
  <si>
    <t>Table 3B(ii): EU: Percentage of ICR Tuition Fee Loan borrowers</t>
  </si>
  <si>
    <t>Borrowers who received loans as EU domiciled students studying in Wales</t>
  </si>
  <si>
    <t>Borrowers who received loans as Welsh domiciled students studying in the UK</t>
  </si>
  <si>
    <t xml:space="preserve">These tables show the outstanding balances for ICR borrowers now liable to repay as at the end of each tax year since their liability to repay began.
The 2016 repayment cohort has an average loan balance on entry into repayment that is much lower than the previous cohort. See Paragraph 23 of the publication for an explanation.
The debt for each cohort is known at the point when they become liable to repay. To know the debt one year later we have to allow an additional year for the repayment notification information to pass from HMRC to SLC. Hence, in this publication there is no update for the debt of the 2017 cohort. 
Because borrowers are grouped by their earliest repayment liability date (i.e. the point when they first became liable to repay) there are a proportion of borrowers within each cohort who will at some point return to Higher Education and take out additional loans to cover costs of tuition and/or living costs, for example postgraduate teacher training courses.  This debt is also included in the statistics above and this explains why the outstanding debt increases in the initial years after entering repayment rather than decreasing as may be expected. 
The effect of interest applied in the financial year also may outweigh the amount repaid for some customers in this first year or two of repayment which will also contribute to an increasing debt after repayment.
The 2000 repayment cohort is atypical as it represents a higher proportion of borrowers who withdrew from their course and or who were on a one year course of study.
</t>
  </si>
  <si>
    <t>Those borrowers who are known to be in UK employment at the end of April 2018 are allocated into earnings categories based on the 2016-17 tax returns.</t>
  </si>
  <si>
    <t>Borrowers at the end of April 2018, not repaying because their account is still with SLC to resolve or there is no tax record for them at HMRC.</t>
  </si>
  <si>
    <t xml:space="preserve">Table 4D(i): Number of EU - ICR Tuition Fee Loan borrowers making scheduled repayments directly to SLC [21] </t>
  </si>
  <si>
    <t>Table 4D: EU - ICR Student Loans borrowers making scheduled repayments directly to SLC [18] by repayment cohort and tax year [19] as at 31/03/2018 [11]</t>
  </si>
  <si>
    <t xml:space="preserve">Table 4D(ii): Amount repaid by EU - ICR Tuition Fee Loan borrowers making scheduled repayments directly to SLC [21] </t>
  </si>
  <si>
    <t xml:space="preserve">Table 4D(iii): Average amount repaid by EU - ICR Tuition Fee Loan borrowers making scheduled repayments directly to SLC [21] </t>
  </si>
  <si>
    <t>Table 4F: EU - ICR Student Loans borrowers making voluntary repayments directly to SLC [18] by repayment cohort and tax year [19] as at 31/03/2018 [11]</t>
  </si>
  <si>
    <t xml:space="preserve">Table 4F(i): Number of EU - ICR Tuition Fee Loan borrowers making voluntary repayments directly to SLC [21] </t>
  </si>
  <si>
    <t xml:space="preserve">Table 4F(ii): Amount repaid by EU - ICR Tuition Fee Loan borrowers making voluntary repayments directly to SLC [21] </t>
  </si>
  <si>
    <t xml:space="preserve">Table 4F(iii): Average amount repaid by EU - ICR Tuition Fee Loan borrowers making voluntary repayments directly to SLC [21] </t>
  </si>
  <si>
    <t xml:space="preserve">Table 4E(i): Number of Welsh domiciled - Number of ICR Student Loans borrowers making voluntary repayments [21] </t>
  </si>
  <si>
    <t xml:space="preserve">Table 4E(ii): Amount repaid by Welsh domiciled - Amount repaid by ICR Student Loans borrowers making voluntary repayments [21] </t>
  </si>
  <si>
    <t xml:space="preserve">Table 4E(iii): Average amount repaid by Welsh domiciled - Average amount repaid by ICR Student Loans borrowers making voluntary repayments [21] </t>
  </si>
  <si>
    <t>Table 4E: Wales - ICR Student Loans borrowers making voluntary repayments [18] by repayment cohort and tax year [19] as at 31/03/2018 [11]</t>
  </si>
  <si>
    <t>Those who have not yet reached SRDD</t>
  </si>
  <si>
    <t>All ICR borrowers who made a scheduled repayment to SLC</t>
  </si>
  <si>
    <t>All ICR borrowers who made a voluntary repayment to SLC</t>
  </si>
  <si>
    <t xml:space="preserve"> - </t>
  </si>
  <si>
    <t>Voluntary repayments are paid directly by borrowers to SLC. The repayments can be made at any time (before or after reaching the Statutory Repayment Due Date) and can be paid alongside scheduled repayments (via HMRC or directly to SLC via a repayment schedule from overseas). The data does not currently contain a separate category for recovery of Loan Overpayments so that type of repayment also appears within these voluntary repayment figures.</t>
  </si>
  <si>
    <t>Voluntary repayments are paid directly by borrowers to SLC. The repayments can be made at any time (before or after reaching the Statutory Repayment Due Date) and can be paid alongside scheduled repayments (via HMRC or directly to SLC via a repayment schedule from overseas). The data does not currently contain a separate category for recovery of Loan Overpayments so that type of repayment also appears within these voluntary repayment figures.
The increase in volumes and the reduction in the average repayment amount between 2010-11 and 2011-12 reflects the introduction of the Partial Cancellation Scheme whereby a repayment triggers a partial cancellation.</t>
  </si>
  <si>
    <t xml:space="preserve">Borrowers shown in Table 4D, may also appear in Table 4B if they have made repayments via HMRC in any of the tax years shown, and have also made repayments to SLC directly.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</si>
</sst>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Red]\-&quot;£&quot;#,##0"/>
    <numFmt numFmtId="41" formatCode="_-* #,##0_-;\-* #,##0_-;_-* &quot;-&quot;_-;_-@_-"/>
    <numFmt numFmtId="43" formatCode="_-* #,##0.00_-;\-* #,##0.00_-;_-* &quot;-&quot;??_-;_-@_-"/>
    <numFmt numFmtId="164" formatCode="#,##0.0"/>
    <numFmt numFmtId="165" formatCode="0.0%"/>
    <numFmt numFmtId="166" formatCode="_-* #,##0_-;\-* #,##0_-;_-* &quot;-&quot;??_-;_-@_-"/>
    <numFmt numFmtId="167" formatCode="[$-F800]dddd\,\ mmmm\ dd\,\ yyyy"/>
    <numFmt numFmtId="168" formatCode="&quot;£&quot;#,##0"/>
    <numFmt numFmtId="169" formatCode="_-* #,##0.0_-;\-* #,##0.0_-;_-* &quot;-&quot;??_-;_-@_-"/>
  </numFmts>
  <fonts count="33" x14ac:knownFonts="1">
    <font>
      <sz val="10"/>
      <name val="Arial"/>
    </font>
    <font>
      <sz val="11"/>
      <color theme="1"/>
      <name val="Calibri"/>
      <family val="2"/>
      <scheme val="minor"/>
    </font>
    <font>
      <sz val="11"/>
      <color theme="1"/>
      <name val="Calibri"/>
      <family val="2"/>
      <scheme val="minor"/>
    </font>
    <font>
      <sz val="10"/>
      <name val="Arial"/>
      <family val="2"/>
    </font>
    <font>
      <sz val="10"/>
      <name val="MS Sans Serif"/>
      <family val="2"/>
    </font>
    <font>
      <sz val="8"/>
      <name val="Arial"/>
      <family val="2"/>
    </font>
    <font>
      <b/>
      <sz val="9"/>
      <name val="Arial"/>
      <family val="2"/>
    </font>
    <font>
      <sz val="11"/>
      <name val="Arial"/>
      <family val="2"/>
    </font>
    <font>
      <sz val="10"/>
      <color indexed="8"/>
      <name val="Arial"/>
      <family val="2"/>
    </font>
    <font>
      <u/>
      <sz val="10"/>
      <color theme="10"/>
      <name val="Arial"/>
      <family val="2"/>
    </font>
    <font>
      <sz val="9"/>
      <name val="Calibri"/>
      <family val="2"/>
      <scheme val="minor"/>
    </font>
    <font>
      <b/>
      <u/>
      <sz val="14"/>
      <name val="Calibri"/>
      <family val="2"/>
      <scheme val="minor"/>
    </font>
    <font>
      <u/>
      <sz val="14"/>
      <name val="Calibri"/>
      <family val="2"/>
      <scheme val="minor"/>
    </font>
    <font>
      <sz val="10"/>
      <name val="Calibri"/>
      <family val="2"/>
      <scheme val="minor"/>
    </font>
    <font>
      <b/>
      <sz val="10"/>
      <color theme="0"/>
      <name val="Calibri"/>
      <family val="2"/>
      <scheme val="minor"/>
    </font>
    <font>
      <b/>
      <sz val="10"/>
      <name val="Calibri"/>
      <family val="2"/>
      <scheme val="minor"/>
    </font>
    <font>
      <b/>
      <sz val="11"/>
      <name val="Calibri"/>
      <family val="2"/>
      <scheme val="minor"/>
    </font>
    <font>
      <sz val="10"/>
      <color indexed="8"/>
      <name val="Calibri"/>
      <family val="2"/>
      <scheme val="minor"/>
    </font>
    <font>
      <i/>
      <sz val="10"/>
      <name val="Calibri"/>
      <family val="2"/>
      <scheme val="minor"/>
    </font>
    <font>
      <sz val="10"/>
      <color rgb="FFFF0000"/>
      <name val="Calibri"/>
      <family val="2"/>
      <scheme val="minor"/>
    </font>
    <font>
      <sz val="11"/>
      <name val="Calibri"/>
      <family val="2"/>
      <scheme val="minor"/>
    </font>
    <font>
      <b/>
      <sz val="10"/>
      <color indexed="8"/>
      <name val="Calibri"/>
      <family val="2"/>
      <scheme val="minor"/>
    </font>
    <font>
      <sz val="10"/>
      <color theme="0"/>
      <name val="Calibri"/>
      <family val="2"/>
      <scheme val="minor"/>
    </font>
    <font>
      <b/>
      <u/>
      <sz val="10"/>
      <name val="Calibri"/>
      <family val="2"/>
      <scheme val="minor"/>
    </font>
    <font>
      <b/>
      <sz val="12"/>
      <name val="Calibri"/>
      <family val="2"/>
      <scheme val="minor"/>
    </font>
    <font>
      <sz val="12"/>
      <name val="Calibri"/>
      <family val="2"/>
      <scheme val="minor"/>
    </font>
    <font>
      <b/>
      <sz val="11"/>
      <color theme="0"/>
      <name val="Calibri"/>
      <family val="2"/>
      <scheme val="minor"/>
    </font>
    <font>
      <sz val="11"/>
      <color theme="0"/>
      <name val="Calibri"/>
      <family val="2"/>
      <scheme val="minor"/>
    </font>
    <font>
      <strike/>
      <sz val="10"/>
      <name val="Calibri"/>
      <family val="2"/>
      <scheme val="minor"/>
    </font>
    <font>
      <i/>
      <sz val="10"/>
      <color theme="0"/>
      <name val="Calibri"/>
      <family val="2"/>
      <scheme val="minor"/>
    </font>
    <font>
      <b/>
      <i/>
      <sz val="10"/>
      <color theme="0"/>
      <name val="Calibri"/>
      <family val="2"/>
      <scheme val="minor"/>
    </font>
    <font>
      <b/>
      <sz val="9"/>
      <name val="Calibri"/>
      <family val="2"/>
      <scheme val="minor"/>
    </font>
    <font>
      <i/>
      <sz val="9"/>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005293"/>
        <bgColor indexed="64"/>
      </patternFill>
    </fill>
  </fills>
  <borders count="16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top/>
      <bottom/>
      <diagonal/>
    </border>
    <border>
      <left style="thick">
        <color indexed="64"/>
      </left>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ck">
        <color indexed="64"/>
      </right>
      <top/>
      <bottom style="thin">
        <color indexed="64"/>
      </bottom>
      <diagonal/>
    </border>
    <border>
      <left style="hair">
        <color indexed="64"/>
      </left>
      <right/>
      <top/>
      <bottom/>
      <diagonal/>
    </border>
    <border>
      <left style="hair">
        <color indexed="64"/>
      </left>
      <right style="hair">
        <color indexed="64"/>
      </right>
      <top/>
      <bottom/>
      <diagonal/>
    </border>
    <border>
      <left style="thick">
        <color indexed="64"/>
      </left>
      <right/>
      <top style="dotted">
        <color indexed="64"/>
      </top>
      <bottom/>
      <diagonal/>
    </border>
    <border>
      <left style="hair">
        <color indexed="64"/>
      </left>
      <right style="hair">
        <color indexed="64"/>
      </right>
      <top style="dotted">
        <color indexed="64"/>
      </top>
      <bottom/>
      <diagonal/>
    </border>
    <border>
      <left style="thick">
        <color indexed="64"/>
      </left>
      <right/>
      <top/>
      <bottom style="dotted">
        <color indexed="64"/>
      </bottom>
      <diagonal/>
    </border>
    <border>
      <left style="hair">
        <color indexed="64"/>
      </left>
      <right style="hair">
        <color indexed="64"/>
      </right>
      <top/>
      <bottom style="dotted">
        <color indexed="64"/>
      </bottom>
      <diagonal/>
    </border>
    <border>
      <left style="dotted">
        <color indexed="64"/>
      </left>
      <right style="thin">
        <color indexed="64"/>
      </right>
      <top/>
      <bottom/>
      <diagonal/>
    </border>
    <border>
      <left/>
      <right style="thick">
        <color indexed="64"/>
      </right>
      <top/>
      <bottom/>
      <diagonal/>
    </border>
    <border>
      <left/>
      <right style="thick">
        <color indexed="64"/>
      </right>
      <top style="dotted">
        <color indexed="64"/>
      </top>
      <bottom/>
      <diagonal/>
    </border>
    <border>
      <left/>
      <right style="thick">
        <color indexed="64"/>
      </right>
      <top/>
      <bottom style="dotted">
        <color indexed="64"/>
      </bottom>
      <diagonal/>
    </border>
    <border>
      <left/>
      <right style="thin">
        <color indexed="64"/>
      </right>
      <top/>
      <bottom/>
      <diagonal/>
    </border>
    <border>
      <left style="thin">
        <color indexed="64"/>
      </left>
      <right style="dotted">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medium">
        <color indexed="64"/>
      </left>
      <right/>
      <top/>
      <bottom/>
      <diagonal/>
    </border>
    <border>
      <left/>
      <right/>
      <top style="dotted">
        <color indexed="64"/>
      </top>
      <bottom/>
      <diagonal/>
    </border>
    <border>
      <left/>
      <right/>
      <top/>
      <bottom style="dotted">
        <color indexed="64"/>
      </bottom>
      <diagonal/>
    </border>
    <border>
      <left style="hair">
        <color indexed="64"/>
      </left>
      <right/>
      <top/>
      <bottom style="dotted">
        <color indexed="64"/>
      </bottom>
      <diagonal/>
    </border>
    <border>
      <left style="hair">
        <color indexed="64"/>
      </left>
      <right/>
      <top style="dotted">
        <color indexed="64"/>
      </top>
      <bottom/>
      <diagonal/>
    </border>
    <border>
      <left style="medium">
        <color indexed="64"/>
      </left>
      <right/>
      <top style="thin">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ck">
        <color indexed="64"/>
      </left>
      <right/>
      <top/>
      <bottom style="medium">
        <color indexed="64"/>
      </bottom>
      <diagonal/>
    </border>
    <border>
      <left/>
      <right/>
      <top/>
      <bottom style="medium">
        <color indexed="64"/>
      </bottom>
      <diagonal/>
    </border>
    <border>
      <left style="dotted">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medium">
        <color indexed="64"/>
      </left>
      <right style="thick">
        <color indexed="64"/>
      </right>
      <top/>
      <bottom style="thin">
        <color indexed="64"/>
      </bottom>
      <diagonal/>
    </border>
    <border>
      <left style="thick">
        <color indexed="64"/>
      </left>
      <right style="medium">
        <color indexed="64"/>
      </right>
      <top/>
      <bottom style="thin">
        <color indexed="64"/>
      </bottom>
      <diagonal/>
    </border>
    <border>
      <left/>
      <right style="medium">
        <color indexed="64"/>
      </right>
      <top style="thin">
        <color indexed="64"/>
      </top>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style="medium">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dotted">
        <color indexed="64"/>
      </left>
      <right style="thin">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diagonal/>
    </border>
    <border>
      <left style="double">
        <color indexed="64"/>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ck">
        <color theme="0"/>
      </left>
      <right/>
      <top/>
      <bottom/>
      <diagonal/>
    </border>
    <border>
      <left/>
      <right style="thick">
        <color theme="0"/>
      </right>
      <top/>
      <bottom/>
      <diagonal/>
    </border>
    <border>
      <left style="thick">
        <color theme="0"/>
      </left>
      <right style="thick">
        <color theme="0"/>
      </right>
      <top/>
      <bottom/>
      <diagonal/>
    </border>
    <border>
      <left/>
      <right style="thin">
        <color indexed="64"/>
      </right>
      <top/>
      <bottom style="medium">
        <color indexed="64"/>
      </bottom>
      <diagonal/>
    </border>
    <border>
      <left style="thick">
        <color theme="0"/>
      </left>
      <right style="thin">
        <color theme="0"/>
      </right>
      <top/>
      <bottom/>
      <diagonal/>
    </border>
    <border>
      <left/>
      <right style="thin">
        <color theme="0"/>
      </right>
      <top/>
      <bottom/>
      <diagonal/>
    </border>
    <border>
      <left style="thick">
        <color theme="0"/>
      </left>
      <right style="thick">
        <color theme="0"/>
      </right>
      <top/>
      <bottom style="thin">
        <color theme="0"/>
      </bottom>
      <diagonal/>
    </border>
    <border>
      <left style="thick">
        <color theme="0"/>
      </left>
      <right/>
      <top style="medium">
        <color indexed="64"/>
      </top>
      <bottom/>
      <diagonal/>
    </border>
    <border>
      <left style="thick">
        <color theme="0" tint="-4.9989318521683403E-2"/>
      </left>
      <right style="thick">
        <color theme="0" tint="-4.9989318521683403E-2"/>
      </right>
      <top/>
      <bottom/>
      <diagonal/>
    </border>
    <border>
      <left style="thin">
        <color indexed="64"/>
      </left>
      <right style="medium">
        <color indexed="64"/>
      </right>
      <top style="medium">
        <color indexed="64"/>
      </top>
      <bottom style="thin">
        <color indexed="64"/>
      </bottom>
      <diagonal/>
    </border>
    <border>
      <left/>
      <right style="thick">
        <color theme="0"/>
      </right>
      <top style="medium">
        <color indexed="64"/>
      </top>
      <bottom/>
      <diagonal/>
    </border>
    <border>
      <left style="medium">
        <color indexed="64"/>
      </left>
      <right/>
      <top style="hair">
        <color indexed="64"/>
      </top>
      <bottom/>
      <diagonal/>
    </border>
    <border>
      <left/>
      <right style="medium">
        <color indexed="64"/>
      </right>
      <top style="dotted">
        <color indexed="64"/>
      </top>
      <bottom/>
      <diagonal/>
    </border>
    <border>
      <left style="medium">
        <color indexed="64"/>
      </left>
      <right/>
      <top/>
      <bottom style="dashed">
        <color indexed="64"/>
      </bottom>
      <diagonal/>
    </border>
    <border>
      <left/>
      <right style="medium">
        <color indexed="64"/>
      </right>
      <top/>
      <bottom style="dotted">
        <color indexed="64"/>
      </bottom>
      <diagonal/>
    </border>
    <border>
      <left style="medium">
        <color indexed="64"/>
      </left>
      <right/>
      <top style="dashed">
        <color indexed="64"/>
      </top>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theme="0"/>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medium">
        <color indexed="64"/>
      </top>
      <bottom/>
      <diagonal/>
    </border>
    <border>
      <left style="thin">
        <color theme="0"/>
      </left>
      <right style="thin">
        <color theme="0"/>
      </right>
      <top/>
      <bottom style="thin">
        <color theme="0"/>
      </bottom>
      <diagonal/>
    </border>
    <border>
      <left style="thin">
        <color theme="0"/>
      </left>
      <right style="thin">
        <color theme="0"/>
      </right>
      <top style="medium">
        <color indexed="64"/>
      </top>
      <bottom/>
      <diagonal/>
    </border>
    <border>
      <left style="thin">
        <color theme="0"/>
      </left>
      <right style="thin">
        <color theme="0"/>
      </right>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medium">
        <color indexed="64"/>
      </left>
      <right style="thin">
        <color theme="0"/>
      </right>
      <top/>
      <bottom/>
      <diagonal/>
    </border>
    <border>
      <left style="thin">
        <color theme="0"/>
      </left>
      <right style="double">
        <color theme="0"/>
      </right>
      <top/>
      <bottom/>
      <diagonal/>
    </border>
    <border>
      <left style="thin">
        <color theme="0"/>
      </left>
      <right style="double">
        <color theme="0"/>
      </right>
      <top/>
      <bottom style="thin">
        <color theme="0"/>
      </bottom>
      <diagonal/>
    </border>
    <border>
      <left style="thin">
        <color theme="0"/>
      </left>
      <right style="double">
        <color theme="0"/>
      </right>
      <top style="thin">
        <color theme="0"/>
      </top>
      <bottom/>
      <diagonal/>
    </border>
    <border>
      <left style="double">
        <color theme="0"/>
      </left>
      <right style="double">
        <color theme="0"/>
      </right>
      <top/>
      <bottom/>
      <diagonal/>
    </border>
    <border>
      <left style="thin">
        <color theme="0"/>
      </left>
      <right/>
      <top style="medium">
        <color indexed="64"/>
      </top>
      <bottom/>
      <diagonal/>
    </border>
    <border>
      <left style="medium">
        <color indexed="64"/>
      </left>
      <right style="thin">
        <color theme="0"/>
      </right>
      <top style="medium">
        <color indexed="64"/>
      </top>
      <bottom/>
      <diagonal/>
    </border>
    <border>
      <left/>
      <right style="hair">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theme="0"/>
      </left>
      <right style="thin">
        <color theme="0"/>
      </right>
      <top/>
      <bottom style="medium">
        <color indexed="64"/>
      </bottom>
      <diagonal/>
    </border>
    <border>
      <left/>
      <right style="thick">
        <color theme="0"/>
      </right>
      <top/>
      <bottom style="medium">
        <color indexed="64"/>
      </bottom>
      <diagonal/>
    </border>
    <border>
      <left/>
      <right style="thin">
        <color theme="0"/>
      </right>
      <top/>
      <bottom style="medium">
        <color indexed="64"/>
      </bottom>
      <diagonal/>
    </border>
    <border>
      <left style="thick">
        <color theme="0"/>
      </left>
      <right style="thick">
        <color theme="0"/>
      </right>
      <top/>
      <bottom style="medium">
        <color indexed="64"/>
      </bottom>
      <diagonal/>
    </border>
    <border>
      <left style="medium">
        <color theme="0"/>
      </left>
      <right style="thin">
        <color theme="0"/>
      </right>
      <top/>
      <bottom style="medium">
        <color indexed="64"/>
      </bottom>
      <diagonal/>
    </border>
    <border>
      <left style="thick">
        <color theme="0" tint="-4.9989318521683403E-2"/>
      </left>
      <right style="thick">
        <color theme="0" tint="-4.9989318521683403E-2"/>
      </right>
      <top/>
      <bottom style="medium">
        <color indexed="64"/>
      </bottom>
      <diagonal/>
    </border>
    <border>
      <left style="thick">
        <color indexed="64"/>
      </left>
      <right style="medium">
        <color indexed="64"/>
      </right>
      <top style="medium">
        <color indexed="64"/>
      </top>
      <bottom/>
      <diagonal/>
    </border>
    <border>
      <left style="thin">
        <color theme="0"/>
      </left>
      <right style="thin">
        <color theme="0"/>
      </right>
      <top/>
      <bottom style="medium">
        <color indexed="64"/>
      </bottom>
      <diagonal/>
    </border>
    <border>
      <left style="thin">
        <color theme="0"/>
      </left>
      <right style="double">
        <color theme="0"/>
      </right>
      <top/>
      <bottom style="medium">
        <color indexed="64"/>
      </bottom>
      <diagonal/>
    </border>
    <border>
      <left style="thick">
        <color theme="0"/>
      </left>
      <right/>
      <top/>
      <bottom style="medium">
        <color indexed="64"/>
      </bottom>
      <diagonal/>
    </border>
    <border>
      <left style="hair">
        <color indexed="64"/>
      </left>
      <right/>
      <top/>
      <bottom style="medium">
        <color indexed="64"/>
      </bottom>
      <diagonal/>
    </border>
    <border>
      <left style="dotted">
        <color indexed="64"/>
      </left>
      <right style="thin">
        <color theme="0"/>
      </right>
      <top/>
      <bottom style="medium">
        <color indexed="64"/>
      </bottom>
      <diagonal/>
    </border>
    <border>
      <left style="medium">
        <color indexed="64"/>
      </left>
      <right style="thin">
        <color theme="0"/>
      </right>
      <top/>
      <bottom style="medium">
        <color indexed="64"/>
      </bottom>
      <diagonal/>
    </border>
    <border>
      <left style="double">
        <color theme="0"/>
      </left>
      <right style="double">
        <color theme="0"/>
      </right>
      <top/>
      <bottom style="medium">
        <color indexed="64"/>
      </bottom>
      <diagonal/>
    </border>
    <border>
      <left/>
      <right style="double">
        <color theme="0"/>
      </right>
      <top/>
      <bottom style="medium">
        <color indexed="64"/>
      </bottom>
      <diagonal/>
    </border>
    <border>
      <left style="thin">
        <color theme="0"/>
      </left>
      <right style="medium">
        <color indexed="64"/>
      </right>
      <top/>
      <bottom style="medium">
        <color indexed="64"/>
      </bottom>
      <diagonal/>
    </border>
    <border>
      <left style="medium">
        <color indexed="64"/>
      </left>
      <right style="thin">
        <color theme="0"/>
      </right>
      <top style="thin">
        <color theme="0"/>
      </top>
      <bottom style="medium">
        <color indexed="64"/>
      </bottom>
      <diagonal/>
    </border>
    <border>
      <left style="thin">
        <color theme="0"/>
      </left>
      <right/>
      <top/>
      <bottom style="medium">
        <color indexed="64"/>
      </bottom>
      <diagonal/>
    </border>
    <border>
      <left style="thick">
        <color indexed="64"/>
      </left>
      <right/>
      <top style="medium">
        <color indexed="64"/>
      </top>
      <bottom/>
      <diagonal/>
    </border>
    <border>
      <left style="hair">
        <color indexed="64"/>
      </left>
      <right/>
      <top style="medium">
        <color indexed="64"/>
      </top>
      <bottom/>
      <diagonal/>
    </border>
    <border>
      <left/>
      <right style="thick">
        <color indexed="64"/>
      </right>
      <top style="medium">
        <color indexed="64"/>
      </top>
      <bottom/>
      <diagonal/>
    </border>
    <border>
      <left style="hair">
        <color indexed="64"/>
      </left>
      <right style="hair">
        <color indexed="64"/>
      </right>
      <top style="medium">
        <color indexed="64"/>
      </top>
      <bottom/>
      <diagonal/>
    </border>
    <border>
      <left/>
      <right style="thin">
        <color indexed="64"/>
      </right>
      <top style="medium">
        <color indexed="64"/>
      </top>
      <bottom/>
      <diagonal/>
    </border>
    <border>
      <left style="dotted">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style="thick">
        <color indexed="64"/>
      </left>
      <right style="thick">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right style="double">
        <color indexed="64"/>
      </right>
      <top style="medium">
        <color indexed="64"/>
      </top>
      <bottom/>
      <diagonal/>
    </border>
    <border>
      <left style="medium">
        <color indexed="64"/>
      </left>
      <right style="thin">
        <color indexed="64"/>
      </right>
      <top style="medium">
        <color indexed="64"/>
      </top>
      <bottom/>
      <diagonal/>
    </border>
    <border>
      <left style="thin">
        <color indexed="64"/>
      </left>
      <right style="dotted">
        <color indexed="64"/>
      </right>
      <top style="medium">
        <color indexed="64"/>
      </top>
      <bottom/>
      <diagonal/>
    </border>
  </borders>
  <cellStyleXfs count="23">
    <xf numFmtId="0" fontId="0" fillId="0" borderId="0"/>
    <xf numFmtId="43" fontId="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3" fillId="0" borderId="0" applyFont="0" applyFill="0" applyBorder="0" applyAlignment="0" applyProtection="0"/>
    <xf numFmtId="0" fontId="4" fillId="0" borderId="0"/>
    <xf numFmtId="0" fontId="3" fillId="0" borderId="0"/>
    <xf numFmtId="0" fontId="3" fillId="0" borderId="0"/>
    <xf numFmtId="43" fontId="3" fillId="0" borderId="0" applyFont="0" applyFill="0" applyBorder="0" applyAlignment="0" applyProtection="0"/>
    <xf numFmtId="0" fontId="8" fillId="0" borderId="0"/>
    <xf numFmtId="0" fontId="3" fillId="0" borderId="0"/>
    <xf numFmtId="0" fontId="3" fillId="0" borderId="0"/>
    <xf numFmtId="0" fontId="3" fillId="0" borderId="0"/>
    <xf numFmtId="0" fontId="8" fillId="0" borderId="0"/>
    <xf numFmtId="0" fontId="2" fillId="0" borderId="0"/>
    <xf numFmtId="0" fontId="9" fillId="0" borderId="0" applyNumberFormat="0" applyFill="0" applyBorder="0" applyAlignment="0" applyProtection="0">
      <alignment vertical="top"/>
      <protection locked="0"/>
    </xf>
    <xf numFmtId="0" fontId="8" fillId="0" borderId="0"/>
    <xf numFmtId="43" fontId="1" fillId="0" borderId="0" applyFont="0" applyFill="0" applyBorder="0" applyAlignment="0" applyProtection="0"/>
  </cellStyleXfs>
  <cellXfs count="879">
    <xf numFmtId="0" fontId="0" fillId="0" borderId="0" xfId="0"/>
    <xf numFmtId="0" fontId="0" fillId="0" borderId="0" xfId="0" applyFill="1"/>
    <xf numFmtId="167" fontId="6" fillId="2" borderId="0" xfId="12" applyNumberFormat="1" applyFont="1" applyFill="1" applyAlignment="1">
      <alignment horizontal="center"/>
    </xf>
    <xf numFmtId="0" fontId="3" fillId="2" borderId="0" xfId="12" applyFill="1"/>
    <xf numFmtId="0" fontId="3" fillId="0" borderId="0" xfId="0" applyFont="1" applyFill="1"/>
    <xf numFmtId="0" fontId="7" fillId="0" borderId="0" xfId="0" applyFont="1" applyFill="1"/>
    <xf numFmtId="165" fontId="0" fillId="0" borderId="0" xfId="9" applyNumberFormat="1" applyFont="1" applyFill="1"/>
    <xf numFmtId="0" fontId="10" fillId="0" borderId="0" xfId="0" applyFont="1" applyAlignment="1">
      <alignment horizontal="left" vertical="center" wrapText="1"/>
    </xf>
    <xf numFmtId="0" fontId="10" fillId="0" borderId="6" xfId="0" applyFont="1" applyFill="1" applyBorder="1" applyAlignment="1">
      <alignment horizontal="left" vertical="center" wrapText="1"/>
    </xf>
    <xf numFmtId="0" fontId="10" fillId="0" borderId="6" xfId="0" applyFont="1" applyBorder="1" applyAlignment="1">
      <alignment horizontal="left" vertical="center" wrapText="1"/>
    </xf>
    <xf numFmtId="0" fontId="10" fillId="0" borderId="6" xfId="15" applyFont="1" applyFill="1" applyBorder="1" applyAlignment="1">
      <alignment horizontal="left" vertical="center" wrapText="1"/>
    </xf>
    <xf numFmtId="0" fontId="11" fillId="0" borderId="0" xfId="12" applyFont="1" applyFill="1" applyAlignment="1">
      <alignment horizontal="left"/>
    </xf>
    <xf numFmtId="0" fontId="12" fillId="0" borderId="0" xfId="12" applyFont="1" applyFill="1" applyAlignment="1">
      <alignment horizontal="left"/>
    </xf>
    <xf numFmtId="0" fontId="13" fillId="0" borderId="0" xfId="12" applyFont="1" applyFill="1"/>
    <xf numFmtId="0" fontId="15" fillId="0" borderId="0" xfId="12" applyFont="1" applyFill="1"/>
    <xf numFmtId="0" fontId="13" fillId="0" borderId="0" xfId="12" applyFont="1" applyFill="1" applyAlignment="1">
      <alignment horizontal="left"/>
    </xf>
    <xf numFmtId="3" fontId="16" fillId="0" borderId="0" xfId="2" applyNumberFormat="1" applyFont="1" applyFill="1"/>
    <xf numFmtId="0" fontId="13" fillId="0" borderId="0" xfId="15" applyFont="1" applyAlignment="1">
      <alignment horizontal="right"/>
    </xf>
    <xf numFmtId="0" fontId="13" fillId="0" borderId="0" xfId="15" applyFont="1"/>
    <xf numFmtId="0" fontId="13" fillId="2" borderId="0" xfId="15" applyFont="1" applyFill="1"/>
    <xf numFmtId="3" fontId="17" fillId="2" borderId="0" xfId="2" applyNumberFormat="1" applyFont="1" applyFill="1" applyBorder="1"/>
    <xf numFmtId="0" fontId="13" fillId="0" borderId="0" xfId="15" applyFont="1" applyAlignment="1">
      <alignment vertical="center"/>
    </xf>
    <xf numFmtId="3" fontId="13" fillId="2" borderId="0" xfId="15" applyNumberFormat="1" applyFont="1" applyFill="1"/>
    <xf numFmtId="3" fontId="13" fillId="0" borderId="0" xfId="15" applyNumberFormat="1" applyFont="1"/>
    <xf numFmtId="0" fontId="13" fillId="0" borderId="0" xfId="0" applyFont="1" applyFill="1" applyAlignment="1">
      <alignment horizontal="right"/>
    </xf>
    <xf numFmtId="0" fontId="20" fillId="0" borderId="0" xfId="15" applyFont="1" applyFill="1"/>
    <xf numFmtId="0" fontId="20" fillId="0" borderId="0" xfId="15" applyFont="1" applyAlignment="1">
      <alignment horizontal="right"/>
    </xf>
    <xf numFmtId="0" fontId="20" fillId="0" borderId="0" xfId="15" applyFont="1"/>
    <xf numFmtId="0" fontId="13" fillId="0" borderId="0" xfId="0" applyFont="1" applyFill="1"/>
    <xf numFmtId="3" fontId="15" fillId="0" borderId="0" xfId="0" applyNumberFormat="1" applyFont="1" applyFill="1"/>
    <xf numFmtId="0" fontId="15" fillId="0" borderId="0" xfId="0" applyFont="1" applyFill="1"/>
    <xf numFmtId="3" fontId="13" fillId="0" borderId="0" xfId="0" applyNumberFormat="1" applyFont="1" applyFill="1" applyAlignment="1">
      <alignment horizontal="left"/>
    </xf>
    <xf numFmtId="0" fontId="13" fillId="0" borderId="40" xfId="0" applyFont="1" applyFill="1" applyBorder="1"/>
    <xf numFmtId="0" fontId="15" fillId="0" borderId="40" xfId="0" applyFont="1" applyFill="1" applyBorder="1"/>
    <xf numFmtId="164" fontId="15" fillId="0" borderId="12" xfId="0" applyNumberFormat="1" applyFont="1" applyFill="1" applyBorder="1" applyAlignment="1">
      <alignment horizontal="right" indent="1"/>
    </xf>
    <xf numFmtId="164" fontId="15" fillId="0" borderId="0" xfId="0" applyNumberFormat="1" applyFont="1" applyFill="1" applyBorder="1" applyAlignment="1">
      <alignment horizontal="right" indent="1"/>
    </xf>
    <xf numFmtId="164" fontId="15" fillId="0" borderId="32" xfId="0" applyNumberFormat="1" applyFont="1" applyFill="1" applyBorder="1" applyAlignment="1">
      <alignment horizontal="right" indent="1"/>
    </xf>
    <xf numFmtId="164" fontId="15" fillId="0" borderId="14" xfId="0" applyNumberFormat="1" applyFont="1" applyFill="1" applyBorder="1" applyAlignment="1">
      <alignment horizontal="right" indent="1"/>
    </xf>
    <xf numFmtId="164" fontId="15" fillId="0" borderId="5" xfId="0" applyNumberFormat="1" applyFont="1" applyFill="1" applyBorder="1" applyAlignment="1">
      <alignment horizontal="right" indent="1"/>
    </xf>
    <xf numFmtId="164" fontId="15" fillId="0" borderId="54" xfId="0" applyNumberFormat="1" applyFont="1" applyFill="1" applyBorder="1" applyAlignment="1">
      <alignment horizontal="right" indent="1"/>
    </xf>
    <xf numFmtId="164" fontId="13" fillId="0" borderId="12" xfId="0" applyNumberFormat="1" applyFont="1" applyFill="1" applyBorder="1" applyAlignment="1">
      <alignment horizontal="right" indent="1"/>
    </xf>
    <xf numFmtId="164" fontId="13" fillId="0" borderId="0" xfId="0" applyNumberFormat="1" applyFont="1" applyFill="1" applyBorder="1" applyAlignment="1">
      <alignment horizontal="right" indent="1"/>
    </xf>
    <xf numFmtId="164" fontId="13" fillId="0" borderId="32" xfId="0" applyNumberFormat="1" applyFont="1" applyFill="1" applyBorder="1" applyAlignment="1">
      <alignment horizontal="right" indent="1"/>
    </xf>
    <xf numFmtId="164" fontId="13" fillId="0" borderId="14" xfId="0" applyNumberFormat="1" applyFont="1" applyFill="1" applyBorder="1" applyAlignment="1">
      <alignment horizontal="right" indent="1"/>
    </xf>
    <xf numFmtId="164" fontId="13" fillId="0" borderId="5" xfId="0" applyNumberFormat="1" applyFont="1" applyFill="1" applyBorder="1" applyAlignment="1">
      <alignment horizontal="right" indent="1"/>
    </xf>
    <xf numFmtId="164" fontId="13" fillId="0" borderId="54" xfId="0" applyNumberFormat="1" applyFont="1" applyFill="1" applyBorder="1" applyAlignment="1">
      <alignment horizontal="right" indent="1"/>
    </xf>
    <xf numFmtId="0" fontId="18" fillId="0" borderId="40" xfId="0" applyFont="1" applyFill="1" applyBorder="1"/>
    <xf numFmtId="0" fontId="13" fillId="0" borderId="0" xfId="0" applyFont="1" applyFill="1" applyAlignment="1">
      <alignment horizontal="left"/>
    </xf>
    <xf numFmtId="0" fontId="15" fillId="0" borderId="0" xfId="0" applyFont="1" applyFill="1" applyAlignment="1">
      <alignment horizontal="left"/>
    </xf>
    <xf numFmtId="0" fontId="15" fillId="0" borderId="0" xfId="0" applyFont="1" applyFill="1" applyAlignment="1">
      <alignment horizontal="left" wrapText="1"/>
    </xf>
    <xf numFmtId="0" fontId="13" fillId="0" borderId="0" xfId="2" applyFont="1" applyFill="1" applyAlignment="1">
      <alignment horizontal="left"/>
    </xf>
    <xf numFmtId="0" fontId="20" fillId="0" borderId="0" xfId="0" applyFont="1" applyFill="1"/>
    <xf numFmtId="3" fontId="15" fillId="2" borderId="40" xfId="2" applyNumberFormat="1" applyFont="1" applyFill="1" applyBorder="1" applyAlignment="1">
      <alignment horizontal="right" indent="1"/>
    </xf>
    <xf numFmtId="3" fontId="15" fillId="2" borderId="27" xfId="2" applyNumberFormat="1" applyFont="1" applyFill="1" applyBorder="1" applyAlignment="1">
      <alignment horizontal="right" indent="1"/>
    </xf>
    <xf numFmtId="3" fontId="15" fillId="2" borderId="0" xfId="2" applyNumberFormat="1" applyFont="1" applyFill="1" applyBorder="1" applyAlignment="1">
      <alignment horizontal="right" indent="1"/>
    </xf>
    <xf numFmtId="3" fontId="13" fillId="2" borderId="46" xfId="2" applyNumberFormat="1" applyFont="1" applyFill="1" applyBorder="1" applyAlignment="1">
      <alignment horizontal="right" indent="1"/>
    </xf>
    <xf numFmtId="3" fontId="13" fillId="2" borderId="29" xfId="2" applyNumberFormat="1" applyFont="1" applyFill="1" applyBorder="1" applyAlignment="1">
      <alignment horizontal="right" indent="1"/>
    </xf>
    <xf numFmtId="3" fontId="13" fillId="2" borderId="41" xfId="2" applyNumberFormat="1" applyFont="1" applyFill="1" applyBorder="1" applyAlignment="1">
      <alignment horizontal="right" indent="1"/>
    </xf>
    <xf numFmtId="3" fontId="15" fillId="2" borderId="47" xfId="2" applyNumberFormat="1" applyFont="1" applyFill="1" applyBorder="1" applyAlignment="1">
      <alignment horizontal="right" indent="1"/>
    </xf>
    <xf numFmtId="3" fontId="15" fillId="2" borderId="31" xfId="2" applyNumberFormat="1" applyFont="1" applyFill="1" applyBorder="1" applyAlignment="1">
      <alignment horizontal="right" indent="1"/>
    </xf>
    <xf numFmtId="3" fontId="15" fillId="2" borderId="42" xfId="2" applyNumberFormat="1" applyFont="1" applyFill="1" applyBorder="1" applyAlignment="1">
      <alignment horizontal="right" indent="1"/>
    </xf>
    <xf numFmtId="3" fontId="13" fillId="2" borderId="40" xfId="2" applyNumberFormat="1" applyFont="1" applyFill="1" applyBorder="1" applyAlignment="1">
      <alignment horizontal="right" indent="1"/>
    </xf>
    <xf numFmtId="3" fontId="13" fillId="2" borderId="27" xfId="2" applyNumberFormat="1" applyFont="1" applyFill="1" applyBorder="1" applyAlignment="1">
      <alignment horizontal="right" indent="1"/>
    </xf>
    <xf numFmtId="3" fontId="13" fillId="2" borderId="0" xfId="2" applyNumberFormat="1" applyFont="1" applyFill="1" applyBorder="1" applyAlignment="1">
      <alignment horizontal="right" indent="1"/>
    </xf>
    <xf numFmtId="3" fontId="13" fillId="2" borderId="26" xfId="2" applyNumberFormat="1" applyFont="1" applyFill="1" applyBorder="1" applyAlignment="1">
      <alignment horizontal="right" indent="1"/>
    </xf>
    <xf numFmtId="3" fontId="15" fillId="2" borderId="43" xfId="2" applyNumberFormat="1" applyFont="1" applyFill="1" applyBorder="1" applyAlignment="1">
      <alignment horizontal="right" indent="1"/>
    </xf>
    <xf numFmtId="3" fontId="15" fillId="2" borderId="46" xfId="2" applyNumberFormat="1" applyFont="1" applyFill="1" applyBorder="1" applyAlignment="1">
      <alignment horizontal="right" indent="1"/>
    </xf>
    <xf numFmtId="3" fontId="15" fillId="2" borderId="29" xfId="2" applyNumberFormat="1" applyFont="1" applyFill="1" applyBorder="1" applyAlignment="1">
      <alignment horizontal="right" indent="1"/>
    </xf>
    <xf numFmtId="3" fontId="15" fillId="2" borderId="44" xfId="2" applyNumberFormat="1" applyFont="1" applyFill="1" applyBorder="1" applyAlignment="1">
      <alignment horizontal="right" indent="1"/>
    </xf>
    <xf numFmtId="0" fontId="17" fillId="2" borderId="0" xfId="2" quotePrefix="1" applyFont="1" applyFill="1" applyAlignment="1">
      <alignment horizontal="left" wrapText="1"/>
    </xf>
    <xf numFmtId="0" fontId="17" fillId="2" borderId="0" xfId="2" applyFont="1" applyFill="1" applyAlignment="1">
      <alignment horizontal="right"/>
    </xf>
    <xf numFmtId="3" fontId="21" fillId="2" borderId="0" xfId="2" applyNumberFormat="1" applyFont="1" applyFill="1"/>
    <xf numFmtId="0" fontId="17" fillId="2" borderId="0" xfId="2" applyFont="1" applyFill="1" applyBorder="1" applyAlignment="1">
      <alignment horizontal="right"/>
    </xf>
    <xf numFmtId="0" fontId="23" fillId="0" borderId="0" xfId="2" applyFont="1" applyFill="1" applyAlignment="1">
      <alignment horizontal="left" wrapText="1"/>
    </xf>
    <xf numFmtId="0" fontId="13" fillId="0" borderId="0" xfId="0" applyFont="1" applyFill="1" applyBorder="1" applyAlignment="1">
      <alignment vertical="center"/>
    </xf>
    <xf numFmtId="0" fontId="15" fillId="0" borderId="0" xfId="0" applyFont="1" applyFill="1" applyAlignment="1">
      <alignment vertical="center"/>
    </xf>
    <xf numFmtId="0" fontId="13" fillId="0" borderId="0" xfId="2" applyFont="1" applyFill="1" applyAlignment="1">
      <alignment wrapText="1"/>
    </xf>
    <xf numFmtId="0" fontId="13" fillId="0" borderId="0" xfId="2" applyFont="1" applyFill="1"/>
    <xf numFmtId="1" fontId="13" fillId="0" borderId="40" xfId="4" applyNumberFormat="1" applyFont="1" applyFill="1" applyBorder="1" applyAlignment="1">
      <alignment vertical="center"/>
    </xf>
    <xf numFmtId="3" fontId="13" fillId="0" borderId="12" xfId="1" applyNumberFormat="1" applyFont="1" applyFill="1" applyBorder="1" applyAlignment="1">
      <alignment horizontal="right" vertical="center"/>
    </xf>
    <xf numFmtId="3" fontId="13" fillId="0" borderId="14" xfId="1" applyNumberFormat="1" applyFont="1" applyFill="1" applyBorder="1" applyAlignment="1">
      <alignment horizontal="right" vertical="center"/>
    </xf>
    <xf numFmtId="3" fontId="13" fillId="0" borderId="5" xfId="1" applyNumberFormat="1" applyFont="1" applyFill="1" applyBorder="1" applyAlignment="1">
      <alignment horizontal="right" vertical="center"/>
    </xf>
    <xf numFmtId="3" fontId="13" fillId="0" borderId="10" xfId="1" applyNumberFormat="1" applyFont="1" applyFill="1" applyBorder="1" applyAlignment="1">
      <alignment horizontal="right" vertical="center"/>
    </xf>
    <xf numFmtId="3" fontId="13" fillId="0" borderId="36" xfId="1" applyNumberFormat="1" applyFont="1" applyFill="1" applyBorder="1" applyAlignment="1">
      <alignment horizontal="right" vertical="center"/>
    </xf>
    <xf numFmtId="3" fontId="13" fillId="0" borderId="62" xfId="1" applyNumberFormat="1" applyFont="1" applyFill="1" applyBorder="1" applyAlignment="1">
      <alignment horizontal="right" vertical="center"/>
    </xf>
    <xf numFmtId="3" fontId="13" fillId="0" borderId="3" xfId="1" applyNumberFormat="1" applyFont="1" applyFill="1" applyBorder="1" applyAlignment="1">
      <alignment horizontal="right" vertical="center"/>
    </xf>
    <xf numFmtId="3" fontId="13" fillId="0" borderId="0" xfId="1" applyNumberFormat="1" applyFont="1" applyFill="1" applyBorder="1" applyAlignment="1">
      <alignment horizontal="right" vertical="center"/>
    </xf>
    <xf numFmtId="3" fontId="13" fillId="0" borderId="33" xfId="1" applyNumberFormat="1" applyFont="1" applyFill="1" applyBorder="1" applyAlignment="1">
      <alignment horizontal="right" vertical="center"/>
    </xf>
    <xf numFmtId="3" fontId="15" fillId="0" borderId="45" xfId="4" applyNumberFormat="1" applyFont="1" applyFill="1" applyBorder="1" applyAlignment="1">
      <alignment vertical="center" wrapText="1"/>
    </xf>
    <xf numFmtId="3" fontId="15" fillId="0" borderId="13" xfId="1" applyNumberFormat="1" applyFont="1" applyFill="1" applyBorder="1" applyAlignment="1">
      <alignment horizontal="right" vertical="center"/>
    </xf>
    <xf numFmtId="3" fontId="15" fillId="0" borderId="15" xfId="1" applyNumberFormat="1" applyFont="1" applyFill="1" applyBorder="1" applyAlignment="1">
      <alignment horizontal="right" vertical="center"/>
    </xf>
    <xf numFmtId="3" fontId="15" fillId="0" borderId="6" xfId="1" applyNumberFormat="1" applyFont="1" applyFill="1" applyBorder="1" applyAlignment="1">
      <alignment horizontal="right" vertical="center"/>
    </xf>
    <xf numFmtId="3" fontId="15" fillId="0" borderId="11" xfId="1" applyNumberFormat="1" applyFont="1" applyFill="1" applyBorder="1" applyAlignment="1">
      <alignment horizontal="right" vertical="center"/>
    </xf>
    <xf numFmtId="3" fontId="15" fillId="0" borderId="4" xfId="1" applyNumberFormat="1" applyFont="1" applyFill="1" applyBorder="1" applyAlignment="1">
      <alignment horizontal="right" vertical="center"/>
    </xf>
    <xf numFmtId="3" fontId="15" fillId="0" borderId="21" xfId="1" applyNumberFormat="1" applyFont="1" applyFill="1" applyBorder="1" applyAlignment="1">
      <alignment horizontal="right" vertical="center"/>
    </xf>
    <xf numFmtId="3" fontId="15" fillId="0" borderId="66" xfId="1" applyNumberFormat="1" applyFont="1" applyFill="1" applyBorder="1" applyAlignment="1">
      <alignment horizontal="right" vertical="center"/>
    </xf>
    <xf numFmtId="3" fontId="13" fillId="0" borderId="8" xfId="1" applyNumberFormat="1" applyFont="1" applyFill="1" applyBorder="1" applyAlignment="1">
      <alignment horizontal="right" vertical="center"/>
    </xf>
    <xf numFmtId="3" fontId="13" fillId="0" borderId="1" xfId="1" applyNumberFormat="1" applyFont="1" applyFill="1" applyBorder="1" applyAlignment="1">
      <alignment horizontal="right" vertical="center"/>
    </xf>
    <xf numFmtId="3" fontId="13" fillId="0" borderId="2" xfId="1" applyNumberFormat="1" applyFont="1" applyFill="1" applyBorder="1" applyAlignment="1">
      <alignment horizontal="right" vertical="center"/>
    </xf>
    <xf numFmtId="3" fontId="13" fillId="0" borderId="9" xfId="1" applyNumberFormat="1" applyFont="1" applyFill="1" applyBorder="1" applyAlignment="1">
      <alignment horizontal="right" vertical="center"/>
    </xf>
    <xf numFmtId="3" fontId="13" fillId="0" borderId="61" xfId="1" applyNumberFormat="1" applyFont="1" applyFill="1" applyBorder="1" applyAlignment="1">
      <alignment horizontal="right" vertical="center"/>
    </xf>
    <xf numFmtId="0" fontId="13" fillId="0" borderId="63" xfId="0" applyFont="1" applyFill="1" applyBorder="1" applyAlignment="1">
      <alignment vertical="center"/>
    </xf>
    <xf numFmtId="3" fontId="13" fillId="0" borderId="16" xfId="1" applyNumberFormat="1" applyFont="1" applyFill="1" applyBorder="1" applyAlignment="1">
      <alignment horizontal="right" vertical="center"/>
    </xf>
    <xf numFmtId="3" fontId="13" fillId="0" borderId="24" xfId="1" applyNumberFormat="1" applyFont="1" applyFill="1" applyBorder="1" applyAlignment="1">
      <alignment horizontal="right" vertical="center"/>
    </xf>
    <xf numFmtId="3" fontId="13" fillId="0" borderId="7" xfId="1" applyNumberFormat="1" applyFont="1" applyFill="1" applyBorder="1" applyAlignment="1">
      <alignment horizontal="right" vertical="center"/>
    </xf>
    <xf numFmtId="3" fontId="13" fillId="0" borderId="25" xfId="1" applyNumberFormat="1" applyFont="1" applyFill="1" applyBorder="1" applyAlignment="1">
      <alignment horizontal="right" vertical="center"/>
    </xf>
    <xf numFmtId="3" fontId="13" fillId="0" borderId="64" xfId="1" applyNumberFormat="1" applyFont="1" applyFill="1" applyBorder="1" applyAlignment="1">
      <alignment horizontal="right" vertical="center"/>
    </xf>
    <xf numFmtId="3" fontId="15" fillId="0" borderId="67" xfId="4" applyNumberFormat="1" applyFont="1" applyFill="1" applyBorder="1" applyAlignment="1">
      <alignment vertical="center" wrapText="1"/>
    </xf>
    <xf numFmtId="3" fontId="13" fillId="0" borderId="0" xfId="2" applyNumberFormat="1" applyFont="1" applyFill="1" applyBorder="1"/>
    <xf numFmtId="0" fontId="13" fillId="0" borderId="0" xfId="2" applyFont="1" applyFill="1" applyBorder="1" applyAlignment="1">
      <alignment wrapText="1"/>
    </xf>
    <xf numFmtId="0" fontId="13" fillId="0" borderId="0" xfId="2" applyFont="1" applyFill="1" applyBorder="1" applyAlignment="1">
      <alignment horizontal="right" wrapText="1"/>
    </xf>
    <xf numFmtId="0" fontId="13" fillId="0" borderId="0" xfId="2" applyFont="1" applyFill="1" applyBorder="1" applyAlignment="1"/>
    <xf numFmtId="0" fontId="13" fillId="0" borderId="0" xfId="2" applyFont="1" applyFill="1" applyBorder="1" applyAlignment="1">
      <alignment horizontal="left"/>
    </xf>
    <xf numFmtId="164" fontId="18" fillId="0" borderId="0" xfId="2" applyNumberFormat="1" applyFont="1" applyFill="1" applyAlignment="1">
      <alignment wrapText="1"/>
    </xf>
    <xf numFmtId="0" fontId="13" fillId="0" borderId="0" xfId="2" applyFont="1" applyFill="1" applyAlignment="1">
      <alignment horizontal="right"/>
    </xf>
    <xf numFmtId="0" fontId="16" fillId="0" borderId="0" xfId="2" applyFont="1" applyFill="1" applyAlignment="1">
      <alignment wrapText="1"/>
    </xf>
    <xf numFmtId="0" fontId="16" fillId="0" borderId="0" xfId="2" applyFont="1" applyFill="1"/>
    <xf numFmtId="0" fontId="14" fillId="5" borderId="96" xfId="0" applyFont="1" applyFill="1" applyBorder="1" applyAlignment="1">
      <alignment horizontal="center" vertical="center" wrapText="1"/>
    </xf>
    <xf numFmtId="0" fontId="15" fillId="0" borderId="45" xfId="20" applyFont="1" applyFill="1" applyBorder="1" applyAlignment="1" applyProtection="1">
      <alignment horizontal="left"/>
    </xf>
    <xf numFmtId="0" fontId="13" fillId="0" borderId="51" xfId="20" applyFont="1" applyFill="1" applyBorder="1" applyAlignment="1" applyProtection="1">
      <alignment horizontal="left"/>
    </xf>
    <xf numFmtId="0" fontId="22" fillId="5" borderId="100" xfId="15" applyFont="1" applyFill="1" applyBorder="1" applyAlignment="1">
      <alignment horizontal="right" vertical="center"/>
    </xf>
    <xf numFmtId="0" fontId="22" fillId="5" borderId="89" xfId="15" applyFont="1" applyFill="1" applyBorder="1" applyAlignment="1">
      <alignment horizontal="right" vertical="center"/>
    </xf>
    <xf numFmtId="0" fontId="13" fillId="2" borderId="101" xfId="10" applyFont="1" applyFill="1" applyBorder="1"/>
    <xf numFmtId="0" fontId="14" fillId="5" borderId="97" xfId="0" applyFont="1" applyFill="1" applyBorder="1" applyAlignment="1">
      <alignment horizontal="center" vertical="center"/>
    </xf>
    <xf numFmtId="0" fontId="14" fillId="5" borderId="88" xfId="0" applyFont="1" applyFill="1" applyBorder="1" applyAlignment="1">
      <alignment horizontal="center" vertical="center"/>
    </xf>
    <xf numFmtId="0" fontId="22" fillId="5" borderId="88" xfId="0" applyFont="1" applyFill="1" applyBorder="1" applyAlignment="1">
      <alignment horizontal="center" vertical="center"/>
    </xf>
    <xf numFmtId="0" fontId="22" fillId="5" borderId="100" xfId="0" applyFont="1" applyFill="1" applyBorder="1" applyAlignment="1">
      <alignment horizontal="center" vertical="center"/>
    </xf>
    <xf numFmtId="0" fontId="22" fillId="5" borderId="89" xfId="0" applyFont="1" applyFill="1" applyBorder="1" applyAlignment="1">
      <alignment horizontal="center" vertical="center"/>
    </xf>
    <xf numFmtId="165" fontId="13" fillId="0" borderId="12" xfId="1" applyNumberFormat="1" applyFont="1" applyFill="1" applyBorder="1" applyAlignment="1">
      <alignment horizontal="right" vertical="center"/>
    </xf>
    <xf numFmtId="165" fontId="13" fillId="0" borderId="14" xfId="1" applyNumberFormat="1" applyFont="1" applyFill="1" applyBorder="1" applyAlignment="1">
      <alignment horizontal="right" vertical="center"/>
    </xf>
    <xf numFmtId="165" fontId="13" fillId="0" borderId="5" xfId="1" applyNumberFormat="1" applyFont="1" applyFill="1" applyBorder="1" applyAlignment="1">
      <alignment horizontal="right" vertical="center"/>
    </xf>
    <xf numFmtId="165" fontId="13" fillId="0" borderId="3" xfId="1" applyNumberFormat="1" applyFont="1" applyFill="1" applyBorder="1" applyAlignment="1">
      <alignment horizontal="right" vertical="center"/>
    </xf>
    <xf numFmtId="165" fontId="13" fillId="0" borderId="0" xfId="1" applyNumberFormat="1" applyFont="1" applyFill="1" applyBorder="1" applyAlignment="1">
      <alignment horizontal="right" vertical="center"/>
    </xf>
    <xf numFmtId="9" fontId="13" fillId="0" borderId="62" xfId="1" applyNumberFormat="1" applyFont="1" applyFill="1" applyBorder="1" applyAlignment="1">
      <alignment horizontal="right" vertical="center"/>
    </xf>
    <xf numFmtId="165" fontId="15" fillId="0" borderId="13" xfId="9" applyNumberFormat="1" applyFont="1" applyFill="1" applyBorder="1" applyAlignment="1">
      <alignment horizontal="right" vertical="center"/>
    </xf>
    <xf numFmtId="165" fontId="15" fillId="0" borderId="15" xfId="9" applyNumberFormat="1" applyFont="1" applyFill="1" applyBorder="1" applyAlignment="1">
      <alignment horizontal="right" vertical="center"/>
    </xf>
    <xf numFmtId="165" fontId="15" fillId="0" borderId="6" xfId="9" applyNumberFormat="1" applyFont="1" applyFill="1" applyBorder="1" applyAlignment="1">
      <alignment horizontal="right" vertical="center"/>
    </xf>
    <xf numFmtId="165" fontId="15" fillId="0" borderId="4" xfId="9" applyNumberFormat="1" applyFont="1" applyFill="1" applyBorder="1" applyAlignment="1">
      <alignment horizontal="right" vertical="center"/>
    </xf>
    <xf numFmtId="165" fontId="15" fillId="0" borderId="17" xfId="9" applyNumberFormat="1" applyFont="1" applyFill="1" applyBorder="1" applyAlignment="1">
      <alignment horizontal="right" vertical="center"/>
    </xf>
    <xf numFmtId="9" fontId="15" fillId="0" borderId="66" xfId="9" applyFont="1" applyFill="1" applyBorder="1" applyAlignment="1">
      <alignment horizontal="right" vertical="center"/>
    </xf>
    <xf numFmtId="165" fontId="15" fillId="0" borderId="22" xfId="9" applyNumberFormat="1" applyFont="1" applyFill="1" applyBorder="1" applyAlignment="1">
      <alignment horizontal="right" vertical="center"/>
    </xf>
    <xf numFmtId="165" fontId="15" fillId="0" borderId="68" xfId="9" applyNumberFormat="1" applyFont="1" applyFill="1" applyBorder="1" applyAlignment="1">
      <alignment horizontal="right" vertical="center"/>
    </xf>
    <xf numFmtId="165" fontId="15" fillId="0" borderId="69" xfId="9" applyNumberFormat="1" applyFont="1" applyFill="1" applyBorder="1" applyAlignment="1">
      <alignment horizontal="right" vertical="center"/>
    </xf>
    <xf numFmtId="165" fontId="15" fillId="0" borderId="70" xfId="9" applyNumberFormat="1" applyFont="1" applyFill="1" applyBorder="1" applyAlignment="1">
      <alignment horizontal="right" vertical="center"/>
    </xf>
    <xf numFmtId="165" fontId="15" fillId="0" borderId="71" xfId="9" applyNumberFormat="1" applyFont="1" applyFill="1" applyBorder="1" applyAlignment="1">
      <alignment horizontal="right" vertical="center"/>
    </xf>
    <xf numFmtId="9" fontId="15" fillId="0" borderId="72" xfId="9" applyFont="1" applyFill="1" applyBorder="1" applyAlignment="1">
      <alignment horizontal="right" vertical="center"/>
    </xf>
    <xf numFmtId="165" fontId="13" fillId="0" borderId="0" xfId="9" applyNumberFormat="1" applyFont="1" applyFill="1"/>
    <xf numFmtId="0" fontId="13" fillId="0" borderId="0" xfId="3" applyFont="1" applyFill="1" applyAlignment="1">
      <alignment wrapText="1"/>
    </xf>
    <xf numFmtId="0" fontId="15" fillId="0" borderId="0" xfId="3" applyFont="1" applyFill="1" applyAlignment="1">
      <alignment wrapText="1"/>
    </xf>
    <xf numFmtId="0" fontId="15" fillId="0" borderId="0" xfId="3" applyFont="1" applyFill="1"/>
    <xf numFmtId="3" fontId="13" fillId="0" borderId="0" xfId="3" applyNumberFormat="1" applyFont="1" applyFill="1" applyBorder="1"/>
    <xf numFmtId="0" fontId="13" fillId="0" borderId="0" xfId="3" applyFont="1" applyFill="1" applyBorder="1" applyAlignment="1">
      <alignment wrapText="1"/>
    </xf>
    <xf numFmtId="0" fontId="13" fillId="0" borderId="0" xfId="3" applyFont="1" applyFill="1" applyBorder="1" applyAlignment="1">
      <alignment horizontal="right" wrapText="1"/>
    </xf>
    <xf numFmtId="0" fontId="13" fillId="0" borderId="0" xfId="3" applyFont="1" applyFill="1" applyBorder="1" applyAlignment="1"/>
    <xf numFmtId="0" fontId="13" fillId="0" borderId="0" xfId="4" applyFont="1" applyFill="1" applyBorder="1" applyAlignment="1"/>
    <xf numFmtId="0" fontId="13" fillId="0" borderId="0" xfId="3" applyFont="1" applyFill="1"/>
    <xf numFmtId="0" fontId="13" fillId="0" borderId="0" xfId="3" applyFont="1" applyFill="1" applyBorder="1" applyAlignment="1">
      <alignment horizontal="center" wrapText="1"/>
    </xf>
    <xf numFmtId="0" fontId="13" fillId="0" borderId="0" xfId="4" applyFont="1" applyFill="1" applyBorder="1" applyAlignment="1">
      <alignment wrapText="1"/>
    </xf>
    <xf numFmtId="3" fontId="15" fillId="0" borderId="0" xfId="4" applyNumberFormat="1" applyFont="1" applyFill="1"/>
    <xf numFmtId="0" fontId="15" fillId="0" borderId="0" xfId="4" applyFont="1" applyFill="1" applyAlignment="1">
      <alignment wrapText="1"/>
    </xf>
    <xf numFmtId="0" fontId="15" fillId="0" borderId="0" xfId="4" applyFont="1" applyFill="1"/>
    <xf numFmtId="0" fontId="13" fillId="0" borderId="0" xfId="4" applyFont="1" applyFill="1" applyAlignment="1">
      <alignment wrapText="1"/>
    </xf>
    <xf numFmtId="0" fontId="13" fillId="0" borderId="0" xfId="4" applyFont="1" applyFill="1"/>
    <xf numFmtId="3" fontId="13" fillId="0" borderId="0" xfId="4" applyNumberFormat="1" applyFont="1" applyFill="1" applyBorder="1"/>
    <xf numFmtId="0" fontId="13" fillId="0" borderId="0" xfId="4" applyFont="1" applyFill="1" applyAlignment="1">
      <alignment vertical="center" wrapText="1"/>
    </xf>
    <xf numFmtId="0" fontId="13" fillId="0" borderId="0" xfId="4" applyFont="1" applyFill="1" applyBorder="1" applyAlignment="1">
      <alignment vertical="center" wrapText="1"/>
    </xf>
    <xf numFmtId="0" fontId="13" fillId="0" borderId="0" xfId="4" applyFont="1" applyFill="1" applyBorder="1" applyAlignment="1">
      <alignment horizontal="right" vertical="center" wrapText="1"/>
    </xf>
    <xf numFmtId="0" fontId="13" fillId="0" borderId="0" xfId="4" applyFont="1" applyFill="1" applyBorder="1" applyAlignment="1">
      <alignment vertical="center"/>
    </xf>
    <xf numFmtId="165" fontId="19" fillId="0" borderId="0" xfId="9" applyNumberFormat="1" applyFont="1" applyFill="1"/>
    <xf numFmtId="0" fontId="13" fillId="0" borderId="0" xfId="4" applyFont="1" applyFill="1" applyBorder="1" applyAlignment="1">
      <alignment horizontal="left"/>
    </xf>
    <xf numFmtId="164" fontId="18" fillId="0" borderId="0" xfId="4" applyNumberFormat="1" applyFont="1" applyFill="1" applyAlignment="1">
      <alignment wrapText="1"/>
    </xf>
    <xf numFmtId="0" fontId="13" fillId="0" borderId="0" xfId="4" applyFont="1" applyFill="1" applyAlignment="1">
      <alignment horizontal="right"/>
    </xf>
    <xf numFmtId="164" fontId="18" fillId="0" borderId="0" xfId="4" applyNumberFormat="1" applyFont="1" applyFill="1" applyBorder="1" applyAlignment="1">
      <alignment wrapText="1"/>
    </xf>
    <xf numFmtId="0" fontId="13" fillId="0" borderId="0" xfId="4" applyFont="1" applyFill="1" applyBorder="1" applyAlignment="1">
      <alignment horizontal="right"/>
    </xf>
    <xf numFmtId="165" fontId="15" fillId="0" borderId="11" xfId="9" applyNumberFormat="1" applyFont="1" applyFill="1" applyBorder="1" applyAlignment="1">
      <alignment horizontal="right" vertical="center"/>
    </xf>
    <xf numFmtId="165" fontId="15" fillId="0" borderId="20" xfId="9" applyNumberFormat="1" applyFont="1" applyFill="1" applyBorder="1" applyAlignment="1">
      <alignment horizontal="right" vertical="center"/>
    </xf>
    <xf numFmtId="165" fontId="15" fillId="0" borderId="18" xfId="9" applyNumberFormat="1" applyFont="1" applyFill="1" applyBorder="1" applyAlignment="1">
      <alignment horizontal="right" vertical="center"/>
    </xf>
    <xf numFmtId="9" fontId="15" fillId="0" borderId="66" xfId="9" applyNumberFormat="1" applyFont="1" applyFill="1" applyBorder="1" applyAlignment="1">
      <alignment horizontal="right" vertical="center"/>
    </xf>
    <xf numFmtId="165" fontId="15" fillId="0" borderId="75" xfId="9" applyNumberFormat="1" applyFont="1" applyFill="1" applyBorder="1" applyAlignment="1">
      <alignment horizontal="right" vertical="center"/>
    </xf>
    <xf numFmtId="165" fontId="15" fillId="0" borderId="23" xfId="9" applyNumberFormat="1" applyFont="1" applyFill="1" applyBorder="1" applyAlignment="1">
      <alignment horizontal="right" vertical="center"/>
    </xf>
    <xf numFmtId="165" fontId="15" fillId="0" borderId="73" xfId="9" applyNumberFormat="1" applyFont="1" applyFill="1" applyBorder="1" applyAlignment="1">
      <alignment horizontal="right" vertical="center"/>
    </xf>
    <xf numFmtId="9" fontId="15" fillId="0" borderId="72" xfId="9" applyNumberFormat="1" applyFont="1" applyFill="1" applyBorder="1" applyAlignment="1">
      <alignment horizontal="right" vertical="center"/>
    </xf>
    <xf numFmtId="0" fontId="13" fillId="0" borderId="0" xfId="4" applyFont="1" applyFill="1" applyBorder="1" applyAlignment="1">
      <alignment horizontal="right" wrapText="1"/>
    </xf>
    <xf numFmtId="3" fontId="15" fillId="0" borderId="0" xfId="4" applyNumberFormat="1" applyFont="1" applyFill="1" applyAlignment="1">
      <alignment horizontal="left" indent="3"/>
    </xf>
    <xf numFmtId="3" fontId="16" fillId="0" borderId="0" xfId="7" applyNumberFormat="1" applyFont="1" applyFill="1"/>
    <xf numFmtId="9" fontId="13" fillId="0" borderId="0" xfId="9" applyFont="1" applyFill="1"/>
    <xf numFmtId="0" fontId="15" fillId="0" borderId="0" xfId="7" applyFont="1" applyFill="1" applyAlignment="1">
      <alignment wrapText="1"/>
    </xf>
    <xf numFmtId="0" fontId="15" fillId="0" borderId="0" xfId="7" applyFont="1" applyFill="1"/>
    <xf numFmtId="3" fontId="15" fillId="0" borderId="0" xfId="7" applyNumberFormat="1" applyFont="1" applyFill="1"/>
    <xf numFmtId="0" fontId="13" fillId="0" borderId="0" xfId="7" applyFont="1" applyFill="1" applyAlignment="1">
      <alignment wrapText="1"/>
    </xf>
    <xf numFmtId="0" fontId="13" fillId="0" borderId="0" xfId="7" applyFont="1" applyFill="1"/>
    <xf numFmtId="3" fontId="13" fillId="0" borderId="0" xfId="7" applyNumberFormat="1" applyFont="1" applyFill="1" applyBorder="1"/>
    <xf numFmtId="0" fontId="13" fillId="0" borderId="0" xfId="7" applyFont="1" applyFill="1" applyBorder="1" applyAlignment="1">
      <alignment wrapText="1"/>
    </xf>
    <xf numFmtId="0" fontId="13" fillId="0" borderId="0" xfId="7" applyFont="1" applyFill="1" applyBorder="1" applyAlignment="1">
      <alignment horizontal="right" wrapText="1"/>
    </xf>
    <xf numFmtId="0" fontId="13" fillId="0" borderId="0" xfId="7" applyFont="1" applyFill="1" applyBorder="1" applyAlignment="1"/>
    <xf numFmtId="0" fontId="19" fillId="0" borderId="0" xfId="0" applyFont="1" applyFill="1"/>
    <xf numFmtId="1" fontId="13" fillId="0" borderId="40" xfId="7" applyNumberFormat="1" applyFont="1" applyFill="1" applyBorder="1" applyAlignment="1">
      <alignment vertical="center"/>
    </xf>
    <xf numFmtId="3" fontId="15" fillId="0" borderId="67" xfId="7" applyNumberFormat="1" applyFont="1" applyFill="1" applyBorder="1" applyAlignment="1">
      <alignment vertical="center" wrapText="1"/>
    </xf>
    <xf numFmtId="164" fontId="18" fillId="0" borderId="0" xfId="7" applyNumberFormat="1" applyFont="1" applyFill="1" applyAlignment="1">
      <alignment wrapText="1"/>
    </xf>
    <xf numFmtId="0" fontId="13" fillId="0" borderId="0" xfId="7" applyFont="1" applyFill="1" applyAlignment="1">
      <alignment horizontal="right"/>
    </xf>
    <xf numFmtId="0" fontId="13" fillId="0" borderId="0" xfId="7" applyFont="1" applyFill="1" applyAlignment="1">
      <alignment horizontal="left"/>
    </xf>
    <xf numFmtId="0" fontId="13" fillId="0" borderId="0" xfId="7" applyFont="1" applyFill="1" applyAlignment="1"/>
    <xf numFmtId="0" fontId="13" fillId="0" borderId="0" xfId="0" applyFont="1" applyFill="1" applyAlignment="1"/>
    <xf numFmtId="0" fontId="14" fillId="5" borderId="113" xfId="7" applyFont="1" applyFill="1" applyBorder="1" applyAlignment="1">
      <alignment horizontal="center" wrapText="1"/>
    </xf>
    <xf numFmtId="6" fontId="14" fillId="5" borderId="117" xfId="7" applyNumberFormat="1" applyFont="1" applyFill="1" applyBorder="1" applyAlignment="1">
      <alignment horizontal="center" wrapText="1"/>
    </xf>
    <xf numFmtId="3" fontId="15" fillId="0" borderId="0" xfId="6" applyNumberFormat="1" applyFont="1" applyFill="1"/>
    <xf numFmtId="3" fontId="13" fillId="0" borderId="0" xfId="6" applyNumberFormat="1" applyFont="1" applyFill="1" applyBorder="1"/>
    <xf numFmtId="1" fontId="13" fillId="0" borderId="40" xfId="6" applyNumberFormat="1" applyFont="1" applyFill="1" applyBorder="1" applyAlignment="1">
      <alignment vertical="center"/>
    </xf>
    <xf numFmtId="3" fontId="15" fillId="0" borderId="67" xfId="6" applyNumberFormat="1" applyFont="1" applyFill="1" applyBorder="1" applyAlignment="1">
      <alignment vertical="center" wrapText="1"/>
    </xf>
    <xf numFmtId="0" fontId="13" fillId="0" borderId="0" xfId="6" applyFont="1" applyFill="1" applyAlignment="1">
      <alignment horizontal="left"/>
    </xf>
    <xf numFmtId="0" fontId="13" fillId="0" borderId="0" xfId="6" applyFont="1" applyFill="1" applyAlignment="1">
      <alignment horizontal="right"/>
    </xf>
    <xf numFmtId="1" fontId="13" fillId="0" borderId="40" xfId="6" applyNumberFormat="1" applyFont="1" applyFill="1" applyBorder="1"/>
    <xf numFmtId="3" fontId="15" fillId="0" borderId="67" xfId="6" applyNumberFormat="1" applyFont="1" applyFill="1" applyBorder="1" applyAlignment="1">
      <alignment wrapText="1"/>
    </xf>
    <xf numFmtId="3" fontId="24" fillId="0" borderId="0" xfId="7" applyNumberFormat="1" applyFont="1" applyFill="1"/>
    <xf numFmtId="1" fontId="13" fillId="0" borderId="76" xfId="6" applyNumberFormat="1" applyFont="1" applyFill="1" applyBorder="1" applyAlignment="1">
      <alignment vertical="center"/>
    </xf>
    <xf numFmtId="1" fontId="13" fillId="0" borderId="76" xfId="6" applyNumberFormat="1" applyFont="1" applyFill="1" applyBorder="1" applyAlignment="1">
      <alignment horizontal="right" vertical="center"/>
    </xf>
    <xf numFmtId="0" fontId="13" fillId="0" borderId="0" xfId="6" applyFont="1" applyFill="1"/>
    <xf numFmtId="0" fontId="13" fillId="0" borderId="0" xfId="0" applyFont="1" applyFill="1" applyAlignment="1">
      <alignment vertical="center"/>
    </xf>
    <xf numFmtId="3" fontId="15" fillId="0" borderId="0" xfId="6" applyNumberFormat="1" applyFont="1" applyFill="1" applyBorder="1" applyAlignment="1">
      <alignment horizontal="right" wrapText="1"/>
    </xf>
    <xf numFmtId="1" fontId="13" fillId="0" borderId="76" xfId="6" applyNumberFormat="1" applyFont="1" applyFill="1" applyBorder="1"/>
    <xf numFmtId="1" fontId="13" fillId="0" borderId="76" xfId="6" applyNumberFormat="1" applyFont="1" applyFill="1" applyBorder="1" applyAlignment="1">
      <alignment horizontal="right"/>
    </xf>
    <xf numFmtId="0" fontId="10" fillId="0" borderId="0" xfId="8" applyFont="1" applyFill="1"/>
    <xf numFmtId="0" fontId="10" fillId="0" borderId="0" xfId="8" applyFont="1" applyFill="1" applyAlignment="1">
      <alignment wrapText="1"/>
    </xf>
    <xf numFmtId="0" fontId="10" fillId="0" borderId="0" xfId="0" applyFont="1" applyFill="1"/>
    <xf numFmtId="0" fontId="13" fillId="0" borderId="0" xfId="8" applyFont="1" applyFill="1"/>
    <xf numFmtId="0" fontId="13" fillId="0" borderId="0" xfId="8" applyFont="1" applyFill="1" applyAlignment="1">
      <alignment wrapText="1"/>
    </xf>
    <xf numFmtId="3" fontId="13" fillId="0" borderId="0" xfId="8" applyNumberFormat="1" applyFont="1" applyFill="1" applyBorder="1"/>
    <xf numFmtId="0" fontId="13" fillId="0" borderId="0" xfId="8" applyFont="1" applyFill="1" applyBorder="1" applyAlignment="1">
      <alignment wrapText="1"/>
    </xf>
    <xf numFmtId="0" fontId="13" fillId="0" borderId="0" xfId="8" applyFont="1" applyFill="1" applyBorder="1" applyAlignment="1">
      <alignment horizontal="right" wrapText="1"/>
    </xf>
    <xf numFmtId="0" fontId="13" fillId="0" borderId="0" xfId="8" applyFont="1" applyFill="1" applyBorder="1" applyAlignment="1"/>
    <xf numFmtId="3" fontId="13" fillId="0" borderId="5" xfId="8" applyNumberFormat="1" applyFont="1" applyFill="1" applyBorder="1" applyAlignment="1">
      <alignment horizontal="right" vertical="center"/>
    </xf>
    <xf numFmtId="1" fontId="13" fillId="0" borderId="40" xfId="8" applyNumberFormat="1" applyFont="1" applyFill="1" applyBorder="1" applyAlignment="1">
      <alignment vertical="center"/>
    </xf>
    <xf numFmtId="3" fontId="13" fillId="0" borderId="3" xfId="8" applyNumberFormat="1" applyFont="1" applyFill="1" applyBorder="1" applyAlignment="1">
      <alignment horizontal="right" vertical="center"/>
    </xf>
    <xf numFmtId="3" fontId="13" fillId="0" borderId="54" xfId="8" applyNumberFormat="1" applyFont="1" applyFill="1" applyBorder="1" applyAlignment="1">
      <alignment horizontal="right" vertical="center"/>
    </xf>
    <xf numFmtId="3" fontId="15" fillId="0" borderId="67" xfId="8" applyNumberFormat="1" applyFont="1" applyFill="1" applyBorder="1" applyAlignment="1">
      <alignment vertical="center" wrapText="1"/>
    </xf>
    <xf numFmtId="3" fontId="15" fillId="0" borderId="69" xfId="8" applyNumberFormat="1" applyFont="1" applyFill="1" applyBorder="1" applyAlignment="1">
      <alignment horizontal="right" vertical="center"/>
    </xf>
    <xf numFmtId="3" fontId="15" fillId="0" borderId="70" xfId="8" applyNumberFormat="1" applyFont="1" applyFill="1" applyBorder="1" applyAlignment="1">
      <alignment horizontal="right" vertical="center"/>
    </xf>
    <xf numFmtId="164" fontId="15" fillId="2" borderId="81" xfId="8" applyNumberFormat="1" applyFont="1" applyFill="1" applyBorder="1" applyAlignment="1">
      <alignment horizontal="right" vertical="center"/>
    </xf>
    <xf numFmtId="164" fontId="18" fillId="0" borderId="0" xfId="8" applyNumberFormat="1" applyFont="1" applyFill="1" applyAlignment="1">
      <alignment wrapText="1"/>
    </xf>
    <xf numFmtId="0" fontId="13" fillId="0" borderId="0" xfId="8" applyFont="1" applyFill="1" applyAlignment="1">
      <alignment horizontal="right"/>
    </xf>
    <xf numFmtId="3" fontId="15" fillId="0" borderId="0" xfId="8" applyNumberFormat="1" applyFont="1" applyFill="1" applyAlignment="1">
      <alignment horizontal="left" indent="3"/>
    </xf>
    <xf numFmtId="0" fontId="15" fillId="0" borderId="0" xfId="5" applyFont="1" applyFill="1" applyAlignment="1">
      <alignment wrapText="1"/>
    </xf>
    <xf numFmtId="0" fontId="15" fillId="0" borderId="0" xfId="5" applyFont="1" applyFill="1"/>
    <xf numFmtId="3" fontId="15" fillId="0" borderId="0" xfId="5" applyNumberFormat="1" applyFont="1" applyFill="1" applyBorder="1"/>
    <xf numFmtId="1" fontId="13" fillId="0" borderId="40" xfId="5" applyNumberFormat="1" applyFont="1" applyFill="1" applyBorder="1" applyAlignment="1">
      <alignment vertical="center"/>
    </xf>
    <xf numFmtId="164" fontId="13" fillId="0" borderId="5" xfId="5" applyNumberFormat="1" applyFont="1" applyFill="1" applyBorder="1" applyAlignment="1">
      <alignment horizontal="right" vertical="center" wrapText="1"/>
    </xf>
    <xf numFmtId="164" fontId="13" fillId="0" borderId="3" xfId="5" applyNumberFormat="1" applyFont="1" applyFill="1" applyBorder="1" applyAlignment="1">
      <alignment horizontal="right" vertical="center" wrapText="1"/>
    </xf>
    <xf numFmtId="3" fontId="13" fillId="0" borderId="5" xfId="5" applyNumberFormat="1" applyFont="1" applyFill="1" applyBorder="1" applyAlignment="1">
      <alignment horizontal="right" vertical="center" wrapText="1"/>
    </xf>
    <xf numFmtId="3" fontId="13" fillId="0" borderId="3" xfId="5" applyNumberFormat="1" applyFont="1" applyFill="1" applyBorder="1" applyAlignment="1">
      <alignment horizontal="right" vertical="center" wrapText="1"/>
    </xf>
    <xf numFmtId="3" fontId="13" fillId="0" borderId="54" xfId="5" applyNumberFormat="1" applyFont="1" applyFill="1" applyBorder="1" applyAlignment="1">
      <alignment horizontal="right" vertical="center" wrapText="1"/>
    </xf>
    <xf numFmtId="3" fontId="15" fillId="0" borderId="67" xfId="5" applyNumberFormat="1" applyFont="1" applyFill="1" applyBorder="1" applyAlignment="1">
      <alignment vertical="center" wrapText="1"/>
    </xf>
    <xf numFmtId="164" fontId="15" fillId="0" borderId="69" xfId="5" quotePrefix="1" applyNumberFormat="1" applyFont="1" applyFill="1" applyBorder="1" applyAlignment="1">
      <alignment horizontal="right" vertical="center" wrapText="1"/>
    </xf>
    <xf numFmtId="3" fontId="15" fillId="0" borderId="69" xfId="5" applyNumberFormat="1" applyFont="1" applyFill="1" applyBorder="1" applyAlignment="1">
      <alignment horizontal="right" vertical="center" wrapText="1"/>
    </xf>
    <xf numFmtId="3" fontId="15" fillId="0" borderId="70" xfId="5" applyNumberFormat="1" applyFont="1" applyFill="1" applyBorder="1" applyAlignment="1">
      <alignment horizontal="right" vertical="center" wrapText="1"/>
    </xf>
    <xf numFmtId="0" fontId="13" fillId="0" borderId="0" xfId="5" applyFont="1" applyFill="1" applyAlignment="1">
      <alignment horizontal="left"/>
    </xf>
    <xf numFmtId="0" fontId="13" fillId="0" borderId="0" xfId="5" applyFont="1" applyFill="1" applyAlignment="1">
      <alignment horizontal="right"/>
    </xf>
    <xf numFmtId="0" fontId="13" fillId="0" borderId="0" xfId="5" applyFont="1" applyFill="1"/>
    <xf numFmtId="164" fontId="13" fillId="0" borderId="5" xfId="5" applyNumberFormat="1" applyFont="1" applyFill="1" applyBorder="1" applyAlignment="1">
      <alignment horizontal="right" wrapText="1"/>
    </xf>
    <xf numFmtId="3" fontId="13" fillId="0" borderId="5" xfId="5" applyNumberFormat="1" applyFont="1" applyFill="1" applyBorder="1" applyAlignment="1">
      <alignment horizontal="right" wrapText="1"/>
    </xf>
    <xf numFmtId="0" fontId="25" fillId="0" borderId="0" xfId="0" applyFont="1" applyFill="1"/>
    <xf numFmtId="164" fontId="22" fillId="5" borderId="95" xfId="7" applyNumberFormat="1" applyFont="1" applyFill="1" applyBorder="1" applyAlignment="1">
      <alignment horizontal="center" vertical="top" wrapText="1"/>
    </xf>
    <xf numFmtId="166" fontId="22" fillId="5" borderId="95" xfId="1" applyNumberFormat="1" applyFont="1" applyFill="1" applyBorder="1" applyAlignment="1">
      <alignment horizontal="center" vertical="top" wrapText="1"/>
    </xf>
    <xf numFmtId="0" fontId="22" fillId="5" borderId="120" xfId="0" applyFont="1" applyFill="1" applyBorder="1" applyAlignment="1">
      <alignment horizontal="center" vertical="top"/>
    </xf>
    <xf numFmtId="166" fontId="22" fillId="5" borderId="120" xfId="1" applyNumberFormat="1" applyFont="1" applyFill="1" applyBorder="1" applyAlignment="1">
      <alignment horizontal="center" vertical="top" wrapText="1"/>
    </xf>
    <xf numFmtId="0" fontId="22" fillId="5" borderId="77" xfId="0" applyFont="1" applyFill="1" applyBorder="1" applyAlignment="1">
      <alignment horizontal="center" vertical="top"/>
    </xf>
    <xf numFmtId="166" fontId="22" fillId="5" borderId="77" xfId="1" applyNumberFormat="1" applyFont="1" applyFill="1" applyBorder="1" applyAlignment="1">
      <alignment horizontal="center" vertical="top" wrapText="1"/>
    </xf>
    <xf numFmtId="0" fontId="26" fillId="5" borderId="50" xfId="2" applyFont="1" applyFill="1" applyBorder="1" applyAlignment="1">
      <alignment vertical="center"/>
    </xf>
    <xf numFmtId="0" fontId="15" fillId="2" borderId="40" xfId="2" applyFont="1" applyFill="1" applyBorder="1"/>
    <xf numFmtId="0" fontId="15" fillId="2" borderId="103" xfId="2" applyFont="1" applyFill="1" applyBorder="1"/>
    <xf numFmtId="0" fontId="13" fillId="2" borderId="40" xfId="2" applyFont="1" applyFill="1" applyBorder="1"/>
    <xf numFmtId="0" fontId="18" fillId="2" borderId="40" xfId="2" applyFont="1" applyFill="1" applyBorder="1"/>
    <xf numFmtId="0" fontId="18" fillId="2" borderId="40" xfId="10" applyFont="1" applyFill="1" applyBorder="1"/>
    <xf numFmtId="0" fontId="18" fillId="2" borderId="40" xfId="2" applyFont="1" applyFill="1" applyBorder="1" applyAlignment="1">
      <alignment vertical="center"/>
    </xf>
    <xf numFmtId="0" fontId="18" fillId="0" borderId="40" xfId="2" applyFont="1" applyFill="1" applyBorder="1"/>
    <xf numFmtId="0" fontId="18" fillId="3" borderId="40" xfId="2" applyFont="1" applyFill="1" applyBorder="1" applyAlignment="1">
      <alignment horizontal="left" vertical="center"/>
    </xf>
    <xf numFmtId="0" fontId="13" fillId="2" borderId="105" xfId="2" applyFont="1" applyFill="1" applyBorder="1"/>
    <xf numFmtId="0" fontId="18" fillId="3" borderId="40" xfId="2" applyFont="1" applyFill="1" applyBorder="1"/>
    <xf numFmtId="0" fontId="15" fillId="2" borderId="52" xfId="2" applyFont="1" applyFill="1" applyBorder="1"/>
    <xf numFmtId="0" fontId="27" fillId="5" borderId="50" xfId="0" applyFont="1" applyFill="1" applyBorder="1" applyAlignment="1">
      <alignment vertical="center"/>
    </xf>
    <xf numFmtId="164" fontId="14" fillId="5" borderId="95" xfId="7" applyNumberFormat="1" applyFont="1" applyFill="1" applyBorder="1" applyAlignment="1">
      <alignment horizontal="center" vertical="top" wrapText="1"/>
    </xf>
    <xf numFmtId="0" fontId="14" fillId="5" borderId="120" xfId="0" applyFont="1" applyFill="1" applyBorder="1" applyAlignment="1">
      <alignment horizontal="center" vertical="top"/>
    </xf>
    <xf numFmtId="0" fontId="14" fillId="5" borderId="77" xfId="0" applyFont="1" applyFill="1" applyBorder="1" applyAlignment="1">
      <alignment horizontal="center" vertical="top"/>
    </xf>
    <xf numFmtId="0" fontId="29" fillId="5" borderId="116" xfId="0" applyFont="1" applyFill="1" applyBorder="1" applyAlignment="1">
      <alignment horizontal="right" vertical="center" wrapText="1"/>
    </xf>
    <xf numFmtId="6" fontId="29" fillId="5" borderId="113" xfId="7" applyNumberFormat="1" applyFont="1" applyFill="1" applyBorder="1" applyAlignment="1">
      <alignment horizontal="center" vertical="center" wrapText="1"/>
    </xf>
    <xf numFmtId="6" fontId="29" fillId="5" borderId="117" xfId="7" applyNumberFormat="1" applyFont="1" applyFill="1" applyBorder="1" applyAlignment="1">
      <alignment horizontal="center" vertical="center" wrapText="1"/>
    </xf>
    <xf numFmtId="6" fontId="29" fillId="5" borderId="95" xfId="7" applyNumberFormat="1" applyFont="1" applyFill="1" applyBorder="1" applyAlignment="1">
      <alignment horizontal="center" vertical="center" wrapText="1"/>
    </xf>
    <xf numFmtId="6" fontId="29" fillId="5" borderId="120" xfId="7" applyNumberFormat="1" applyFont="1" applyFill="1" applyBorder="1" applyAlignment="1">
      <alignment horizontal="center" vertical="center" wrapText="1"/>
    </xf>
    <xf numFmtId="6" fontId="29" fillId="5" borderId="77" xfId="7" applyNumberFormat="1" applyFont="1" applyFill="1" applyBorder="1" applyAlignment="1">
      <alignment horizontal="center" vertical="center" wrapText="1"/>
    </xf>
    <xf numFmtId="0" fontId="18" fillId="0" borderId="0" xfId="0" applyFont="1" applyFill="1"/>
    <xf numFmtId="168" fontId="29" fillId="5" borderId="113" xfId="7" applyNumberFormat="1" applyFont="1" applyFill="1" applyBorder="1" applyAlignment="1">
      <alignment horizontal="center" wrapText="1"/>
    </xf>
    <xf numFmtId="168" fontId="29" fillId="5" borderId="117" xfId="7" applyNumberFormat="1" applyFont="1" applyFill="1" applyBorder="1" applyAlignment="1">
      <alignment horizontal="center" wrapText="1"/>
    </xf>
    <xf numFmtId="6" fontId="29" fillId="5" borderId="117" xfId="7" applyNumberFormat="1" applyFont="1" applyFill="1" applyBorder="1" applyAlignment="1">
      <alignment horizontal="center" wrapText="1"/>
    </xf>
    <xf numFmtId="6" fontId="22" fillId="5" borderId="117" xfId="7" applyNumberFormat="1" applyFont="1" applyFill="1" applyBorder="1" applyAlignment="1">
      <alignment horizontal="center" wrapText="1"/>
    </xf>
    <xf numFmtId="0" fontId="14" fillId="5" borderId="50" xfId="0" applyFont="1" applyFill="1" applyBorder="1" applyAlignment="1">
      <alignment wrapText="1"/>
    </xf>
    <xf numFmtId="0" fontId="14" fillId="5" borderId="40" xfId="0" applyFont="1" applyFill="1" applyBorder="1" applyAlignment="1">
      <alignment wrapText="1"/>
    </xf>
    <xf numFmtId="6" fontId="14" fillId="5" borderId="77" xfId="7" applyNumberFormat="1" applyFont="1" applyFill="1" applyBorder="1" applyAlignment="1">
      <alignment horizontal="center" wrapText="1"/>
    </xf>
    <xf numFmtId="6" fontId="22" fillId="5" borderId="77" xfId="7" applyNumberFormat="1" applyFont="1" applyFill="1" applyBorder="1" applyAlignment="1">
      <alignment horizontal="center" wrapText="1"/>
    </xf>
    <xf numFmtId="0" fontId="29" fillId="5" borderId="40" xfId="0" applyFont="1" applyFill="1" applyBorder="1" applyAlignment="1">
      <alignment horizontal="right" wrapText="1"/>
    </xf>
    <xf numFmtId="6" fontId="29" fillId="5" borderId="77" xfId="7" applyNumberFormat="1" applyFont="1" applyFill="1" applyBorder="1" applyAlignment="1">
      <alignment horizontal="center" wrapText="1"/>
    </xf>
    <xf numFmtId="0" fontId="29" fillId="5" borderId="116" xfId="0" applyFont="1" applyFill="1" applyBorder="1" applyAlignment="1">
      <alignment horizontal="right" wrapText="1"/>
    </xf>
    <xf numFmtId="1" fontId="13" fillId="0" borderId="40" xfId="6" applyNumberFormat="1" applyFont="1" applyFill="1" applyBorder="1" applyAlignment="1">
      <alignment horizontal="right"/>
    </xf>
    <xf numFmtId="1" fontId="13" fillId="0" borderId="40" xfId="6" applyNumberFormat="1" applyFont="1" applyFill="1" applyBorder="1" applyAlignment="1">
      <alignment horizontal="right" vertical="center"/>
    </xf>
    <xf numFmtId="3" fontId="24" fillId="0" borderId="0" xfId="8" applyNumberFormat="1" applyFont="1" applyFill="1"/>
    <xf numFmtId="0" fontId="24" fillId="0" borderId="0" xfId="8" applyFont="1" applyFill="1" applyAlignment="1">
      <alignment wrapText="1"/>
    </xf>
    <xf numFmtId="0" fontId="24" fillId="0" borderId="0" xfId="8" applyFont="1" applyFill="1"/>
    <xf numFmtId="3" fontId="10" fillId="0" borderId="0" xfId="8" applyNumberFormat="1" applyFont="1" applyFill="1" applyBorder="1"/>
    <xf numFmtId="0" fontId="10" fillId="0" borderId="0" xfId="8" applyFont="1" applyFill="1" applyBorder="1" applyAlignment="1">
      <alignment wrapText="1"/>
    </xf>
    <xf numFmtId="0" fontId="10" fillId="0" borderId="0" xfId="8" applyFont="1" applyFill="1" applyBorder="1" applyAlignment="1">
      <alignment horizontal="right" wrapText="1"/>
    </xf>
    <xf numFmtId="0" fontId="10" fillId="0" borderId="0" xfId="8" applyFont="1" applyFill="1" applyBorder="1" applyAlignment="1"/>
    <xf numFmtId="3" fontId="10" fillId="0" borderId="5" xfId="8" applyNumberFormat="1" applyFont="1" applyFill="1" applyBorder="1" applyAlignment="1">
      <alignment horizontal="right" vertical="center"/>
    </xf>
    <xf numFmtId="1" fontId="10" fillId="0" borderId="40" xfId="8" applyNumberFormat="1" applyFont="1" applyFill="1" applyBorder="1" applyAlignment="1">
      <alignment vertical="center"/>
    </xf>
    <xf numFmtId="3" fontId="10" fillId="0" borderId="3" xfId="8" applyNumberFormat="1" applyFont="1" applyFill="1" applyBorder="1" applyAlignment="1">
      <alignment horizontal="right" vertical="center"/>
    </xf>
    <xf numFmtId="3" fontId="10" fillId="0" borderId="37" xfId="8" applyNumberFormat="1" applyFont="1" applyFill="1" applyBorder="1" applyAlignment="1">
      <alignment horizontal="right" vertical="center"/>
    </xf>
    <xf numFmtId="3" fontId="10" fillId="0" borderId="36" xfId="8" applyNumberFormat="1" applyFont="1" applyFill="1" applyBorder="1" applyAlignment="1">
      <alignment horizontal="right" vertical="center"/>
    </xf>
    <xf numFmtId="166" fontId="10" fillId="0" borderId="5" xfId="1" applyNumberFormat="1" applyFont="1" applyFill="1" applyBorder="1" applyAlignment="1">
      <alignment horizontal="right" vertical="center" wrapText="1"/>
    </xf>
    <xf numFmtId="166" fontId="10" fillId="0" borderId="0" xfId="1" applyNumberFormat="1" applyFont="1" applyFill="1" applyBorder="1" applyAlignment="1">
      <alignment horizontal="right" vertical="center" wrapText="1"/>
    </xf>
    <xf numFmtId="3" fontId="10" fillId="0" borderId="54" xfId="8" applyNumberFormat="1" applyFont="1" applyFill="1" applyBorder="1" applyAlignment="1">
      <alignment horizontal="right" vertical="center"/>
    </xf>
    <xf numFmtId="41" fontId="10" fillId="0" borderId="5" xfId="0" applyNumberFormat="1" applyFont="1" applyFill="1" applyBorder="1" applyAlignment="1">
      <alignment horizontal="right" vertical="center"/>
    </xf>
    <xf numFmtId="41" fontId="10" fillId="0" borderId="3" xfId="0" applyNumberFormat="1" applyFont="1" applyFill="1" applyBorder="1" applyAlignment="1">
      <alignment horizontal="right" vertical="center"/>
    </xf>
    <xf numFmtId="3" fontId="10" fillId="0" borderId="32" xfId="8" applyNumberFormat="1" applyFont="1" applyFill="1" applyBorder="1" applyAlignment="1">
      <alignment horizontal="right" vertical="center"/>
    </xf>
    <xf numFmtId="41" fontId="10" fillId="0" borderId="32" xfId="0" applyNumberFormat="1" applyFont="1" applyFill="1" applyBorder="1" applyAlignment="1">
      <alignment horizontal="right" vertical="center"/>
    </xf>
    <xf numFmtId="41" fontId="10" fillId="0" borderId="0" xfId="0" applyNumberFormat="1" applyFont="1" applyFill="1" applyBorder="1" applyAlignment="1">
      <alignment horizontal="right" vertical="center"/>
    </xf>
    <xf numFmtId="166" fontId="10" fillId="0" borderId="54" xfId="1" applyNumberFormat="1" applyFont="1" applyFill="1" applyBorder="1" applyAlignment="1">
      <alignment horizontal="right" vertical="center" wrapText="1"/>
    </xf>
    <xf numFmtId="3" fontId="31" fillId="0" borderId="67" xfId="8" applyNumberFormat="1" applyFont="1" applyFill="1" applyBorder="1" applyAlignment="1">
      <alignment vertical="center" wrapText="1"/>
    </xf>
    <xf numFmtId="3" fontId="31" fillId="0" borderId="70" xfId="8" applyNumberFormat="1" applyFont="1" applyFill="1" applyBorder="1" applyAlignment="1">
      <alignment horizontal="right" vertical="center"/>
    </xf>
    <xf numFmtId="3" fontId="31" fillId="0" borderId="83" xfId="8" applyNumberFormat="1" applyFont="1" applyFill="1" applyBorder="1" applyAlignment="1">
      <alignment horizontal="right" vertical="center"/>
    </xf>
    <xf numFmtId="3" fontId="31" fillId="0" borderId="69" xfId="0" applyNumberFormat="1" applyFont="1" applyFill="1" applyBorder="1" applyAlignment="1">
      <alignment horizontal="right" vertical="center"/>
    </xf>
    <xf numFmtId="3" fontId="31" fillId="0" borderId="70" xfId="0" applyNumberFormat="1" applyFont="1" applyFill="1" applyBorder="1" applyAlignment="1">
      <alignment horizontal="right" vertical="center"/>
    </xf>
    <xf numFmtId="164" fontId="31" fillId="2" borderId="81" xfId="8" applyNumberFormat="1" applyFont="1" applyFill="1" applyBorder="1" applyAlignment="1">
      <alignment horizontal="right" vertical="center"/>
    </xf>
    <xf numFmtId="164" fontId="32" fillId="0" borderId="0" xfId="8" applyNumberFormat="1" applyFont="1" applyFill="1" applyAlignment="1">
      <alignment wrapText="1"/>
    </xf>
    <xf numFmtId="0" fontId="10" fillId="0" borderId="0" xfId="8" applyFont="1" applyFill="1" applyAlignment="1">
      <alignment horizontal="right"/>
    </xf>
    <xf numFmtId="0" fontId="10" fillId="0" borderId="0" xfId="8" applyFont="1" applyFill="1" applyAlignment="1">
      <alignment horizontal="left"/>
    </xf>
    <xf numFmtId="164" fontId="10" fillId="0" borderId="3" xfId="8" applyNumberFormat="1" applyFont="1" applyFill="1" applyBorder="1" applyAlignment="1">
      <alignment horizontal="right" vertical="center"/>
    </xf>
    <xf numFmtId="164" fontId="10" fillId="0" borderId="32" xfId="8" applyNumberFormat="1" applyFont="1" applyFill="1" applyBorder="1" applyAlignment="1">
      <alignment horizontal="right" vertical="center"/>
    </xf>
    <xf numFmtId="164" fontId="10" fillId="0" borderId="5" xfId="8" applyNumberFormat="1" applyFont="1" applyFill="1" applyBorder="1" applyAlignment="1">
      <alignment horizontal="right" vertical="center"/>
    </xf>
    <xf numFmtId="164" fontId="10" fillId="0" borderId="36" xfId="1" applyNumberFormat="1" applyFont="1" applyFill="1" applyBorder="1" applyAlignment="1">
      <alignment horizontal="right" vertical="center" wrapText="1"/>
    </xf>
    <xf numFmtId="164" fontId="10" fillId="0" borderId="0" xfId="1" applyNumberFormat="1" applyFont="1" applyFill="1" applyBorder="1" applyAlignment="1">
      <alignment horizontal="right" vertical="center" wrapText="1"/>
    </xf>
    <xf numFmtId="164" fontId="10" fillId="0" borderId="54" xfId="8" applyNumberFormat="1" applyFont="1" applyFill="1" applyBorder="1" applyAlignment="1">
      <alignment horizontal="right" vertical="center"/>
    </xf>
    <xf numFmtId="164" fontId="10" fillId="0" borderId="5" xfId="0" applyNumberFormat="1" applyFont="1" applyFill="1" applyBorder="1" applyAlignment="1">
      <alignment horizontal="right" vertical="center"/>
    </xf>
    <xf numFmtId="164" fontId="10" fillId="0" borderId="0" xfId="0" applyNumberFormat="1" applyFont="1" applyFill="1" applyBorder="1" applyAlignment="1">
      <alignment vertical="center"/>
    </xf>
    <xf numFmtId="164" fontId="10" fillId="0" borderId="54" xfId="1" applyNumberFormat="1" applyFont="1" applyFill="1" applyBorder="1" applyAlignment="1">
      <alignment horizontal="right" vertical="center" wrapText="1"/>
    </xf>
    <xf numFmtId="164" fontId="10" fillId="0" borderId="82" xfId="1" applyNumberFormat="1" applyFont="1" applyFill="1" applyBorder="1" applyAlignment="1">
      <alignment horizontal="right" vertical="center" wrapText="1"/>
    </xf>
    <xf numFmtId="3" fontId="13" fillId="0" borderId="36" xfId="8" applyNumberFormat="1" applyFont="1" applyFill="1" applyBorder="1" applyAlignment="1">
      <alignment horizontal="right" vertical="center"/>
    </xf>
    <xf numFmtId="3" fontId="15" fillId="0" borderId="23" xfId="8" applyNumberFormat="1" applyFont="1" applyFill="1" applyBorder="1" applyAlignment="1">
      <alignment horizontal="right" vertical="center"/>
    </xf>
    <xf numFmtId="1" fontId="13" fillId="0" borderId="40" xfId="5" applyNumberFormat="1" applyFont="1" applyFill="1" applyBorder="1"/>
    <xf numFmtId="3" fontId="13" fillId="0" borderId="54" xfId="5" applyNumberFormat="1" applyFont="1" applyFill="1" applyBorder="1" applyAlignment="1">
      <alignment horizontal="right" wrapText="1"/>
    </xf>
    <xf numFmtId="3" fontId="15" fillId="0" borderId="67" xfId="5" applyNumberFormat="1" applyFont="1" applyFill="1" applyBorder="1" applyAlignment="1">
      <alignment wrapText="1"/>
    </xf>
    <xf numFmtId="3" fontId="15" fillId="0" borderId="69" xfId="5" applyNumberFormat="1" applyFont="1" applyFill="1" applyBorder="1" applyAlignment="1">
      <alignment horizontal="right" wrapText="1"/>
    </xf>
    <xf numFmtId="164" fontId="15" fillId="2" borderId="81" xfId="8" applyNumberFormat="1" applyFont="1" applyFill="1" applyBorder="1" applyAlignment="1">
      <alignment horizontal="right"/>
    </xf>
    <xf numFmtId="0" fontId="10" fillId="0" borderId="0" xfId="5" applyFont="1" applyFill="1" applyAlignment="1">
      <alignment horizontal="left"/>
    </xf>
    <xf numFmtId="0" fontId="10" fillId="0" borderId="0" xfId="5" applyFont="1" applyFill="1" applyAlignment="1">
      <alignment horizontal="right"/>
    </xf>
    <xf numFmtId="3" fontId="13" fillId="2" borderId="12" xfId="2" applyNumberFormat="1" applyFont="1" applyFill="1" applyBorder="1" applyAlignment="1">
      <alignment horizontal="right" indent="1"/>
    </xf>
    <xf numFmtId="3" fontId="15" fillId="2" borderId="12" xfId="2" applyNumberFormat="1" applyFont="1" applyFill="1" applyBorder="1" applyAlignment="1">
      <alignment horizontal="right" indent="1"/>
    </xf>
    <xf numFmtId="3" fontId="15" fillId="2" borderId="43" xfId="2" applyNumberFormat="1" applyFont="1" applyFill="1" applyBorder="1" applyAlignment="1"/>
    <xf numFmtId="3" fontId="15" fillId="2" borderId="35" xfId="2" applyNumberFormat="1" applyFont="1" applyFill="1" applyBorder="1" applyAlignment="1">
      <alignment horizontal="right"/>
    </xf>
    <xf numFmtId="3" fontId="15" fillId="2" borderId="0" xfId="2" applyNumberFormat="1" applyFont="1" applyFill="1" applyBorder="1" applyAlignment="1">
      <alignment horizontal="right"/>
    </xf>
    <xf numFmtId="3" fontId="15" fillId="2" borderId="36" xfId="2" applyNumberFormat="1" applyFont="1" applyFill="1" applyBorder="1" applyAlignment="1">
      <alignment horizontal="right"/>
    </xf>
    <xf numFmtId="3" fontId="15" fillId="2" borderId="77" xfId="2" applyNumberFormat="1" applyFont="1" applyFill="1" applyBorder="1" applyAlignment="1">
      <alignment horizontal="right"/>
    </xf>
    <xf numFmtId="3" fontId="13" fillId="2" borderId="28" xfId="2" applyNumberFormat="1" applyFont="1" applyFill="1" applyBorder="1" applyAlignment="1">
      <alignment horizontal="right" indent="1"/>
    </xf>
    <xf numFmtId="3" fontId="13" fillId="2" borderId="44" xfId="2" applyNumberFormat="1" applyFont="1" applyFill="1" applyBorder="1" applyAlignment="1"/>
    <xf numFmtId="3" fontId="13" fillId="2" borderId="34" xfId="2" applyNumberFormat="1" applyFont="1" applyFill="1" applyBorder="1" applyAlignment="1">
      <alignment horizontal="right"/>
    </xf>
    <xf numFmtId="3" fontId="13" fillId="2" borderId="41" xfId="2" applyNumberFormat="1" applyFont="1" applyFill="1" applyBorder="1" applyAlignment="1">
      <alignment horizontal="right"/>
    </xf>
    <xf numFmtId="3" fontId="13" fillId="2" borderId="48" xfId="2" applyNumberFormat="1" applyFont="1" applyFill="1" applyBorder="1" applyAlignment="1">
      <alignment horizontal="right"/>
    </xf>
    <xf numFmtId="3" fontId="13" fillId="2" borderId="102" xfId="2" applyNumberFormat="1" applyFont="1" applyFill="1" applyBorder="1" applyAlignment="1">
      <alignment horizontal="right"/>
    </xf>
    <xf numFmtId="3" fontId="15" fillId="2" borderId="30" xfId="2" applyNumberFormat="1" applyFont="1" applyFill="1" applyBorder="1" applyAlignment="1">
      <alignment horizontal="right" indent="1"/>
    </xf>
    <xf numFmtId="3" fontId="15" fillId="2" borderId="42" xfId="2" applyNumberFormat="1" applyFont="1" applyFill="1" applyBorder="1" applyAlignment="1">
      <alignment horizontal="right"/>
    </xf>
    <xf numFmtId="3" fontId="15" fillId="2" borderId="49" xfId="2" applyNumberFormat="1" applyFont="1" applyFill="1" applyBorder="1" applyAlignment="1">
      <alignment horizontal="right"/>
    </xf>
    <xf numFmtId="3" fontId="15" fillId="2" borderId="104" xfId="2" applyNumberFormat="1" applyFont="1" applyFill="1" applyBorder="1" applyAlignment="1">
      <alignment horizontal="right"/>
    </xf>
    <xf numFmtId="3" fontId="15" fillId="2" borderId="44" xfId="2" applyNumberFormat="1" applyFont="1" applyFill="1" applyBorder="1" applyAlignment="1"/>
    <xf numFmtId="3" fontId="15" fillId="2" borderId="34" xfId="2" applyNumberFormat="1" applyFont="1" applyFill="1" applyBorder="1" applyAlignment="1">
      <alignment horizontal="right"/>
    </xf>
    <xf numFmtId="3" fontId="15" fillId="2" borderId="26" xfId="2" applyNumberFormat="1" applyFont="1" applyFill="1" applyBorder="1" applyAlignment="1"/>
    <xf numFmtId="3" fontId="15" fillId="2" borderId="33" xfId="2" applyNumberFormat="1" applyFont="1" applyFill="1" applyBorder="1" applyAlignment="1">
      <alignment horizontal="right"/>
    </xf>
    <xf numFmtId="3" fontId="13" fillId="2" borderId="26" xfId="2" applyNumberFormat="1" applyFont="1" applyFill="1" applyBorder="1" applyAlignment="1"/>
    <xf numFmtId="3" fontId="13" fillId="2" borderId="33" xfId="2" applyNumberFormat="1" applyFont="1" applyFill="1" applyBorder="1" applyAlignment="1">
      <alignment horizontal="right"/>
    </xf>
    <xf numFmtId="3" fontId="13" fillId="2" borderId="0" xfId="2" applyNumberFormat="1" applyFont="1" applyFill="1" applyBorder="1" applyAlignment="1">
      <alignment horizontal="right"/>
    </xf>
    <xf numFmtId="3" fontId="13" fillId="2" borderId="36" xfId="2" applyNumberFormat="1" applyFont="1" applyFill="1" applyBorder="1" applyAlignment="1">
      <alignment horizontal="right"/>
    </xf>
    <xf numFmtId="3" fontId="13" fillId="2" borderId="77" xfId="2" applyNumberFormat="1" applyFont="1" applyFill="1" applyBorder="1" applyAlignment="1">
      <alignment horizontal="right"/>
    </xf>
    <xf numFmtId="3" fontId="13" fillId="0" borderId="0" xfId="2" applyNumberFormat="1" applyFont="1" applyFill="1" applyBorder="1" applyAlignment="1">
      <alignment horizontal="right" indent="1"/>
    </xf>
    <xf numFmtId="3" fontId="13" fillId="2" borderId="26" xfId="2" applyNumberFormat="1" applyFont="1" applyFill="1" applyBorder="1" applyAlignment="1">
      <alignment horizontal="right"/>
    </xf>
    <xf numFmtId="3" fontId="18" fillId="2" borderId="12" xfId="2" applyNumberFormat="1" applyFont="1" applyFill="1" applyBorder="1" applyAlignment="1">
      <alignment horizontal="right" indent="1"/>
    </xf>
    <xf numFmtId="3" fontId="18" fillId="2" borderId="27" xfId="2" applyNumberFormat="1" applyFont="1" applyFill="1" applyBorder="1" applyAlignment="1">
      <alignment horizontal="right" indent="1"/>
    </xf>
    <xf numFmtId="3" fontId="18" fillId="2" borderId="26" xfId="2" applyNumberFormat="1" applyFont="1" applyFill="1" applyBorder="1" applyAlignment="1"/>
    <xf numFmtId="3" fontId="18" fillId="2" borderId="33" xfId="2" applyNumberFormat="1" applyFont="1" applyFill="1" applyBorder="1" applyAlignment="1">
      <alignment horizontal="right"/>
    </xf>
    <xf numFmtId="3" fontId="18" fillId="2" borderId="40" xfId="2" applyNumberFormat="1" applyFont="1" applyFill="1" applyBorder="1" applyAlignment="1">
      <alignment horizontal="right" indent="1"/>
    </xf>
    <xf numFmtId="3" fontId="18" fillId="0" borderId="12" xfId="2" applyNumberFormat="1" applyFont="1" applyFill="1" applyBorder="1" applyAlignment="1">
      <alignment horizontal="right" indent="1"/>
    </xf>
    <xf numFmtId="3" fontId="18" fillId="0" borderId="26" xfId="2" applyNumberFormat="1" applyFont="1" applyFill="1" applyBorder="1" applyAlignment="1"/>
    <xf numFmtId="3" fontId="18" fillId="0" borderId="33" xfId="2" applyNumberFormat="1" applyFont="1" applyFill="1" applyBorder="1" applyAlignment="1">
      <alignment horizontal="right"/>
    </xf>
    <xf numFmtId="3" fontId="18" fillId="0" borderId="27" xfId="2" applyNumberFormat="1" applyFont="1" applyFill="1" applyBorder="1" applyAlignment="1">
      <alignment horizontal="right" indent="1"/>
    </xf>
    <xf numFmtId="3" fontId="18" fillId="0" borderId="26" xfId="2" applyNumberFormat="1" applyFont="1" applyFill="1" applyBorder="1" applyAlignment="1">
      <alignment horizontal="right" indent="1"/>
    </xf>
    <xf numFmtId="3" fontId="18" fillId="0" borderId="0" xfId="2" applyNumberFormat="1" applyFont="1" applyFill="1" applyBorder="1" applyAlignment="1">
      <alignment horizontal="right"/>
    </xf>
    <xf numFmtId="3" fontId="18" fillId="0" borderId="40" xfId="2" applyNumberFormat="1" applyFont="1" applyFill="1" applyBorder="1" applyAlignment="1">
      <alignment horizontal="right" indent="1"/>
    </xf>
    <xf numFmtId="3" fontId="18" fillId="0" borderId="36" xfId="2" applyNumberFormat="1" applyFont="1" applyFill="1" applyBorder="1" applyAlignment="1">
      <alignment horizontal="right"/>
    </xf>
    <xf numFmtId="3" fontId="18" fillId="0" borderId="77" xfId="2" applyNumberFormat="1" applyFont="1" applyFill="1" applyBorder="1" applyAlignment="1">
      <alignment horizontal="right"/>
    </xf>
    <xf numFmtId="0" fontId="13" fillId="0" borderId="0" xfId="15" applyFont="1" applyFill="1"/>
    <xf numFmtId="3" fontId="15" fillId="2" borderId="41" xfId="2" applyNumberFormat="1" applyFont="1" applyFill="1" applyBorder="1" applyAlignment="1">
      <alignment horizontal="right"/>
    </xf>
    <xf numFmtId="3" fontId="15" fillId="2" borderId="28" xfId="2" applyNumberFormat="1" applyFont="1" applyFill="1" applyBorder="1" applyAlignment="1">
      <alignment horizontal="right" indent="1"/>
    </xf>
    <xf numFmtId="3" fontId="15" fillId="2" borderId="48" xfId="2" applyNumberFormat="1" applyFont="1" applyFill="1" applyBorder="1" applyAlignment="1">
      <alignment horizontal="right"/>
    </xf>
    <xf numFmtId="3" fontId="15" fillId="2" borderId="102" xfId="2" applyNumberFormat="1" applyFont="1" applyFill="1" applyBorder="1" applyAlignment="1">
      <alignment horizontal="right"/>
    </xf>
    <xf numFmtId="3" fontId="15" fillId="2" borderId="26" xfId="2" applyNumberFormat="1" applyFont="1" applyFill="1" applyBorder="1" applyAlignment="1">
      <alignment horizontal="right" indent="1"/>
    </xf>
    <xf numFmtId="3" fontId="15" fillId="2" borderId="55" xfId="2" applyNumberFormat="1" applyFont="1" applyFill="1" applyBorder="1" applyAlignment="1">
      <alignment horizontal="right" indent="1"/>
    </xf>
    <xf numFmtId="3" fontId="15" fillId="2" borderId="106" xfId="2" applyNumberFormat="1" applyFont="1" applyFill="1" applyBorder="1" applyAlignment="1">
      <alignment horizontal="right" indent="1"/>
    </xf>
    <xf numFmtId="3" fontId="15" fillId="2" borderId="56" xfId="2" applyNumberFormat="1" applyFont="1" applyFill="1" applyBorder="1" applyAlignment="1">
      <alignment horizontal="right" indent="1"/>
    </xf>
    <xf numFmtId="3" fontId="15" fillId="2" borderId="56" xfId="2" applyNumberFormat="1" applyFont="1" applyFill="1" applyBorder="1" applyAlignment="1">
      <alignment horizontal="right"/>
    </xf>
    <xf numFmtId="3" fontId="15" fillId="2" borderId="52" xfId="2" applyNumberFormat="1" applyFont="1" applyFill="1" applyBorder="1" applyAlignment="1">
      <alignment horizontal="right" indent="1"/>
    </xf>
    <xf numFmtId="3" fontId="15" fillId="2" borderId="93" xfId="2" applyNumberFormat="1" applyFont="1" applyFill="1" applyBorder="1" applyAlignment="1">
      <alignment horizontal="right"/>
    </xf>
    <xf numFmtId="3" fontId="15" fillId="2" borderId="107" xfId="2" applyNumberFormat="1" applyFont="1" applyFill="1" applyBorder="1" applyAlignment="1">
      <alignment horizontal="right"/>
    </xf>
    <xf numFmtId="164" fontId="13" fillId="0" borderId="12" xfId="0" quotePrefix="1" applyNumberFormat="1" applyFont="1" applyFill="1" applyBorder="1" applyAlignment="1">
      <alignment horizontal="right" indent="1"/>
    </xf>
    <xf numFmtId="0" fontId="13" fillId="0" borderId="52" xfId="0" applyFont="1" applyFill="1" applyBorder="1"/>
    <xf numFmtId="164" fontId="13" fillId="0" borderId="55" xfId="0" applyNumberFormat="1" applyFont="1" applyFill="1" applyBorder="1" applyAlignment="1">
      <alignment horizontal="right" indent="1"/>
    </xf>
    <xf numFmtId="164" fontId="13" fillId="0" borderId="56" xfId="0" applyNumberFormat="1" applyFont="1" applyFill="1" applyBorder="1" applyAlignment="1">
      <alignment horizontal="right" indent="1"/>
    </xf>
    <xf numFmtId="164" fontId="13" fillId="0" borderId="57" xfId="0" applyNumberFormat="1" applyFont="1" applyFill="1" applyBorder="1" applyAlignment="1">
      <alignment horizontal="right" indent="1"/>
    </xf>
    <xf numFmtId="164" fontId="13" fillId="0" borderId="58" xfId="0" applyNumberFormat="1" applyFont="1" applyFill="1" applyBorder="1" applyAlignment="1">
      <alignment horizontal="right" indent="1"/>
    </xf>
    <xf numFmtId="164" fontId="13" fillId="0" borderId="59" xfId="0" applyNumberFormat="1" applyFont="1" applyFill="1" applyBorder="1" applyAlignment="1">
      <alignment horizontal="right" indent="1"/>
    </xf>
    <xf numFmtId="164" fontId="13" fillId="0" borderId="60" xfId="0" applyNumberFormat="1" applyFont="1" applyFill="1" applyBorder="1" applyAlignment="1">
      <alignment horizontal="right" indent="1"/>
    </xf>
    <xf numFmtId="0" fontId="13" fillId="0" borderId="40" xfId="11" applyFont="1" applyFill="1" applyBorder="1"/>
    <xf numFmtId="3" fontId="13" fillId="0" borderId="12" xfId="2" applyNumberFormat="1" applyFont="1" applyFill="1" applyBorder="1" applyAlignment="1">
      <alignment horizontal="right" indent="1"/>
    </xf>
    <xf numFmtId="3" fontId="13" fillId="0" borderId="27" xfId="2" applyNumberFormat="1" applyFont="1" applyFill="1" applyBorder="1" applyAlignment="1">
      <alignment horizontal="right" indent="1"/>
    </xf>
    <xf numFmtId="3" fontId="13" fillId="0" borderId="26" xfId="2" applyNumberFormat="1" applyFont="1" applyFill="1" applyBorder="1" applyAlignment="1"/>
    <xf numFmtId="3" fontId="13" fillId="0" borderId="33" xfId="2" applyNumberFormat="1" applyFont="1" applyFill="1" applyBorder="1" applyAlignment="1">
      <alignment horizontal="right"/>
    </xf>
    <xf numFmtId="3" fontId="13" fillId="0" borderId="0" xfId="2" applyNumberFormat="1" applyFont="1" applyFill="1" applyBorder="1" applyAlignment="1">
      <alignment horizontal="right"/>
    </xf>
    <xf numFmtId="3" fontId="13" fillId="0" borderId="40" xfId="2" applyNumberFormat="1" applyFont="1" applyFill="1" applyBorder="1" applyAlignment="1">
      <alignment horizontal="right" indent="1"/>
    </xf>
    <xf numFmtId="3" fontId="13" fillId="0" borderId="36" xfId="2" applyNumberFormat="1" applyFont="1" applyFill="1" applyBorder="1" applyAlignment="1">
      <alignment horizontal="right"/>
    </xf>
    <xf numFmtId="3" fontId="13" fillId="0" borderId="77" xfId="2" applyNumberFormat="1" applyFont="1" applyFill="1" applyBorder="1" applyAlignment="1">
      <alignment horizontal="right"/>
    </xf>
    <xf numFmtId="0" fontId="18" fillId="0" borderId="40" xfId="10" applyFont="1" applyFill="1" applyBorder="1"/>
    <xf numFmtId="0" fontId="18" fillId="0" borderId="40" xfId="2" applyFont="1" applyFill="1" applyBorder="1" applyAlignment="1">
      <alignment vertical="center"/>
    </xf>
    <xf numFmtId="3" fontId="18" fillId="0" borderId="0" xfId="2" applyNumberFormat="1" applyFont="1" applyFill="1" applyBorder="1" applyAlignment="1">
      <alignment horizontal="right" indent="1"/>
    </xf>
    <xf numFmtId="0" fontId="18" fillId="0" borderId="0" xfId="15" applyFont="1" applyFill="1"/>
    <xf numFmtId="3" fontId="13" fillId="0" borderId="26" xfId="2" applyNumberFormat="1" applyFont="1" applyFill="1" applyBorder="1" applyAlignment="1">
      <alignment horizontal="right" indent="1"/>
    </xf>
    <xf numFmtId="3" fontId="15" fillId="0" borderId="47" xfId="2" applyNumberFormat="1" applyFont="1" applyFill="1" applyBorder="1" applyAlignment="1">
      <alignment horizontal="right" indent="1"/>
    </xf>
    <xf numFmtId="3" fontId="15" fillId="0" borderId="31" xfId="2" applyNumberFormat="1" applyFont="1" applyFill="1" applyBorder="1" applyAlignment="1">
      <alignment horizontal="right" indent="1"/>
    </xf>
    <xf numFmtId="3" fontId="15" fillId="0" borderId="46" xfId="2" applyNumberFormat="1" applyFont="1" applyFill="1" applyBorder="1" applyAlignment="1">
      <alignment horizontal="right" indent="1"/>
    </xf>
    <xf numFmtId="3" fontId="15" fillId="0" borderId="29" xfId="2" applyNumberFormat="1" applyFont="1" applyFill="1" applyBorder="1" applyAlignment="1">
      <alignment horizontal="right" indent="1"/>
    </xf>
    <xf numFmtId="3" fontId="15" fillId="0" borderId="40" xfId="2" applyNumberFormat="1" applyFont="1" applyFill="1" applyBorder="1" applyAlignment="1">
      <alignment horizontal="right" indent="1"/>
    </xf>
    <xf numFmtId="3" fontId="15" fillId="0" borderId="27" xfId="2" applyNumberFormat="1" applyFont="1" applyFill="1" applyBorder="1" applyAlignment="1">
      <alignment horizontal="right" indent="1"/>
    </xf>
    <xf numFmtId="3" fontId="15" fillId="0" borderId="12" xfId="2" applyNumberFormat="1" applyFont="1" applyFill="1" applyBorder="1" applyAlignment="1">
      <alignment horizontal="right" indent="1"/>
    </xf>
    <xf numFmtId="3" fontId="15" fillId="0" borderId="43" xfId="2" applyNumberFormat="1" applyFont="1" applyFill="1" applyBorder="1" applyAlignment="1"/>
    <xf numFmtId="3" fontId="15" fillId="0" borderId="35" xfId="2" applyNumberFormat="1" applyFont="1" applyFill="1" applyBorder="1" applyAlignment="1">
      <alignment horizontal="right"/>
    </xf>
    <xf numFmtId="3" fontId="13" fillId="0" borderId="28" xfId="2" applyNumberFormat="1" applyFont="1" applyFill="1" applyBorder="1" applyAlignment="1">
      <alignment horizontal="right" indent="1"/>
    </xf>
    <xf numFmtId="3" fontId="13" fillId="0" borderId="29" xfId="2" applyNumberFormat="1" applyFont="1" applyFill="1" applyBorder="1" applyAlignment="1">
      <alignment horizontal="right" indent="1"/>
    </xf>
    <xf numFmtId="3" fontId="13" fillId="0" borderId="34" xfId="2" applyNumberFormat="1" applyFont="1" applyFill="1" applyBorder="1" applyAlignment="1">
      <alignment horizontal="right"/>
    </xf>
    <xf numFmtId="3" fontId="15" fillId="0" borderId="30" xfId="2" applyNumberFormat="1" applyFont="1" applyFill="1" applyBorder="1" applyAlignment="1">
      <alignment horizontal="right" indent="1"/>
    </xf>
    <xf numFmtId="3" fontId="15" fillId="0" borderId="44" xfId="2" applyNumberFormat="1" applyFont="1" applyFill="1" applyBorder="1" applyAlignment="1"/>
    <xf numFmtId="3" fontId="15" fillId="0" borderId="34" xfId="2" applyNumberFormat="1" applyFont="1" applyFill="1" applyBorder="1" applyAlignment="1">
      <alignment horizontal="right"/>
    </xf>
    <xf numFmtId="3" fontId="15" fillId="0" borderId="26" xfId="2" applyNumberFormat="1" applyFont="1" applyFill="1" applyBorder="1" applyAlignment="1"/>
    <xf numFmtId="3" fontId="15" fillId="0" borderId="33" xfId="2" applyNumberFormat="1" applyFont="1" applyFill="1" applyBorder="1" applyAlignment="1">
      <alignment horizontal="right"/>
    </xf>
    <xf numFmtId="3" fontId="13" fillId="0" borderId="26" xfId="2" applyNumberFormat="1" applyFont="1" applyFill="1" applyBorder="1" applyAlignment="1">
      <alignment horizontal="right"/>
    </xf>
    <xf numFmtId="3" fontId="15" fillId="0" borderId="43" xfId="2" applyNumberFormat="1" applyFont="1" applyFill="1" applyBorder="1" applyAlignment="1">
      <alignment horizontal="right" indent="1"/>
    </xf>
    <xf numFmtId="3" fontId="15" fillId="0" borderId="42" xfId="2" applyNumberFormat="1" applyFont="1" applyFill="1" applyBorder="1" applyAlignment="1">
      <alignment horizontal="right"/>
    </xf>
    <xf numFmtId="3" fontId="15" fillId="0" borderId="44" xfId="2" applyNumberFormat="1" applyFont="1" applyFill="1" applyBorder="1" applyAlignment="1">
      <alignment horizontal="right" indent="1"/>
    </xf>
    <xf numFmtId="3" fontId="15" fillId="0" borderId="41" xfId="2" applyNumberFormat="1" applyFont="1" applyFill="1" applyBorder="1" applyAlignment="1">
      <alignment horizontal="right"/>
    </xf>
    <xf numFmtId="3" fontId="15" fillId="0" borderId="55" xfId="2" applyNumberFormat="1" applyFont="1" applyFill="1" applyBorder="1" applyAlignment="1">
      <alignment horizontal="right" indent="1"/>
    </xf>
    <xf numFmtId="3" fontId="15" fillId="0" borderId="106" xfId="2" applyNumberFormat="1" applyFont="1" applyFill="1" applyBorder="1" applyAlignment="1">
      <alignment horizontal="right" indent="1"/>
    </xf>
    <xf numFmtId="3" fontId="15" fillId="0" borderId="56" xfId="2" applyNumberFormat="1" applyFont="1" applyFill="1" applyBorder="1" applyAlignment="1">
      <alignment horizontal="right" indent="1"/>
    </xf>
    <xf numFmtId="3" fontId="15" fillId="0" borderId="56" xfId="2" applyNumberFormat="1" applyFont="1" applyFill="1" applyBorder="1" applyAlignment="1">
      <alignment horizontal="right"/>
    </xf>
    <xf numFmtId="3" fontId="13" fillId="0" borderId="45" xfId="4" applyNumberFormat="1" applyFont="1" applyFill="1" applyBorder="1" applyAlignment="1">
      <alignment horizontal="right" vertical="center" wrapText="1"/>
    </xf>
    <xf numFmtId="3" fontId="13" fillId="0" borderId="14" xfId="0" applyNumberFormat="1" applyFont="1" applyFill="1" applyBorder="1" applyAlignment="1">
      <alignment horizontal="right" vertical="center"/>
    </xf>
    <xf numFmtId="3" fontId="15" fillId="0" borderId="18" xfId="1" applyNumberFormat="1" applyFont="1" applyFill="1" applyBorder="1" applyAlignment="1">
      <alignment horizontal="right" vertical="center"/>
    </xf>
    <xf numFmtId="3" fontId="15" fillId="0" borderId="20" xfId="1" applyNumberFormat="1" applyFont="1" applyFill="1" applyBorder="1" applyAlignment="1">
      <alignment horizontal="right" vertical="center"/>
    </xf>
    <xf numFmtId="3" fontId="15" fillId="0" borderId="22" xfId="1" applyNumberFormat="1" applyFont="1" applyFill="1" applyBorder="1" applyAlignment="1">
      <alignment horizontal="right" vertical="center"/>
    </xf>
    <xf numFmtId="3" fontId="15" fillId="0" borderId="68" xfId="1" applyNumberFormat="1" applyFont="1" applyFill="1" applyBorder="1" applyAlignment="1">
      <alignment horizontal="right" vertical="center"/>
    </xf>
    <xf numFmtId="3" fontId="15" fillId="0" borderId="70" xfId="1" applyNumberFormat="1" applyFont="1" applyFill="1" applyBorder="1" applyAlignment="1">
      <alignment horizontal="right" vertical="center"/>
    </xf>
    <xf numFmtId="3" fontId="15" fillId="0" borderId="69" xfId="1" applyNumberFormat="1" applyFont="1" applyFill="1" applyBorder="1" applyAlignment="1">
      <alignment horizontal="right" vertical="center"/>
    </xf>
    <xf numFmtId="3" fontId="15" fillId="0" borderId="73" xfId="1" applyNumberFormat="1" applyFont="1" applyFill="1" applyBorder="1" applyAlignment="1">
      <alignment horizontal="right" vertical="center"/>
    </xf>
    <xf numFmtId="3" fontId="15" fillId="0" borderId="74" xfId="1" applyNumberFormat="1" applyFont="1" applyFill="1" applyBorder="1" applyAlignment="1">
      <alignment horizontal="right" vertical="center"/>
    </xf>
    <xf numFmtId="3" fontId="15" fillId="0" borderId="72" xfId="1" applyNumberFormat="1" applyFont="1" applyFill="1" applyBorder="1" applyAlignment="1">
      <alignment horizontal="right" vertical="center"/>
    </xf>
    <xf numFmtId="3" fontId="13" fillId="2" borderId="44" xfId="2" applyNumberFormat="1" applyFont="1" applyFill="1" applyBorder="1" applyAlignment="1">
      <alignment horizontal="right"/>
    </xf>
    <xf numFmtId="3" fontId="13" fillId="0" borderId="123" xfId="2" applyNumberFormat="1" applyFont="1" applyFill="1" applyBorder="1" applyAlignment="1">
      <alignment horizontal="right" indent="1"/>
    </xf>
    <xf numFmtId="3" fontId="13" fillId="0" borderId="5" xfId="6" applyNumberFormat="1" applyFont="1" applyFill="1" applyBorder="1" applyAlignment="1">
      <alignment horizontal="right" vertical="center"/>
    </xf>
    <xf numFmtId="9" fontId="31" fillId="0" borderId="124" xfId="9" applyFont="1" applyFill="1" applyBorder="1" applyAlignment="1">
      <alignment horizontal="right" vertical="center"/>
    </xf>
    <xf numFmtId="9" fontId="31" fillId="0" borderId="125" xfId="9" applyFont="1" applyFill="1" applyBorder="1" applyAlignment="1">
      <alignment horizontal="right" vertical="center"/>
    </xf>
    <xf numFmtId="169" fontId="15" fillId="0" borderId="13" xfId="1" applyNumberFormat="1" applyFont="1" applyFill="1" applyBorder="1" applyAlignment="1">
      <alignment horizontal="right" vertical="center"/>
    </xf>
    <xf numFmtId="169" fontId="15" fillId="0" borderId="15" xfId="1" applyNumberFormat="1" applyFont="1" applyFill="1" applyBorder="1" applyAlignment="1">
      <alignment horizontal="right" vertical="center"/>
    </xf>
    <xf numFmtId="169" fontId="15" fillId="0" borderId="4" xfId="1" applyNumberFormat="1" applyFont="1" applyFill="1" applyBorder="1" applyAlignment="1">
      <alignment horizontal="right" vertical="center"/>
    </xf>
    <xf numFmtId="169" fontId="15" fillId="0" borderId="6" xfId="1" applyNumberFormat="1" applyFont="1" applyFill="1" applyBorder="1" applyAlignment="1">
      <alignment horizontal="right" vertical="center"/>
    </xf>
    <xf numFmtId="169" fontId="15" fillId="0" borderId="21" xfId="1" applyNumberFormat="1" applyFont="1" applyFill="1" applyBorder="1" applyAlignment="1">
      <alignment horizontal="right" vertical="center"/>
    </xf>
    <xf numFmtId="165" fontId="15" fillId="0" borderId="74" xfId="9" applyNumberFormat="1" applyFont="1" applyFill="1" applyBorder="1" applyAlignment="1">
      <alignment horizontal="right" vertical="center"/>
    </xf>
    <xf numFmtId="9" fontId="15" fillId="0" borderId="18" xfId="9" applyFont="1" applyFill="1" applyBorder="1" applyAlignment="1">
      <alignment horizontal="right" vertical="center"/>
    </xf>
    <xf numFmtId="0" fontId="10" fillId="0" borderId="0" xfId="2" applyFont="1" applyFill="1" applyBorder="1" applyAlignment="1">
      <alignment horizontal="left"/>
    </xf>
    <xf numFmtId="166" fontId="15" fillId="0" borderId="13" xfId="1" applyNumberFormat="1" applyFont="1" applyFill="1" applyBorder="1" applyAlignment="1">
      <alignment horizontal="right" vertical="center"/>
    </xf>
    <xf numFmtId="166" fontId="15" fillId="0" borderId="15" xfId="1" applyNumberFormat="1" applyFont="1" applyFill="1" applyBorder="1" applyAlignment="1">
      <alignment horizontal="right" vertical="center"/>
    </xf>
    <xf numFmtId="166" fontId="15" fillId="0" borderId="4" xfId="1" applyNumberFormat="1" applyFont="1" applyFill="1" applyBorder="1" applyAlignment="1">
      <alignment horizontal="right" vertical="center"/>
    </xf>
    <xf numFmtId="166" fontId="15" fillId="0" borderId="6" xfId="1" applyNumberFormat="1" applyFont="1" applyFill="1" applyBorder="1" applyAlignment="1">
      <alignment horizontal="right" vertical="center"/>
    </xf>
    <xf numFmtId="166" fontId="15" fillId="0" borderId="126" xfId="1" applyNumberFormat="1" applyFont="1" applyFill="1" applyBorder="1" applyAlignment="1">
      <alignment horizontal="right" vertical="center"/>
    </xf>
    <xf numFmtId="166" fontId="15" fillId="0" borderId="127" xfId="1" applyNumberFormat="1" applyFont="1" applyFill="1" applyBorder="1" applyAlignment="1">
      <alignment horizontal="right" vertical="center"/>
    </xf>
    <xf numFmtId="166" fontId="15" fillId="0" borderId="128" xfId="1" applyNumberFormat="1" applyFont="1" applyFill="1" applyBorder="1" applyAlignment="1">
      <alignment horizontal="right" vertical="center"/>
    </xf>
    <xf numFmtId="165" fontId="13" fillId="0" borderId="12" xfId="9" applyNumberFormat="1" applyFont="1" applyFill="1" applyBorder="1" applyAlignment="1">
      <alignment horizontal="right" vertical="center"/>
    </xf>
    <xf numFmtId="165" fontId="15" fillId="0" borderId="126" xfId="9" applyNumberFormat="1" applyFont="1" applyFill="1" applyBorder="1" applyAlignment="1">
      <alignment horizontal="right" vertical="center"/>
    </xf>
    <xf numFmtId="165" fontId="15" fillId="0" borderId="127" xfId="9" applyNumberFormat="1" applyFont="1" applyFill="1" applyBorder="1" applyAlignment="1">
      <alignment horizontal="right" vertical="center"/>
    </xf>
    <xf numFmtId="165" fontId="15" fillId="0" borderId="128" xfId="9" applyNumberFormat="1" applyFont="1" applyFill="1" applyBorder="1" applyAlignment="1">
      <alignment horizontal="right" vertical="center"/>
    </xf>
    <xf numFmtId="9" fontId="13" fillId="0" borderId="62" xfId="9" applyNumberFormat="1" applyFont="1" applyFill="1" applyBorder="1" applyAlignment="1">
      <alignment horizontal="right" vertical="center"/>
    </xf>
    <xf numFmtId="164" fontId="31" fillId="0" borderId="70" xfId="8" applyNumberFormat="1" applyFont="1" applyFill="1" applyBorder="1" applyAlignment="1">
      <alignment horizontal="right" vertical="center"/>
    </xf>
    <xf numFmtId="164" fontId="31" fillId="0" borderId="83" xfId="8" applyNumberFormat="1" applyFont="1" applyFill="1" applyBorder="1" applyAlignment="1">
      <alignment horizontal="right" vertical="center"/>
    </xf>
    <xf numFmtId="164" fontId="31" fillId="0" borderId="69" xfId="0" applyNumberFormat="1" applyFont="1" applyFill="1" applyBorder="1" applyAlignment="1">
      <alignment horizontal="right" vertical="center"/>
    </xf>
    <xf numFmtId="164" fontId="31" fillId="0" borderId="70" xfId="0" applyNumberFormat="1" applyFont="1" applyFill="1" applyBorder="1" applyAlignment="1">
      <alignment horizontal="right" vertical="center"/>
    </xf>
    <xf numFmtId="0" fontId="10" fillId="0" borderId="0" xfId="0" applyFont="1" applyAlignment="1">
      <alignment horizontal="center" vertical="center"/>
    </xf>
    <xf numFmtId="0" fontId="13" fillId="0" borderId="0" xfId="0" applyFont="1"/>
    <xf numFmtId="0" fontId="10" fillId="0" borderId="6" xfId="0" applyFont="1" applyBorder="1" applyAlignment="1">
      <alignment horizontal="center" vertical="center"/>
    </xf>
    <xf numFmtId="0" fontId="10" fillId="0" borderId="6" xfId="15" applyFont="1" applyBorder="1" applyAlignment="1">
      <alignment horizontal="center" vertical="center"/>
    </xf>
    <xf numFmtId="3" fontId="13" fillId="0" borderId="0" xfId="7" applyNumberFormat="1" applyFont="1" applyFill="1" applyBorder="1" applyAlignment="1">
      <alignment horizontal="left"/>
    </xf>
    <xf numFmtId="3" fontId="15" fillId="0" borderId="0" xfId="6" applyNumberFormat="1" applyFont="1" applyFill="1" applyAlignment="1">
      <alignment horizontal="left"/>
    </xf>
    <xf numFmtId="3" fontId="16" fillId="0" borderId="0" xfId="7" applyNumberFormat="1" applyFont="1" applyFill="1" applyAlignment="1">
      <alignment horizontal="left"/>
    </xf>
    <xf numFmtId="0" fontId="10" fillId="0" borderId="19" xfId="2" applyFont="1" applyFill="1" applyBorder="1" applyAlignment="1"/>
    <xf numFmtId="0" fontId="10" fillId="0" borderId="0" xfId="2" applyFont="1" applyFill="1" applyBorder="1" applyAlignment="1"/>
    <xf numFmtId="0" fontId="16" fillId="0" borderId="0" xfId="20" applyFont="1" applyFill="1" applyBorder="1" applyAlignment="1" applyProtection="1"/>
    <xf numFmtId="3" fontId="15" fillId="0" borderId="0" xfId="7" applyNumberFormat="1" applyFont="1" applyFill="1" applyAlignment="1"/>
    <xf numFmtId="3" fontId="13" fillId="0" borderId="0" xfId="7" applyNumberFormat="1" applyFont="1" applyFill="1" applyBorder="1" applyAlignment="1"/>
    <xf numFmtId="166" fontId="13" fillId="0" borderId="3" xfId="1" applyNumberFormat="1" applyFont="1" applyFill="1" applyBorder="1" applyAlignment="1">
      <alignment horizontal="right" vertical="center"/>
    </xf>
    <xf numFmtId="166" fontId="13" fillId="0" borderId="38" xfId="1" applyNumberFormat="1" applyFont="1" applyFill="1" applyBorder="1" applyAlignment="1">
      <alignment horizontal="right" vertical="center"/>
    </xf>
    <xf numFmtId="166" fontId="13" fillId="0" borderId="36" xfId="1" applyNumberFormat="1" applyFont="1" applyFill="1" applyBorder="1" applyAlignment="1">
      <alignment horizontal="right" vertical="center"/>
    </xf>
    <xf numFmtId="166" fontId="13" fillId="0" borderId="39" xfId="1" applyNumberFormat="1" applyFont="1" applyFill="1" applyBorder="1" applyAlignment="1">
      <alignment horizontal="right" vertical="center"/>
    </xf>
    <xf numFmtId="166" fontId="13" fillId="0" borderId="0" xfId="1" applyNumberFormat="1" applyFont="1" applyFill="1" applyBorder="1" applyAlignment="1">
      <alignment horizontal="right" vertical="center"/>
    </xf>
    <xf numFmtId="166" fontId="13" fillId="0" borderId="85" xfId="1" applyNumberFormat="1" applyFont="1" applyFill="1" applyBorder="1" applyAlignment="1">
      <alignment horizontal="right" vertical="center"/>
    </xf>
    <xf numFmtId="166" fontId="15" fillId="0" borderId="70" xfId="1" applyNumberFormat="1" applyFont="1" applyFill="1" applyBorder="1" applyAlignment="1">
      <alignment horizontal="right" vertical="center"/>
    </xf>
    <xf numFmtId="166" fontId="15" fillId="0" borderId="79" xfId="1" applyNumberFormat="1" applyFont="1" applyFill="1" applyBorder="1" applyAlignment="1">
      <alignment horizontal="right" vertical="center"/>
    </xf>
    <xf numFmtId="166" fontId="15" fillId="0" borderId="23" xfId="1" applyNumberFormat="1" applyFont="1" applyFill="1" applyBorder="1" applyAlignment="1">
      <alignment horizontal="right" vertical="center"/>
    </xf>
    <xf numFmtId="166" fontId="15" fillId="0" borderId="80" xfId="1" applyNumberFormat="1" applyFont="1" applyFill="1" applyBorder="1" applyAlignment="1">
      <alignment horizontal="right" vertical="center"/>
    </xf>
    <xf numFmtId="166" fontId="15" fillId="0" borderId="71" xfId="1" applyNumberFormat="1" applyFont="1" applyFill="1" applyBorder="1" applyAlignment="1">
      <alignment horizontal="right" vertical="center"/>
    </xf>
    <xf numFmtId="166" fontId="15" fillId="0" borderId="84" xfId="1" applyNumberFormat="1" applyFont="1" applyFill="1" applyBorder="1" applyAlignment="1">
      <alignment horizontal="right" vertical="center"/>
    </xf>
    <xf numFmtId="166" fontId="13" fillId="0" borderId="77" xfId="1" applyNumberFormat="1" applyFont="1" applyFill="1" applyBorder="1" applyAlignment="1">
      <alignment horizontal="right" vertical="center"/>
    </xf>
    <xf numFmtId="166" fontId="15" fillId="0" borderId="53" xfId="1" applyNumberFormat="1" applyFont="1" applyFill="1" applyBorder="1" applyAlignment="1">
      <alignment horizontal="right" vertical="center"/>
    </xf>
    <xf numFmtId="166" fontId="13" fillId="0" borderId="86" xfId="1" applyNumberFormat="1" applyFont="1" applyFill="1" applyBorder="1" applyAlignment="1">
      <alignment horizontal="right" vertical="center"/>
    </xf>
    <xf numFmtId="3" fontId="15" fillId="0" borderId="0" xfId="6" applyNumberFormat="1" applyFont="1" applyFill="1" applyAlignment="1"/>
    <xf numFmtId="3" fontId="13" fillId="0" borderId="0" xfId="6" applyNumberFormat="1" applyFont="1" applyFill="1" applyBorder="1" applyAlignment="1"/>
    <xf numFmtId="3" fontId="13" fillId="0" borderId="5" xfId="6" applyNumberFormat="1" applyFont="1" applyFill="1" applyBorder="1" applyAlignment="1">
      <alignment horizontal="right"/>
    </xf>
    <xf numFmtId="3" fontId="13" fillId="0" borderId="38" xfId="6" applyNumberFormat="1" applyFont="1" applyFill="1" applyBorder="1" applyAlignment="1">
      <alignment horizontal="right"/>
    </xf>
    <xf numFmtId="3" fontId="13" fillId="0" borderId="39" xfId="6" applyNumberFormat="1" applyFont="1" applyFill="1" applyBorder="1" applyAlignment="1">
      <alignment horizontal="right"/>
    </xf>
    <xf numFmtId="164" fontId="13" fillId="0" borderId="5" xfId="6" applyNumberFormat="1" applyFont="1" applyFill="1" applyBorder="1" applyAlignment="1">
      <alignment horizontal="right"/>
    </xf>
    <xf numFmtId="164" fontId="13" fillId="0" borderId="38" xfId="6" applyNumberFormat="1" applyFont="1" applyFill="1" applyBorder="1" applyAlignment="1">
      <alignment horizontal="right"/>
    </xf>
    <xf numFmtId="164" fontId="13" fillId="0" borderId="39" xfId="6" applyNumberFormat="1" applyFont="1" applyFill="1" applyBorder="1" applyAlignment="1">
      <alignment horizontal="right"/>
    </xf>
    <xf numFmtId="3" fontId="15" fillId="0" borderId="69" xfId="6" applyNumberFormat="1" applyFont="1" applyFill="1" applyBorder="1" applyAlignment="1">
      <alignment horizontal="right" vertical="center"/>
    </xf>
    <xf numFmtId="3" fontId="15" fillId="0" borderId="79" xfId="6" applyNumberFormat="1" applyFont="1" applyFill="1" applyBorder="1" applyAlignment="1">
      <alignment horizontal="right" vertical="center"/>
    </xf>
    <xf numFmtId="3" fontId="15" fillId="0" borderId="80" xfId="6" applyNumberFormat="1" applyFont="1" applyFill="1" applyBorder="1" applyAlignment="1">
      <alignment horizontal="right" vertical="center"/>
    </xf>
    <xf numFmtId="3" fontId="15" fillId="0" borderId="71" xfId="6" applyNumberFormat="1" applyFont="1" applyFill="1" applyBorder="1" applyAlignment="1">
      <alignment horizontal="right" vertical="center"/>
    </xf>
    <xf numFmtId="3" fontId="15" fillId="0" borderId="84" xfId="6" applyNumberFormat="1" applyFont="1" applyFill="1" applyBorder="1" applyAlignment="1">
      <alignment horizontal="right" vertical="center"/>
    </xf>
    <xf numFmtId="166" fontId="13" fillId="0" borderId="5" xfId="1" applyNumberFormat="1" applyFont="1" applyFill="1" applyBorder="1" applyAlignment="1">
      <alignment horizontal="right" vertical="center"/>
    </xf>
    <xf numFmtId="166" fontId="15" fillId="0" borderId="69" xfId="1" applyNumberFormat="1" applyFont="1" applyFill="1" applyBorder="1" applyAlignment="1">
      <alignment horizontal="right" vertical="center"/>
    </xf>
    <xf numFmtId="3" fontId="13" fillId="0" borderId="0" xfId="13" applyNumberFormat="1" applyFont="1" applyFill="1" applyBorder="1" applyAlignment="1">
      <alignment horizontal="right"/>
    </xf>
    <xf numFmtId="3" fontId="13" fillId="0" borderId="85" xfId="13" applyNumberFormat="1" applyFont="1" applyFill="1" applyBorder="1" applyAlignment="1">
      <alignment horizontal="right"/>
    </xf>
    <xf numFmtId="166" fontId="13" fillId="0" borderId="77" xfId="13" applyNumberFormat="1" applyFont="1" applyFill="1" applyBorder="1" applyAlignment="1">
      <alignment horizontal="right"/>
    </xf>
    <xf numFmtId="3" fontId="15" fillId="0" borderId="53" xfId="13" applyNumberFormat="1" applyFont="1" applyFill="1" applyBorder="1" applyAlignment="1">
      <alignment horizontal="right" vertical="center"/>
    </xf>
    <xf numFmtId="166" fontId="13" fillId="0" borderId="3" xfId="1" applyNumberFormat="1" applyFont="1" applyFill="1" applyBorder="1" applyAlignment="1">
      <alignment horizontal="right"/>
    </xf>
    <xf numFmtId="166" fontId="19" fillId="0" borderId="3" xfId="1" applyNumberFormat="1" applyFont="1" applyFill="1" applyBorder="1" applyAlignment="1">
      <alignment horizontal="right"/>
    </xf>
    <xf numFmtId="0" fontId="13" fillId="0" borderId="19" xfId="2" applyFont="1" applyFill="1" applyBorder="1" applyAlignment="1"/>
    <xf numFmtId="166" fontId="13" fillId="0" borderId="54" xfId="1" applyNumberFormat="1" applyFont="1" applyFill="1" applyBorder="1" applyAlignment="1">
      <alignment vertical="center"/>
    </xf>
    <xf numFmtId="166" fontId="13" fillId="4" borderId="5" xfId="1" applyNumberFormat="1" applyFont="1" applyFill="1" applyBorder="1" applyAlignment="1">
      <alignment horizontal="right" vertical="center"/>
    </xf>
    <xf numFmtId="166" fontId="13" fillId="4" borderId="3" xfId="1" applyNumberFormat="1" applyFont="1" applyFill="1" applyBorder="1" applyAlignment="1">
      <alignment horizontal="right" vertical="center"/>
    </xf>
    <xf numFmtId="166" fontId="15" fillId="0" borderId="81" xfId="1" applyNumberFormat="1" applyFont="1" applyFill="1" applyBorder="1" applyAlignment="1">
      <alignment vertical="center"/>
    </xf>
    <xf numFmtId="166" fontId="13" fillId="0" borderId="54" xfId="1" applyNumberFormat="1" applyFont="1" applyFill="1" applyBorder="1" applyAlignment="1">
      <alignment horizontal="right" vertical="center"/>
    </xf>
    <xf numFmtId="166" fontId="13" fillId="4" borderId="36" xfId="1" applyNumberFormat="1" applyFont="1" applyFill="1" applyBorder="1" applyAlignment="1">
      <alignment horizontal="right" vertical="center"/>
    </xf>
    <xf numFmtId="166" fontId="15" fillId="0" borderId="81" xfId="1" applyNumberFormat="1" applyFont="1" applyFill="1" applyBorder="1" applyAlignment="1">
      <alignment horizontal="right" vertical="center"/>
    </xf>
    <xf numFmtId="166" fontId="13" fillId="0" borderId="2" xfId="1" applyNumberFormat="1" applyFont="1" applyFill="1" applyBorder="1" applyAlignment="1">
      <alignment horizontal="right" vertical="center"/>
    </xf>
    <xf numFmtId="0" fontId="13" fillId="0" borderId="0" xfId="0" applyFont="1" applyAlignment="1">
      <alignment horizontal="right"/>
    </xf>
    <xf numFmtId="166" fontId="13" fillId="0" borderId="62" xfId="1" applyNumberFormat="1" applyFont="1" applyFill="1" applyBorder="1" applyAlignment="1">
      <alignment horizontal="right" vertical="center"/>
    </xf>
    <xf numFmtId="166" fontId="15" fillId="0" borderId="66" xfId="1" applyNumberFormat="1" applyFont="1" applyFill="1" applyBorder="1" applyAlignment="1">
      <alignment horizontal="right" vertical="center"/>
    </xf>
    <xf numFmtId="166" fontId="13" fillId="0" borderId="61" xfId="1" applyNumberFormat="1" applyFont="1" applyFill="1" applyBorder="1" applyAlignment="1">
      <alignment horizontal="right" vertical="center"/>
    </xf>
    <xf numFmtId="166" fontId="13" fillId="0" borderId="64" xfId="1" applyNumberFormat="1" applyFont="1" applyFill="1" applyBorder="1" applyAlignment="1">
      <alignment horizontal="right" vertical="center"/>
    </xf>
    <xf numFmtId="166" fontId="15" fillId="0" borderId="51" xfId="1" applyNumberFormat="1" applyFont="1" applyFill="1" applyBorder="1" applyAlignment="1">
      <alignment horizontal="right" vertical="center"/>
    </xf>
    <xf numFmtId="166" fontId="15" fillId="0" borderId="72" xfId="1" applyNumberFormat="1" applyFont="1" applyFill="1" applyBorder="1" applyAlignment="1">
      <alignment horizontal="right" vertical="center"/>
    </xf>
    <xf numFmtId="0" fontId="15" fillId="0" borderId="45" xfId="20" applyFont="1" applyFill="1" applyBorder="1" applyAlignment="1" applyProtection="1">
      <alignment horizontal="left"/>
    </xf>
    <xf numFmtId="0" fontId="10" fillId="0" borderId="0" xfId="2" applyFont="1" applyFill="1" applyBorder="1" applyAlignment="1">
      <alignment horizontal="left"/>
    </xf>
    <xf numFmtId="3" fontId="15" fillId="2" borderId="67" xfId="6" applyNumberFormat="1" applyFont="1" applyFill="1" applyBorder="1" applyAlignment="1">
      <alignment horizontal="right" vertical="center" wrapText="1"/>
    </xf>
    <xf numFmtId="3" fontId="15" fillId="2" borderId="67" xfId="6" applyNumberFormat="1" applyFont="1" applyFill="1" applyBorder="1" applyAlignment="1">
      <alignment vertical="center" wrapText="1"/>
    </xf>
    <xf numFmtId="1" fontId="13" fillId="4" borderId="36" xfId="6" applyNumberFormat="1" applyFont="1" applyFill="1" applyBorder="1" applyAlignment="1">
      <alignment vertical="center"/>
    </xf>
    <xf numFmtId="1" fontId="13" fillId="4" borderId="0" xfId="6" applyNumberFormat="1" applyFont="1" applyFill="1" applyBorder="1" applyAlignment="1">
      <alignment horizontal="right" vertical="center"/>
    </xf>
    <xf numFmtId="166" fontId="15" fillId="2" borderId="69" xfId="1" applyNumberFormat="1" applyFont="1" applyFill="1" applyBorder="1" applyAlignment="1">
      <alignment horizontal="right" vertical="center" wrapText="1"/>
    </xf>
    <xf numFmtId="166" fontId="15" fillId="2" borderId="69" xfId="1" applyNumberFormat="1" applyFont="1" applyFill="1" applyBorder="1" applyAlignment="1">
      <alignment vertical="center" wrapText="1"/>
    </xf>
    <xf numFmtId="1" fontId="13" fillId="4" borderId="36" xfId="6" applyNumberFormat="1" applyFont="1" applyFill="1" applyBorder="1" applyAlignment="1">
      <alignment horizontal="right" vertical="center"/>
    </xf>
    <xf numFmtId="166" fontId="13" fillId="4" borderId="5" xfId="1" applyNumberFormat="1" applyFont="1" applyFill="1" applyBorder="1" applyAlignment="1">
      <alignment horizontal="right"/>
    </xf>
    <xf numFmtId="166" fontId="13" fillId="4" borderId="36" xfId="1" applyNumberFormat="1" applyFont="1" applyFill="1" applyBorder="1" applyAlignment="1">
      <alignment horizontal="right" vertical="center" wrapText="1"/>
    </xf>
    <xf numFmtId="166" fontId="13" fillId="0" borderId="5" xfId="1" applyNumberFormat="1" applyFont="1" applyFill="1" applyBorder="1" applyAlignment="1">
      <alignment horizontal="right" vertical="center" wrapText="1"/>
    </xf>
    <xf numFmtId="166" fontId="13" fillId="0" borderId="3" xfId="1" applyNumberFormat="1" applyFont="1" applyFill="1" applyBorder="1" applyAlignment="1">
      <alignment horizontal="right" vertical="center" wrapText="1"/>
    </xf>
    <xf numFmtId="166" fontId="13" fillId="0" borderId="54" xfId="1" applyNumberFormat="1" applyFont="1" applyFill="1" applyBorder="1" applyAlignment="1">
      <alignment horizontal="right" vertical="center" wrapText="1"/>
    </xf>
    <xf numFmtId="166" fontId="13" fillId="4" borderId="5" xfId="1" applyNumberFormat="1" applyFont="1" applyFill="1" applyBorder="1" applyAlignment="1">
      <alignment horizontal="right" vertical="center" wrapText="1"/>
    </xf>
    <xf numFmtId="166" fontId="13" fillId="4" borderId="0" xfId="1" applyNumberFormat="1" applyFont="1" applyFill="1" applyBorder="1" applyAlignment="1">
      <alignment horizontal="right" vertical="center" wrapText="1"/>
    </xf>
    <xf numFmtId="166" fontId="13" fillId="4" borderId="3" xfId="1" applyNumberFormat="1" applyFont="1" applyFill="1" applyBorder="1" applyAlignment="1">
      <alignment horizontal="right" vertical="center" wrapText="1"/>
    </xf>
    <xf numFmtId="166" fontId="15" fillId="0" borderId="69" xfId="1" applyNumberFormat="1" applyFont="1" applyFill="1" applyBorder="1" applyAlignment="1">
      <alignment horizontal="right" vertical="center" wrapText="1"/>
    </xf>
    <xf numFmtId="166" fontId="15" fillId="0" borderId="70" xfId="1" applyNumberFormat="1" applyFont="1" applyFill="1" applyBorder="1" applyAlignment="1">
      <alignment horizontal="right" vertical="center" wrapText="1"/>
    </xf>
    <xf numFmtId="166" fontId="15" fillId="0" borderId="81" xfId="1" applyNumberFormat="1" applyFont="1" applyFill="1" applyBorder="1" applyAlignment="1">
      <alignment horizontal="right" vertical="center" wrapText="1"/>
    </xf>
    <xf numFmtId="166" fontId="15" fillId="2" borderId="69" xfId="1" applyNumberFormat="1" applyFont="1" applyFill="1" applyBorder="1" applyAlignment="1">
      <alignment horizontal="right" vertical="center"/>
    </xf>
    <xf numFmtId="3" fontId="13" fillId="4" borderId="5" xfId="6" applyNumberFormat="1" applyFont="1" applyFill="1" applyBorder="1" applyAlignment="1">
      <alignment horizontal="right" vertical="center"/>
    </xf>
    <xf numFmtId="166" fontId="13" fillId="4" borderId="54" xfId="1" applyNumberFormat="1" applyFont="1" applyFill="1" applyBorder="1" applyAlignment="1">
      <alignment horizontal="right" vertical="center"/>
    </xf>
    <xf numFmtId="3" fontId="13" fillId="0" borderId="54" xfId="6" applyNumberFormat="1" applyFont="1" applyFill="1" applyBorder="1" applyAlignment="1">
      <alignment horizontal="right" vertical="center"/>
    </xf>
    <xf numFmtId="166" fontId="13" fillId="4" borderId="36" xfId="1" applyNumberFormat="1" applyFont="1" applyFill="1" applyBorder="1" applyAlignment="1">
      <alignment vertical="center"/>
    </xf>
    <xf numFmtId="166" fontId="13" fillId="0" borderId="36" xfId="1" applyNumberFormat="1" applyFont="1" applyFill="1" applyBorder="1" applyAlignment="1">
      <alignment vertical="center"/>
    </xf>
    <xf numFmtId="166" fontId="13" fillId="4" borderId="36" xfId="1" applyNumberFormat="1" applyFont="1" applyFill="1" applyBorder="1" applyAlignment="1">
      <alignment horizontal="right"/>
    </xf>
    <xf numFmtId="166" fontId="13" fillId="4" borderId="0" xfId="1" applyNumberFormat="1" applyFont="1" applyFill="1" applyBorder="1" applyAlignment="1">
      <alignment horizontal="right" vertical="center"/>
    </xf>
    <xf numFmtId="166" fontId="13" fillId="4" borderId="7" xfId="1" applyNumberFormat="1" applyFont="1" applyFill="1" applyBorder="1" applyAlignment="1">
      <alignment horizontal="right" vertical="center"/>
    </xf>
    <xf numFmtId="0" fontId="15" fillId="0" borderId="45" xfId="20" applyFont="1" applyFill="1" applyBorder="1" applyAlignment="1" applyProtection="1">
      <alignment horizontal="left"/>
    </xf>
    <xf numFmtId="0" fontId="22" fillId="5" borderId="133" xfId="0" applyFont="1" applyFill="1" applyBorder="1" applyAlignment="1">
      <alignment horizontal="center" vertical="center"/>
    </xf>
    <xf numFmtId="3" fontId="13" fillId="0" borderId="135" xfId="0" applyNumberFormat="1" applyFont="1" applyFill="1" applyBorder="1" applyAlignment="1">
      <alignment horizontal="right" vertical="center"/>
    </xf>
    <xf numFmtId="166" fontId="13" fillId="0" borderId="65" xfId="1" applyNumberFormat="1" applyFont="1" applyFill="1" applyBorder="1" applyAlignment="1">
      <alignment horizontal="right" vertical="center"/>
    </xf>
    <xf numFmtId="166" fontId="13" fillId="0" borderId="78" xfId="1" applyNumberFormat="1" applyFont="1" applyFill="1" applyBorder="1" applyAlignment="1">
      <alignment horizontal="right" vertical="center"/>
    </xf>
    <xf numFmtId="166" fontId="15" fillId="0" borderId="78" xfId="1" applyNumberFormat="1" applyFont="1" applyFill="1" applyBorder="1" applyAlignment="1">
      <alignment horizontal="right" vertical="center"/>
    </xf>
    <xf numFmtId="0" fontId="22" fillId="5" borderId="131" xfId="0" applyFont="1" applyFill="1" applyBorder="1" applyAlignment="1">
      <alignment horizontal="center" vertical="center"/>
    </xf>
    <xf numFmtId="166" fontId="13" fillId="0" borderId="12" xfId="1" applyNumberFormat="1" applyFont="1" applyFill="1" applyBorder="1" applyAlignment="1">
      <alignment horizontal="right" vertical="center"/>
    </xf>
    <xf numFmtId="166" fontId="13" fillId="0" borderId="14" xfId="1" applyNumberFormat="1" applyFont="1" applyFill="1" applyBorder="1" applyAlignment="1">
      <alignment horizontal="right" vertical="center"/>
    </xf>
    <xf numFmtId="166" fontId="13" fillId="0" borderId="10" xfId="1" applyNumberFormat="1" applyFont="1" applyFill="1" applyBorder="1" applyAlignment="1">
      <alignment horizontal="right" vertical="center"/>
    </xf>
    <xf numFmtId="166" fontId="13" fillId="0" borderId="33" xfId="1" applyNumberFormat="1" applyFont="1" applyFill="1" applyBorder="1" applyAlignment="1">
      <alignment horizontal="right" vertical="center"/>
    </xf>
    <xf numFmtId="166" fontId="15" fillId="0" borderId="11" xfId="1" applyNumberFormat="1" applyFont="1" applyFill="1" applyBorder="1" applyAlignment="1">
      <alignment horizontal="right" vertical="center"/>
    </xf>
    <xf numFmtId="166" fontId="15" fillId="0" borderId="21" xfId="1" applyNumberFormat="1" applyFont="1" applyFill="1" applyBorder="1" applyAlignment="1">
      <alignment horizontal="right" vertical="center"/>
    </xf>
    <xf numFmtId="166" fontId="13" fillId="0" borderId="8" xfId="1" applyNumberFormat="1" applyFont="1" applyFill="1" applyBorder="1" applyAlignment="1">
      <alignment horizontal="right" vertical="center"/>
    </xf>
    <xf numFmtId="166" fontId="13" fillId="0" borderId="1" xfId="1" applyNumberFormat="1" applyFont="1" applyFill="1" applyBorder="1" applyAlignment="1">
      <alignment horizontal="right" vertical="center"/>
    </xf>
    <xf numFmtId="166" fontId="13" fillId="0" borderId="9" xfId="1" applyNumberFormat="1" applyFont="1" applyFill="1" applyBorder="1" applyAlignment="1">
      <alignment horizontal="right" vertical="center"/>
    </xf>
    <xf numFmtId="166" fontId="13" fillId="0" borderId="16" xfId="1" applyNumberFormat="1" applyFont="1" applyFill="1" applyBorder="1" applyAlignment="1">
      <alignment horizontal="right" vertical="center"/>
    </xf>
    <xf numFmtId="166" fontId="13" fillId="0" borderId="24" xfId="1" applyNumberFormat="1" applyFont="1" applyFill="1" applyBorder="1" applyAlignment="1">
      <alignment horizontal="right" vertical="center"/>
    </xf>
    <xf numFmtId="166" fontId="13" fillId="0" borderId="7" xfId="1" applyNumberFormat="1" applyFont="1" applyFill="1" applyBorder="1" applyAlignment="1">
      <alignment horizontal="right" vertical="center"/>
    </xf>
    <xf numFmtId="166" fontId="13" fillId="0" borderId="25" xfId="1" applyNumberFormat="1" applyFont="1" applyFill="1" applyBorder="1" applyAlignment="1">
      <alignment horizontal="right" vertical="center"/>
    </xf>
    <xf numFmtId="166" fontId="15" fillId="0" borderId="17" xfId="1" applyNumberFormat="1" applyFont="1" applyFill="1" applyBorder="1" applyAlignment="1">
      <alignment horizontal="right" vertical="center"/>
    </xf>
    <xf numFmtId="166" fontId="15" fillId="0" borderId="22" xfId="1" applyNumberFormat="1" applyFont="1" applyFill="1" applyBorder="1" applyAlignment="1">
      <alignment horizontal="right" vertical="center"/>
    </xf>
    <xf numFmtId="166" fontId="15" fillId="0" borderId="68" xfId="1" applyNumberFormat="1" applyFont="1" applyFill="1" applyBorder="1" applyAlignment="1">
      <alignment horizontal="right" vertical="center"/>
    </xf>
    <xf numFmtId="166" fontId="15" fillId="0" borderId="75" xfId="1" applyNumberFormat="1" applyFont="1" applyFill="1" applyBorder="1" applyAlignment="1">
      <alignment horizontal="right" vertical="center"/>
    </xf>
    <xf numFmtId="0" fontId="29" fillId="5" borderId="52" xfId="0" applyFont="1" applyFill="1" applyBorder="1" applyAlignment="1">
      <alignment horizontal="right" wrapText="1"/>
    </xf>
    <xf numFmtId="168" fontId="29" fillId="5" borderId="136" xfId="7" applyNumberFormat="1" applyFont="1" applyFill="1" applyBorder="1" applyAlignment="1">
      <alignment horizontal="center" wrapText="1"/>
    </xf>
    <xf numFmtId="168" fontId="29" fillId="5" borderId="137" xfId="7" applyNumberFormat="1" applyFont="1" applyFill="1" applyBorder="1" applyAlignment="1">
      <alignment horizontal="center" wrapText="1"/>
    </xf>
    <xf numFmtId="6" fontId="29" fillId="5" borderId="137" xfId="7" applyNumberFormat="1" applyFont="1" applyFill="1" applyBorder="1" applyAlignment="1">
      <alignment horizontal="center" wrapText="1"/>
    </xf>
    <xf numFmtId="6" fontId="29" fillId="5" borderId="107" xfId="7" applyNumberFormat="1" applyFont="1" applyFill="1" applyBorder="1" applyAlignment="1">
      <alignment horizontal="center" wrapText="1"/>
    </xf>
    <xf numFmtId="0" fontId="26" fillId="5" borderId="52" xfId="2" applyFont="1" applyFill="1" applyBorder="1" applyAlignment="1">
      <alignment horizontal="left" vertical="center" wrapText="1"/>
    </xf>
    <xf numFmtId="0" fontId="22" fillId="5" borderId="138" xfId="2" applyFont="1" applyFill="1" applyBorder="1" applyAlignment="1">
      <alignment horizontal="center" vertical="center" wrapText="1"/>
    </xf>
    <xf numFmtId="0" fontId="22" fillId="5" borderId="106" xfId="2" applyFont="1" applyFill="1" applyBorder="1" applyAlignment="1">
      <alignment horizontal="center" vertical="center" wrapText="1"/>
    </xf>
    <xf numFmtId="0" fontId="22" fillId="5" borderId="139" xfId="2" applyFont="1" applyFill="1" applyBorder="1" applyAlignment="1">
      <alignment horizontal="center" vertical="center" wrapText="1"/>
    </xf>
    <xf numFmtId="0" fontId="22" fillId="5" borderId="130" xfId="2" applyFont="1" applyFill="1" applyBorder="1" applyAlignment="1">
      <alignment horizontal="right" vertical="center" wrapText="1"/>
    </xf>
    <xf numFmtId="0" fontId="22" fillId="5" borderId="56" xfId="2" applyFont="1" applyFill="1" applyBorder="1" applyAlignment="1">
      <alignment horizontal="right" vertical="center" wrapText="1"/>
    </xf>
    <xf numFmtId="0" fontId="14" fillId="5" borderId="130" xfId="2" applyFont="1" applyFill="1" applyBorder="1" applyAlignment="1">
      <alignment horizontal="right" vertical="center" wrapText="1"/>
    </xf>
    <xf numFmtId="0" fontId="14" fillId="5" borderId="107" xfId="2" applyFont="1" applyFill="1" applyBorder="1" applyAlignment="1">
      <alignment horizontal="right" vertical="center" wrapText="1"/>
    </xf>
    <xf numFmtId="0" fontId="26" fillId="5" borderId="52" xfId="2" applyFont="1" applyFill="1" applyBorder="1" applyAlignment="1">
      <alignment vertical="center"/>
    </xf>
    <xf numFmtId="0" fontId="22" fillId="5" borderId="138" xfId="0" applyFont="1" applyFill="1" applyBorder="1" applyAlignment="1">
      <alignment horizontal="center" vertical="center" wrapText="1"/>
    </xf>
    <xf numFmtId="0" fontId="22" fillId="5" borderId="140" xfId="0" applyFont="1" applyFill="1" applyBorder="1" applyAlignment="1">
      <alignment horizontal="center" vertical="center" wrapText="1"/>
    </xf>
    <xf numFmtId="0" fontId="22" fillId="5" borderId="136" xfId="0" applyFont="1" applyFill="1" applyBorder="1" applyAlignment="1">
      <alignment horizontal="center" vertical="center" wrapText="1"/>
    </xf>
    <xf numFmtId="0" fontId="22" fillId="5" borderId="107" xfId="0" applyFont="1" applyFill="1" applyBorder="1" applyAlignment="1">
      <alignment horizontal="center" vertical="center" wrapText="1"/>
    </xf>
    <xf numFmtId="0" fontId="29" fillId="5" borderId="141" xfId="0" applyFont="1" applyFill="1" applyBorder="1" applyAlignment="1">
      <alignment horizontal="right" vertical="center" wrapText="1"/>
    </xf>
    <xf numFmtId="6" fontId="29" fillId="5" borderId="136" xfId="7" applyNumberFormat="1" applyFont="1" applyFill="1" applyBorder="1" applyAlignment="1">
      <alignment horizontal="center" vertical="center" wrapText="1"/>
    </xf>
    <xf numFmtId="168" fontId="30" fillId="5" borderId="137" xfId="7" applyNumberFormat="1" applyFont="1" applyFill="1" applyBorder="1" applyAlignment="1">
      <alignment horizontal="center" wrapText="1"/>
    </xf>
    <xf numFmtId="168" fontId="30" fillId="5" borderId="142" xfId="7" applyNumberFormat="1" applyFont="1" applyFill="1" applyBorder="1" applyAlignment="1">
      <alignment horizontal="center" wrapText="1"/>
    </xf>
    <xf numFmtId="168" fontId="30" fillId="5" borderId="143" xfId="7" applyNumberFormat="1" applyFont="1" applyFill="1" applyBorder="1" applyAlignment="1">
      <alignment horizontal="center" wrapText="1"/>
    </xf>
    <xf numFmtId="6" fontId="29" fillId="5" borderId="144" xfId="7" applyNumberFormat="1" applyFont="1" applyFill="1" applyBorder="1" applyAlignment="1">
      <alignment horizontal="center" vertical="center" wrapText="1"/>
    </xf>
    <xf numFmtId="0" fontId="29" fillId="5" borderId="52" xfId="0" applyFont="1" applyFill="1" applyBorder="1" applyAlignment="1">
      <alignment horizontal="right" vertical="center" wrapText="1"/>
    </xf>
    <xf numFmtId="6" fontId="29" fillId="5" borderId="143" xfId="7" applyNumberFormat="1" applyFont="1" applyFill="1" applyBorder="1" applyAlignment="1">
      <alignment horizontal="center" vertical="center" wrapText="1"/>
    </xf>
    <xf numFmtId="6" fontId="29" fillId="5" borderId="56" xfId="7" applyNumberFormat="1" applyFont="1" applyFill="1" applyBorder="1" applyAlignment="1">
      <alignment horizontal="center" vertical="center" wrapText="1"/>
    </xf>
    <xf numFmtId="6" fontId="29" fillId="5" borderId="142" xfId="7" applyNumberFormat="1" applyFont="1" applyFill="1" applyBorder="1" applyAlignment="1">
      <alignment horizontal="center" vertical="center" wrapText="1"/>
    </xf>
    <xf numFmtId="6" fontId="29" fillId="5" borderId="107" xfId="7" applyNumberFormat="1" applyFont="1" applyFill="1" applyBorder="1" applyAlignment="1">
      <alignment horizontal="center" vertical="center" wrapText="1"/>
    </xf>
    <xf numFmtId="0" fontId="14" fillId="5" borderId="136" xfId="0" applyFont="1" applyFill="1" applyBorder="1" applyAlignment="1">
      <alignment horizontal="center" vertical="center" wrapText="1"/>
    </xf>
    <xf numFmtId="0" fontId="14" fillId="5" borderId="146" xfId="7" applyFont="1" applyFill="1" applyBorder="1" applyAlignment="1">
      <alignment horizontal="center" wrapText="1"/>
    </xf>
    <xf numFmtId="0" fontId="14" fillId="5" borderId="146" xfId="0" applyFont="1" applyFill="1" applyBorder="1" applyAlignment="1">
      <alignment horizontal="center"/>
    </xf>
    <xf numFmtId="0" fontId="14" fillId="5" borderId="144" xfId="0" applyFont="1" applyFill="1" applyBorder="1" applyAlignment="1">
      <alignment horizontal="center"/>
    </xf>
    <xf numFmtId="0" fontId="14" fillId="5" borderId="56" xfId="0" applyFont="1" applyFill="1" applyBorder="1" applyAlignment="1">
      <alignment horizontal="center" vertical="center" wrapText="1"/>
    </xf>
    <xf numFmtId="0" fontId="14" fillId="5" borderId="136" xfId="7" applyFont="1" applyFill="1" applyBorder="1" applyAlignment="1">
      <alignment horizontal="center" vertical="top" wrapText="1"/>
    </xf>
    <xf numFmtId="0" fontId="22" fillId="5" borderId="136" xfId="7" applyFont="1" applyFill="1" applyBorder="1" applyAlignment="1">
      <alignment horizontal="center" vertical="top" wrapText="1"/>
    </xf>
    <xf numFmtId="0" fontId="14" fillId="5" borderId="144" xfId="7" applyFont="1" applyFill="1" applyBorder="1" applyAlignment="1">
      <alignment horizontal="center" vertical="top" wrapText="1"/>
    </xf>
    <xf numFmtId="0" fontId="14" fillId="5" borderId="131" xfId="7" applyFont="1" applyFill="1" applyBorder="1" applyAlignment="1">
      <alignment horizontal="center" vertical="top" wrapText="1"/>
    </xf>
    <xf numFmtId="0" fontId="22" fillId="5" borderId="131" xfId="0" applyFont="1" applyFill="1" applyBorder="1" applyAlignment="1">
      <alignment horizontal="center" vertical="center" wrapText="1"/>
    </xf>
    <xf numFmtId="0" fontId="22" fillId="5" borderId="56" xfId="0" applyFont="1" applyFill="1" applyBorder="1" applyAlignment="1">
      <alignment horizontal="center" vertical="center" wrapText="1"/>
    </xf>
    <xf numFmtId="0" fontId="22" fillId="5" borderId="130" xfId="0" applyFont="1" applyFill="1" applyBorder="1" applyAlignment="1">
      <alignment horizontal="center" vertical="center" wrapText="1"/>
    </xf>
    <xf numFmtId="0" fontId="15" fillId="2" borderId="50" xfId="2" applyFont="1" applyFill="1" applyBorder="1"/>
    <xf numFmtId="3" fontId="13" fillId="0" borderId="147" xfId="2" applyNumberFormat="1" applyFont="1" applyFill="1" applyBorder="1" applyAlignment="1">
      <alignment horizontal="right" indent="1"/>
    </xf>
    <xf numFmtId="0" fontId="13" fillId="0" borderId="148" xfId="2" applyFont="1" applyFill="1" applyBorder="1" applyAlignment="1">
      <alignment horizontal="right" indent="1"/>
    </xf>
    <xf numFmtId="0" fontId="13" fillId="0" borderId="148" xfId="2" applyFont="1" applyFill="1" applyBorder="1" applyAlignment="1"/>
    <xf numFmtId="0" fontId="13" fillId="0" borderId="149" xfId="2" applyFont="1" applyFill="1" applyBorder="1" applyAlignment="1">
      <alignment horizontal="right"/>
    </xf>
    <xf numFmtId="3" fontId="13" fillId="2" borderId="147" xfId="2" applyNumberFormat="1" applyFont="1" applyFill="1" applyBorder="1" applyAlignment="1">
      <alignment horizontal="right" indent="1"/>
    </xf>
    <xf numFmtId="0" fontId="13" fillId="2" borderId="150" xfId="2" applyFont="1" applyFill="1" applyBorder="1" applyAlignment="1">
      <alignment horizontal="right" indent="1"/>
    </xf>
    <xf numFmtId="0" fontId="13" fillId="2" borderId="148" xfId="2" applyFont="1" applyFill="1" applyBorder="1" applyAlignment="1"/>
    <xf numFmtId="0" fontId="13" fillId="2" borderId="149" xfId="2" applyFont="1" applyFill="1" applyBorder="1" applyAlignment="1">
      <alignment horizontal="right"/>
    </xf>
    <xf numFmtId="0" fontId="13" fillId="2" borderId="88" xfId="2" applyFont="1" applyFill="1" applyBorder="1" applyAlignment="1">
      <alignment horizontal="right" indent="1"/>
    </xf>
    <xf numFmtId="0" fontId="13" fillId="2" borderId="88" xfId="2" applyFont="1" applyFill="1" applyBorder="1" applyAlignment="1">
      <alignment horizontal="right"/>
    </xf>
    <xf numFmtId="3" fontId="13" fillId="2" borderId="50" xfId="2" applyNumberFormat="1" applyFont="1" applyFill="1" applyBorder="1" applyAlignment="1">
      <alignment horizontal="right" indent="1"/>
    </xf>
    <xf numFmtId="0" fontId="13" fillId="2" borderId="151" xfId="2" applyFont="1" applyFill="1" applyBorder="1" applyAlignment="1">
      <alignment horizontal="right"/>
    </xf>
    <xf numFmtId="0" fontId="13" fillId="2" borderId="89" xfId="2" applyFont="1" applyFill="1" applyBorder="1" applyAlignment="1">
      <alignment horizontal="right"/>
    </xf>
    <xf numFmtId="0" fontId="13" fillId="0" borderId="50" xfId="0" applyFont="1" applyFill="1" applyBorder="1"/>
    <xf numFmtId="10" fontId="13" fillId="0" borderId="147" xfId="0" applyNumberFormat="1" applyFont="1" applyFill="1" applyBorder="1" applyAlignment="1">
      <alignment horizontal="center" wrapText="1"/>
    </xf>
    <xf numFmtId="10" fontId="13" fillId="0" borderId="88" xfId="0" applyNumberFormat="1" applyFont="1" applyFill="1" applyBorder="1" applyAlignment="1">
      <alignment horizontal="center" wrapText="1"/>
    </xf>
    <xf numFmtId="0" fontId="13" fillId="0" borderId="152" xfId="0" applyFont="1" applyFill="1" applyBorder="1" applyAlignment="1">
      <alignment horizontal="center" wrapText="1"/>
    </xf>
    <xf numFmtId="10" fontId="13" fillId="0" borderId="149" xfId="0" applyNumberFormat="1" applyFont="1" applyFill="1" applyBorder="1" applyAlignment="1">
      <alignment horizontal="center" wrapText="1"/>
    </xf>
    <xf numFmtId="10" fontId="13" fillId="0" borderId="153" xfId="0" applyNumberFormat="1" applyFont="1" applyFill="1" applyBorder="1" applyAlignment="1">
      <alignment horizontal="center" wrapText="1"/>
    </xf>
    <xf numFmtId="10" fontId="13" fillId="0" borderId="154" xfId="0" applyNumberFormat="1" applyFont="1" applyFill="1" applyBorder="1" applyAlignment="1">
      <alignment horizontal="center" wrapText="1"/>
    </xf>
    <xf numFmtId="0" fontId="13" fillId="0" borderId="88" xfId="0" applyFont="1" applyFill="1" applyBorder="1" applyAlignment="1">
      <alignment horizontal="center" wrapText="1"/>
    </xf>
    <xf numFmtId="10" fontId="13" fillId="0" borderId="155" xfId="0" applyNumberFormat="1" applyFont="1" applyFill="1" applyBorder="1" applyAlignment="1">
      <alignment horizontal="center" wrapText="1"/>
    </xf>
    <xf numFmtId="1" fontId="13" fillId="0" borderId="50" xfId="4" applyNumberFormat="1" applyFont="1" applyFill="1" applyBorder="1" applyAlignment="1">
      <alignment vertical="center"/>
    </xf>
    <xf numFmtId="0" fontId="13" fillId="0" borderId="156" xfId="0" applyFont="1" applyFill="1" applyBorder="1" applyAlignment="1">
      <alignment horizontal="right" vertical="center"/>
    </xf>
    <xf numFmtId="0" fontId="13" fillId="0" borderId="153" xfId="0" applyFont="1" applyFill="1" applyBorder="1" applyAlignment="1">
      <alignment horizontal="right" vertical="center"/>
    </xf>
    <xf numFmtId="0" fontId="13" fillId="0" borderId="151" xfId="0" applyFont="1" applyFill="1" applyBorder="1" applyAlignment="1">
      <alignment horizontal="right" vertical="center"/>
    </xf>
    <xf numFmtId="0" fontId="13" fillId="0" borderId="154" xfId="0" applyFont="1" applyFill="1" applyBorder="1" applyAlignment="1">
      <alignment horizontal="right" vertical="center"/>
    </xf>
    <xf numFmtId="0" fontId="13" fillId="0" borderId="157" xfId="0" applyFont="1" applyFill="1" applyBorder="1" applyAlignment="1">
      <alignment horizontal="right" vertical="center"/>
    </xf>
    <xf numFmtId="0" fontId="13" fillId="0" borderId="147" xfId="0" applyFont="1" applyFill="1" applyBorder="1" applyAlignment="1">
      <alignment horizontal="right" vertical="center"/>
    </xf>
    <xf numFmtId="0" fontId="13" fillId="0" borderId="158" xfId="0" applyFont="1" applyFill="1" applyBorder="1" applyAlignment="1">
      <alignment horizontal="right" vertical="center"/>
    </xf>
    <xf numFmtId="0" fontId="13" fillId="0" borderId="135" xfId="0" applyFont="1" applyFill="1" applyBorder="1" applyAlignment="1">
      <alignment horizontal="right" vertical="center"/>
    </xf>
    <xf numFmtId="0" fontId="13" fillId="0" borderId="89" xfId="0" applyFont="1" applyFill="1" applyBorder="1" applyAlignment="1">
      <alignment horizontal="right" vertical="center"/>
    </xf>
    <xf numFmtId="0" fontId="13" fillId="0" borderId="88" xfId="0" applyFont="1" applyFill="1" applyBorder="1" applyAlignment="1">
      <alignment horizontal="right" vertical="center"/>
    </xf>
    <xf numFmtId="3" fontId="13" fillId="0" borderId="156" xfId="0" applyNumberFormat="1" applyFont="1" applyFill="1" applyBorder="1" applyAlignment="1">
      <alignment horizontal="right" vertical="center"/>
    </xf>
    <xf numFmtId="3" fontId="13" fillId="0" borderId="157" xfId="0" applyNumberFormat="1" applyFont="1" applyFill="1" applyBorder="1" applyAlignment="1">
      <alignment horizontal="right" vertical="center"/>
    </xf>
    <xf numFmtId="3" fontId="13" fillId="0" borderId="154" xfId="0" applyNumberFormat="1" applyFont="1" applyFill="1" applyBorder="1" applyAlignment="1">
      <alignment horizontal="right" vertical="center"/>
    </xf>
    <xf numFmtId="3" fontId="13" fillId="0" borderId="153" xfId="0" applyNumberFormat="1" applyFont="1" applyFill="1" applyBorder="1" applyAlignment="1">
      <alignment horizontal="right" vertical="center"/>
    </xf>
    <xf numFmtId="3" fontId="13" fillId="0" borderId="149" xfId="0" applyNumberFormat="1" applyFont="1" applyFill="1" applyBorder="1" applyAlignment="1">
      <alignment horizontal="right" vertical="center"/>
    </xf>
    <xf numFmtId="3" fontId="13" fillId="0" borderId="151" xfId="0" applyNumberFormat="1" applyFont="1" applyFill="1" applyBorder="1" applyAlignment="1">
      <alignment horizontal="right" vertical="center"/>
    </xf>
    <xf numFmtId="3" fontId="13" fillId="0" borderId="154" xfId="1" applyNumberFormat="1" applyFont="1" applyFill="1" applyBorder="1" applyAlignment="1">
      <alignment horizontal="right" vertical="center"/>
    </xf>
    <xf numFmtId="3" fontId="13" fillId="0" borderId="158" xfId="0" applyNumberFormat="1" applyFont="1" applyFill="1" applyBorder="1" applyAlignment="1">
      <alignment horizontal="right" vertical="center"/>
    </xf>
    <xf numFmtId="3" fontId="13" fillId="0" borderId="89" xfId="0" applyNumberFormat="1" applyFont="1" applyFill="1" applyBorder="1" applyAlignment="1">
      <alignment horizontal="right" vertical="center"/>
    </xf>
    <xf numFmtId="0" fontId="13" fillId="0" borderId="149" xfId="0" applyFont="1" applyFill="1" applyBorder="1" applyAlignment="1">
      <alignment horizontal="right" vertical="center"/>
    </xf>
    <xf numFmtId="1" fontId="13" fillId="0" borderId="50" xfId="7" applyNumberFormat="1" applyFont="1" applyFill="1" applyBorder="1" applyAlignment="1">
      <alignment vertical="center"/>
    </xf>
    <xf numFmtId="164" fontId="13" fillId="0" borderId="157" xfId="7" applyNumberFormat="1" applyFont="1" applyFill="1" applyBorder="1" applyAlignment="1">
      <alignment horizontal="right" vertical="center"/>
    </xf>
    <xf numFmtId="164" fontId="13" fillId="0" borderId="154" xfId="7" applyNumberFormat="1" applyFont="1" applyFill="1" applyBorder="1" applyAlignment="1">
      <alignment horizontal="right" vertical="center"/>
    </xf>
    <xf numFmtId="164" fontId="13" fillId="0" borderId="159" xfId="7" applyNumberFormat="1" applyFont="1" applyFill="1" applyBorder="1" applyAlignment="1">
      <alignment horizontal="right" vertical="center"/>
    </xf>
    <xf numFmtId="164" fontId="13" fillId="0" borderId="151" xfId="7" applyNumberFormat="1" applyFont="1" applyFill="1" applyBorder="1" applyAlignment="1">
      <alignment horizontal="right" vertical="center"/>
    </xf>
    <xf numFmtId="3" fontId="13" fillId="0" borderId="154" xfId="7" applyNumberFormat="1" applyFont="1" applyFill="1" applyBorder="1" applyAlignment="1">
      <alignment vertical="center"/>
    </xf>
    <xf numFmtId="3" fontId="13" fillId="0" borderId="159" xfId="7" applyNumberFormat="1" applyFont="1" applyFill="1" applyBorder="1" applyAlignment="1">
      <alignment vertical="center"/>
    </xf>
    <xf numFmtId="0" fontId="13" fillId="0" borderId="160" xfId="0" applyFont="1" applyFill="1" applyBorder="1" applyAlignment="1">
      <alignment vertical="center"/>
    </xf>
    <xf numFmtId="0" fontId="13" fillId="0" borderId="88" xfId="0" applyFont="1" applyFill="1" applyBorder="1" applyAlignment="1">
      <alignment vertical="center"/>
    </xf>
    <xf numFmtId="0" fontId="13" fillId="0" borderId="161" xfId="0" applyFont="1" applyFill="1" applyBorder="1" applyAlignment="1">
      <alignment vertical="center"/>
    </xf>
    <xf numFmtId="0" fontId="13" fillId="0" borderId="89" xfId="0" applyFont="1" applyFill="1" applyBorder="1" applyAlignment="1">
      <alignment vertical="center"/>
    </xf>
    <xf numFmtId="1" fontId="13" fillId="0" borderId="50" xfId="6" applyNumberFormat="1" applyFont="1" applyFill="1" applyBorder="1" applyAlignment="1">
      <alignment vertical="center"/>
    </xf>
    <xf numFmtId="166" fontId="13" fillId="0" borderId="154" xfId="1" applyNumberFormat="1" applyFont="1" applyFill="1" applyBorder="1" applyAlignment="1">
      <alignment horizontal="right" vertical="center"/>
    </xf>
    <xf numFmtId="166" fontId="13" fillId="0" borderId="154" xfId="1" applyNumberFormat="1" applyFont="1" applyFill="1" applyBorder="1" applyAlignment="1">
      <alignment vertical="center"/>
    </xf>
    <xf numFmtId="166" fontId="13" fillId="0" borderId="157" xfId="1" applyNumberFormat="1" applyFont="1" applyFill="1" applyBorder="1" applyAlignment="1">
      <alignment vertical="center"/>
    </xf>
    <xf numFmtId="166" fontId="13" fillId="0" borderId="159" xfId="1" applyNumberFormat="1" applyFont="1" applyFill="1" applyBorder="1" applyAlignment="1">
      <alignment vertical="center"/>
    </xf>
    <xf numFmtId="166" fontId="13" fillId="0" borderId="160" xfId="1" applyNumberFormat="1" applyFont="1" applyFill="1" applyBorder="1" applyAlignment="1">
      <alignment vertical="center"/>
    </xf>
    <xf numFmtId="166" fontId="13" fillId="0" borderId="88" xfId="1" applyNumberFormat="1" applyFont="1" applyFill="1" applyBorder="1" applyAlignment="1">
      <alignment vertical="center"/>
    </xf>
    <xf numFmtId="166" fontId="13" fillId="0" borderId="161" xfId="1" applyNumberFormat="1" applyFont="1" applyFill="1" applyBorder="1" applyAlignment="1">
      <alignment vertical="center"/>
    </xf>
    <xf numFmtId="1" fontId="13" fillId="0" borderId="50" xfId="6" applyNumberFormat="1" applyFont="1" applyFill="1" applyBorder="1"/>
    <xf numFmtId="3" fontId="13" fillId="0" borderId="154" xfId="6" applyNumberFormat="1" applyFont="1" applyFill="1" applyBorder="1" applyAlignment="1">
      <alignment horizontal="right"/>
    </xf>
    <xf numFmtId="3" fontId="13" fillId="0" borderId="154" xfId="6" applyNumberFormat="1" applyFont="1" applyFill="1" applyBorder="1" applyAlignment="1"/>
    <xf numFmtId="3" fontId="13" fillId="0" borderId="157" xfId="6" applyNumberFormat="1" applyFont="1" applyFill="1" applyBorder="1" applyAlignment="1"/>
    <xf numFmtId="3" fontId="13" fillId="0" borderId="159" xfId="6" applyNumberFormat="1" applyFont="1" applyFill="1" applyBorder="1" applyAlignment="1"/>
    <xf numFmtId="3" fontId="13" fillId="0" borderId="160" xfId="0" applyNumberFormat="1" applyFont="1" applyFill="1" applyBorder="1" applyAlignment="1"/>
    <xf numFmtId="3" fontId="13" fillId="0" borderId="88" xfId="0" applyNumberFormat="1" applyFont="1" applyFill="1" applyBorder="1" applyAlignment="1"/>
    <xf numFmtId="3" fontId="13" fillId="0" borderId="161" xfId="0" applyNumberFormat="1" applyFont="1" applyFill="1" applyBorder="1" applyAlignment="1"/>
    <xf numFmtId="3" fontId="13" fillId="0" borderId="162" xfId="0" applyNumberFormat="1" applyFont="1" applyFill="1" applyBorder="1" applyAlignment="1"/>
    <xf numFmtId="3" fontId="13" fillId="0" borderId="89" xfId="0" applyNumberFormat="1" applyFont="1" applyFill="1" applyBorder="1" applyAlignment="1"/>
    <xf numFmtId="1" fontId="13" fillId="0" borderId="163" xfId="6" applyNumberFormat="1" applyFont="1" applyFill="1" applyBorder="1" applyAlignment="1">
      <alignment vertical="center"/>
    </xf>
    <xf numFmtId="1" fontId="13" fillId="0" borderId="151" xfId="6" applyNumberFormat="1" applyFont="1" applyFill="1" applyBorder="1" applyAlignment="1">
      <alignment vertical="center"/>
    </xf>
    <xf numFmtId="1" fontId="13" fillId="0" borderId="154" xfId="6" applyNumberFormat="1" applyFont="1" applyFill="1" applyBorder="1" applyAlignment="1">
      <alignment vertical="center"/>
    </xf>
    <xf numFmtId="3" fontId="13" fillId="0" borderId="154" xfId="6" applyNumberFormat="1" applyFont="1" applyFill="1" applyBorder="1" applyAlignment="1">
      <alignment horizontal="right" vertical="center" wrapText="1"/>
    </xf>
    <xf numFmtId="3" fontId="13" fillId="0" borderId="154" xfId="6" applyNumberFormat="1" applyFont="1" applyFill="1" applyBorder="1" applyAlignment="1">
      <alignment vertical="center"/>
    </xf>
    <xf numFmtId="3" fontId="13" fillId="0" borderId="157" xfId="6" applyNumberFormat="1" applyFont="1" applyFill="1" applyBorder="1" applyAlignment="1">
      <alignment vertical="center"/>
    </xf>
    <xf numFmtId="3" fontId="13" fillId="0" borderId="154" xfId="0" applyNumberFormat="1" applyFont="1" applyFill="1" applyBorder="1" applyAlignment="1">
      <alignment vertical="center"/>
    </xf>
    <xf numFmtId="3" fontId="13" fillId="0" borderId="157" xfId="0" applyNumberFormat="1" applyFont="1" applyFill="1" applyBorder="1" applyAlignment="1">
      <alignment vertical="center"/>
    </xf>
    <xf numFmtId="3" fontId="13" fillId="0" borderId="155" xfId="0" applyNumberFormat="1" applyFont="1" applyFill="1" applyBorder="1" applyAlignment="1">
      <alignment vertical="center"/>
    </xf>
    <xf numFmtId="164" fontId="13" fillId="0" borderId="154" xfId="6" applyNumberFormat="1" applyFont="1" applyFill="1" applyBorder="1" applyAlignment="1">
      <alignment horizontal="right" vertical="center" wrapText="1"/>
    </xf>
    <xf numFmtId="0" fontId="13" fillId="0" borderId="154" xfId="0" applyFont="1" applyFill="1" applyBorder="1" applyAlignment="1">
      <alignment vertical="center"/>
    </xf>
    <xf numFmtId="0" fontId="13" fillId="0" borderId="157" xfId="0" applyFont="1" applyFill="1" applyBorder="1" applyAlignment="1">
      <alignment vertical="center"/>
    </xf>
    <xf numFmtId="0" fontId="13" fillId="0" borderId="155" xfId="0" applyFont="1" applyFill="1" applyBorder="1" applyAlignment="1">
      <alignment vertical="center"/>
    </xf>
    <xf numFmtId="1" fontId="13" fillId="0" borderId="163" xfId="6" applyNumberFormat="1" applyFont="1" applyFill="1" applyBorder="1"/>
    <xf numFmtId="1" fontId="13" fillId="0" borderId="151" xfId="6" applyNumberFormat="1" applyFont="1" applyFill="1" applyBorder="1"/>
    <xf numFmtId="3" fontId="13" fillId="0" borderId="154" xfId="6" applyNumberFormat="1" applyFont="1" applyFill="1" applyBorder="1" applyAlignment="1">
      <alignment horizontal="right" wrapText="1"/>
    </xf>
    <xf numFmtId="3" fontId="13" fillId="0" borderId="154" xfId="6" applyNumberFormat="1" applyFont="1" applyFill="1" applyBorder="1"/>
    <xf numFmtId="3" fontId="13" fillId="0" borderId="157" xfId="6" applyNumberFormat="1" applyFont="1" applyFill="1" applyBorder="1"/>
    <xf numFmtId="3" fontId="13" fillId="0" borderId="154" xfId="0" applyNumberFormat="1" applyFont="1" applyFill="1" applyBorder="1"/>
    <xf numFmtId="3" fontId="13" fillId="0" borderId="157" xfId="0" applyNumberFormat="1" applyFont="1" applyFill="1" applyBorder="1"/>
    <xf numFmtId="3" fontId="13" fillId="0" borderId="155" xfId="0" applyNumberFormat="1" applyFont="1" applyFill="1" applyBorder="1"/>
    <xf numFmtId="3" fontId="13" fillId="0" borderId="154" xfId="6" applyNumberFormat="1" applyFont="1" applyFill="1" applyBorder="1" applyAlignment="1">
      <alignment horizontal="right" vertical="center"/>
    </xf>
    <xf numFmtId="166" fontId="13" fillId="0" borderId="155" xfId="1" applyNumberFormat="1" applyFont="1" applyFill="1" applyBorder="1" applyAlignment="1">
      <alignment vertical="center"/>
    </xf>
    <xf numFmtId="1" fontId="13" fillId="0" borderId="154" xfId="6" applyNumberFormat="1" applyFont="1" applyFill="1" applyBorder="1"/>
    <xf numFmtId="1" fontId="10" fillId="0" borderId="50" xfId="8" applyNumberFormat="1" applyFont="1" applyFill="1" applyBorder="1" applyAlignment="1">
      <alignment vertical="center"/>
    </xf>
    <xf numFmtId="164" fontId="10" fillId="0" borderId="157" xfId="8" applyNumberFormat="1" applyFont="1" applyFill="1" applyBorder="1" applyAlignment="1">
      <alignment vertical="center"/>
    </xf>
    <xf numFmtId="164" fontId="10" fillId="0" borderId="157" xfId="8" applyNumberFormat="1" applyFont="1" applyFill="1" applyBorder="1" applyAlignment="1">
      <alignment horizontal="right" vertical="center" wrapText="1"/>
    </xf>
    <xf numFmtId="164" fontId="10" fillId="0" borderId="154" xfId="8" applyNumberFormat="1" applyFont="1" applyFill="1" applyBorder="1" applyAlignment="1">
      <alignment horizontal="right" vertical="center" wrapText="1"/>
    </xf>
    <xf numFmtId="164" fontId="10" fillId="0" borderId="164" xfId="8" applyNumberFormat="1" applyFont="1" applyFill="1" applyBorder="1" applyAlignment="1">
      <alignment horizontal="right" vertical="center" wrapText="1"/>
    </xf>
    <xf numFmtId="164" fontId="10" fillId="0" borderId="151" xfId="8" applyNumberFormat="1" applyFont="1" applyFill="1" applyBorder="1" applyAlignment="1">
      <alignment horizontal="right" vertical="center" wrapText="1"/>
    </xf>
    <xf numFmtId="3" fontId="10" fillId="0" borderId="154" xfId="8" applyNumberFormat="1" applyFont="1" applyFill="1" applyBorder="1" applyAlignment="1">
      <alignment horizontal="right" vertical="center"/>
    </xf>
    <xf numFmtId="0" fontId="10" fillId="0" borderId="154" xfId="0" applyFont="1" applyFill="1" applyBorder="1" applyAlignment="1">
      <alignment vertical="center"/>
    </xf>
    <xf numFmtId="3" fontId="10" fillId="0" borderId="154" xfId="0" applyNumberFormat="1" applyFont="1" applyFill="1" applyBorder="1" applyAlignment="1">
      <alignment vertical="center"/>
    </xf>
    <xf numFmtId="3" fontId="10" fillId="0" borderId="88" xfId="0" applyNumberFormat="1" applyFont="1" applyFill="1" applyBorder="1" applyAlignment="1">
      <alignment vertical="center"/>
    </xf>
    <xf numFmtId="3" fontId="10" fillId="0" borderId="155" xfId="0" applyNumberFormat="1" applyFont="1" applyFill="1" applyBorder="1" applyAlignment="1">
      <alignment vertical="center"/>
    </xf>
    <xf numFmtId="4" fontId="10" fillId="0" borderId="154" xfId="0" applyNumberFormat="1" applyFont="1" applyFill="1" applyBorder="1" applyAlignment="1">
      <alignment vertical="center"/>
    </xf>
    <xf numFmtId="4" fontId="10" fillId="0" borderId="157" xfId="0" applyNumberFormat="1" applyFont="1" applyFill="1" applyBorder="1" applyAlignment="1">
      <alignment vertical="center"/>
    </xf>
    <xf numFmtId="4" fontId="10" fillId="0" borderId="155" xfId="0" applyNumberFormat="1" applyFont="1" applyFill="1" applyBorder="1" applyAlignment="1">
      <alignment vertical="center"/>
    </xf>
    <xf numFmtId="1" fontId="13" fillId="0" borderId="50" xfId="8" applyNumberFormat="1" applyFont="1" applyFill="1" applyBorder="1" applyAlignment="1">
      <alignment vertical="center"/>
    </xf>
    <xf numFmtId="3" fontId="13" fillId="0" borderId="157" xfId="8" applyNumberFormat="1" applyFont="1" applyFill="1" applyBorder="1" applyAlignment="1">
      <alignment vertical="center"/>
    </xf>
    <xf numFmtId="3" fontId="13" fillId="0" borderId="157" xfId="8" applyNumberFormat="1" applyFont="1" applyFill="1" applyBorder="1" applyAlignment="1">
      <alignment horizontal="right" vertical="center" wrapText="1"/>
    </xf>
    <xf numFmtId="3" fontId="13" fillId="0" borderId="154" xfId="8" applyNumberFormat="1" applyFont="1" applyFill="1" applyBorder="1" applyAlignment="1">
      <alignment horizontal="right" vertical="center" wrapText="1"/>
    </xf>
    <xf numFmtId="3" fontId="13" fillId="0" borderId="151" xfId="8" applyNumberFormat="1" applyFont="1" applyFill="1" applyBorder="1" applyAlignment="1">
      <alignment horizontal="right" vertical="center" wrapText="1"/>
    </xf>
    <xf numFmtId="3" fontId="13" fillId="0" borderId="154" xfId="8" applyNumberFormat="1" applyFont="1" applyFill="1" applyBorder="1" applyAlignment="1">
      <alignment horizontal="right" vertical="center"/>
    </xf>
    <xf numFmtId="1" fontId="13" fillId="0" borderId="50" xfId="5" applyNumberFormat="1" applyFont="1" applyFill="1" applyBorder="1" applyAlignment="1">
      <alignment vertical="center"/>
    </xf>
    <xf numFmtId="164" fontId="13" fillId="0" borderId="154" xfId="5" applyNumberFormat="1" applyFont="1" applyFill="1" applyBorder="1" applyAlignment="1">
      <alignment horizontal="right" vertical="center" wrapText="1"/>
    </xf>
    <xf numFmtId="164" fontId="13" fillId="0" borderId="157" xfId="5" applyNumberFormat="1" applyFont="1" applyFill="1" applyBorder="1" applyAlignment="1">
      <alignment horizontal="right" vertical="center" wrapText="1"/>
    </xf>
    <xf numFmtId="3" fontId="13" fillId="0" borderId="155" xfId="0" applyNumberFormat="1" applyFont="1" applyFill="1" applyBorder="1" applyAlignment="1">
      <alignment horizontal="right" vertical="center"/>
    </xf>
    <xf numFmtId="1" fontId="13" fillId="0" borderId="50" xfId="5" applyNumberFormat="1" applyFont="1" applyFill="1" applyBorder="1"/>
    <xf numFmtId="164" fontId="13" fillId="0" borderId="154" xfId="5" applyNumberFormat="1" applyFont="1" applyFill="1" applyBorder="1" applyAlignment="1">
      <alignment horizontal="right" wrapText="1"/>
    </xf>
    <xf numFmtId="164" fontId="13" fillId="0" borderId="157" xfId="5" applyNumberFormat="1" applyFont="1" applyFill="1" applyBorder="1" applyAlignment="1">
      <alignment horizontal="right" wrapText="1"/>
    </xf>
    <xf numFmtId="0" fontId="14" fillId="5" borderId="87" xfId="21" applyFont="1" applyFill="1" applyBorder="1" applyAlignment="1">
      <alignment horizontal="center" vertical="center"/>
    </xf>
    <xf numFmtId="0" fontId="14" fillId="5" borderId="99" xfId="21" applyFont="1" applyFill="1" applyBorder="1" applyAlignment="1">
      <alignment horizontal="center" vertical="center"/>
    </xf>
    <xf numFmtId="0" fontId="15" fillId="0" borderId="45" xfId="20" applyFont="1" applyFill="1" applyBorder="1" applyAlignment="1" applyProtection="1">
      <alignment horizontal="left"/>
    </xf>
    <xf numFmtId="0" fontId="15" fillId="0" borderId="51" xfId="20" applyFont="1" applyFill="1" applyBorder="1" applyAlignment="1" applyProtection="1">
      <alignment horizontal="left"/>
    </xf>
    <xf numFmtId="0" fontId="15" fillId="0" borderId="67" xfId="20" applyFont="1" applyFill="1" applyBorder="1" applyAlignment="1" applyProtection="1">
      <alignment horizontal="left"/>
    </xf>
    <xf numFmtId="0" fontId="15" fillId="0" borderId="53" xfId="20" applyFont="1" applyFill="1" applyBorder="1" applyAlignment="1" applyProtection="1">
      <alignment horizontal="left"/>
    </xf>
    <xf numFmtId="3" fontId="17" fillId="2" borderId="0" xfId="2" applyNumberFormat="1" applyFont="1" applyFill="1" applyBorder="1" applyAlignment="1">
      <alignment horizontal="left"/>
    </xf>
    <xf numFmtId="3" fontId="16" fillId="0" borderId="0" xfId="2" applyNumberFormat="1" applyFont="1" applyFill="1" applyAlignment="1">
      <alignment horizontal="left"/>
    </xf>
    <xf numFmtId="0" fontId="15" fillId="3" borderId="0" xfId="15" applyFont="1" applyFill="1" applyAlignment="1">
      <alignment vertical="top" wrapText="1"/>
    </xf>
    <xf numFmtId="0" fontId="14" fillId="5" borderId="97" xfId="2" applyFont="1" applyFill="1" applyBorder="1" applyAlignment="1">
      <alignment horizontal="center" vertical="center" wrapText="1"/>
    </xf>
    <xf numFmtId="0" fontId="14" fillId="5" borderId="88" xfId="2" applyFont="1" applyFill="1" applyBorder="1" applyAlignment="1">
      <alignment horizontal="center" vertical="center" wrapText="1"/>
    </xf>
    <xf numFmtId="0" fontId="14" fillId="5" borderId="100" xfId="2" applyFont="1" applyFill="1" applyBorder="1" applyAlignment="1">
      <alignment horizontal="center" vertical="center" wrapText="1"/>
    </xf>
    <xf numFmtId="0" fontId="15" fillId="0" borderId="0" xfId="0" applyFont="1" applyFill="1" applyAlignment="1">
      <alignment horizontal="left" vertical="top" wrapText="1"/>
    </xf>
    <xf numFmtId="3" fontId="16" fillId="0" borderId="0" xfId="0" applyNumberFormat="1" applyFont="1" applyFill="1" applyAlignment="1">
      <alignment horizontal="left"/>
    </xf>
    <xf numFmtId="0" fontId="22" fillId="5" borderId="95" xfId="0" applyFont="1" applyFill="1" applyBorder="1" applyAlignment="1">
      <alignment horizontal="center" vertical="center" wrapText="1"/>
    </xf>
    <xf numFmtId="0" fontId="22" fillId="5" borderId="131"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22" fillId="5" borderId="92" xfId="0" applyFont="1" applyFill="1" applyBorder="1" applyAlignment="1">
      <alignment horizontal="center" vertical="center" wrapText="1"/>
    </xf>
    <xf numFmtId="0" fontId="22" fillId="5" borderId="132" xfId="0" applyFont="1" applyFill="1" applyBorder="1" applyAlignment="1">
      <alignment horizontal="center" vertical="center" wrapText="1"/>
    </xf>
    <xf numFmtId="0" fontId="14" fillId="5" borderId="95" xfId="0" applyFont="1" applyFill="1" applyBorder="1" applyAlignment="1">
      <alignment horizontal="center" vertical="center" wrapText="1"/>
    </xf>
    <xf numFmtId="0" fontId="10" fillId="0" borderId="19" xfId="2" applyFont="1" applyFill="1" applyBorder="1" applyAlignment="1">
      <alignment horizontal="left"/>
    </xf>
    <xf numFmtId="0" fontId="10" fillId="0" borderId="0" xfId="2" applyFont="1" applyFill="1" applyBorder="1" applyAlignment="1">
      <alignment horizontal="left"/>
    </xf>
    <xf numFmtId="0" fontId="14" fillId="5" borderId="91" xfId="0" applyFont="1" applyFill="1" applyBorder="1" applyAlignment="1">
      <alignment horizontal="center" vertical="center" wrapText="1"/>
    </xf>
    <xf numFmtId="0" fontId="14" fillId="5" borderId="130" xfId="0" applyFont="1" applyFill="1" applyBorder="1" applyAlignment="1">
      <alignment horizontal="center" vertical="center" wrapText="1"/>
    </xf>
    <xf numFmtId="3" fontId="13" fillId="0" borderId="0" xfId="2" applyNumberFormat="1" applyFont="1" applyFill="1" applyBorder="1" applyAlignment="1">
      <alignment horizontal="left"/>
    </xf>
    <xf numFmtId="3" fontId="15" fillId="0" borderId="0" xfId="2" applyNumberFormat="1" applyFont="1" applyFill="1" applyAlignment="1">
      <alignment horizontal="left"/>
    </xf>
    <xf numFmtId="0" fontId="22" fillId="5" borderId="98" xfId="0" applyFont="1" applyFill="1" applyBorder="1" applyAlignment="1">
      <alignment horizontal="center" vertical="center" wrapText="1"/>
    </xf>
    <xf numFmtId="0" fontId="22" fillId="5" borderId="134"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22" fillId="5" borderId="56" xfId="0" applyFont="1" applyFill="1" applyBorder="1" applyAlignment="1">
      <alignment horizontal="center" vertical="center" wrapText="1"/>
    </xf>
    <xf numFmtId="0" fontId="14" fillId="5" borderId="50" xfId="0" applyFont="1" applyFill="1" applyBorder="1" applyAlignment="1">
      <alignment vertical="center" wrapText="1"/>
    </xf>
    <xf numFmtId="0" fontId="14" fillId="5" borderId="40" xfId="0" applyFont="1" applyFill="1" applyBorder="1" applyAlignment="1">
      <alignment vertical="center" wrapText="1"/>
    </xf>
    <xf numFmtId="0" fontId="14" fillId="5" borderId="52" xfId="0" applyFont="1" applyFill="1" applyBorder="1" applyAlignment="1">
      <alignment vertical="center" wrapText="1"/>
    </xf>
    <xf numFmtId="0" fontId="14" fillId="5" borderId="90" xfId="0" applyFont="1" applyFill="1" applyBorder="1" applyAlignment="1">
      <alignment horizontal="center" vertical="center" wrapText="1"/>
    </xf>
    <xf numFmtId="0" fontId="22" fillId="5" borderId="94" xfId="0" applyFont="1" applyFill="1" applyBorder="1" applyAlignment="1">
      <alignment horizontal="center" vertical="center" wrapText="1"/>
    </xf>
    <xf numFmtId="0" fontId="22" fillId="5" borderId="129" xfId="0" applyFont="1" applyFill="1" applyBorder="1" applyAlignment="1">
      <alignment horizontal="center" vertical="center" wrapText="1"/>
    </xf>
    <xf numFmtId="0" fontId="22" fillId="5" borderId="91" xfId="0" applyFont="1" applyFill="1" applyBorder="1" applyAlignment="1">
      <alignment horizontal="center" vertical="center" wrapText="1"/>
    </xf>
    <xf numFmtId="0" fontId="22" fillId="5" borderId="130" xfId="0" applyFont="1" applyFill="1" applyBorder="1" applyAlignment="1">
      <alignment horizontal="center" vertical="center" wrapText="1"/>
    </xf>
    <xf numFmtId="0" fontId="14" fillId="5" borderId="97" xfId="4" applyFont="1" applyFill="1" applyBorder="1" applyAlignment="1">
      <alignment horizontal="center" vertical="center" wrapText="1"/>
    </xf>
    <xf numFmtId="0" fontId="14" fillId="5" borderId="88" xfId="4" applyFont="1" applyFill="1" applyBorder="1" applyAlignment="1">
      <alignment horizontal="center" vertical="center" wrapText="1"/>
    </xf>
    <xf numFmtId="0" fontId="14" fillId="5" borderId="89" xfId="4" applyFont="1" applyFill="1" applyBorder="1" applyAlignment="1">
      <alignment horizontal="center" vertical="center" wrapText="1"/>
    </xf>
    <xf numFmtId="0" fontId="14" fillId="5" borderId="77" xfId="0" applyFont="1" applyFill="1" applyBorder="1" applyAlignment="1">
      <alignment horizontal="center" vertical="center" wrapText="1"/>
    </xf>
    <xf numFmtId="0" fontId="14" fillId="5" borderId="107" xfId="0" applyFont="1" applyFill="1" applyBorder="1" applyAlignment="1">
      <alignment horizontal="center" vertical="center" wrapText="1"/>
    </xf>
    <xf numFmtId="3" fontId="13" fillId="0" borderId="0" xfId="3" applyNumberFormat="1" applyFont="1" applyFill="1" applyBorder="1" applyAlignment="1">
      <alignment horizontal="left"/>
    </xf>
    <xf numFmtId="3" fontId="15" fillId="0" borderId="0" xfId="3" applyNumberFormat="1" applyFont="1" applyFill="1" applyAlignment="1">
      <alignment horizontal="left"/>
    </xf>
    <xf numFmtId="0" fontId="15" fillId="0" borderId="0" xfId="4" applyFont="1" applyFill="1" applyBorder="1" applyAlignment="1">
      <alignment horizontal="left" vertical="top" wrapText="1"/>
    </xf>
    <xf numFmtId="3" fontId="13" fillId="0" borderId="0" xfId="4" applyNumberFormat="1" applyFont="1" applyFill="1" applyBorder="1" applyAlignment="1">
      <alignment horizontal="left"/>
    </xf>
    <xf numFmtId="3" fontId="15" fillId="0" borderId="0" xfId="4" applyNumberFormat="1" applyFont="1" applyFill="1" applyAlignment="1">
      <alignment horizontal="left"/>
    </xf>
    <xf numFmtId="0" fontId="13" fillId="0" borderId="0" xfId="4" applyFont="1" applyFill="1" applyBorder="1" applyAlignment="1">
      <alignment horizontal="left"/>
    </xf>
    <xf numFmtId="0" fontId="22" fillId="5" borderId="50" xfId="0" applyFont="1" applyFill="1" applyBorder="1" applyAlignment="1">
      <alignment vertical="center" wrapText="1"/>
    </xf>
    <xf numFmtId="0" fontId="22" fillId="5" borderId="40" xfId="0" applyFont="1" applyFill="1" applyBorder="1" applyAlignment="1">
      <alignment vertical="center" wrapText="1"/>
    </xf>
    <xf numFmtId="0" fontId="22" fillId="5" borderId="52" xfId="0" applyFont="1" applyFill="1" applyBorder="1" applyAlignment="1">
      <alignment vertical="center" wrapText="1"/>
    </xf>
    <xf numFmtId="0" fontId="22" fillId="5" borderId="108" xfId="7" applyFont="1" applyFill="1" applyBorder="1" applyAlignment="1">
      <alignment vertical="center" wrapText="1"/>
    </xf>
    <xf numFmtId="0" fontId="22" fillId="5" borderId="109" xfId="7" applyFont="1" applyFill="1" applyBorder="1" applyAlignment="1">
      <alignment vertical="center" wrapText="1"/>
    </xf>
    <xf numFmtId="0" fontId="22" fillId="5" borderId="114" xfId="7" applyFont="1" applyFill="1" applyBorder="1" applyAlignment="1">
      <alignment vertical="center" wrapText="1"/>
    </xf>
    <xf numFmtId="0" fontId="14" fillId="5" borderId="112" xfId="7" applyFont="1" applyFill="1" applyBorder="1" applyAlignment="1">
      <alignment horizontal="center" vertical="center" wrapText="1"/>
    </xf>
    <xf numFmtId="0" fontId="14" fillId="5" borderId="110" xfId="7" applyFont="1" applyFill="1" applyBorder="1" applyAlignment="1">
      <alignment horizontal="center" vertical="center" wrapText="1"/>
    </xf>
    <xf numFmtId="0" fontId="14" fillId="5" borderId="111" xfId="7" applyFont="1" applyFill="1" applyBorder="1" applyAlignment="1">
      <alignment horizontal="center" vertical="top" wrapText="1"/>
    </xf>
    <xf numFmtId="0" fontId="14" fillId="5" borderId="115" xfId="7" applyFont="1" applyFill="1" applyBorder="1" applyAlignment="1">
      <alignment horizontal="center" vertical="top" wrapText="1"/>
    </xf>
    <xf numFmtId="3" fontId="14" fillId="5" borderId="111" xfId="7" applyNumberFormat="1" applyFont="1" applyFill="1" applyBorder="1" applyAlignment="1">
      <alignment horizontal="center" vertical="top"/>
    </xf>
    <xf numFmtId="3" fontId="14" fillId="5" borderId="115" xfId="7" applyNumberFormat="1" applyFont="1" applyFill="1" applyBorder="1" applyAlignment="1">
      <alignment horizontal="center" vertical="top"/>
    </xf>
    <xf numFmtId="164" fontId="14" fillId="5" borderId="111" xfId="7" applyNumberFormat="1" applyFont="1" applyFill="1" applyBorder="1" applyAlignment="1">
      <alignment horizontal="center" vertical="top" wrapText="1"/>
    </xf>
    <xf numFmtId="164" fontId="14" fillId="5" borderId="115" xfId="7" applyNumberFormat="1" applyFont="1" applyFill="1" applyBorder="1" applyAlignment="1">
      <alignment horizontal="center" vertical="top" wrapText="1"/>
    </xf>
    <xf numFmtId="3" fontId="14" fillId="5" borderId="118" xfId="7" applyNumberFormat="1" applyFont="1" applyFill="1" applyBorder="1" applyAlignment="1">
      <alignment horizontal="center" vertical="top"/>
    </xf>
    <xf numFmtId="3" fontId="14" fillId="5" borderId="119" xfId="7" applyNumberFormat="1" applyFont="1" applyFill="1" applyBorder="1" applyAlignment="1">
      <alignment horizontal="center" vertical="top"/>
    </xf>
    <xf numFmtId="164" fontId="14" fillId="5" borderId="118" xfId="7" applyNumberFormat="1" applyFont="1" applyFill="1" applyBorder="1" applyAlignment="1">
      <alignment horizontal="center" vertical="top" wrapText="1"/>
    </xf>
    <xf numFmtId="164" fontId="14" fillId="5" borderId="119" xfId="7" applyNumberFormat="1" applyFont="1" applyFill="1" applyBorder="1" applyAlignment="1">
      <alignment horizontal="center" vertical="top" wrapText="1"/>
    </xf>
    <xf numFmtId="164" fontId="22" fillId="5" borderId="111" xfId="7" applyNumberFormat="1" applyFont="1" applyFill="1" applyBorder="1" applyAlignment="1">
      <alignment horizontal="center" vertical="top" wrapText="1"/>
    </xf>
    <xf numFmtId="164" fontId="22" fillId="5" borderId="115" xfId="7" applyNumberFormat="1" applyFont="1" applyFill="1" applyBorder="1" applyAlignment="1">
      <alignment horizontal="center" vertical="top" wrapText="1"/>
    </xf>
    <xf numFmtId="3" fontId="22" fillId="5" borderId="111" xfId="7" applyNumberFormat="1" applyFont="1" applyFill="1" applyBorder="1" applyAlignment="1">
      <alignment horizontal="center" vertical="top"/>
    </xf>
    <xf numFmtId="3" fontId="22" fillId="5" borderId="115" xfId="7" applyNumberFormat="1" applyFont="1" applyFill="1" applyBorder="1" applyAlignment="1">
      <alignment horizontal="center" vertical="top"/>
    </xf>
    <xf numFmtId="3" fontId="22" fillId="5" borderId="118" xfId="7" applyNumberFormat="1" applyFont="1" applyFill="1" applyBorder="1" applyAlignment="1">
      <alignment horizontal="center" vertical="top"/>
    </xf>
    <xf numFmtId="3" fontId="22" fillId="5" borderId="119" xfId="7" applyNumberFormat="1" applyFont="1" applyFill="1" applyBorder="1" applyAlignment="1">
      <alignment horizontal="center" vertical="top"/>
    </xf>
    <xf numFmtId="0" fontId="22" fillId="5" borderId="111" xfId="7" applyFont="1" applyFill="1" applyBorder="1" applyAlignment="1">
      <alignment horizontal="center" vertical="top" wrapText="1"/>
    </xf>
    <xf numFmtId="0" fontId="22" fillId="5" borderId="115" xfId="7" applyFont="1" applyFill="1" applyBorder="1" applyAlignment="1">
      <alignment horizontal="center" vertical="top" wrapText="1"/>
    </xf>
    <xf numFmtId="164" fontId="22" fillId="5" borderId="117" xfId="7" applyNumberFormat="1" applyFont="1" applyFill="1" applyBorder="1" applyAlignment="1">
      <alignment horizontal="center" vertical="top" wrapText="1"/>
    </xf>
    <xf numFmtId="0" fontId="14" fillId="5" borderId="121" xfId="6" applyFont="1" applyFill="1" applyBorder="1" applyAlignment="1">
      <alignment horizontal="center" wrapText="1"/>
    </xf>
    <xf numFmtId="0" fontId="14" fillId="5" borderId="88" xfId="6" applyFont="1" applyFill="1" applyBorder="1" applyAlignment="1">
      <alignment horizontal="center" wrapText="1"/>
    </xf>
    <xf numFmtId="0" fontId="14" fillId="5" borderId="89" xfId="6" applyFont="1" applyFill="1" applyBorder="1" applyAlignment="1">
      <alignment horizontal="center" wrapText="1"/>
    </xf>
    <xf numFmtId="0" fontId="15" fillId="0" borderId="0" xfId="6" applyFont="1" applyFill="1" applyAlignment="1">
      <alignment horizontal="left" vertical="top" wrapText="1"/>
    </xf>
    <xf numFmtId="0" fontId="14" fillId="5" borderId="108" xfId="6" applyFont="1" applyFill="1" applyBorder="1" applyAlignment="1">
      <alignment vertical="center" wrapText="1"/>
    </xf>
    <xf numFmtId="0" fontId="14" fillId="5" borderId="145" xfId="0" applyFont="1" applyFill="1" applyBorder="1" applyAlignment="1">
      <alignment vertical="center" wrapText="1"/>
    </xf>
    <xf numFmtId="0" fontId="13" fillId="0" borderId="19" xfId="2" applyFont="1" applyFill="1" applyBorder="1" applyAlignment="1">
      <alignment horizontal="left"/>
    </xf>
    <xf numFmtId="0" fontId="13" fillId="0" borderId="0" xfId="2" applyFont="1" applyFill="1" applyBorder="1" applyAlignment="1">
      <alignment horizontal="left"/>
    </xf>
    <xf numFmtId="0" fontId="14" fillId="5" borderId="121" xfId="6" applyFont="1" applyFill="1" applyBorder="1" applyAlignment="1">
      <alignment horizontal="center" vertical="center" wrapText="1"/>
    </xf>
    <xf numFmtId="0" fontId="14" fillId="5" borderId="88" xfId="6" applyFont="1" applyFill="1" applyBorder="1" applyAlignment="1">
      <alignment horizontal="center" vertical="center" wrapText="1"/>
    </xf>
    <xf numFmtId="0" fontId="14" fillId="5" borderId="89" xfId="6" applyFont="1" applyFill="1" applyBorder="1" applyAlignment="1">
      <alignment horizontal="center" vertical="center" wrapText="1"/>
    </xf>
    <xf numFmtId="0" fontId="15" fillId="3" borderId="0" xfId="0" applyFont="1" applyFill="1" applyAlignment="1">
      <alignment horizontal="left" vertical="top" wrapText="1"/>
    </xf>
    <xf numFmtId="3" fontId="10" fillId="0" borderId="0" xfId="8" applyNumberFormat="1" applyFont="1" applyFill="1" applyBorder="1" applyAlignment="1">
      <alignment horizontal="left"/>
    </xf>
    <xf numFmtId="3" fontId="15" fillId="0" borderId="0" xfId="8" applyNumberFormat="1" applyFont="1" applyFill="1" applyAlignment="1">
      <alignment horizontal="left"/>
    </xf>
    <xf numFmtId="3" fontId="16" fillId="0" borderId="0" xfId="8" applyNumberFormat="1" applyFont="1" applyFill="1" applyAlignment="1">
      <alignment horizontal="left"/>
    </xf>
    <xf numFmtId="0" fontId="14" fillId="5" borderId="122" xfId="8" applyFont="1" applyFill="1" applyBorder="1" applyAlignment="1">
      <alignment horizontal="left" vertical="center" wrapText="1"/>
    </xf>
    <xf numFmtId="0" fontId="14" fillId="5" borderId="141" xfId="8" applyFont="1" applyFill="1" applyBorder="1" applyAlignment="1">
      <alignment horizontal="left" vertical="center" wrapText="1"/>
    </xf>
    <xf numFmtId="0" fontId="14" fillId="5" borderId="121" xfId="8" applyFont="1" applyFill="1" applyBorder="1" applyAlignment="1">
      <alignment horizontal="center" wrapText="1"/>
    </xf>
    <xf numFmtId="0" fontId="14" fillId="5" borderId="88" xfId="8" applyFont="1" applyFill="1" applyBorder="1" applyAlignment="1">
      <alignment horizontal="center" wrapText="1"/>
    </xf>
    <xf numFmtId="0" fontId="14" fillId="5" borderId="89" xfId="8" applyFont="1" applyFill="1" applyBorder="1" applyAlignment="1">
      <alignment horizontal="center" wrapText="1"/>
    </xf>
    <xf numFmtId="3" fontId="13" fillId="0" borderId="0" xfId="8" applyNumberFormat="1" applyFont="1" applyFill="1" applyBorder="1" applyAlignment="1">
      <alignment horizontal="left"/>
    </xf>
    <xf numFmtId="3" fontId="15" fillId="0" borderId="0" xfId="5" applyNumberFormat="1" applyFont="1" applyFill="1" applyBorder="1" applyAlignment="1">
      <alignment horizontal="left"/>
    </xf>
    <xf numFmtId="3" fontId="15" fillId="0" borderId="0" xfId="5" applyNumberFormat="1" applyFont="1" applyFill="1" applyAlignment="1">
      <alignment horizontal="left"/>
    </xf>
    <xf numFmtId="0" fontId="14" fillId="5" borderId="112" xfId="5" applyFont="1" applyFill="1" applyBorder="1" applyAlignment="1">
      <alignment horizontal="center" wrapText="1"/>
    </xf>
    <xf numFmtId="0" fontId="14" fillId="5" borderId="110" xfId="5" applyFont="1" applyFill="1" applyBorder="1" applyAlignment="1">
      <alignment horizontal="center" wrapText="1"/>
    </xf>
    <xf numFmtId="0" fontId="14" fillId="5" borderId="122" xfId="7" applyFont="1" applyFill="1" applyBorder="1" applyAlignment="1">
      <alignment horizontal="left" vertical="center" wrapText="1"/>
    </xf>
    <xf numFmtId="0" fontId="14" fillId="5" borderId="141" xfId="7" applyFont="1" applyFill="1" applyBorder="1" applyAlignment="1">
      <alignment horizontal="left" vertical="center" wrapText="1"/>
    </xf>
  </cellXfs>
  <cellStyles count="23">
    <cellStyle name="Comma" xfId="1" builtinId="3"/>
    <cellStyle name="Comma 2" xfId="13"/>
    <cellStyle name="Comma 3" xfId="22"/>
    <cellStyle name="Hyperlink" xfId="20" builtinId="8"/>
    <cellStyle name="Normal" xfId="0" builtinId="0"/>
    <cellStyle name="Normal 2" xfId="14"/>
    <cellStyle name="Normal 2 2" xfId="15"/>
    <cellStyle name="Normal 2 3" xfId="12"/>
    <cellStyle name="Normal 2 4" xfId="21"/>
    <cellStyle name="Normal 3" xfId="16"/>
    <cellStyle name="Normal 3 2" xfId="17"/>
    <cellStyle name="Normal 4" xfId="18"/>
    <cellStyle name="Normal 5" xfId="19"/>
    <cellStyle name="Normal_SFR Scotland tables" xfId="11"/>
    <cellStyle name="Normal_Sheet1" xfId="2"/>
    <cellStyle name="Normal_Sheet2" xfId="3"/>
    <cellStyle name="Normal_Sheet3" xfId="4"/>
    <cellStyle name="Normal_Sheet4" xfId="5"/>
    <cellStyle name="Normal_Sheet5" xfId="6"/>
    <cellStyle name="Normal_Sheet6" xfId="7"/>
    <cellStyle name="Normal_Sheet7" xfId="8"/>
    <cellStyle name="Normal_slcsfr012008 table 1 v1" xfId="10"/>
    <cellStyle name="Percent" xfId="9" builtinId="5"/>
  </cellStyles>
  <dxfs count="0"/>
  <tableStyles count="0" defaultTableStyle="TableStyleMedium9" defaultPivotStyle="PivotStyleLight16"/>
  <colors>
    <mruColors>
      <color rgb="FF005293"/>
      <color rgb="FF0087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47625</xdr:rowOff>
    </xdr:from>
    <xdr:to>
      <xdr:col>12</xdr:col>
      <xdr:colOff>361950</xdr:colOff>
      <xdr:row>33</xdr:row>
      <xdr:rowOff>57150</xdr:rowOff>
    </xdr:to>
    <xdr:sp macro="" textlink="">
      <xdr:nvSpPr>
        <xdr:cNvPr id="2" name="Rectangle 1"/>
        <xdr:cNvSpPr/>
      </xdr:nvSpPr>
      <xdr:spPr>
        <a:xfrm>
          <a:off x="342899" y="209550"/>
          <a:ext cx="7820026" cy="519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219075</xdr:colOff>
      <xdr:row>11</xdr:row>
      <xdr:rowOff>95250</xdr:rowOff>
    </xdr:from>
    <xdr:to>
      <xdr:col>11</xdr:col>
      <xdr:colOff>19050</xdr:colOff>
      <xdr:row>17</xdr:row>
      <xdr:rowOff>19050</xdr:rowOff>
    </xdr:to>
    <xdr:sp macro="" textlink="">
      <xdr:nvSpPr>
        <xdr:cNvPr id="3" name="Rectangle 4"/>
        <xdr:cNvSpPr>
          <a:spLocks noChangeArrowheads="1"/>
        </xdr:cNvSpPr>
      </xdr:nvSpPr>
      <xdr:spPr bwMode="auto">
        <a:xfrm>
          <a:off x="1438275" y="1876425"/>
          <a:ext cx="5772150" cy="895350"/>
        </a:xfrm>
        <a:prstGeom prst="rect">
          <a:avLst/>
        </a:prstGeom>
        <a:no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STUDENT LOANS FOR HIGHER EDUCATION</a:t>
          </a:r>
          <a:r>
            <a:rPr lang="en-US" sz="1400" b="1" i="0" strike="noStrike" baseline="0">
              <a:solidFill>
                <a:srgbClr val="000000"/>
              </a:solidFill>
              <a:latin typeface="Arial"/>
              <a:cs typeface="Arial"/>
            </a:rPr>
            <a:t> IN WALES</a:t>
          </a:r>
        </a:p>
        <a:p>
          <a:pPr algn="ctr" rtl="1">
            <a:defRPr sz="1000"/>
          </a:pPr>
          <a:r>
            <a:rPr lang="en-US" sz="1400" b="1" i="0" strike="noStrike">
              <a:solidFill>
                <a:sysClr val="windowText" lastClr="000000"/>
              </a:solidFill>
              <a:latin typeface="Arial"/>
              <a:cs typeface="Arial"/>
            </a:rPr>
            <a:t>FINANCIAL YEAR 2017-18</a:t>
          </a:r>
        </a:p>
      </xdr:txBody>
    </xdr:sp>
    <xdr:clientData/>
  </xdr:twoCellAnchor>
  <xdr:twoCellAnchor>
    <xdr:from>
      <xdr:col>2</xdr:col>
      <xdr:colOff>238125</xdr:colOff>
      <xdr:row>18</xdr:row>
      <xdr:rowOff>76201</xdr:rowOff>
    </xdr:from>
    <xdr:to>
      <xdr:col>11</xdr:col>
      <xdr:colOff>19050</xdr:colOff>
      <xdr:row>24</xdr:row>
      <xdr:rowOff>133351</xdr:rowOff>
    </xdr:to>
    <xdr:sp macro="" textlink="">
      <xdr:nvSpPr>
        <xdr:cNvPr id="4" name="Rectangle 3"/>
        <xdr:cNvSpPr>
          <a:spLocks noChangeArrowheads="1"/>
        </xdr:cNvSpPr>
      </xdr:nvSpPr>
      <xdr:spPr bwMode="auto">
        <a:xfrm>
          <a:off x="1457325" y="2990851"/>
          <a:ext cx="5753100"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TABLES AND FOOTNOTES</a:t>
          </a:r>
        </a:p>
      </xdr:txBody>
    </xdr:sp>
    <xdr:clientData/>
  </xdr:twoCellAnchor>
  <xdr:twoCellAnchor>
    <xdr:from>
      <xdr:col>2</xdr:col>
      <xdr:colOff>238125</xdr:colOff>
      <xdr:row>26</xdr:row>
      <xdr:rowOff>1</xdr:rowOff>
    </xdr:from>
    <xdr:to>
      <xdr:col>11</xdr:col>
      <xdr:colOff>28575</xdr:colOff>
      <xdr:row>30</xdr:row>
      <xdr:rowOff>9525</xdr:rowOff>
    </xdr:to>
    <xdr:sp macro="" textlink="">
      <xdr:nvSpPr>
        <xdr:cNvPr id="5" name="TextBox 4"/>
        <xdr:cNvSpPr txBox="1"/>
      </xdr:nvSpPr>
      <xdr:spPr>
        <a:xfrm>
          <a:off x="1457325" y="4210051"/>
          <a:ext cx="5762625" cy="657224"/>
        </a:xfrm>
        <a:prstGeom prst="rect">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Arial" panose="020B0604020202020204" pitchFamily="34" charset="0"/>
              <a:cs typeface="Arial" panose="020B0604020202020204" pitchFamily="34" charset="0"/>
            </a:rPr>
            <a:t>Press</a:t>
          </a:r>
          <a:r>
            <a:rPr lang="en-GB" sz="1100" b="1" baseline="0">
              <a:latin typeface="Arial" panose="020B0604020202020204" pitchFamily="34" charset="0"/>
              <a:cs typeface="Arial" panose="020B0604020202020204" pitchFamily="34" charset="0"/>
            </a:rPr>
            <a:t> Office: 0141 306 2120 press_office@slc.co.uk</a:t>
          </a:r>
        </a:p>
        <a:p>
          <a:pPr algn="ctr"/>
          <a:r>
            <a:rPr lang="en-GB" sz="1100" b="1" baseline="0">
              <a:latin typeface="Arial" panose="020B0604020202020204" pitchFamily="34" charset="0"/>
              <a:cs typeface="Arial" panose="020B0604020202020204" pitchFamily="34" charset="0"/>
            </a:rPr>
            <a:t>Statistician: Dave Cartwright 0141 243 3209 Information_Office@slc.co.uk</a:t>
          </a:r>
          <a:endParaRPr lang="en-GB" sz="1100" b="1">
            <a:latin typeface="Arial" panose="020B0604020202020204" pitchFamily="34" charset="0"/>
            <a:cs typeface="Arial" panose="020B0604020202020204" pitchFamily="34" charset="0"/>
          </a:endParaRPr>
        </a:p>
      </xdr:txBody>
    </xdr:sp>
    <xdr:clientData/>
  </xdr:twoCellAnchor>
  <xdr:twoCellAnchor editAs="oneCell">
    <xdr:from>
      <xdr:col>1</xdr:col>
      <xdr:colOff>495300</xdr:colOff>
      <xdr:row>4</xdr:row>
      <xdr:rowOff>28575</xdr:rowOff>
    </xdr:from>
    <xdr:to>
      <xdr:col>11</xdr:col>
      <xdr:colOff>559435</xdr:colOff>
      <xdr:row>10</xdr:row>
      <xdr:rowOff>2502</xdr:rowOff>
    </xdr:to>
    <xdr:pic>
      <xdr:nvPicPr>
        <xdr:cNvPr id="8" name="Picture 7"/>
        <xdr:cNvPicPr/>
      </xdr:nvPicPr>
      <xdr:blipFill>
        <a:blip xmlns:r="http://schemas.openxmlformats.org/officeDocument/2006/relationships" r:embed="rId1"/>
        <a:stretch>
          <a:fillRect/>
        </a:stretch>
      </xdr:blipFill>
      <xdr:spPr>
        <a:xfrm>
          <a:off x="1104900" y="676275"/>
          <a:ext cx="6645910" cy="9404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877C"/>
    <pageSetUpPr fitToPage="1"/>
  </sheetPr>
  <dimension ref="G20:G28"/>
  <sheetViews>
    <sheetView tabSelected="1" zoomScaleNormal="100" zoomScaleSheetLayoutView="85" workbookViewId="0"/>
  </sheetViews>
  <sheetFormatPr defaultRowHeight="12.75" x14ac:dyDescent="0.2"/>
  <cols>
    <col min="1" max="6" width="9.140625" style="3"/>
    <col min="7" max="7" width="16.42578125" style="3" bestFit="1" customWidth="1"/>
    <col min="8" max="262" width="9.140625" style="3"/>
    <col min="263" max="263" width="16.42578125" style="3" bestFit="1" customWidth="1"/>
    <col min="264" max="518" width="9.140625" style="3"/>
    <col min="519" max="519" width="16.42578125" style="3" bestFit="1" customWidth="1"/>
    <col min="520" max="774" width="9.140625" style="3"/>
    <col min="775" max="775" width="16.42578125" style="3" bestFit="1" customWidth="1"/>
    <col min="776" max="1030" width="9.140625" style="3"/>
    <col min="1031" max="1031" width="16.42578125" style="3" bestFit="1" customWidth="1"/>
    <col min="1032" max="1286" width="9.140625" style="3"/>
    <col min="1287" max="1287" width="16.42578125" style="3" bestFit="1" customWidth="1"/>
    <col min="1288" max="1542" width="9.140625" style="3"/>
    <col min="1543" max="1543" width="16.42578125" style="3" bestFit="1" customWidth="1"/>
    <col min="1544" max="1798" width="9.140625" style="3"/>
    <col min="1799" max="1799" width="16.42578125" style="3" bestFit="1" customWidth="1"/>
    <col min="1800" max="2054" width="9.140625" style="3"/>
    <col min="2055" max="2055" width="16.42578125" style="3" bestFit="1" customWidth="1"/>
    <col min="2056" max="2310" width="9.140625" style="3"/>
    <col min="2311" max="2311" width="16.42578125" style="3" bestFit="1" customWidth="1"/>
    <col min="2312" max="2566" width="9.140625" style="3"/>
    <col min="2567" max="2567" width="16.42578125" style="3" bestFit="1" customWidth="1"/>
    <col min="2568" max="2822" width="9.140625" style="3"/>
    <col min="2823" max="2823" width="16.42578125" style="3" bestFit="1" customWidth="1"/>
    <col min="2824" max="3078" width="9.140625" style="3"/>
    <col min="3079" max="3079" width="16.42578125" style="3" bestFit="1" customWidth="1"/>
    <col min="3080" max="3334" width="9.140625" style="3"/>
    <col min="3335" max="3335" width="16.42578125" style="3" bestFit="1" customWidth="1"/>
    <col min="3336" max="3590" width="9.140625" style="3"/>
    <col min="3591" max="3591" width="16.42578125" style="3" bestFit="1" customWidth="1"/>
    <col min="3592" max="3846" width="9.140625" style="3"/>
    <col min="3847" max="3847" width="16.42578125" style="3" bestFit="1" customWidth="1"/>
    <col min="3848" max="4102" width="9.140625" style="3"/>
    <col min="4103" max="4103" width="16.42578125" style="3" bestFit="1" customWidth="1"/>
    <col min="4104" max="4358" width="9.140625" style="3"/>
    <col min="4359" max="4359" width="16.42578125" style="3" bestFit="1" customWidth="1"/>
    <col min="4360" max="4614" width="9.140625" style="3"/>
    <col min="4615" max="4615" width="16.42578125" style="3" bestFit="1" customWidth="1"/>
    <col min="4616" max="4870" width="9.140625" style="3"/>
    <col min="4871" max="4871" width="16.42578125" style="3" bestFit="1" customWidth="1"/>
    <col min="4872" max="5126" width="9.140625" style="3"/>
    <col min="5127" max="5127" width="16.42578125" style="3" bestFit="1" customWidth="1"/>
    <col min="5128" max="5382" width="9.140625" style="3"/>
    <col min="5383" max="5383" width="16.42578125" style="3" bestFit="1" customWidth="1"/>
    <col min="5384" max="5638" width="9.140625" style="3"/>
    <col min="5639" max="5639" width="16.42578125" style="3" bestFit="1" customWidth="1"/>
    <col min="5640" max="5894" width="9.140625" style="3"/>
    <col min="5895" max="5895" width="16.42578125" style="3" bestFit="1" customWidth="1"/>
    <col min="5896" max="6150" width="9.140625" style="3"/>
    <col min="6151" max="6151" width="16.42578125" style="3" bestFit="1" customWidth="1"/>
    <col min="6152" max="6406" width="9.140625" style="3"/>
    <col min="6407" max="6407" width="16.42578125" style="3" bestFit="1" customWidth="1"/>
    <col min="6408" max="6662" width="9.140625" style="3"/>
    <col min="6663" max="6663" width="16.42578125" style="3" bestFit="1" customWidth="1"/>
    <col min="6664" max="6918" width="9.140625" style="3"/>
    <col min="6919" max="6919" width="16.42578125" style="3" bestFit="1" customWidth="1"/>
    <col min="6920" max="7174" width="9.140625" style="3"/>
    <col min="7175" max="7175" width="16.42578125" style="3" bestFit="1" customWidth="1"/>
    <col min="7176" max="7430" width="9.140625" style="3"/>
    <col min="7431" max="7431" width="16.42578125" style="3" bestFit="1" customWidth="1"/>
    <col min="7432" max="7686" width="9.140625" style="3"/>
    <col min="7687" max="7687" width="16.42578125" style="3" bestFit="1" customWidth="1"/>
    <col min="7688" max="7942" width="9.140625" style="3"/>
    <col min="7943" max="7943" width="16.42578125" style="3" bestFit="1" customWidth="1"/>
    <col min="7944" max="8198" width="9.140625" style="3"/>
    <col min="8199" max="8199" width="16.42578125" style="3" bestFit="1" customWidth="1"/>
    <col min="8200" max="8454" width="9.140625" style="3"/>
    <col min="8455" max="8455" width="16.42578125" style="3" bestFit="1" customWidth="1"/>
    <col min="8456" max="8710" width="9.140625" style="3"/>
    <col min="8711" max="8711" width="16.42578125" style="3" bestFit="1" customWidth="1"/>
    <col min="8712" max="8966" width="9.140625" style="3"/>
    <col min="8967" max="8967" width="16.42578125" style="3" bestFit="1" customWidth="1"/>
    <col min="8968" max="9222" width="9.140625" style="3"/>
    <col min="9223" max="9223" width="16.42578125" style="3" bestFit="1" customWidth="1"/>
    <col min="9224" max="9478" width="9.140625" style="3"/>
    <col min="9479" max="9479" width="16.42578125" style="3" bestFit="1" customWidth="1"/>
    <col min="9480" max="9734" width="9.140625" style="3"/>
    <col min="9735" max="9735" width="16.42578125" style="3" bestFit="1" customWidth="1"/>
    <col min="9736" max="9990" width="9.140625" style="3"/>
    <col min="9991" max="9991" width="16.42578125" style="3" bestFit="1" customWidth="1"/>
    <col min="9992" max="10246" width="9.140625" style="3"/>
    <col min="10247" max="10247" width="16.42578125" style="3" bestFit="1" customWidth="1"/>
    <col min="10248" max="10502" width="9.140625" style="3"/>
    <col min="10503" max="10503" width="16.42578125" style="3" bestFit="1" customWidth="1"/>
    <col min="10504" max="10758" width="9.140625" style="3"/>
    <col min="10759" max="10759" width="16.42578125" style="3" bestFit="1" customWidth="1"/>
    <col min="10760" max="11014" width="9.140625" style="3"/>
    <col min="11015" max="11015" width="16.42578125" style="3" bestFit="1" customWidth="1"/>
    <col min="11016" max="11270" width="9.140625" style="3"/>
    <col min="11271" max="11271" width="16.42578125" style="3" bestFit="1" customWidth="1"/>
    <col min="11272" max="11526" width="9.140625" style="3"/>
    <col min="11527" max="11527" width="16.42578125" style="3" bestFit="1" customWidth="1"/>
    <col min="11528" max="11782" width="9.140625" style="3"/>
    <col min="11783" max="11783" width="16.42578125" style="3" bestFit="1" customWidth="1"/>
    <col min="11784" max="12038" width="9.140625" style="3"/>
    <col min="12039" max="12039" width="16.42578125" style="3" bestFit="1" customWidth="1"/>
    <col min="12040" max="12294" width="9.140625" style="3"/>
    <col min="12295" max="12295" width="16.42578125" style="3" bestFit="1" customWidth="1"/>
    <col min="12296" max="12550" width="9.140625" style="3"/>
    <col min="12551" max="12551" width="16.42578125" style="3" bestFit="1" customWidth="1"/>
    <col min="12552" max="12806" width="9.140625" style="3"/>
    <col min="12807" max="12807" width="16.42578125" style="3" bestFit="1" customWidth="1"/>
    <col min="12808" max="13062" width="9.140625" style="3"/>
    <col min="13063" max="13063" width="16.42578125" style="3" bestFit="1" customWidth="1"/>
    <col min="13064" max="13318" width="9.140625" style="3"/>
    <col min="13319" max="13319" width="16.42578125" style="3" bestFit="1" customWidth="1"/>
    <col min="13320" max="13574" width="9.140625" style="3"/>
    <col min="13575" max="13575" width="16.42578125" style="3" bestFit="1" customWidth="1"/>
    <col min="13576" max="13830" width="9.140625" style="3"/>
    <col min="13831" max="13831" width="16.42578125" style="3" bestFit="1" customWidth="1"/>
    <col min="13832" max="14086" width="9.140625" style="3"/>
    <col min="14087" max="14087" width="16.42578125" style="3" bestFit="1" customWidth="1"/>
    <col min="14088" max="14342" width="9.140625" style="3"/>
    <col min="14343" max="14343" width="16.42578125" style="3" bestFit="1" customWidth="1"/>
    <col min="14344" max="14598" width="9.140625" style="3"/>
    <col min="14599" max="14599" width="16.42578125" style="3" bestFit="1" customWidth="1"/>
    <col min="14600" max="14854" width="9.140625" style="3"/>
    <col min="14855" max="14855" width="16.42578125" style="3" bestFit="1" customWidth="1"/>
    <col min="14856" max="15110" width="9.140625" style="3"/>
    <col min="15111" max="15111" width="16.42578125" style="3" bestFit="1" customWidth="1"/>
    <col min="15112" max="15366" width="9.140625" style="3"/>
    <col min="15367" max="15367" width="16.42578125" style="3" bestFit="1" customWidth="1"/>
    <col min="15368" max="15622" width="9.140625" style="3"/>
    <col min="15623" max="15623" width="16.42578125" style="3" bestFit="1" customWidth="1"/>
    <col min="15624" max="15878" width="9.140625" style="3"/>
    <col min="15879" max="15879" width="16.42578125" style="3" bestFit="1" customWidth="1"/>
    <col min="15880" max="16134" width="9.140625" style="3"/>
    <col min="16135" max="16135" width="16.42578125" style="3" bestFit="1" customWidth="1"/>
    <col min="16136" max="16384" width="9.140625" style="3"/>
  </cols>
  <sheetData>
    <row r="20" spans="7:7" x14ac:dyDescent="0.2">
      <c r="G20" s="2"/>
    </row>
    <row r="28" spans="7:7" x14ac:dyDescent="0.2">
      <c r="G28" s="2"/>
    </row>
  </sheetData>
  <pageMargins left="0.74803149606299213" right="0.74803149606299213" top="0.98425196850393704" bottom="0.98425196850393704" header="0.51181102362204722" footer="0.51181102362204722"/>
  <pageSetup scale="96"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B1:N74"/>
  <sheetViews>
    <sheetView showGridLines="0" zoomScaleNormal="100" zoomScaleSheetLayoutView="40" workbookViewId="0"/>
  </sheetViews>
  <sheetFormatPr defaultRowHeight="12.75" x14ac:dyDescent="0.2"/>
  <cols>
    <col min="1" max="1" width="1.7109375" style="4" customWidth="1"/>
    <col min="2" max="2" width="48" style="4" customWidth="1"/>
    <col min="3" max="13" width="11.7109375" style="4" customWidth="1"/>
    <col min="14" max="18" width="7.42578125" style="4" bestFit="1" customWidth="1"/>
    <col min="19" max="19" width="8.7109375" style="4" customWidth="1"/>
    <col min="20" max="20" width="9.42578125" style="4" customWidth="1"/>
    <col min="21" max="16384" width="9.140625" style="4"/>
  </cols>
  <sheetData>
    <row r="1" spans="2:14" s="1" customFormat="1" ht="15" x14ac:dyDescent="0.25">
      <c r="B1" s="503" t="s">
        <v>237</v>
      </c>
      <c r="C1" s="503"/>
      <c r="D1" s="503"/>
      <c r="E1" s="503"/>
      <c r="F1" s="503"/>
      <c r="G1" s="503"/>
      <c r="H1" s="503"/>
      <c r="I1" s="503"/>
      <c r="L1" s="4"/>
      <c r="M1" s="4"/>
    </row>
    <row r="2" spans="2:14" s="28" customFormat="1" ht="12.75" customHeight="1" x14ac:dyDescent="0.2">
      <c r="B2" s="188"/>
    </row>
    <row r="3" spans="2:14" s="28" customFormat="1" ht="12.75" customHeight="1" x14ac:dyDescent="0.2">
      <c r="B3" s="521" t="s">
        <v>253</v>
      </c>
      <c r="C3" s="521"/>
      <c r="D3" s="521"/>
      <c r="E3" s="521"/>
    </row>
    <row r="4" spans="2:14" s="28" customFormat="1" ht="12.75" customHeight="1" x14ac:dyDescent="0.2">
      <c r="B4" s="522" t="s">
        <v>263</v>
      </c>
      <c r="C4" s="522"/>
      <c r="D4" s="522"/>
      <c r="E4" s="522"/>
    </row>
    <row r="5" spans="2:14" s="28" customFormat="1" ht="12.75" customHeight="1" thickBot="1" x14ac:dyDescent="0.25">
      <c r="B5" s="206"/>
    </row>
    <row r="6" spans="2:14" s="28" customFormat="1" ht="12.75" customHeight="1" x14ac:dyDescent="0.2">
      <c r="B6" s="293"/>
      <c r="C6" s="852" t="s">
        <v>95</v>
      </c>
      <c r="D6" s="853"/>
      <c r="E6" s="853"/>
      <c r="F6" s="853"/>
      <c r="G6" s="853"/>
      <c r="H6" s="853"/>
      <c r="I6" s="853"/>
      <c r="J6" s="853"/>
      <c r="K6" s="853"/>
      <c r="L6" s="853"/>
      <c r="M6" s="854"/>
    </row>
    <row r="7" spans="2:14" s="28" customFormat="1" ht="12.75" customHeight="1" x14ac:dyDescent="0.2">
      <c r="B7" s="294" t="s">
        <v>4</v>
      </c>
      <c r="C7" s="203" t="s">
        <v>114</v>
      </c>
      <c r="D7" s="203" t="s">
        <v>115</v>
      </c>
      <c r="E7" s="203" t="s">
        <v>116</v>
      </c>
      <c r="F7" s="203" t="s">
        <v>117</v>
      </c>
      <c r="G7" s="203" t="s">
        <v>118</v>
      </c>
      <c r="H7" s="204" t="s">
        <v>119</v>
      </c>
      <c r="I7" s="204" t="s">
        <v>24</v>
      </c>
      <c r="J7" s="204" t="s">
        <v>25</v>
      </c>
      <c r="K7" s="204" t="s">
        <v>104</v>
      </c>
      <c r="L7" s="204" t="s">
        <v>136</v>
      </c>
      <c r="M7" s="295" t="s">
        <v>184</v>
      </c>
    </row>
    <row r="8" spans="2:14" s="28" customFormat="1" ht="12.75" customHeight="1" x14ac:dyDescent="0.2">
      <c r="B8" s="294"/>
      <c r="C8" s="203"/>
      <c r="D8" s="203"/>
      <c r="E8" s="203"/>
      <c r="F8" s="203"/>
      <c r="G8" s="203"/>
      <c r="H8" s="204"/>
      <c r="I8" s="292" t="s">
        <v>107</v>
      </c>
      <c r="J8" s="292" t="s">
        <v>107</v>
      </c>
      <c r="K8" s="292" t="s">
        <v>107</v>
      </c>
      <c r="L8" s="292" t="s">
        <v>107</v>
      </c>
      <c r="M8" s="296" t="s">
        <v>107</v>
      </c>
    </row>
    <row r="9" spans="2:14" s="288" customFormat="1" ht="12.75" customHeight="1" x14ac:dyDescent="0.2">
      <c r="B9" s="299" t="s">
        <v>206</v>
      </c>
      <c r="C9" s="289">
        <v>15000</v>
      </c>
      <c r="D9" s="289">
        <v>15000</v>
      </c>
      <c r="E9" s="289">
        <v>15000</v>
      </c>
      <c r="F9" s="289">
        <v>15000</v>
      </c>
      <c r="G9" s="289">
        <v>15000</v>
      </c>
      <c r="H9" s="290">
        <v>15000</v>
      </c>
      <c r="I9" s="291">
        <v>15795</v>
      </c>
      <c r="J9" s="291">
        <v>16365</v>
      </c>
      <c r="K9" s="291">
        <v>16910</v>
      </c>
      <c r="L9" s="291">
        <v>17335</v>
      </c>
      <c r="M9" s="298">
        <v>17495</v>
      </c>
    </row>
    <row r="10" spans="2:14" s="288" customFormat="1" ht="12.75" customHeight="1" thickBot="1" x14ac:dyDescent="0.25">
      <c r="B10" s="611" t="s">
        <v>201</v>
      </c>
      <c r="C10" s="612"/>
      <c r="D10" s="612"/>
      <c r="E10" s="612"/>
      <c r="F10" s="612"/>
      <c r="G10" s="612"/>
      <c r="H10" s="613"/>
      <c r="I10" s="614"/>
      <c r="J10" s="614"/>
      <c r="K10" s="614"/>
      <c r="L10" s="614"/>
      <c r="M10" s="615">
        <v>21000</v>
      </c>
    </row>
    <row r="11" spans="2:14" s="28" customFormat="1" ht="12.75" customHeight="1" x14ac:dyDescent="0.2">
      <c r="B11" s="707" t="s">
        <v>1</v>
      </c>
      <c r="C11" s="708"/>
      <c r="D11" s="708"/>
      <c r="E11" s="709"/>
      <c r="F11" s="709"/>
      <c r="G11" s="710"/>
      <c r="H11" s="711"/>
      <c r="I11" s="712"/>
      <c r="J11" s="712"/>
      <c r="K11" s="712"/>
      <c r="L11" s="713"/>
      <c r="M11" s="714"/>
    </row>
    <row r="12" spans="2:14" s="28" customFormat="1" ht="12.75" customHeight="1" x14ac:dyDescent="0.2">
      <c r="B12" s="207">
        <v>2007</v>
      </c>
      <c r="C12" s="534" t="s">
        <v>67</v>
      </c>
      <c r="D12" s="534" t="s">
        <v>67</v>
      </c>
      <c r="E12" s="534" t="s">
        <v>67</v>
      </c>
      <c r="F12" s="534" t="s">
        <v>67</v>
      </c>
      <c r="G12" s="534" t="s">
        <v>67</v>
      </c>
      <c r="H12" s="507" t="s">
        <v>67</v>
      </c>
      <c r="I12" s="509" t="s">
        <v>67</v>
      </c>
      <c r="J12" s="509" t="s">
        <v>67</v>
      </c>
      <c r="K12" s="509" t="s">
        <v>67</v>
      </c>
      <c r="L12" s="510" t="s">
        <v>238</v>
      </c>
      <c r="M12" s="511" t="s">
        <v>238</v>
      </c>
    </row>
    <row r="13" spans="2:14" s="28" customFormat="1" ht="12.75" customHeight="1" x14ac:dyDescent="0.2">
      <c r="B13" s="207">
        <v>2008</v>
      </c>
      <c r="C13" s="534" t="s">
        <v>67</v>
      </c>
      <c r="D13" s="534" t="s">
        <v>67</v>
      </c>
      <c r="E13" s="534">
        <v>15</v>
      </c>
      <c r="F13" s="534">
        <v>15</v>
      </c>
      <c r="G13" s="534">
        <v>15</v>
      </c>
      <c r="H13" s="507">
        <v>10</v>
      </c>
      <c r="I13" s="509">
        <v>5</v>
      </c>
      <c r="J13" s="509">
        <v>5</v>
      </c>
      <c r="K13" s="509">
        <v>10</v>
      </c>
      <c r="L13" s="510">
        <v>10</v>
      </c>
      <c r="M13" s="511">
        <v>5</v>
      </c>
      <c r="N13" s="195"/>
    </row>
    <row r="14" spans="2:14" s="28" customFormat="1" ht="12.75" customHeight="1" x14ac:dyDescent="0.2">
      <c r="B14" s="207">
        <v>2009</v>
      </c>
      <c r="C14" s="534" t="s">
        <v>67</v>
      </c>
      <c r="D14" s="534" t="s">
        <v>67</v>
      </c>
      <c r="E14" s="534" t="s">
        <v>67</v>
      </c>
      <c r="F14" s="534">
        <v>25</v>
      </c>
      <c r="G14" s="534">
        <v>25</v>
      </c>
      <c r="H14" s="507">
        <v>25</v>
      </c>
      <c r="I14" s="509">
        <v>10</v>
      </c>
      <c r="J14" s="509">
        <v>15</v>
      </c>
      <c r="K14" s="509">
        <v>15</v>
      </c>
      <c r="L14" s="510">
        <v>15</v>
      </c>
      <c r="M14" s="511">
        <v>10</v>
      </c>
    </row>
    <row r="15" spans="2:14" s="28" customFormat="1" ht="12.75" customHeight="1" x14ac:dyDescent="0.2">
      <c r="B15" s="207">
        <v>2010</v>
      </c>
      <c r="C15" s="534" t="s">
        <v>67</v>
      </c>
      <c r="D15" s="534" t="s">
        <v>67</v>
      </c>
      <c r="E15" s="534" t="s">
        <v>67</v>
      </c>
      <c r="F15" s="534" t="s">
        <v>67</v>
      </c>
      <c r="G15" s="534">
        <v>40</v>
      </c>
      <c r="H15" s="507">
        <v>55</v>
      </c>
      <c r="I15" s="509">
        <v>55</v>
      </c>
      <c r="J15" s="509">
        <v>65</v>
      </c>
      <c r="K15" s="509">
        <v>60</v>
      </c>
      <c r="L15" s="510">
        <v>65</v>
      </c>
      <c r="M15" s="511">
        <v>55</v>
      </c>
    </row>
    <row r="16" spans="2:14" s="28" customFormat="1" ht="12.75" customHeight="1" x14ac:dyDescent="0.2">
      <c r="B16" s="207">
        <v>2011</v>
      </c>
      <c r="C16" s="534" t="s">
        <v>67</v>
      </c>
      <c r="D16" s="534" t="s">
        <v>67</v>
      </c>
      <c r="E16" s="534" t="s">
        <v>67</v>
      </c>
      <c r="F16" s="534" t="s">
        <v>67</v>
      </c>
      <c r="G16" s="534" t="s">
        <v>67</v>
      </c>
      <c r="H16" s="507">
        <v>75</v>
      </c>
      <c r="I16" s="509">
        <v>80</v>
      </c>
      <c r="J16" s="509">
        <v>100</v>
      </c>
      <c r="K16" s="509">
        <v>100</v>
      </c>
      <c r="L16" s="510">
        <v>95</v>
      </c>
      <c r="M16" s="511">
        <v>85</v>
      </c>
    </row>
    <row r="17" spans="2:13" s="28" customFormat="1" ht="12.75" customHeight="1" x14ac:dyDescent="0.2">
      <c r="B17" s="207">
        <v>2012</v>
      </c>
      <c r="C17" s="534" t="s">
        <v>67</v>
      </c>
      <c r="D17" s="534" t="s">
        <v>67</v>
      </c>
      <c r="E17" s="534" t="s">
        <v>67</v>
      </c>
      <c r="F17" s="534" t="s">
        <v>67</v>
      </c>
      <c r="G17" s="534" t="s">
        <v>67</v>
      </c>
      <c r="H17" s="507" t="s">
        <v>67</v>
      </c>
      <c r="I17" s="509">
        <v>75</v>
      </c>
      <c r="J17" s="509">
        <v>95</v>
      </c>
      <c r="K17" s="509">
        <v>115</v>
      </c>
      <c r="L17" s="510">
        <v>120</v>
      </c>
      <c r="M17" s="511">
        <v>105</v>
      </c>
    </row>
    <row r="18" spans="2:13" s="28" customFormat="1" ht="12.75" customHeight="1" x14ac:dyDescent="0.2">
      <c r="B18" s="207">
        <v>2013</v>
      </c>
      <c r="C18" s="534" t="s">
        <v>67</v>
      </c>
      <c r="D18" s="534" t="s">
        <v>67</v>
      </c>
      <c r="E18" s="534" t="s">
        <v>67</v>
      </c>
      <c r="F18" s="534" t="s">
        <v>67</v>
      </c>
      <c r="G18" s="534" t="s">
        <v>67</v>
      </c>
      <c r="H18" s="507" t="s">
        <v>67</v>
      </c>
      <c r="I18" s="509" t="s">
        <v>67</v>
      </c>
      <c r="J18" s="509">
        <v>85</v>
      </c>
      <c r="K18" s="509">
        <v>110</v>
      </c>
      <c r="L18" s="510">
        <v>120</v>
      </c>
      <c r="M18" s="511">
        <v>115</v>
      </c>
    </row>
    <row r="19" spans="2:13" s="28" customFormat="1" ht="12.75" customHeight="1" x14ac:dyDescent="0.2">
      <c r="B19" s="207">
        <v>2014</v>
      </c>
      <c r="C19" s="534" t="s">
        <v>67</v>
      </c>
      <c r="D19" s="534" t="s">
        <v>67</v>
      </c>
      <c r="E19" s="534" t="s">
        <v>67</v>
      </c>
      <c r="F19" s="534" t="s">
        <v>67</v>
      </c>
      <c r="G19" s="534" t="s">
        <v>67</v>
      </c>
      <c r="H19" s="507" t="s">
        <v>67</v>
      </c>
      <c r="I19" s="509" t="s">
        <v>67</v>
      </c>
      <c r="J19" s="509" t="s">
        <v>67</v>
      </c>
      <c r="K19" s="509">
        <v>90</v>
      </c>
      <c r="L19" s="510">
        <v>115</v>
      </c>
      <c r="M19" s="511">
        <v>125</v>
      </c>
    </row>
    <row r="20" spans="2:13" s="28" customFormat="1" ht="12.75" customHeight="1" x14ac:dyDescent="0.2">
      <c r="B20" s="207">
        <v>2015</v>
      </c>
      <c r="C20" s="534" t="s">
        <v>67</v>
      </c>
      <c r="D20" s="534" t="s">
        <v>67</v>
      </c>
      <c r="E20" s="534" t="s">
        <v>67</v>
      </c>
      <c r="F20" s="534" t="s">
        <v>67</v>
      </c>
      <c r="G20" s="534" t="s">
        <v>67</v>
      </c>
      <c r="H20" s="507" t="s">
        <v>67</v>
      </c>
      <c r="I20" s="509" t="s">
        <v>67</v>
      </c>
      <c r="J20" s="509" t="s">
        <v>67</v>
      </c>
      <c r="K20" s="509" t="s">
        <v>67</v>
      </c>
      <c r="L20" s="510">
        <v>85</v>
      </c>
      <c r="M20" s="511">
        <v>100</v>
      </c>
    </row>
    <row r="21" spans="2:13" s="28" customFormat="1" ht="12.75" customHeight="1" x14ac:dyDescent="0.2">
      <c r="B21" s="207">
        <v>2016</v>
      </c>
      <c r="C21" s="534" t="s">
        <v>67</v>
      </c>
      <c r="D21" s="534" t="s">
        <v>67</v>
      </c>
      <c r="E21" s="534" t="s">
        <v>67</v>
      </c>
      <c r="F21" s="534" t="s">
        <v>67</v>
      </c>
      <c r="G21" s="534" t="s">
        <v>67</v>
      </c>
      <c r="H21" s="507" t="s">
        <v>67</v>
      </c>
      <c r="I21" s="509" t="s">
        <v>67</v>
      </c>
      <c r="J21" s="509" t="s">
        <v>67</v>
      </c>
      <c r="K21" s="509" t="s">
        <v>67</v>
      </c>
      <c r="L21" s="510" t="s">
        <v>67</v>
      </c>
      <c r="M21" s="511">
        <v>130</v>
      </c>
    </row>
    <row r="22" spans="2:13" s="28" customFormat="1" ht="26.25" thickBot="1" x14ac:dyDescent="0.25">
      <c r="B22" s="208" t="s">
        <v>144</v>
      </c>
      <c r="C22" s="535" t="s">
        <v>67</v>
      </c>
      <c r="D22" s="535" t="s">
        <v>67</v>
      </c>
      <c r="E22" s="535">
        <v>15</v>
      </c>
      <c r="F22" s="535">
        <v>40</v>
      </c>
      <c r="G22" s="535">
        <v>80</v>
      </c>
      <c r="H22" s="513">
        <v>165</v>
      </c>
      <c r="I22" s="515">
        <v>225</v>
      </c>
      <c r="J22" s="515">
        <v>365</v>
      </c>
      <c r="K22" s="515">
        <v>500</v>
      </c>
      <c r="L22" s="516">
        <v>625</v>
      </c>
      <c r="M22" s="517">
        <v>730</v>
      </c>
    </row>
    <row r="23" spans="2:13" s="28" customFormat="1" ht="12.75" customHeight="1" x14ac:dyDescent="0.2">
      <c r="B23" s="542" t="s">
        <v>225</v>
      </c>
      <c r="C23" s="111"/>
      <c r="D23" s="111"/>
      <c r="E23" s="111"/>
      <c r="F23" s="111"/>
      <c r="J23" s="210"/>
      <c r="K23" s="210"/>
      <c r="L23" s="210"/>
      <c r="M23" s="210" t="s">
        <v>9</v>
      </c>
    </row>
    <row r="24" spans="2:13" s="28" customFormat="1" ht="12.75" customHeight="1" x14ac:dyDescent="0.2"/>
    <row r="25" spans="2:13" s="28" customFormat="1" ht="12.75" customHeight="1" x14ac:dyDescent="0.2"/>
    <row r="26" spans="2:13" s="28" customFormat="1" ht="12.75" customHeight="1" x14ac:dyDescent="0.2">
      <c r="B26" s="521" t="s">
        <v>254</v>
      </c>
      <c r="C26" s="521"/>
      <c r="D26" s="521"/>
      <c r="E26" s="521"/>
    </row>
    <row r="27" spans="2:13" s="28" customFormat="1" ht="12.75" customHeight="1" x14ac:dyDescent="0.2">
      <c r="B27" s="522" t="s">
        <v>263</v>
      </c>
      <c r="C27" s="522"/>
      <c r="D27" s="522"/>
      <c r="E27" s="522"/>
    </row>
    <row r="28" spans="2:13" s="28" customFormat="1" ht="12.75" customHeight="1" thickBot="1" x14ac:dyDescent="0.25">
      <c r="B28" s="206"/>
    </row>
    <row r="29" spans="2:13" s="28" customFormat="1" ht="12.75" customHeight="1" x14ac:dyDescent="0.2">
      <c r="B29" s="293"/>
      <c r="C29" s="852" t="s">
        <v>96</v>
      </c>
      <c r="D29" s="853"/>
      <c r="E29" s="853"/>
      <c r="F29" s="853"/>
      <c r="G29" s="853"/>
      <c r="H29" s="853"/>
      <c r="I29" s="853"/>
      <c r="J29" s="853"/>
      <c r="K29" s="853"/>
      <c r="L29" s="853"/>
      <c r="M29" s="854"/>
    </row>
    <row r="30" spans="2:13" s="28" customFormat="1" ht="12.75" customHeight="1" x14ac:dyDescent="0.2">
      <c r="B30" s="294" t="s">
        <v>4</v>
      </c>
      <c r="C30" s="203" t="s">
        <v>114</v>
      </c>
      <c r="D30" s="203" t="s">
        <v>115</v>
      </c>
      <c r="E30" s="203" t="s">
        <v>116</v>
      </c>
      <c r="F30" s="203" t="s">
        <v>117</v>
      </c>
      <c r="G30" s="203" t="s">
        <v>118</v>
      </c>
      <c r="H30" s="204" t="s">
        <v>119</v>
      </c>
      <c r="I30" s="204" t="s">
        <v>24</v>
      </c>
      <c r="J30" s="204" t="s">
        <v>25</v>
      </c>
      <c r="K30" s="204" t="s">
        <v>104</v>
      </c>
      <c r="L30" s="204" t="s">
        <v>136</v>
      </c>
      <c r="M30" s="295" t="s">
        <v>184</v>
      </c>
    </row>
    <row r="31" spans="2:13" s="28" customFormat="1" ht="12.75" customHeight="1" x14ac:dyDescent="0.2">
      <c r="B31" s="294"/>
      <c r="C31" s="203"/>
      <c r="D31" s="203"/>
      <c r="E31" s="203"/>
      <c r="F31" s="203"/>
      <c r="G31" s="203"/>
      <c r="H31" s="204"/>
      <c r="I31" s="292" t="s">
        <v>107</v>
      </c>
      <c r="J31" s="292" t="s">
        <v>107</v>
      </c>
      <c r="K31" s="292" t="s">
        <v>107</v>
      </c>
      <c r="L31" s="292" t="s">
        <v>107</v>
      </c>
      <c r="M31" s="296" t="s">
        <v>107</v>
      </c>
    </row>
    <row r="32" spans="2:13" s="288" customFormat="1" ht="12.75" customHeight="1" x14ac:dyDescent="0.2">
      <c r="B32" s="297" t="s">
        <v>106</v>
      </c>
      <c r="C32" s="289">
        <v>15000</v>
      </c>
      <c r="D32" s="289">
        <v>15000</v>
      </c>
      <c r="E32" s="289">
        <v>15000</v>
      </c>
      <c r="F32" s="289">
        <v>15000</v>
      </c>
      <c r="G32" s="289">
        <v>15000</v>
      </c>
      <c r="H32" s="290">
        <v>15000</v>
      </c>
      <c r="I32" s="291">
        <v>15795</v>
      </c>
      <c r="J32" s="291">
        <v>16365</v>
      </c>
      <c r="K32" s="291">
        <v>16910</v>
      </c>
      <c r="L32" s="291">
        <v>17335</v>
      </c>
      <c r="M32" s="298">
        <v>17495</v>
      </c>
    </row>
    <row r="33" spans="2:13" s="288" customFormat="1" ht="12.75" customHeight="1" thickBot="1" x14ac:dyDescent="0.25">
      <c r="B33" s="611" t="s">
        <v>201</v>
      </c>
      <c r="C33" s="612"/>
      <c r="D33" s="612"/>
      <c r="E33" s="612"/>
      <c r="F33" s="612"/>
      <c r="G33" s="612"/>
      <c r="H33" s="613"/>
      <c r="I33" s="614"/>
      <c r="J33" s="614"/>
      <c r="K33" s="614"/>
      <c r="L33" s="614"/>
      <c r="M33" s="615">
        <v>21000</v>
      </c>
    </row>
    <row r="34" spans="2:13" s="28" customFormat="1" ht="12.75" customHeight="1" x14ac:dyDescent="0.2">
      <c r="B34" s="715" t="s">
        <v>1</v>
      </c>
      <c r="C34" s="716"/>
      <c r="D34" s="716"/>
      <c r="E34" s="717"/>
      <c r="F34" s="717"/>
      <c r="G34" s="718"/>
      <c r="H34" s="719"/>
      <c r="I34" s="720"/>
      <c r="J34" s="720"/>
      <c r="K34" s="720"/>
      <c r="L34" s="721"/>
      <c r="M34" s="722"/>
    </row>
    <row r="35" spans="2:13" s="28" customFormat="1" ht="12.75" customHeight="1" x14ac:dyDescent="0.2">
      <c r="B35" s="211">
        <v>2007</v>
      </c>
      <c r="C35" s="523" t="s">
        <v>67</v>
      </c>
      <c r="D35" s="523" t="s">
        <v>67</v>
      </c>
      <c r="E35" s="523" t="s">
        <v>238</v>
      </c>
      <c r="F35" s="523" t="s">
        <v>67</v>
      </c>
      <c r="G35" s="523" t="s">
        <v>67</v>
      </c>
      <c r="H35" s="524" t="s">
        <v>67</v>
      </c>
      <c r="I35" s="525" t="s">
        <v>67</v>
      </c>
      <c r="J35" s="525" t="s">
        <v>67</v>
      </c>
      <c r="K35" s="525" t="s">
        <v>67</v>
      </c>
      <c r="L35" s="536" t="s">
        <v>238</v>
      </c>
      <c r="M35" s="537" t="s">
        <v>238</v>
      </c>
    </row>
    <row r="36" spans="2:13" s="28" customFormat="1" ht="12.75" customHeight="1" x14ac:dyDescent="0.2">
      <c r="B36" s="211">
        <v>2008</v>
      </c>
      <c r="C36" s="523" t="s">
        <v>67</v>
      </c>
      <c r="D36" s="523" t="s">
        <v>67</v>
      </c>
      <c r="E36" s="523">
        <v>10</v>
      </c>
      <c r="F36" s="523">
        <v>10</v>
      </c>
      <c r="G36" s="523">
        <v>5</v>
      </c>
      <c r="H36" s="524" t="s">
        <v>217</v>
      </c>
      <c r="I36" s="525" t="s">
        <v>217</v>
      </c>
      <c r="J36" s="525" t="s">
        <v>217</v>
      </c>
      <c r="K36" s="525">
        <v>5</v>
      </c>
      <c r="L36" s="536">
        <v>5</v>
      </c>
      <c r="M36" s="537">
        <v>5</v>
      </c>
    </row>
    <row r="37" spans="2:13" s="28" customFormat="1" ht="12.75" customHeight="1" x14ac:dyDescent="0.2">
      <c r="B37" s="211">
        <v>2009</v>
      </c>
      <c r="C37" s="523" t="s">
        <v>67</v>
      </c>
      <c r="D37" s="523" t="s">
        <v>67</v>
      </c>
      <c r="E37" s="523" t="s">
        <v>67</v>
      </c>
      <c r="F37" s="523">
        <v>10</v>
      </c>
      <c r="G37" s="523">
        <v>15</v>
      </c>
      <c r="H37" s="524">
        <v>10</v>
      </c>
      <c r="I37" s="525">
        <v>5</v>
      </c>
      <c r="J37" s="525">
        <v>5</v>
      </c>
      <c r="K37" s="525">
        <v>10</v>
      </c>
      <c r="L37" s="536">
        <v>5</v>
      </c>
      <c r="M37" s="537">
        <v>5</v>
      </c>
    </row>
    <row r="38" spans="2:13" s="28" customFormat="1" ht="12.75" customHeight="1" x14ac:dyDescent="0.2">
      <c r="B38" s="211">
        <v>2010</v>
      </c>
      <c r="C38" s="523" t="s">
        <v>67</v>
      </c>
      <c r="D38" s="523" t="s">
        <v>67</v>
      </c>
      <c r="E38" s="523" t="s">
        <v>67</v>
      </c>
      <c r="F38" s="523" t="s">
        <v>67</v>
      </c>
      <c r="G38" s="523">
        <v>10</v>
      </c>
      <c r="H38" s="524">
        <v>20</v>
      </c>
      <c r="I38" s="525">
        <v>25</v>
      </c>
      <c r="J38" s="525">
        <v>40</v>
      </c>
      <c r="K38" s="525">
        <v>35</v>
      </c>
      <c r="L38" s="536">
        <v>30</v>
      </c>
      <c r="M38" s="537">
        <v>35</v>
      </c>
    </row>
    <row r="39" spans="2:13" s="28" customFormat="1" ht="12.75" customHeight="1" x14ac:dyDescent="0.2">
      <c r="B39" s="211">
        <v>2011</v>
      </c>
      <c r="C39" s="523" t="s">
        <v>67</v>
      </c>
      <c r="D39" s="523" t="s">
        <v>67</v>
      </c>
      <c r="E39" s="523" t="s">
        <v>67</v>
      </c>
      <c r="F39" s="523" t="s">
        <v>67</v>
      </c>
      <c r="G39" s="523" t="s">
        <v>67</v>
      </c>
      <c r="H39" s="524">
        <v>15</v>
      </c>
      <c r="I39" s="525">
        <v>35</v>
      </c>
      <c r="J39" s="525">
        <v>50</v>
      </c>
      <c r="K39" s="525">
        <v>65</v>
      </c>
      <c r="L39" s="536">
        <v>60</v>
      </c>
      <c r="M39" s="537">
        <v>55</v>
      </c>
    </row>
    <row r="40" spans="2:13" s="28" customFormat="1" ht="12.75" customHeight="1" x14ac:dyDescent="0.2">
      <c r="B40" s="211">
        <v>2012</v>
      </c>
      <c r="C40" s="523" t="s">
        <v>67</v>
      </c>
      <c r="D40" s="523" t="s">
        <v>67</v>
      </c>
      <c r="E40" s="523" t="s">
        <v>67</v>
      </c>
      <c r="F40" s="523" t="s">
        <v>67</v>
      </c>
      <c r="G40" s="523" t="s">
        <v>67</v>
      </c>
      <c r="H40" s="524" t="s">
        <v>67</v>
      </c>
      <c r="I40" s="525">
        <v>35</v>
      </c>
      <c r="J40" s="525">
        <v>60</v>
      </c>
      <c r="K40" s="525">
        <v>70</v>
      </c>
      <c r="L40" s="536">
        <v>75</v>
      </c>
      <c r="M40" s="537">
        <v>60</v>
      </c>
    </row>
    <row r="41" spans="2:13" s="28" customFormat="1" ht="12.75" customHeight="1" x14ac:dyDescent="0.2">
      <c r="B41" s="211">
        <v>2013</v>
      </c>
      <c r="C41" s="523" t="s">
        <v>67</v>
      </c>
      <c r="D41" s="523" t="s">
        <v>67</v>
      </c>
      <c r="E41" s="523" t="s">
        <v>67</v>
      </c>
      <c r="F41" s="523" t="s">
        <v>67</v>
      </c>
      <c r="G41" s="523" t="s">
        <v>67</v>
      </c>
      <c r="H41" s="524" t="s">
        <v>67</v>
      </c>
      <c r="I41" s="525" t="s">
        <v>67</v>
      </c>
      <c r="J41" s="525">
        <v>25</v>
      </c>
      <c r="K41" s="525">
        <v>50</v>
      </c>
      <c r="L41" s="536">
        <v>70</v>
      </c>
      <c r="M41" s="537">
        <v>85</v>
      </c>
    </row>
    <row r="42" spans="2:13" s="28" customFormat="1" ht="12.75" customHeight="1" x14ac:dyDescent="0.2">
      <c r="B42" s="211">
        <v>2014</v>
      </c>
      <c r="C42" s="523" t="s">
        <v>67</v>
      </c>
      <c r="D42" s="523" t="s">
        <v>67</v>
      </c>
      <c r="E42" s="523" t="s">
        <v>67</v>
      </c>
      <c r="F42" s="523" t="s">
        <v>67</v>
      </c>
      <c r="G42" s="523" t="s">
        <v>67</v>
      </c>
      <c r="H42" s="524" t="s">
        <v>67</v>
      </c>
      <c r="I42" s="525" t="s">
        <v>67</v>
      </c>
      <c r="J42" s="525" t="s">
        <v>67</v>
      </c>
      <c r="K42" s="525">
        <v>35</v>
      </c>
      <c r="L42" s="536">
        <v>60</v>
      </c>
      <c r="M42" s="537">
        <v>85</v>
      </c>
    </row>
    <row r="43" spans="2:13" s="28" customFormat="1" ht="12.75" customHeight="1" x14ac:dyDescent="0.2">
      <c r="B43" s="211">
        <v>2015</v>
      </c>
      <c r="C43" s="523" t="s">
        <v>67</v>
      </c>
      <c r="D43" s="523" t="s">
        <v>67</v>
      </c>
      <c r="E43" s="523" t="s">
        <v>67</v>
      </c>
      <c r="F43" s="523" t="s">
        <v>67</v>
      </c>
      <c r="G43" s="523" t="s">
        <v>67</v>
      </c>
      <c r="H43" s="524" t="s">
        <v>67</v>
      </c>
      <c r="I43" s="525" t="s">
        <v>67</v>
      </c>
      <c r="J43" s="525" t="s">
        <v>67</v>
      </c>
      <c r="K43" s="525" t="s">
        <v>67</v>
      </c>
      <c r="L43" s="536">
        <v>35</v>
      </c>
      <c r="M43" s="537">
        <v>60</v>
      </c>
    </row>
    <row r="44" spans="2:13" s="28" customFormat="1" ht="12.75" customHeight="1" x14ac:dyDescent="0.2">
      <c r="B44" s="211">
        <v>2016</v>
      </c>
      <c r="C44" s="523" t="s">
        <v>67</v>
      </c>
      <c r="D44" s="523" t="s">
        <v>67</v>
      </c>
      <c r="E44" s="523" t="s">
        <v>67</v>
      </c>
      <c r="F44" s="523" t="s">
        <v>67</v>
      </c>
      <c r="G44" s="523" t="s">
        <v>67</v>
      </c>
      <c r="H44" s="524" t="s">
        <v>67</v>
      </c>
      <c r="I44" s="525" t="s">
        <v>67</v>
      </c>
      <c r="J44" s="525" t="s">
        <v>67</v>
      </c>
      <c r="K44" s="525" t="s">
        <v>67</v>
      </c>
      <c r="L44" s="536" t="s">
        <v>67</v>
      </c>
      <c r="M44" s="537">
        <v>45</v>
      </c>
    </row>
    <row r="45" spans="2:13" s="28" customFormat="1" ht="26.25" thickBot="1" x14ac:dyDescent="0.25">
      <c r="B45" s="212" t="s">
        <v>144</v>
      </c>
      <c r="C45" s="529" t="s">
        <v>67</v>
      </c>
      <c r="D45" s="529" t="s">
        <v>67</v>
      </c>
      <c r="E45" s="529">
        <v>10</v>
      </c>
      <c r="F45" s="529">
        <v>20</v>
      </c>
      <c r="G45" s="529">
        <v>30</v>
      </c>
      <c r="H45" s="530">
        <v>45</v>
      </c>
      <c r="I45" s="531">
        <v>100</v>
      </c>
      <c r="J45" s="531">
        <v>180</v>
      </c>
      <c r="K45" s="531">
        <v>270</v>
      </c>
      <c r="L45" s="532">
        <v>340</v>
      </c>
      <c r="M45" s="533">
        <v>435</v>
      </c>
    </row>
    <row r="46" spans="2:13" s="28" customFormat="1" ht="12.75" customHeight="1" x14ac:dyDescent="0.2">
      <c r="B46" s="542" t="s">
        <v>225</v>
      </c>
      <c r="C46" s="111"/>
      <c r="D46" s="111"/>
      <c r="E46" s="111"/>
      <c r="F46" s="111"/>
      <c r="J46" s="210"/>
      <c r="K46" s="210"/>
      <c r="L46" s="210"/>
      <c r="M46" s="210" t="s">
        <v>9</v>
      </c>
    </row>
    <row r="47" spans="2:13" s="28" customFormat="1" ht="12.75" customHeight="1" x14ac:dyDescent="0.2"/>
    <row r="48" spans="2:13" s="28" customFormat="1" ht="12.75" customHeight="1" x14ac:dyDescent="0.2">
      <c r="B48" s="521" t="s">
        <v>255</v>
      </c>
      <c r="C48" s="521"/>
      <c r="D48" s="521"/>
      <c r="E48" s="521"/>
      <c r="F48" s="521"/>
    </row>
    <row r="49" spans="2:13" s="28" customFormat="1" ht="12.75" customHeight="1" x14ac:dyDescent="0.2">
      <c r="B49" s="522" t="s">
        <v>263</v>
      </c>
      <c r="C49" s="522"/>
      <c r="D49" s="522"/>
      <c r="E49" s="522"/>
      <c r="F49" s="522"/>
    </row>
    <row r="50" spans="2:13" s="28" customFormat="1" ht="12.75" customHeight="1" thickBot="1" x14ac:dyDescent="0.25">
      <c r="B50" s="206"/>
    </row>
    <row r="51" spans="2:13" s="28" customFormat="1" ht="12.75" customHeight="1" x14ac:dyDescent="0.2">
      <c r="B51" s="293"/>
      <c r="C51" s="852" t="s">
        <v>97</v>
      </c>
      <c r="D51" s="853"/>
      <c r="E51" s="853"/>
      <c r="F51" s="853"/>
      <c r="G51" s="853"/>
      <c r="H51" s="853"/>
      <c r="I51" s="853"/>
      <c r="J51" s="853"/>
      <c r="K51" s="853"/>
      <c r="L51" s="853"/>
      <c r="M51" s="854"/>
    </row>
    <row r="52" spans="2:13" s="28" customFormat="1" ht="12.75" customHeight="1" x14ac:dyDescent="0.2">
      <c r="B52" s="294" t="s">
        <v>4</v>
      </c>
      <c r="C52" s="203" t="s">
        <v>114</v>
      </c>
      <c r="D52" s="203" t="s">
        <v>115</v>
      </c>
      <c r="E52" s="203" t="s">
        <v>116</v>
      </c>
      <c r="F52" s="203" t="s">
        <v>117</v>
      </c>
      <c r="G52" s="203" t="s">
        <v>118</v>
      </c>
      <c r="H52" s="204" t="s">
        <v>119</v>
      </c>
      <c r="I52" s="204" t="s">
        <v>24</v>
      </c>
      <c r="J52" s="204" t="s">
        <v>25</v>
      </c>
      <c r="K52" s="204" t="s">
        <v>104</v>
      </c>
      <c r="L52" s="204" t="s">
        <v>136</v>
      </c>
      <c r="M52" s="295" t="s">
        <v>136</v>
      </c>
    </row>
    <row r="53" spans="2:13" s="28" customFormat="1" ht="12.75" customHeight="1" x14ac:dyDescent="0.2">
      <c r="B53" s="294"/>
      <c r="C53" s="203"/>
      <c r="D53" s="203"/>
      <c r="E53" s="203"/>
      <c r="F53" s="203"/>
      <c r="G53" s="203"/>
      <c r="H53" s="204"/>
      <c r="I53" s="292" t="s">
        <v>107</v>
      </c>
      <c r="J53" s="292" t="s">
        <v>107</v>
      </c>
      <c r="K53" s="292" t="s">
        <v>107</v>
      </c>
      <c r="L53" s="292" t="s">
        <v>107</v>
      </c>
      <c r="M53" s="296" t="s">
        <v>107</v>
      </c>
    </row>
    <row r="54" spans="2:13" s="288" customFormat="1" ht="12.75" customHeight="1" x14ac:dyDescent="0.2">
      <c r="B54" s="297" t="s">
        <v>106</v>
      </c>
      <c r="C54" s="289">
        <v>15000</v>
      </c>
      <c r="D54" s="289">
        <v>15000</v>
      </c>
      <c r="E54" s="289">
        <v>15000</v>
      </c>
      <c r="F54" s="289">
        <v>15000</v>
      </c>
      <c r="G54" s="289">
        <v>15000</v>
      </c>
      <c r="H54" s="290">
        <v>15000</v>
      </c>
      <c r="I54" s="291">
        <v>15795</v>
      </c>
      <c r="J54" s="291">
        <v>16365</v>
      </c>
      <c r="K54" s="291">
        <v>16910</v>
      </c>
      <c r="L54" s="291">
        <v>17335</v>
      </c>
      <c r="M54" s="298">
        <v>17335</v>
      </c>
    </row>
    <row r="55" spans="2:13" s="288" customFormat="1" ht="12.75" customHeight="1" thickBot="1" x14ac:dyDescent="0.25">
      <c r="B55" s="611" t="s">
        <v>201</v>
      </c>
      <c r="C55" s="612"/>
      <c r="D55" s="612"/>
      <c r="E55" s="612"/>
      <c r="F55" s="612"/>
      <c r="G55" s="612"/>
      <c r="H55" s="613"/>
      <c r="I55" s="614"/>
      <c r="J55" s="614"/>
      <c r="K55" s="614"/>
      <c r="L55" s="614"/>
      <c r="M55" s="615">
        <v>21000</v>
      </c>
    </row>
    <row r="56" spans="2:13" s="28" customFormat="1" ht="12.75" customHeight="1" x14ac:dyDescent="0.2">
      <c r="B56" s="715" t="s">
        <v>1</v>
      </c>
      <c r="C56" s="716"/>
      <c r="D56" s="716"/>
      <c r="E56" s="717"/>
      <c r="F56" s="717"/>
      <c r="G56" s="718"/>
      <c r="H56" s="719"/>
      <c r="I56" s="720"/>
      <c r="J56" s="723"/>
      <c r="K56" s="723"/>
      <c r="L56" s="723"/>
      <c r="M56" s="724"/>
    </row>
    <row r="57" spans="2:13" s="28" customFormat="1" ht="12.75" customHeight="1" x14ac:dyDescent="0.2">
      <c r="B57" s="211">
        <v>2007</v>
      </c>
      <c r="C57" s="523" t="s">
        <v>67</v>
      </c>
      <c r="D57" s="523" t="s">
        <v>67</v>
      </c>
      <c r="E57" s="523" t="s">
        <v>67</v>
      </c>
      <c r="F57" s="523" t="s">
        <v>67</v>
      </c>
      <c r="G57" s="523" t="s">
        <v>67</v>
      </c>
      <c r="H57" s="524" t="s">
        <v>67</v>
      </c>
      <c r="I57" s="525" t="s">
        <v>67</v>
      </c>
      <c r="J57" s="525" t="s">
        <v>67</v>
      </c>
      <c r="K57" s="525" t="s">
        <v>67</v>
      </c>
      <c r="L57" s="525" t="s">
        <v>67</v>
      </c>
      <c r="M57" s="538" t="s">
        <v>67</v>
      </c>
    </row>
    <row r="58" spans="2:13" s="28" customFormat="1" ht="12.75" customHeight="1" x14ac:dyDescent="0.2">
      <c r="B58" s="211">
        <v>2008</v>
      </c>
      <c r="C58" s="523" t="s">
        <v>67</v>
      </c>
      <c r="D58" s="523" t="s">
        <v>67</v>
      </c>
      <c r="E58" s="523">
        <v>500</v>
      </c>
      <c r="F58" s="523">
        <v>530</v>
      </c>
      <c r="G58" s="523">
        <v>320</v>
      </c>
      <c r="H58" s="524" t="s">
        <v>217</v>
      </c>
      <c r="I58" s="525" t="s">
        <v>217</v>
      </c>
      <c r="J58" s="525" t="s">
        <v>217</v>
      </c>
      <c r="K58" s="525">
        <v>440</v>
      </c>
      <c r="L58" s="525">
        <v>350</v>
      </c>
      <c r="M58" s="538">
        <v>640</v>
      </c>
    </row>
    <row r="59" spans="2:13" s="28" customFormat="1" ht="12.75" customHeight="1" x14ac:dyDescent="0.2">
      <c r="B59" s="211">
        <v>2009</v>
      </c>
      <c r="C59" s="523" t="s">
        <v>67</v>
      </c>
      <c r="D59" s="523" t="s">
        <v>67</v>
      </c>
      <c r="E59" s="523" t="s">
        <v>67</v>
      </c>
      <c r="F59" s="523">
        <v>450</v>
      </c>
      <c r="G59" s="523">
        <v>520</v>
      </c>
      <c r="H59" s="524">
        <v>340</v>
      </c>
      <c r="I59" s="525">
        <v>310</v>
      </c>
      <c r="J59" s="525">
        <v>360</v>
      </c>
      <c r="K59" s="525">
        <v>540</v>
      </c>
      <c r="L59" s="525">
        <v>310</v>
      </c>
      <c r="M59" s="538">
        <v>300</v>
      </c>
    </row>
    <row r="60" spans="2:13" s="28" customFormat="1" ht="12.75" customHeight="1" x14ac:dyDescent="0.2">
      <c r="B60" s="211">
        <v>2010</v>
      </c>
      <c r="C60" s="523" t="s">
        <v>67</v>
      </c>
      <c r="D60" s="523" t="s">
        <v>67</v>
      </c>
      <c r="E60" s="523" t="s">
        <v>67</v>
      </c>
      <c r="F60" s="523" t="s">
        <v>67</v>
      </c>
      <c r="G60" s="523">
        <v>280</v>
      </c>
      <c r="H60" s="524">
        <v>340</v>
      </c>
      <c r="I60" s="525">
        <v>450</v>
      </c>
      <c r="J60" s="525">
        <v>580</v>
      </c>
      <c r="K60" s="525">
        <v>540</v>
      </c>
      <c r="L60" s="525">
        <v>460</v>
      </c>
      <c r="M60" s="538">
        <v>650</v>
      </c>
    </row>
    <row r="61" spans="2:13" s="28" customFormat="1" ht="12.75" customHeight="1" x14ac:dyDescent="0.2">
      <c r="B61" s="211">
        <v>2011</v>
      </c>
      <c r="C61" s="523" t="s">
        <v>67</v>
      </c>
      <c r="D61" s="523" t="s">
        <v>67</v>
      </c>
      <c r="E61" s="523" t="s">
        <v>67</v>
      </c>
      <c r="F61" s="523" t="s">
        <v>67</v>
      </c>
      <c r="G61" s="523" t="s">
        <v>67</v>
      </c>
      <c r="H61" s="524">
        <v>230</v>
      </c>
      <c r="I61" s="525">
        <v>400</v>
      </c>
      <c r="J61" s="525">
        <v>490</v>
      </c>
      <c r="K61" s="525">
        <v>640</v>
      </c>
      <c r="L61" s="525">
        <v>660</v>
      </c>
      <c r="M61" s="538">
        <v>630</v>
      </c>
    </row>
    <row r="62" spans="2:13" s="28" customFormat="1" ht="12.75" customHeight="1" x14ac:dyDescent="0.2">
      <c r="B62" s="211">
        <v>2012</v>
      </c>
      <c r="C62" s="523" t="s">
        <v>67</v>
      </c>
      <c r="D62" s="523" t="s">
        <v>67</v>
      </c>
      <c r="E62" s="523" t="s">
        <v>67</v>
      </c>
      <c r="F62" s="523" t="s">
        <v>67</v>
      </c>
      <c r="G62" s="523" t="s">
        <v>67</v>
      </c>
      <c r="H62" s="524" t="s">
        <v>67</v>
      </c>
      <c r="I62" s="525">
        <v>460</v>
      </c>
      <c r="J62" s="525">
        <v>640</v>
      </c>
      <c r="K62" s="525">
        <v>620</v>
      </c>
      <c r="L62" s="525">
        <v>610</v>
      </c>
      <c r="M62" s="538">
        <v>550</v>
      </c>
    </row>
    <row r="63" spans="2:13" s="28" customFormat="1" ht="12.75" customHeight="1" x14ac:dyDescent="0.2">
      <c r="B63" s="211">
        <v>2013</v>
      </c>
      <c r="C63" s="523" t="s">
        <v>67</v>
      </c>
      <c r="D63" s="523" t="s">
        <v>67</v>
      </c>
      <c r="E63" s="523" t="s">
        <v>67</v>
      </c>
      <c r="F63" s="523" t="s">
        <v>67</v>
      </c>
      <c r="G63" s="523" t="s">
        <v>67</v>
      </c>
      <c r="H63" s="524" t="s">
        <v>67</v>
      </c>
      <c r="I63" s="525" t="s">
        <v>67</v>
      </c>
      <c r="J63" s="525">
        <v>290</v>
      </c>
      <c r="K63" s="525">
        <v>440</v>
      </c>
      <c r="L63" s="525">
        <v>570</v>
      </c>
      <c r="M63" s="538">
        <v>730</v>
      </c>
    </row>
    <row r="64" spans="2:13" s="28" customFormat="1" ht="12.75" customHeight="1" x14ac:dyDescent="0.2">
      <c r="B64" s="211">
        <v>2014</v>
      </c>
      <c r="C64" s="523" t="s">
        <v>67</v>
      </c>
      <c r="D64" s="523" t="s">
        <v>67</v>
      </c>
      <c r="E64" s="523" t="s">
        <v>67</v>
      </c>
      <c r="F64" s="523" t="s">
        <v>67</v>
      </c>
      <c r="G64" s="523" t="s">
        <v>67</v>
      </c>
      <c r="H64" s="524" t="s">
        <v>67</v>
      </c>
      <c r="I64" s="525" t="s">
        <v>67</v>
      </c>
      <c r="J64" s="525" t="s">
        <v>67</v>
      </c>
      <c r="K64" s="525">
        <v>400</v>
      </c>
      <c r="L64" s="525">
        <v>540</v>
      </c>
      <c r="M64" s="538">
        <v>670</v>
      </c>
    </row>
    <row r="65" spans="2:14" s="28" customFormat="1" ht="12.75" customHeight="1" x14ac:dyDescent="0.2">
      <c r="B65" s="211">
        <v>2015</v>
      </c>
      <c r="C65" s="526" t="s">
        <v>67</v>
      </c>
      <c r="D65" s="526" t="s">
        <v>67</v>
      </c>
      <c r="E65" s="526" t="s">
        <v>67</v>
      </c>
      <c r="F65" s="526" t="s">
        <v>67</v>
      </c>
      <c r="G65" s="526" t="s">
        <v>67</v>
      </c>
      <c r="H65" s="527" t="s">
        <v>67</v>
      </c>
      <c r="I65" s="528" t="s">
        <v>67</v>
      </c>
      <c r="J65" s="525" t="s">
        <v>67</v>
      </c>
      <c r="K65" s="525" t="s">
        <v>67</v>
      </c>
      <c r="L65" s="525">
        <v>400</v>
      </c>
      <c r="M65" s="538">
        <v>590</v>
      </c>
    </row>
    <row r="66" spans="2:14" s="28" customFormat="1" ht="12.75" customHeight="1" x14ac:dyDescent="0.2">
      <c r="B66" s="211">
        <v>2016</v>
      </c>
      <c r="C66" s="526" t="s">
        <v>67</v>
      </c>
      <c r="D66" s="526" t="s">
        <v>67</v>
      </c>
      <c r="E66" s="526" t="s">
        <v>67</v>
      </c>
      <c r="F66" s="526" t="s">
        <v>67</v>
      </c>
      <c r="G66" s="526" t="s">
        <v>67</v>
      </c>
      <c r="H66" s="527" t="s">
        <v>67</v>
      </c>
      <c r="I66" s="528" t="s">
        <v>67</v>
      </c>
      <c r="J66" s="525" t="s">
        <v>67</v>
      </c>
      <c r="K66" s="525" t="s">
        <v>67</v>
      </c>
      <c r="L66" s="525" t="s">
        <v>67</v>
      </c>
      <c r="M66" s="538">
        <v>360</v>
      </c>
    </row>
    <row r="67" spans="2:14" s="28" customFormat="1" ht="26.25" thickBot="1" x14ac:dyDescent="0.25">
      <c r="B67" s="212" t="s">
        <v>144</v>
      </c>
      <c r="C67" s="529" t="s">
        <v>67</v>
      </c>
      <c r="D67" s="529" t="s">
        <v>67</v>
      </c>
      <c r="E67" s="529">
        <v>670</v>
      </c>
      <c r="F67" s="529">
        <v>500</v>
      </c>
      <c r="G67" s="529">
        <v>380</v>
      </c>
      <c r="H67" s="530">
        <v>270</v>
      </c>
      <c r="I67" s="531">
        <v>440</v>
      </c>
      <c r="J67" s="531">
        <v>490</v>
      </c>
      <c r="K67" s="531">
        <v>540</v>
      </c>
      <c r="L67" s="531">
        <v>540</v>
      </c>
      <c r="M67" s="539">
        <v>600</v>
      </c>
      <c r="N67" s="195"/>
    </row>
    <row r="68" spans="2:14" s="28" customFormat="1" ht="12.75" customHeight="1" x14ac:dyDescent="0.2">
      <c r="B68" s="542" t="s">
        <v>225</v>
      </c>
      <c r="C68" s="111"/>
      <c r="D68" s="111"/>
      <c r="E68" s="111"/>
      <c r="F68" s="111"/>
      <c r="I68" s="210"/>
      <c r="L68" s="210"/>
      <c r="M68" s="210" t="s">
        <v>9</v>
      </c>
    </row>
    <row r="69" spans="2:14" s="28" customFormat="1" ht="12.75" customHeight="1" x14ac:dyDescent="0.2"/>
    <row r="70" spans="2:14" s="28" customFormat="1" ht="12.75" customHeight="1" x14ac:dyDescent="0.2">
      <c r="B70" s="788" t="s">
        <v>246</v>
      </c>
      <c r="C70" s="788"/>
      <c r="D70" s="788"/>
      <c r="E70" s="788"/>
      <c r="F70" s="788"/>
      <c r="G70" s="788"/>
      <c r="H70" s="788"/>
      <c r="I70" s="788"/>
      <c r="J70" s="788"/>
      <c r="K70" s="788"/>
      <c r="L70" s="788"/>
      <c r="M70" s="788"/>
    </row>
    <row r="71" spans="2:14" s="28" customFormat="1" x14ac:dyDescent="0.2">
      <c r="B71" s="788"/>
      <c r="C71" s="788"/>
      <c r="D71" s="788"/>
      <c r="E71" s="788"/>
      <c r="F71" s="788"/>
      <c r="G71" s="788"/>
      <c r="H71" s="788"/>
      <c r="I71" s="788"/>
      <c r="J71" s="788"/>
      <c r="K71" s="788"/>
      <c r="L71" s="788"/>
      <c r="M71" s="788"/>
    </row>
    <row r="72" spans="2:14" s="28" customFormat="1" x14ac:dyDescent="0.2">
      <c r="B72" s="788"/>
      <c r="C72" s="788"/>
      <c r="D72" s="788"/>
      <c r="E72" s="788"/>
      <c r="F72" s="788"/>
      <c r="G72" s="788"/>
      <c r="H72" s="788"/>
      <c r="I72" s="788"/>
      <c r="J72" s="788"/>
      <c r="K72" s="788"/>
      <c r="L72" s="788"/>
      <c r="M72" s="788"/>
    </row>
    <row r="73" spans="2:14" x14ac:dyDescent="0.2">
      <c r="B73" s="788"/>
      <c r="C73" s="788"/>
      <c r="D73" s="788"/>
      <c r="E73" s="788"/>
      <c r="F73" s="788"/>
      <c r="G73" s="788"/>
      <c r="H73" s="788"/>
      <c r="I73" s="788"/>
      <c r="J73" s="788"/>
      <c r="K73" s="788"/>
      <c r="L73" s="788"/>
      <c r="M73" s="788"/>
    </row>
    <row r="74" spans="2:14" x14ac:dyDescent="0.2">
      <c r="B74" s="788"/>
      <c r="C74" s="788"/>
      <c r="D74" s="788"/>
      <c r="E74" s="788"/>
      <c r="F74" s="788"/>
      <c r="G74" s="788"/>
      <c r="H74" s="788"/>
      <c r="I74" s="788"/>
      <c r="J74" s="788"/>
      <c r="K74" s="788"/>
      <c r="L74" s="788"/>
      <c r="M74" s="788"/>
    </row>
  </sheetData>
  <mergeCells count="4">
    <mergeCell ref="C29:M29"/>
    <mergeCell ref="C51:M51"/>
    <mergeCell ref="B70:M74"/>
    <mergeCell ref="C6:M6"/>
  </mergeCells>
  <pageMargins left="0.74803149606299213" right="0.74803149606299213" top="0.98425196850393704" bottom="0.98425196850393704" header="0.51181102362204722" footer="0.51181102362204722"/>
  <pageSetup scale="65" fitToHeight="0" orientation="landscape" r:id="rId1"/>
  <headerFooter alignWithMargins="0"/>
  <rowBreaks count="1" manualBreakCount="1">
    <brk id="47"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sheetPr>
  <dimension ref="B1:U89"/>
  <sheetViews>
    <sheetView showGridLines="0" zoomScaleNormal="100" zoomScaleSheetLayoutView="40" workbookViewId="0"/>
  </sheetViews>
  <sheetFormatPr defaultRowHeight="12.75" x14ac:dyDescent="0.2"/>
  <cols>
    <col min="1" max="1" width="1.7109375" style="28" customWidth="1"/>
    <col min="2" max="2" width="32.85546875" style="28" customWidth="1"/>
    <col min="3" max="20" width="8.42578125" style="28" customWidth="1"/>
    <col min="21" max="21" width="5.140625" style="28" customWidth="1"/>
    <col min="22" max="40" width="9.140625" style="28"/>
    <col min="41" max="41" width="2.5703125" style="28" customWidth="1"/>
    <col min="42" max="16384" width="9.140625" style="28"/>
  </cols>
  <sheetData>
    <row r="1" spans="2:20" ht="12.75" customHeight="1" x14ac:dyDescent="0.25">
      <c r="B1" s="184" t="s">
        <v>247</v>
      </c>
      <c r="C1" s="184"/>
      <c r="D1" s="184"/>
      <c r="E1" s="184"/>
      <c r="F1" s="184"/>
      <c r="G1" s="184"/>
      <c r="H1" s="184"/>
    </row>
    <row r="2" spans="2:20" ht="12.75" customHeight="1" x14ac:dyDescent="0.2">
      <c r="B2" s="188"/>
      <c r="C2" s="188"/>
      <c r="D2" s="188"/>
      <c r="E2" s="188"/>
      <c r="F2" s="188"/>
      <c r="G2" s="188"/>
      <c r="H2" s="188"/>
    </row>
    <row r="3" spans="2:20" ht="12.75" customHeight="1" x14ac:dyDescent="0.2">
      <c r="B3" s="521" t="s">
        <v>249</v>
      </c>
      <c r="C3" s="521"/>
      <c r="D3" s="521"/>
      <c r="E3" s="521"/>
      <c r="F3" s="521"/>
      <c r="G3" s="521"/>
      <c r="H3" s="521"/>
    </row>
    <row r="4" spans="2:20" ht="12.75" customHeight="1" x14ac:dyDescent="0.2">
      <c r="B4" s="522" t="s">
        <v>264</v>
      </c>
      <c r="C4" s="522"/>
      <c r="D4" s="522"/>
      <c r="E4" s="522"/>
      <c r="F4" s="522"/>
      <c r="G4" s="522"/>
      <c r="H4" s="522"/>
    </row>
    <row r="5" spans="2:20" ht="12.75" customHeight="1" thickBot="1" x14ac:dyDescent="0.25">
      <c r="B5" s="206"/>
      <c r="C5" s="206"/>
      <c r="D5" s="206"/>
      <c r="E5" s="206"/>
      <c r="F5" s="206"/>
      <c r="G5" s="206"/>
      <c r="H5" s="206"/>
    </row>
    <row r="6" spans="2:20" ht="12.75" customHeight="1" x14ac:dyDescent="0.2">
      <c r="B6" s="856" t="s">
        <v>4</v>
      </c>
      <c r="C6" s="852" t="s">
        <v>95</v>
      </c>
      <c r="D6" s="853"/>
      <c r="E6" s="853"/>
      <c r="F6" s="853"/>
      <c r="G6" s="853"/>
      <c r="H6" s="853"/>
      <c r="I6" s="853"/>
      <c r="J6" s="853"/>
      <c r="K6" s="853"/>
      <c r="L6" s="853"/>
      <c r="M6" s="853"/>
      <c r="N6" s="853"/>
      <c r="O6" s="853"/>
      <c r="P6" s="853"/>
      <c r="Q6" s="853"/>
      <c r="R6" s="853"/>
      <c r="S6" s="853"/>
      <c r="T6" s="854"/>
    </row>
    <row r="7" spans="2:20" ht="12.75" customHeight="1" thickBot="1" x14ac:dyDescent="0.25">
      <c r="B7" s="857"/>
      <c r="C7" s="640" t="s">
        <v>108</v>
      </c>
      <c r="D7" s="640" t="s">
        <v>109</v>
      </c>
      <c r="E7" s="640" t="s">
        <v>110</v>
      </c>
      <c r="F7" s="640" t="s">
        <v>111</v>
      </c>
      <c r="G7" s="640" t="s">
        <v>112</v>
      </c>
      <c r="H7" s="640" t="s">
        <v>202</v>
      </c>
      <c r="I7" s="641" t="s">
        <v>114</v>
      </c>
      <c r="J7" s="641" t="s">
        <v>115</v>
      </c>
      <c r="K7" s="641" t="s">
        <v>116</v>
      </c>
      <c r="L7" s="641" t="s">
        <v>117</v>
      </c>
      <c r="M7" s="641" t="s">
        <v>118</v>
      </c>
      <c r="N7" s="641" t="s">
        <v>119</v>
      </c>
      <c r="O7" s="642" t="s">
        <v>24</v>
      </c>
      <c r="P7" s="642" t="s">
        <v>25</v>
      </c>
      <c r="Q7" s="642" t="s">
        <v>104</v>
      </c>
      <c r="R7" s="642" t="s">
        <v>136</v>
      </c>
      <c r="S7" s="642" t="s">
        <v>184</v>
      </c>
      <c r="T7" s="643" t="s">
        <v>190</v>
      </c>
    </row>
    <row r="8" spans="2:20" ht="12.75" customHeight="1" x14ac:dyDescent="0.2">
      <c r="B8" s="725" t="s">
        <v>1</v>
      </c>
      <c r="C8" s="726"/>
      <c r="D8" s="727"/>
      <c r="E8" s="727"/>
      <c r="F8" s="727"/>
      <c r="G8" s="727"/>
      <c r="H8" s="727"/>
      <c r="I8" s="728"/>
      <c r="J8" s="728"/>
      <c r="K8" s="729"/>
      <c r="L8" s="729"/>
      <c r="M8" s="730"/>
      <c r="N8" s="729"/>
      <c r="O8" s="731"/>
      <c r="P8" s="731"/>
      <c r="Q8" s="731"/>
      <c r="R8" s="731"/>
      <c r="S8" s="732"/>
      <c r="T8" s="733"/>
    </row>
    <row r="9" spans="2:20" ht="12.75" customHeight="1" x14ac:dyDescent="0.2">
      <c r="B9" s="214">
        <v>2000</v>
      </c>
      <c r="C9" s="583">
        <v>30</v>
      </c>
      <c r="D9" s="534" t="s">
        <v>217</v>
      </c>
      <c r="E9" s="534" t="s">
        <v>217</v>
      </c>
      <c r="F9" s="534">
        <v>5</v>
      </c>
      <c r="G9" s="534" t="s">
        <v>217</v>
      </c>
      <c r="H9" s="534" t="s">
        <v>217</v>
      </c>
      <c r="I9" s="570">
        <v>5</v>
      </c>
      <c r="J9" s="569">
        <v>5</v>
      </c>
      <c r="K9" s="534">
        <v>5</v>
      </c>
      <c r="L9" s="534" t="s">
        <v>217</v>
      </c>
      <c r="M9" s="506">
        <v>5</v>
      </c>
      <c r="N9" s="534">
        <v>10</v>
      </c>
      <c r="O9" s="534">
        <v>10</v>
      </c>
      <c r="P9" s="534">
        <v>15</v>
      </c>
      <c r="Q9" s="534">
        <v>20</v>
      </c>
      <c r="R9" s="534">
        <v>15</v>
      </c>
      <c r="S9" s="506">
        <v>15</v>
      </c>
      <c r="T9" s="543">
        <v>15</v>
      </c>
    </row>
    <row r="10" spans="2:20" ht="12.75" customHeight="1" x14ac:dyDescent="0.2">
      <c r="B10" s="214">
        <v>2001</v>
      </c>
      <c r="C10" s="582"/>
      <c r="D10" s="534" t="s">
        <v>217</v>
      </c>
      <c r="E10" s="534" t="s">
        <v>217</v>
      </c>
      <c r="F10" s="534" t="s">
        <v>217</v>
      </c>
      <c r="G10" s="534" t="s">
        <v>217</v>
      </c>
      <c r="H10" s="534" t="s">
        <v>217</v>
      </c>
      <c r="I10" s="570">
        <v>5</v>
      </c>
      <c r="J10" s="569">
        <v>5</v>
      </c>
      <c r="K10" s="534">
        <v>10</v>
      </c>
      <c r="L10" s="534">
        <v>15</v>
      </c>
      <c r="M10" s="506">
        <v>10</v>
      </c>
      <c r="N10" s="534">
        <v>20</v>
      </c>
      <c r="O10" s="534">
        <v>25</v>
      </c>
      <c r="P10" s="534">
        <v>35</v>
      </c>
      <c r="Q10" s="534">
        <v>45</v>
      </c>
      <c r="R10" s="534">
        <v>45</v>
      </c>
      <c r="S10" s="506">
        <v>35</v>
      </c>
      <c r="T10" s="543">
        <v>40</v>
      </c>
    </row>
    <row r="11" spans="2:20" ht="12.75" customHeight="1" x14ac:dyDescent="0.2">
      <c r="B11" s="214">
        <v>2002</v>
      </c>
      <c r="C11" s="582"/>
      <c r="D11" s="544"/>
      <c r="E11" s="534" t="s">
        <v>217</v>
      </c>
      <c r="F11" s="534">
        <v>15</v>
      </c>
      <c r="G11" s="534">
        <v>20</v>
      </c>
      <c r="H11" s="534">
        <v>20</v>
      </c>
      <c r="I11" s="570">
        <v>20</v>
      </c>
      <c r="J11" s="569">
        <v>30</v>
      </c>
      <c r="K11" s="534">
        <v>40</v>
      </c>
      <c r="L11" s="534">
        <v>45</v>
      </c>
      <c r="M11" s="506">
        <v>75</v>
      </c>
      <c r="N11" s="534">
        <v>110</v>
      </c>
      <c r="O11" s="534">
        <v>155</v>
      </c>
      <c r="P11" s="534">
        <v>190</v>
      </c>
      <c r="Q11" s="534">
        <v>200</v>
      </c>
      <c r="R11" s="534">
        <v>210</v>
      </c>
      <c r="S11" s="506">
        <v>205</v>
      </c>
      <c r="T11" s="543">
        <v>190</v>
      </c>
    </row>
    <row r="12" spans="2:20" ht="12.75" customHeight="1" x14ac:dyDescent="0.2">
      <c r="B12" s="214">
        <v>2003</v>
      </c>
      <c r="C12" s="582"/>
      <c r="D12" s="544"/>
      <c r="E12" s="544"/>
      <c r="F12" s="534">
        <v>20</v>
      </c>
      <c r="G12" s="534">
        <v>30</v>
      </c>
      <c r="H12" s="534">
        <v>30</v>
      </c>
      <c r="I12" s="570">
        <v>55</v>
      </c>
      <c r="J12" s="569">
        <v>70</v>
      </c>
      <c r="K12" s="534">
        <v>90</v>
      </c>
      <c r="L12" s="534">
        <v>105</v>
      </c>
      <c r="M12" s="506">
        <v>160</v>
      </c>
      <c r="N12" s="534">
        <v>230</v>
      </c>
      <c r="O12" s="534">
        <v>290</v>
      </c>
      <c r="P12" s="534">
        <v>360</v>
      </c>
      <c r="Q12" s="534">
        <v>360</v>
      </c>
      <c r="R12" s="534">
        <v>350</v>
      </c>
      <c r="S12" s="506">
        <v>325</v>
      </c>
      <c r="T12" s="543">
        <v>310</v>
      </c>
    </row>
    <row r="13" spans="2:20" ht="12.75" customHeight="1" x14ac:dyDescent="0.2">
      <c r="B13" s="214">
        <v>2004</v>
      </c>
      <c r="C13" s="582"/>
      <c r="D13" s="544"/>
      <c r="E13" s="544"/>
      <c r="F13" s="544"/>
      <c r="G13" s="534">
        <v>35</v>
      </c>
      <c r="H13" s="534">
        <v>35</v>
      </c>
      <c r="I13" s="570">
        <v>40</v>
      </c>
      <c r="J13" s="569">
        <v>50</v>
      </c>
      <c r="K13" s="534">
        <v>70</v>
      </c>
      <c r="L13" s="534">
        <v>100</v>
      </c>
      <c r="M13" s="506">
        <v>150</v>
      </c>
      <c r="N13" s="534">
        <v>220</v>
      </c>
      <c r="O13" s="534">
        <v>275</v>
      </c>
      <c r="P13" s="534">
        <v>335</v>
      </c>
      <c r="Q13" s="534">
        <v>360</v>
      </c>
      <c r="R13" s="534">
        <v>370</v>
      </c>
      <c r="S13" s="506">
        <v>350</v>
      </c>
      <c r="T13" s="543">
        <v>365</v>
      </c>
    </row>
    <row r="14" spans="2:20" ht="12.75" customHeight="1" x14ac:dyDescent="0.2">
      <c r="B14" s="214">
        <v>2005</v>
      </c>
      <c r="C14" s="582"/>
      <c r="D14" s="544"/>
      <c r="E14" s="544"/>
      <c r="F14" s="544"/>
      <c r="G14" s="544"/>
      <c r="H14" s="534">
        <v>20</v>
      </c>
      <c r="I14" s="570">
        <v>35</v>
      </c>
      <c r="J14" s="569">
        <v>45</v>
      </c>
      <c r="K14" s="534">
        <v>70</v>
      </c>
      <c r="L14" s="534">
        <v>95</v>
      </c>
      <c r="M14" s="506">
        <v>145</v>
      </c>
      <c r="N14" s="534">
        <v>190</v>
      </c>
      <c r="O14" s="534">
        <v>280</v>
      </c>
      <c r="P14" s="534">
        <v>335</v>
      </c>
      <c r="Q14" s="534">
        <v>395</v>
      </c>
      <c r="R14" s="534">
        <v>430</v>
      </c>
      <c r="S14" s="506">
        <v>395</v>
      </c>
      <c r="T14" s="543">
        <v>415</v>
      </c>
    </row>
    <row r="15" spans="2:20" ht="12.75" customHeight="1" x14ac:dyDescent="0.2">
      <c r="B15" s="214">
        <v>2006</v>
      </c>
      <c r="C15" s="582"/>
      <c r="D15" s="544"/>
      <c r="E15" s="544"/>
      <c r="F15" s="544"/>
      <c r="G15" s="544"/>
      <c r="H15" s="544"/>
      <c r="I15" s="570">
        <v>25</v>
      </c>
      <c r="J15" s="569">
        <v>30</v>
      </c>
      <c r="K15" s="534">
        <v>50</v>
      </c>
      <c r="L15" s="534">
        <v>85</v>
      </c>
      <c r="M15" s="506">
        <v>140</v>
      </c>
      <c r="N15" s="534">
        <v>195</v>
      </c>
      <c r="O15" s="534">
        <v>255</v>
      </c>
      <c r="P15" s="534">
        <v>370</v>
      </c>
      <c r="Q15" s="534">
        <v>425</v>
      </c>
      <c r="R15" s="534">
        <v>490</v>
      </c>
      <c r="S15" s="506">
        <v>440</v>
      </c>
      <c r="T15" s="543">
        <v>470</v>
      </c>
    </row>
    <row r="16" spans="2:20" ht="12.75" customHeight="1" x14ac:dyDescent="0.2">
      <c r="B16" s="214">
        <v>2007</v>
      </c>
      <c r="C16" s="582"/>
      <c r="D16" s="544"/>
      <c r="E16" s="544"/>
      <c r="F16" s="544"/>
      <c r="G16" s="544"/>
      <c r="H16" s="544"/>
      <c r="I16" s="574"/>
      <c r="J16" s="569">
        <v>30</v>
      </c>
      <c r="K16" s="534">
        <v>55</v>
      </c>
      <c r="L16" s="534">
        <v>55</v>
      </c>
      <c r="M16" s="506">
        <v>95</v>
      </c>
      <c r="N16" s="534">
        <v>130</v>
      </c>
      <c r="O16" s="534">
        <v>210</v>
      </c>
      <c r="P16" s="534">
        <v>320</v>
      </c>
      <c r="Q16" s="534">
        <v>375</v>
      </c>
      <c r="R16" s="534">
        <v>425</v>
      </c>
      <c r="S16" s="506">
        <v>440</v>
      </c>
      <c r="T16" s="543">
        <v>465</v>
      </c>
    </row>
    <row r="17" spans="2:20" ht="12.75" customHeight="1" x14ac:dyDescent="0.2">
      <c r="B17" s="214">
        <v>2008</v>
      </c>
      <c r="C17" s="582"/>
      <c r="D17" s="544"/>
      <c r="E17" s="544"/>
      <c r="F17" s="544"/>
      <c r="G17" s="544"/>
      <c r="H17" s="544"/>
      <c r="I17" s="574"/>
      <c r="J17" s="572"/>
      <c r="K17" s="569">
        <v>60</v>
      </c>
      <c r="L17" s="569">
        <v>65</v>
      </c>
      <c r="M17" s="570">
        <v>100</v>
      </c>
      <c r="N17" s="569">
        <v>130</v>
      </c>
      <c r="O17" s="534">
        <v>185</v>
      </c>
      <c r="P17" s="534">
        <v>260</v>
      </c>
      <c r="Q17" s="534">
        <v>325</v>
      </c>
      <c r="R17" s="534">
        <v>375</v>
      </c>
      <c r="S17" s="506">
        <v>385</v>
      </c>
      <c r="T17" s="543">
        <v>445</v>
      </c>
    </row>
    <row r="18" spans="2:20" ht="12.75" customHeight="1" x14ac:dyDescent="0.2">
      <c r="B18" s="214">
        <v>2009</v>
      </c>
      <c r="C18" s="582"/>
      <c r="D18" s="544"/>
      <c r="E18" s="544"/>
      <c r="F18" s="544"/>
      <c r="G18" s="544"/>
      <c r="H18" s="544"/>
      <c r="I18" s="574"/>
      <c r="J18" s="574"/>
      <c r="K18" s="572"/>
      <c r="L18" s="569">
        <v>90</v>
      </c>
      <c r="M18" s="570">
        <v>120</v>
      </c>
      <c r="N18" s="569">
        <v>150</v>
      </c>
      <c r="O18" s="534">
        <v>160</v>
      </c>
      <c r="P18" s="534">
        <v>220</v>
      </c>
      <c r="Q18" s="534">
        <v>315</v>
      </c>
      <c r="R18" s="534">
        <v>380</v>
      </c>
      <c r="S18" s="506">
        <v>420</v>
      </c>
      <c r="T18" s="543">
        <v>475</v>
      </c>
    </row>
    <row r="19" spans="2:20" ht="12.75" customHeight="1" x14ac:dyDescent="0.2">
      <c r="B19" s="214">
        <v>2010</v>
      </c>
      <c r="C19" s="582"/>
      <c r="D19" s="544"/>
      <c r="E19" s="544"/>
      <c r="F19" s="544"/>
      <c r="G19" s="544"/>
      <c r="H19" s="544"/>
      <c r="I19" s="574"/>
      <c r="J19" s="574"/>
      <c r="K19" s="572"/>
      <c r="L19" s="572"/>
      <c r="M19" s="570">
        <v>100</v>
      </c>
      <c r="N19" s="569">
        <v>150</v>
      </c>
      <c r="O19" s="534">
        <v>195</v>
      </c>
      <c r="P19" s="534">
        <v>235</v>
      </c>
      <c r="Q19" s="534">
        <v>275</v>
      </c>
      <c r="R19" s="534">
        <v>340</v>
      </c>
      <c r="S19" s="506">
        <v>375</v>
      </c>
      <c r="T19" s="543">
        <v>440</v>
      </c>
    </row>
    <row r="20" spans="2:20" ht="12.75" customHeight="1" x14ac:dyDescent="0.2">
      <c r="B20" s="214">
        <v>2011</v>
      </c>
      <c r="C20" s="582"/>
      <c r="D20" s="544"/>
      <c r="E20" s="544"/>
      <c r="F20" s="544"/>
      <c r="G20" s="544"/>
      <c r="H20" s="544"/>
      <c r="I20" s="572"/>
      <c r="J20" s="574"/>
      <c r="K20" s="572"/>
      <c r="L20" s="572"/>
      <c r="M20" s="574"/>
      <c r="N20" s="569">
        <v>85</v>
      </c>
      <c r="O20" s="534">
        <v>145</v>
      </c>
      <c r="P20" s="534">
        <v>205</v>
      </c>
      <c r="Q20" s="534">
        <v>260</v>
      </c>
      <c r="R20" s="534">
        <v>305</v>
      </c>
      <c r="S20" s="506">
        <v>360</v>
      </c>
      <c r="T20" s="543">
        <v>435</v>
      </c>
    </row>
    <row r="21" spans="2:20" ht="12.75" customHeight="1" x14ac:dyDescent="0.2">
      <c r="B21" s="214">
        <v>2012</v>
      </c>
      <c r="C21" s="582"/>
      <c r="D21" s="544"/>
      <c r="E21" s="544"/>
      <c r="F21" s="544"/>
      <c r="G21" s="544"/>
      <c r="H21" s="544"/>
      <c r="I21" s="572"/>
      <c r="J21" s="574"/>
      <c r="K21" s="574"/>
      <c r="L21" s="572"/>
      <c r="M21" s="574"/>
      <c r="N21" s="572"/>
      <c r="O21" s="534">
        <v>140</v>
      </c>
      <c r="P21" s="534">
        <v>165</v>
      </c>
      <c r="Q21" s="534">
        <v>240</v>
      </c>
      <c r="R21" s="534">
        <v>305</v>
      </c>
      <c r="S21" s="506">
        <v>375</v>
      </c>
      <c r="T21" s="543">
        <v>480</v>
      </c>
    </row>
    <row r="22" spans="2:20" ht="12.75" customHeight="1" x14ac:dyDescent="0.2">
      <c r="B22" s="215">
        <v>2013</v>
      </c>
      <c r="C22" s="548"/>
      <c r="D22" s="544"/>
      <c r="E22" s="544"/>
      <c r="F22" s="544"/>
      <c r="G22" s="544"/>
      <c r="H22" s="544"/>
      <c r="I22" s="572"/>
      <c r="J22" s="574"/>
      <c r="K22" s="574"/>
      <c r="L22" s="574"/>
      <c r="M22" s="574"/>
      <c r="N22" s="572"/>
      <c r="O22" s="544"/>
      <c r="P22" s="534">
        <v>100</v>
      </c>
      <c r="Q22" s="534">
        <v>190</v>
      </c>
      <c r="R22" s="534">
        <v>245</v>
      </c>
      <c r="S22" s="506">
        <v>290</v>
      </c>
      <c r="T22" s="543">
        <v>345</v>
      </c>
    </row>
    <row r="23" spans="2:20" ht="12.75" customHeight="1" x14ac:dyDescent="0.2">
      <c r="B23" s="215">
        <v>2014</v>
      </c>
      <c r="C23" s="548"/>
      <c r="D23" s="544"/>
      <c r="E23" s="544"/>
      <c r="F23" s="544"/>
      <c r="G23" s="544"/>
      <c r="H23" s="544"/>
      <c r="I23" s="572"/>
      <c r="J23" s="574"/>
      <c r="K23" s="574"/>
      <c r="L23" s="574"/>
      <c r="M23" s="574"/>
      <c r="N23" s="572"/>
      <c r="O23" s="544"/>
      <c r="P23" s="544"/>
      <c r="Q23" s="534">
        <v>55</v>
      </c>
      <c r="R23" s="534">
        <v>165</v>
      </c>
      <c r="S23" s="506">
        <v>225</v>
      </c>
      <c r="T23" s="543">
        <v>300</v>
      </c>
    </row>
    <row r="24" spans="2:20" ht="12.75" customHeight="1" x14ac:dyDescent="0.2">
      <c r="B24" s="215">
        <v>2015</v>
      </c>
      <c r="C24" s="548"/>
      <c r="D24" s="544"/>
      <c r="E24" s="544"/>
      <c r="F24" s="544"/>
      <c r="G24" s="544"/>
      <c r="H24" s="544"/>
      <c r="I24" s="572"/>
      <c r="J24" s="574"/>
      <c r="K24" s="574"/>
      <c r="L24" s="574"/>
      <c r="M24" s="574"/>
      <c r="N24" s="572"/>
      <c r="O24" s="544"/>
      <c r="P24" s="544"/>
      <c r="Q24" s="544"/>
      <c r="R24" s="534">
        <v>110</v>
      </c>
      <c r="S24" s="506">
        <v>210</v>
      </c>
      <c r="T24" s="543">
        <v>285</v>
      </c>
    </row>
    <row r="25" spans="2:20" ht="12.75" customHeight="1" x14ac:dyDescent="0.2">
      <c r="B25" s="215">
        <v>2016</v>
      </c>
      <c r="C25" s="548"/>
      <c r="D25" s="544"/>
      <c r="E25" s="544"/>
      <c r="F25" s="544"/>
      <c r="G25" s="544"/>
      <c r="H25" s="544"/>
      <c r="I25" s="572"/>
      <c r="J25" s="574"/>
      <c r="K25" s="574"/>
      <c r="L25" s="574"/>
      <c r="M25" s="574"/>
      <c r="N25" s="572"/>
      <c r="O25" s="544"/>
      <c r="P25" s="544"/>
      <c r="Q25" s="544"/>
      <c r="R25" s="544"/>
      <c r="S25" s="506">
        <v>965</v>
      </c>
      <c r="T25" s="543">
        <v>750</v>
      </c>
    </row>
    <row r="26" spans="2:20" ht="12.75" customHeight="1" x14ac:dyDescent="0.2">
      <c r="B26" s="215">
        <v>2017</v>
      </c>
      <c r="C26" s="548"/>
      <c r="D26" s="544"/>
      <c r="E26" s="544"/>
      <c r="F26" s="544"/>
      <c r="G26" s="544"/>
      <c r="H26" s="544"/>
      <c r="I26" s="572"/>
      <c r="J26" s="574"/>
      <c r="K26" s="574"/>
      <c r="L26" s="574"/>
      <c r="M26" s="574"/>
      <c r="N26" s="572"/>
      <c r="O26" s="544"/>
      <c r="P26" s="544"/>
      <c r="Q26" s="544"/>
      <c r="R26" s="544"/>
      <c r="S26" s="545"/>
      <c r="T26" s="543">
        <v>695</v>
      </c>
    </row>
    <row r="27" spans="2:20" ht="26.25" customHeight="1" thickBot="1" x14ac:dyDescent="0.25">
      <c r="B27" s="561" t="s">
        <v>281</v>
      </c>
      <c r="C27" s="565">
        <v>65</v>
      </c>
      <c r="D27" s="575" t="s">
        <v>217</v>
      </c>
      <c r="E27" s="575" t="s">
        <v>217</v>
      </c>
      <c r="F27" s="575">
        <v>40</v>
      </c>
      <c r="G27" s="575">
        <v>85</v>
      </c>
      <c r="H27" s="575">
        <v>105</v>
      </c>
      <c r="I27" s="575">
        <v>185</v>
      </c>
      <c r="J27" s="575">
        <v>265</v>
      </c>
      <c r="K27" s="575">
        <v>450</v>
      </c>
      <c r="L27" s="575">
        <v>655</v>
      </c>
      <c r="M27" s="576">
        <v>1100</v>
      </c>
      <c r="N27" s="575">
        <v>1620</v>
      </c>
      <c r="O27" s="535">
        <v>2325</v>
      </c>
      <c r="P27" s="535">
        <v>3145</v>
      </c>
      <c r="Q27" s="535">
        <v>3840</v>
      </c>
      <c r="R27" s="535">
        <v>4560</v>
      </c>
      <c r="S27" s="512">
        <v>5810</v>
      </c>
      <c r="T27" s="546">
        <v>6920</v>
      </c>
    </row>
    <row r="28" spans="2:20" ht="12.75" customHeight="1" x14ac:dyDescent="0.2">
      <c r="B28" s="542" t="s">
        <v>225</v>
      </c>
      <c r="C28" s="111"/>
      <c r="D28" s="111"/>
      <c r="E28" s="209"/>
      <c r="F28" s="209"/>
      <c r="G28" s="209"/>
      <c r="H28" s="209"/>
      <c r="R28" s="210"/>
      <c r="S28" s="210"/>
      <c r="T28" s="210" t="s">
        <v>9</v>
      </c>
    </row>
    <row r="29" spans="2:20" ht="12.75" customHeight="1" x14ac:dyDescent="0.2"/>
    <row r="30" spans="2:20" ht="12.75" customHeight="1" x14ac:dyDescent="0.2">
      <c r="D30" s="205"/>
      <c r="E30" s="205"/>
      <c r="F30" s="205"/>
      <c r="G30" s="205"/>
      <c r="H30" s="205"/>
    </row>
    <row r="31" spans="2:20" ht="12.75" customHeight="1" x14ac:dyDescent="0.2">
      <c r="B31" s="521" t="s">
        <v>250</v>
      </c>
      <c r="C31" s="521"/>
      <c r="D31" s="521"/>
      <c r="E31" s="521"/>
      <c r="F31" s="521"/>
      <c r="G31" s="521"/>
      <c r="H31" s="521"/>
    </row>
    <row r="32" spans="2:20" ht="12.75" customHeight="1" x14ac:dyDescent="0.2">
      <c r="B32" s="522" t="s">
        <v>264</v>
      </c>
      <c r="C32" s="522"/>
      <c r="D32" s="522"/>
      <c r="E32" s="522"/>
      <c r="F32" s="522"/>
      <c r="G32" s="522"/>
      <c r="H32" s="522"/>
    </row>
    <row r="33" spans="2:20" ht="12.75" customHeight="1" thickBot="1" x14ac:dyDescent="0.25">
      <c r="B33" s="206"/>
      <c r="C33" s="206"/>
      <c r="D33" s="206"/>
      <c r="E33" s="206"/>
      <c r="F33" s="206"/>
      <c r="G33" s="206"/>
      <c r="H33" s="206"/>
    </row>
    <row r="34" spans="2:20" ht="12.75" customHeight="1" x14ac:dyDescent="0.2">
      <c r="B34" s="856" t="s">
        <v>4</v>
      </c>
      <c r="C34" s="852" t="s">
        <v>96</v>
      </c>
      <c r="D34" s="853"/>
      <c r="E34" s="853"/>
      <c r="F34" s="853"/>
      <c r="G34" s="853"/>
      <c r="H34" s="853"/>
      <c r="I34" s="853"/>
      <c r="J34" s="853"/>
      <c r="K34" s="853"/>
      <c r="L34" s="853"/>
      <c r="M34" s="853"/>
      <c r="N34" s="853"/>
      <c r="O34" s="853"/>
      <c r="P34" s="853"/>
      <c r="Q34" s="853"/>
      <c r="R34" s="853"/>
      <c r="S34" s="853"/>
      <c r="T34" s="854"/>
    </row>
    <row r="35" spans="2:20" ht="12.75" customHeight="1" thickBot="1" x14ac:dyDescent="0.25">
      <c r="B35" s="857"/>
      <c r="C35" s="640" t="s">
        <v>108</v>
      </c>
      <c r="D35" s="640" t="s">
        <v>109</v>
      </c>
      <c r="E35" s="640" t="s">
        <v>110</v>
      </c>
      <c r="F35" s="640" t="s">
        <v>111</v>
      </c>
      <c r="G35" s="640" t="s">
        <v>112</v>
      </c>
      <c r="H35" s="640" t="s">
        <v>202</v>
      </c>
      <c r="I35" s="641" t="s">
        <v>114</v>
      </c>
      <c r="J35" s="641" t="s">
        <v>115</v>
      </c>
      <c r="K35" s="641" t="s">
        <v>116</v>
      </c>
      <c r="L35" s="641" t="s">
        <v>117</v>
      </c>
      <c r="M35" s="641" t="s">
        <v>118</v>
      </c>
      <c r="N35" s="641" t="s">
        <v>119</v>
      </c>
      <c r="O35" s="642" t="s">
        <v>24</v>
      </c>
      <c r="P35" s="642" t="s">
        <v>25</v>
      </c>
      <c r="Q35" s="642" t="s">
        <v>104</v>
      </c>
      <c r="R35" s="642" t="s">
        <v>136</v>
      </c>
      <c r="S35" s="642" t="s">
        <v>184</v>
      </c>
      <c r="T35" s="643" t="s">
        <v>190</v>
      </c>
    </row>
    <row r="36" spans="2:20" ht="12.75" customHeight="1" x14ac:dyDescent="0.2">
      <c r="B36" s="725" t="s">
        <v>1</v>
      </c>
      <c r="C36" s="726"/>
      <c r="D36" s="727"/>
      <c r="E36" s="727"/>
      <c r="F36" s="727"/>
      <c r="G36" s="727"/>
      <c r="H36" s="727"/>
      <c r="I36" s="728"/>
      <c r="J36" s="734"/>
      <c r="K36" s="729"/>
      <c r="L36" s="729"/>
      <c r="M36" s="730"/>
      <c r="N36" s="729"/>
      <c r="O36" s="735"/>
      <c r="P36" s="735"/>
      <c r="Q36" s="735"/>
      <c r="R36" s="735"/>
      <c r="S36" s="736"/>
      <c r="T36" s="737"/>
    </row>
    <row r="37" spans="2:20" ht="12.75" customHeight="1" x14ac:dyDescent="0.2">
      <c r="B37" s="214">
        <v>2000</v>
      </c>
      <c r="C37" s="508">
        <v>35</v>
      </c>
      <c r="D37" s="534" t="s">
        <v>217</v>
      </c>
      <c r="E37" s="534" t="s">
        <v>217</v>
      </c>
      <c r="F37" s="534" t="s">
        <v>217</v>
      </c>
      <c r="G37" s="534" t="s">
        <v>217</v>
      </c>
      <c r="H37" s="534" t="s">
        <v>217</v>
      </c>
      <c r="I37" s="534" t="s">
        <v>217</v>
      </c>
      <c r="J37" s="534" t="s">
        <v>217</v>
      </c>
      <c r="K37" s="534" t="s">
        <v>217</v>
      </c>
      <c r="L37" s="534" t="s">
        <v>217</v>
      </c>
      <c r="M37" s="534" t="s">
        <v>217</v>
      </c>
      <c r="N37" s="534">
        <v>10</v>
      </c>
      <c r="O37" s="534">
        <v>10</v>
      </c>
      <c r="P37" s="534">
        <v>10</v>
      </c>
      <c r="Q37" s="534">
        <v>5</v>
      </c>
      <c r="R37" s="534">
        <v>10</v>
      </c>
      <c r="S37" s="506">
        <v>10</v>
      </c>
      <c r="T37" s="547">
        <v>5</v>
      </c>
    </row>
    <row r="38" spans="2:20" ht="12.75" customHeight="1" x14ac:dyDescent="0.2">
      <c r="B38" s="214">
        <v>2001</v>
      </c>
      <c r="C38" s="548"/>
      <c r="D38" s="534" t="s">
        <v>217</v>
      </c>
      <c r="E38" s="534" t="s">
        <v>217</v>
      </c>
      <c r="F38" s="534" t="s">
        <v>217</v>
      </c>
      <c r="G38" s="534" t="s">
        <v>217</v>
      </c>
      <c r="H38" s="534" t="s">
        <v>217</v>
      </c>
      <c r="I38" s="534" t="s">
        <v>217</v>
      </c>
      <c r="J38" s="534" t="s">
        <v>217</v>
      </c>
      <c r="K38" s="534">
        <v>5</v>
      </c>
      <c r="L38" s="534">
        <v>10</v>
      </c>
      <c r="M38" s="506">
        <v>10</v>
      </c>
      <c r="N38" s="534">
        <v>10</v>
      </c>
      <c r="O38" s="534">
        <v>20</v>
      </c>
      <c r="P38" s="534">
        <v>25</v>
      </c>
      <c r="Q38" s="534">
        <v>20</v>
      </c>
      <c r="R38" s="534">
        <v>20</v>
      </c>
      <c r="S38" s="506">
        <v>20</v>
      </c>
      <c r="T38" s="547">
        <v>25</v>
      </c>
    </row>
    <row r="39" spans="2:20" ht="12.75" customHeight="1" x14ac:dyDescent="0.2">
      <c r="B39" s="214">
        <v>2002</v>
      </c>
      <c r="C39" s="548"/>
      <c r="D39" s="544"/>
      <c r="E39" s="534" t="s">
        <v>217</v>
      </c>
      <c r="F39" s="534" t="s">
        <v>217</v>
      </c>
      <c r="G39" s="534">
        <v>5</v>
      </c>
      <c r="H39" s="534">
        <v>10</v>
      </c>
      <c r="I39" s="570">
        <v>5</v>
      </c>
      <c r="J39" s="569">
        <v>10</v>
      </c>
      <c r="K39" s="534">
        <v>20</v>
      </c>
      <c r="L39" s="534">
        <v>20</v>
      </c>
      <c r="M39" s="506">
        <v>45</v>
      </c>
      <c r="N39" s="534">
        <v>90</v>
      </c>
      <c r="O39" s="534">
        <v>105</v>
      </c>
      <c r="P39" s="534">
        <v>125</v>
      </c>
      <c r="Q39" s="534">
        <v>125</v>
      </c>
      <c r="R39" s="534">
        <v>135</v>
      </c>
      <c r="S39" s="506">
        <v>130</v>
      </c>
      <c r="T39" s="547">
        <v>110</v>
      </c>
    </row>
    <row r="40" spans="2:20" ht="12.75" customHeight="1" x14ac:dyDescent="0.2">
      <c r="B40" s="214">
        <v>2003</v>
      </c>
      <c r="C40" s="548"/>
      <c r="D40" s="544"/>
      <c r="E40" s="544"/>
      <c r="F40" s="534">
        <v>5</v>
      </c>
      <c r="G40" s="534">
        <v>10</v>
      </c>
      <c r="H40" s="534">
        <v>10</v>
      </c>
      <c r="I40" s="570">
        <v>20</v>
      </c>
      <c r="J40" s="569">
        <v>25</v>
      </c>
      <c r="K40" s="534">
        <v>50</v>
      </c>
      <c r="L40" s="534">
        <v>80</v>
      </c>
      <c r="M40" s="506">
        <v>115</v>
      </c>
      <c r="N40" s="534">
        <v>180</v>
      </c>
      <c r="O40" s="534">
        <v>225</v>
      </c>
      <c r="P40" s="534">
        <v>270</v>
      </c>
      <c r="Q40" s="534">
        <v>240</v>
      </c>
      <c r="R40" s="534">
        <v>220</v>
      </c>
      <c r="S40" s="506">
        <v>210</v>
      </c>
      <c r="T40" s="547">
        <v>180</v>
      </c>
    </row>
    <row r="41" spans="2:20" ht="12.75" customHeight="1" x14ac:dyDescent="0.2">
      <c r="B41" s="214">
        <v>2004</v>
      </c>
      <c r="C41" s="548"/>
      <c r="D41" s="544"/>
      <c r="E41" s="544"/>
      <c r="F41" s="544"/>
      <c r="G41" s="534">
        <v>10</v>
      </c>
      <c r="H41" s="534">
        <v>15</v>
      </c>
      <c r="I41" s="570">
        <v>10</v>
      </c>
      <c r="J41" s="569">
        <v>25</v>
      </c>
      <c r="K41" s="534">
        <v>40</v>
      </c>
      <c r="L41" s="534">
        <v>70</v>
      </c>
      <c r="M41" s="506">
        <v>120</v>
      </c>
      <c r="N41" s="534">
        <v>185</v>
      </c>
      <c r="O41" s="534">
        <v>240</v>
      </c>
      <c r="P41" s="534">
        <v>255</v>
      </c>
      <c r="Q41" s="534">
        <v>275</v>
      </c>
      <c r="R41" s="534">
        <v>245</v>
      </c>
      <c r="S41" s="506">
        <v>250</v>
      </c>
      <c r="T41" s="547">
        <v>215</v>
      </c>
    </row>
    <row r="42" spans="2:20" ht="12.75" customHeight="1" x14ac:dyDescent="0.2">
      <c r="B42" s="214">
        <v>2005</v>
      </c>
      <c r="C42" s="548"/>
      <c r="D42" s="544"/>
      <c r="E42" s="544"/>
      <c r="F42" s="544"/>
      <c r="G42" s="544"/>
      <c r="H42" s="534">
        <v>5</v>
      </c>
      <c r="I42" s="570">
        <v>10</v>
      </c>
      <c r="J42" s="569">
        <v>15</v>
      </c>
      <c r="K42" s="534">
        <v>30</v>
      </c>
      <c r="L42" s="534">
        <v>65</v>
      </c>
      <c r="M42" s="506">
        <v>135</v>
      </c>
      <c r="N42" s="534">
        <v>180</v>
      </c>
      <c r="O42" s="534">
        <v>235</v>
      </c>
      <c r="P42" s="534">
        <v>275</v>
      </c>
      <c r="Q42" s="534">
        <v>285</v>
      </c>
      <c r="R42" s="534">
        <v>325</v>
      </c>
      <c r="S42" s="506">
        <v>285</v>
      </c>
      <c r="T42" s="547">
        <v>265</v>
      </c>
    </row>
    <row r="43" spans="2:20" ht="12.75" customHeight="1" x14ac:dyDescent="0.2">
      <c r="B43" s="214">
        <v>2006</v>
      </c>
      <c r="C43" s="548"/>
      <c r="D43" s="544"/>
      <c r="E43" s="544"/>
      <c r="F43" s="544"/>
      <c r="G43" s="544"/>
      <c r="H43" s="544"/>
      <c r="I43" s="570">
        <v>5</v>
      </c>
      <c r="J43" s="569">
        <v>5</v>
      </c>
      <c r="K43" s="534">
        <v>20</v>
      </c>
      <c r="L43" s="534">
        <v>40</v>
      </c>
      <c r="M43" s="506">
        <v>115</v>
      </c>
      <c r="N43" s="534">
        <v>200</v>
      </c>
      <c r="O43" s="534">
        <v>260</v>
      </c>
      <c r="P43" s="534">
        <v>290</v>
      </c>
      <c r="Q43" s="534">
        <v>350</v>
      </c>
      <c r="R43" s="534">
        <v>310</v>
      </c>
      <c r="S43" s="506">
        <v>330</v>
      </c>
      <c r="T43" s="547">
        <v>335</v>
      </c>
    </row>
    <row r="44" spans="2:20" ht="12.75" customHeight="1" x14ac:dyDescent="0.2">
      <c r="B44" s="214">
        <v>2007</v>
      </c>
      <c r="C44" s="548"/>
      <c r="D44" s="544"/>
      <c r="E44" s="544"/>
      <c r="F44" s="544"/>
      <c r="G44" s="544"/>
      <c r="H44" s="544"/>
      <c r="I44" s="574"/>
      <c r="J44" s="569">
        <v>5</v>
      </c>
      <c r="K44" s="534">
        <v>20</v>
      </c>
      <c r="L44" s="534">
        <v>30</v>
      </c>
      <c r="M44" s="506">
        <v>80</v>
      </c>
      <c r="N44" s="534">
        <v>120</v>
      </c>
      <c r="O44" s="534">
        <v>190</v>
      </c>
      <c r="P44" s="534">
        <v>285</v>
      </c>
      <c r="Q44" s="534">
        <v>290</v>
      </c>
      <c r="R44" s="534">
        <v>315</v>
      </c>
      <c r="S44" s="506">
        <v>310</v>
      </c>
      <c r="T44" s="547">
        <v>320</v>
      </c>
    </row>
    <row r="45" spans="2:20" ht="12.75" customHeight="1" x14ac:dyDescent="0.2">
      <c r="B45" s="214">
        <v>2008</v>
      </c>
      <c r="C45" s="548"/>
      <c r="D45" s="544"/>
      <c r="E45" s="544"/>
      <c r="F45" s="544"/>
      <c r="G45" s="544"/>
      <c r="H45" s="544"/>
      <c r="I45" s="574"/>
      <c r="J45" s="572"/>
      <c r="K45" s="569">
        <v>15</v>
      </c>
      <c r="L45" s="569">
        <v>25</v>
      </c>
      <c r="M45" s="570">
        <v>50</v>
      </c>
      <c r="N45" s="569">
        <v>90</v>
      </c>
      <c r="O45" s="534">
        <v>140</v>
      </c>
      <c r="P45" s="534">
        <v>215</v>
      </c>
      <c r="Q45" s="534">
        <v>260</v>
      </c>
      <c r="R45" s="534">
        <v>315</v>
      </c>
      <c r="S45" s="506">
        <v>290</v>
      </c>
      <c r="T45" s="547">
        <v>335</v>
      </c>
    </row>
    <row r="46" spans="2:20" ht="12.75" customHeight="1" x14ac:dyDescent="0.2">
      <c r="B46" s="214">
        <v>2009</v>
      </c>
      <c r="C46" s="548"/>
      <c r="D46" s="544"/>
      <c r="E46" s="544"/>
      <c r="F46" s="544"/>
      <c r="G46" s="544"/>
      <c r="H46" s="544"/>
      <c r="I46" s="574"/>
      <c r="J46" s="574"/>
      <c r="K46" s="572"/>
      <c r="L46" s="569">
        <v>30</v>
      </c>
      <c r="M46" s="570">
        <v>60</v>
      </c>
      <c r="N46" s="569">
        <v>100</v>
      </c>
      <c r="O46" s="534">
        <v>105</v>
      </c>
      <c r="P46" s="534">
        <v>180</v>
      </c>
      <c r="Q46" s="534">
        <v>260</v>
      </c>
      <c r="R46" s="534">
        <v>315</v>
      </c>
      <c r="S46" s="506">
        <v>315</v>
      </c>
      <c r="T46" s="547">
        <v>370</v>
      </c>
    </row>
    <row r="47" spans="2:20" ht="12.75" customHeight="1" x14ac:dyDescent="0.2">
      <c r="B47" s="214">
        <v>2010</v>
      </c>
      <c r="C47" s="548"/>
      <c r="D47" s="544"/>
      <c r="E47" s="544"/>
      <c r="F47" s="544"/>
      <c r="G47" s="544"/>
      <c r="H47" s="544"/>
      <c r="I47" s="574"/>
      <c r="J47" s="574"/>
      <c r="K47" s="572"/>
      <c r="L47" s="572"/>
      <c r="M47" s="570">
        <v>55</v>
      </c>
      <c r="N47" s="569">
        <v>100</v>
      </c>
      <c r="O47" s="534">
        <v>140</v>
      </c>
      <c r="P47" s="534">
        <v>165</v>
      </c>
      <c r="Q47" s="534">
        <v>220</v>
      </c>
      <c r="R47" s="534">
        <v>265</v>
      </c>
      <c r="S47" s="506">
        <v>305</v>
      </c>
      <c r="T47" s="547">
        <v>400</v>
      </c>
    </row>
    <row r="48" spans="2:20" ht="12.75" customHeight="1" x14ac:dyDescent="0.2">
      <c r="B48" s="214">
        <v>2011</v>
      </c>
      <c r="C48" s="548"/>
      <c r="D48" s="544"/>
      <c r="E48" s="544"/>
      <c r="F48" s="544"/>
      <c r="G48" s="544"/>
      <c r="H48" s="544"/>
      <c r="I48" s="572"/>
      <c r="J48" s="574"/>
      <c r="K48" s="572"/>
      <c r="L48" s="572"/>
      <c r="M48" s="574"/>
      <c r="N48" s="569">
        <v>80</v>
      </c>
      <c r="O48" s="534">
        <v>90</v>
      </c>
      <c r="P48" s="534">
        <v>125</v>
      </c>
      <c r="Q48" s="534">
        <v>125</v>
      </c>
      <c r="R48" s="534">
        <v>180</v>
      </c>
      <c r="S48" s="506">
        <v>265</v>
      </c>
      <c r="T48" s="547">
        <v>330</v>
      </c>
    </row>
    <row r="49" spans="2:20" ht="12.75" customHeight="1" x14ac:dyDescent="0.2">
      <c r="B49" s="214">
        <v>2012</v>
      </c>
      <c r="C49" s="548"/>
      <c r="D49" s="544"/>
      <c r="E49" s="544"/>
      <c r="F49" s="544"/>
      <c r="G49" s="544"/>
      <c r="H49" s="544"/>
      <c r="I49" s="572"/>
      <c r="J49" s="574"/>
      <c r="K49" s="574"/>
      <c r="L49" s="572"/>
      <c r="M49" s="574"/>
      <c r="N49" s="572"/>
      <c r="O49" s="534">
        <v>45</v>
      </c>
      <c r="P49" s="534">
        <v>100</v>
      </c>
      <c r="Q49" s="534">
        <v>145</v>
      </c>
      <c r="R49" s="534">
        <v>200</v>
      </c>
      <c r="S49" s="506">
        <v>235</v>
      </c>
      <c r="T49" s="547">
        <v>385</v>
      </c>
    </row>
    <row r="50" spans="2:20" ht="12.75" customHeight="1" x14ac:dyDescent="0.2">
      <c r="B50" s="215">
        <v>2013</v>
      </c>
      <c r="C50" s="548"/>
      <c r="D50" s="544"/>
      <c r="E50" s="544"/>
      <c r="F50" s="544"/>
      <c r="G50" s="544"/>
      <c r="H50" s="544"/>
      <c r="I50" s="572"/>
      <c r="J50" s="574"/>
      <c r="K50" s="574"/>
      <c r="L50" s="574"/>
      <c r="M50" s="574"/>
      <c r="N50" s="572"/>
      <c r="O50" s="544"/>
      <c r="P50" s="534">
        <v>35</v>
      </c>
      <c r="Q50" s="534">
        <v>100</v>
      </c>
      <c r="R50" s="534">
        <v>135</v>
      </c>
      <c r="S50" s="506">
        <v>160</v>
      </c>
      <c r="T50" s="547">
        <v>240</v>
      </c>
    </row>
    <row r="51" spans="2:20" ht="12.75" customHeight="1" x14ac:dyDescent="0.2">
      <c r="B51" s="215">
        <v>2014</v>
      </c>
      <c r="C51" s="548"/>
      <c r="D51" s="544"/>
      <c r="E51" s="544"/>
      <c r="F51" s="544"/>
      <c r="G51" s="544"/>
      <c r="H51" s="544"/>
      <c r="I51" s="572"/>
      <c r="J51" s="574"/>
      <c r="K51" s="574"/>
      <c r="L51" s="574"/>
      <c r="M51" s="574"/>
      <c r="N51" s="572"/>
      <c r="O51" s="544"/>
      <c r="P51" s="544"/>
      <c r="Q51" s="534">
        <v>20</v>
      </c>
      <c r="R51" s="534">
        <v>65</v>
      </c>
      <c r="S51" s="506">
        <v>130</v>
      </c>
      <c r="T51" s="547">
        <v>215</v>
      </c>
    </row>
    <row r="52" spans="2:20" ht="12.75" customHeight="1" x14ac:dyDescent="0.2">
      <c r="B52" s="215">
        <v>2015</v>
      </c>
      <c r="C52" s="548"/>
      <c r="D52" s="544"/>
      <c r="E52" s="544"/>
      <c r="F52" s="544"/>
      <c r="G52" s="544"/>
      <c r="H52" s="544"/>
      <c r="I52" s="572"/>
      <c r="J52" s="574"/>
      <c r="K52" s="574"/>
      <c r="L52" s="574"/>
      <c r="M52" s="574"/>
      <c r="N52" s="572"/>
      <c r="O52" s="544"/>
      <c r="P52" s="544"/>
      <c r="Q52" s="544"/>
      <c r="R52" s="534">
        <v>40</v>
      </c>
      <c r="S52" s="506">
        <v>100</v>
      </c>
      <c r="T52" s="547">
        <v>180</v>
      </c>
    </row>
    <row r="53" spans="2:20" ht="12.75" customHeight="1" x14ac:dyDescent="0.2">
      <c r="B53" s="215">
        <v>2016</v>
      </c>
      <c r="C53" s="548"/>
      <c r="D53" s="544"/>
      <c r="E53" s="544"/>
      <c r="F53" s="544"/>
      <c r="G53" s="544"/>
      <c r="H53" s="544"/>
      <c r="I53" s="572"/>
      <c r="J53" s="574"/>
      <c r="K53" s="574"/>
      <c r="L53" s="574"/>
      <c r="M53" s="574"/>
      <c r="N53" s="572"/>
      <c r="O53" s="544"/>
      <c r="P53" s="544"/>
      <c r="Q53" s="544"/>
      <c r="R53" s="544"/>
      <c r="S53" s="506">
        <v>285</v>
      </c>
      <c r="T53" s="547">
        <v>235</v>
      </c>
    </row>
    <row r="54" spans="2:20" ht="12.75" customHeight="1" x14ac:dyDescent="0.2">
      <c r="B54" s="215">
        <v>2017</v>
      </c>
      <c r="C54" s="548"/>
      <c r="D54" s="544"/>
      <c r="E54" s="544"/>
      <c r="F54" s="544"/>
      <c r="G54" s="544"/>
      <c r="H54" s="544"/>
      <c r="I54" s="572"/>
      <c r="J54" s="574"/>
      <c r="K54" s="574"/>
      <c r="L54" s="574"/>
      <c r="M54" s="574"/>
      <c r="N54" s="572"/>
      <c r="O54" s="544"/>
      <c r="P54" s="544"/>
      <c r="Q54" s="544"/>
      <c r="R54" s="544"/>
      <c r="S54" s="545"/>
      <c r="T54" s="547">
        <v>200</v>
      </c>
    </row>
    <row r="55" spans="2:20" ht="26.25" customHeight="1" thickBot="1" x14ac:dyDescent="0.25">
      <c r="B55" s="561" t="s">
        <v>281</v>
      </c>
      <c r="C55" s="564">
        <v>85</v>
      </c>
      <c r="D55" s="575">
        <v>0</v>
      </c>
      <c r="E55" s="575">
        <v>0</v>
      </c>
      <c r="F55" s="575">
        <v>5</v>
      </c>
      <c r="G55" s="575">
        <v>25</v>
      </c>
      <c r="H55" s="575">
        <v>40</v>
      </c>
      <c r="I55" s="575">
        <v>50</v>
      </c>
      <c r="J55" s="575">
        <v>85</v>
      </c>
      <c r="K55" s="575">
        <v>200</v>
      </c>
      <c r="L55" s="575">
        <v>370</v>
      </c>
      <c r="M55" s="576">
        <v>785</v>
      </c>
      <c r="N55" s="575">
        <v>1345</v>
      </c>
      <c r="O55" s="535">
        <v>1805</v>
      </c>
      <c r="P55" s="535">
        <v>2355</v>
      </c>
      <c r="Q55" s="535">
        <v>2720</v>
      </c>
      <c r="R55" s="535">
        <v>3095</v>
      </c>
      <c r="S55" s="512">
        <v>3630</v>
      </c>
      <c r="T55" s="549">
        <v>4345</v>
      </c>
    </row>
    <row r="56" spans="2:20" x14ac:dyDescent="0.2">
      <c r="B56" s="542" t="s">
        <v>225</v>
      </c>
      <c r="C56" s="111"/>
      <c r="D56" s="111"/>
      <c r="E56" s="209"/>
      <c r="F56" s="209"/>
      <c r="G56" s="209"/>
      <c r="H56" s="209"/>
      <c r="R56" s="210"/>
      <c r="S56" s="210"/>
      <c r="T56" s="210" t="s">
        <v>9</v>
      </c>
    </row>
    <row r="58" spans="2:20" ht="12.75" customHeight="1" x14ac:dyDescent="0.2">
      <c r="B58" s="521" t="s">
        <v>251</v>
      </c>
      <c r="C58" s="521"/>
      <c r="D58" s="521"/>
      <c r="E58" s="521"/>
      <c r="F58" s="521"/>
      <c r="G58" s="521"/>
      <c r="H58" s="521"/>
      <c r="I58" s="521"/>
    </row>
    <row r="59" spans="2:20" ht="12.75" customHeight="1" x14ac:dyDescent="0.2">
      <c r="B59" s="522" t="s">
        <v>264</v>
      </c>
      <c r="C59" s="522"/>
      <c r="D59" s="522"/>
      <c r="E59" s="522"/>
      <c r="F59" s="522"/>
      <c r="G59" s="522"/>
      <c r="H59" s="522"/>
      <c r="I59" s="522"/>
    </row>
    <row r="60" spans="2:20" ht="12.75" customHeight="1" thickBot="1" x14ac:dyDescent="0.25">
      <c r="B60" s="206"/>
      <c r="C60" s="206"/>
      <c r="D60" s="206"/>
      <c r="E60" s="206"/>
      <c r="F60" s="206"/>
      <c r="G60" s="206"/>
      <c r="H60" s="206"/>
    </row>
    <row r="61" spans="2:20" ht="12.75" customHeight="1" x14ac:dyDescent="0.2">
      <c r="B61" s="856" t="s">
        <v>4</v>
      </c>
      <c r="C61" s="852" t="s">
        <v>97</v>
      </c>
      <c r="D61" s="853"/>
      <c r="E61" s="853"/>
      <c r="F61" s="853"/>
      <c r="G61" s="853"/>
      <c r="H61" s="853"/>
      <c r="I61" s="853"/>
      <c r="J61" s="853"/>
      <c r="K61" s="853"/>
      <c r="L61" s="853"/>
      <c r="M61" s="853"/>
      <c r="N61" s="853"/>
      <c r="O61" s="853"/>
      <c r="P61" s="853"/>
      <c r="Q61" s="853"/>
      <c r="R61" s="853"/>
      <c r="S61" s="853"/>
      <c r="T61" s="854"/>
    </row>
    <row r="62" spans="2:20" ht="12.75" customHeight="1" thickBot="1" x14ac:dyDescent="0.25">
      <c r="B62" s="857"/>
      <c r="C62" s="640" t="s">
        <v>108</v>
      </c>
      <c r="D62" s="640" t="s">
        <v>109</v>
      </c>
      <c r="E62" s="640" t="s">
        <v>110</v>
      </c>
      <c r="F62" s="640" t="s">
        <v>111</v>
      </c>
      <c r="G62" s="640" t="s">
        <v>112</v>
      </c>
      <c r="H62" s="640" t="s">
        <v>202</v>
      </c>
      <c r="I62" s="641" t="s">
        <v>114</v>
      </c>
      <c r="J62" s="641" t="s">
        <v>115</v>
      </c>
      <c r="K62" s="641" t="s">
        <v>116</v>
      </c>
      <c r="L62" s="641" t="s">
        <v>117</v>
      </c>
      <c r="M62" s="641" t="s">
        <v>118</v>
      </c>
      <c r="N62" s="641" t="s">
        <v>119</v>
      </c>
      <c r="O62" s="642" t="s">
        <v>24</v>
      </c>
      <c r="P62" s="642" t="s">
        <v>25</v>
      </c>
      <c r="Q62" s="642" t="s">
        <v>104</v>
      </c>
      <c r="R62" s="642" t="s">
        <v>136</v>
      </c>
      <c r="S62" s="642" t="s">
        <v>184</v>
      </c>
      <c r="T62" s="643" t="s">
        <v>190</v>
      </c>
    </row>
    <row r="63" spans="2:20" ht="12.75" customHeight="1" x14ac:dyDescent="0.2">
      <c r="B63" s="738" t="s">
        <v>1</v>
      </c>
      <c r="C63" s="739"/>
      <c r="D63" s="727"/>
      <c r="E63" s="727"/>
      <c r="F63" s="727"/>
      <c r="G63" s="727"/>
      <c r="H63" s="727"/>
      <c r="I63" s="728"/>
      <c r="J63" s="740"/>
      <c r="K63" s="741"/>
      <c r="L63" s="741"/>
      <c r="M63" s="742"/>
      <c r="N63" s="741"/>
      <c r="O63" s="743"/>
      <c r="P63" s="743"/>
      <c r="Q63" s="743"/>
      <c r="R63" s="743"/>
      <c r="S63" s="744"/>
      <c r="T63" s="745"/>
    </row>
    <row r="64" spans="2:20" ht="12.75" customHeight="1" x14ac:dyDescent="0.2">
      <c r="B64" s="214">
        <v>2000</v>
      </c>
      <c r="C64" s="508">
        <v>1170</v>
      </c>
      <c r="D64" s="534" t="s">
        <v>67</v>
      </c>
      <c r="E64" s="534" t="s">
        <v>67</v>
      </c>
      <c r="F64" s="534" t="s">
        <v>67</v>
      </c>
      <c r="G64" s="534" t="s">
        <v>67</v>
      </c>
      <c r="H64" s="534" t="s">
        <v>67</v>
      </c>
      <c r="I64" s="534" t="s">
        <v>67</v>
      </c>
      <c r="J64" s="534" t="s">
        <v>67</v>
      </c>
      <c r="K64" s="534" t="s">
        <v>67</v>
      </c>
      <c r="L64" s="534" t="s">
        <v>67</v>
      </c>
      <c r="M64" s="534" t="s">
        <v>67</v>
      </c>
      <c r="N64" s="534">
        <v>1000</v>
      </c>
      <c r="O64" s="534">
        <v>1000</v>
      </c>
      <c r="P64" s="534">
        <v>670</v>
      </c>
      <c r="Q64" s="534">
        <v>250</v>
      </c>
      <c r="R64" s="534">
        <v>670</v>
      </c>
      <c r="S64" s="506">
        <v>670</v>
      </c>
      <c r="T64" s="547">
        <v>330</v>
      </c>
    </row>
    <row r="65" spans="2:20" ht="12.75" customHeight="1" x14ac:dyDescent="0.2">
      <c r="B65" s="214">
        <v>2001</v>
      </c>
      <c r="C65" s="548"/>
      <c r="D65" s="534" t="s">
        <v>67</v>
      </c>
      <c r="E65" s="534" t="s">
        <v>67</v>
      </c>
      <c r="F65" s="534" t="s">
        <v>67</v>
      </c>
      <c r="G65" s="534" t="s">
        <v>67</v>
      </c>
      <c r="H65" s="534" t="s">
        <v>67</v>
      </c>
      <c r="I65" s="534" t="s">
        <v>67</v>
      </c>
      <c r="J65" s="534" t="s">
        <v>67</v>
      </c>
      <c r="K65" s="534">
        <v>500</v>
      </c>
      <c r="L65" s="534">
        <v>670</v>
      </c>
      <c r="M65" s="506">
        <v>1000</v>
      </c>
      <c r="N65" s="534">
        <v>500</v>
      </c>
      <c r="O65" s="534">
        <v>800</v>
      </c>
      <c r="P65" s="534">
        <v>710</v>
      </c>
      <c r="Q65" s="534">
        <v>440</v>
      </c>
      <c r="R65" s="534">
        <v>440</v>
      </c>
      <c r="S65" s="506">
        <v>570</v>
      </c>
      <c r="T65" s="547">
        <v>630</v>
      </c>
    </row>
    <row r="66" spans="2:20" ht="12.75" customHeight="1" x14ac:dyDescent="0.2">
      <c r="B66" s="214">
        <v>2002</v>
      </c>
      <c r="C66" s="548"/>
      <c r="D66" s="544"/>
      <c r="E66" s="534" t="s">
        <v>67</v>
      </c>
      <c r="F66" s="534" t="s">
        <v>67</v>
      </c>
      <c r="G66" s="534">
        <v>250</v>
      </c>
      <c r="H66" s="534">
        <v>500</v>
      </c>
      <c r="I66" s="570">
        <v>250</v>
      </c>
      <c r="J66" s="569">
        <v>330</v>
      </c>
      <c r="K66" s="534">
        <v>500</v>
      </c>
      <c r="L66" s="534">
        <v>440</v>
      </c>
      <c r="M66" s="506">
        <v>600</v>
      </c>
      <c r="N66" s="534">
        <v>820</v>
      </c>
      <c r="O66" s="534">
        <v>680</v>
      </c>
      <c r="P66" s="534">
        <v>660</v>
      </c>
      <c r="Q66" s="534">
        <v>630</v>
      </c>
      <c r="R66" s="534">
        <v>640</v>
      </c>
      <c r="S66" s="506">
        <v>630</v>
      </c>
      <c r="T66" s="547">
        <v>580</v>
      </c>
    </row>
    <row r="67" spans="2:20" ht="12.75" customHeight="1" x14ac:dyDescent="0.2">
      <c r="B67" s="214">
        <v>2003</v>
      </c>
      <c r="C67" s="548"/>
      <c r="D67" s="544"/>
      <c r="E67" s="544"/>
      <c r="F67" s="534">
        <v>250</v>
      </c>
      <c r="G67" s="534">
        <v>330</v>
      </c>
      <c r="H67" s="534">
        <v>330</v>
      </c>
      <c r="I67" s="570">
        <v>360</v>
      </c>
      <c r="J67" s="569">
        <v>360</v>
      </c>
      <c r="K67" s="534">
        <v>560</v>
      </c>
      <c r="L67" s="534">
        <v>760</v>
      </c>
      <c r="M67" s="506">
        <v>720</v>
      </c>
      <c r="N67" s="534">
        <v>780</v>
      </c>
      <c r="O67" s="534">
        <v>780</v>
      </c>
      <c r="P67" s="534">
        <v>750</v>
      </c>
      <c r="Q67" s="534">
        <v>670</v>
      </c>
      <c r="R67" s="534">
        <v>630</v>
      </c>
      <c r="S67" s="506">
        <v>650</v>
      </c>
      <c r="T67" s="547">
        <v>580</v>
      </c>
    </row>
    <row r="68" spans="2:20" ht="12.75" customHeight="1" x14ac:dyDescent="0.2">
      <c r="B68" s="214">
        <v>2004</v>
      </c>
      <c r="C68" s="548"/>
      <c r="D68" s="544"/>
      <c r="E68" s="544"/>
      <c r="F68" s="544"/>
      <c r="G68" s="534">
        <v>290</v>
      </c>
      <c r="H68" s="534">
        <v>430</v>
      </c>
      <c r="I68" s="570">
        <v>250</v>
      </c>
      <c r="J68" s="569">
        <v>500</v>
      </c>
      <c r="K68" s="534">
        <v>570</v>
      </c>
      <c r="L68" s="534">
        <v>700</v>
      </c>
      <c r="M68" s="506">
        <v>800</v>
      </c>
      <c r="N68" s="534">
        <v>840</v>
      </c>
      <c r="O68" s="534">
        <v>870</v>
      </c>
      <c r="P68" s="534">
        <v>760</v>
      </c>
      <c r="Q68" s="534">
        <v>760</v>
      </c>
      <c r="R68" s="534">
        <v>660</v>
      </c>
      <c r="S68" s="506">
        <v>710</v>
      </c>
      <c r="T68" s="547">
        <v>590</v>
      </c>
    </row>
    <row r="69" spans="2:20" ht="12.75" customHeight="1" x14ac:dyDescent="0.2">
      <c r="B69" s="214">
        <v>2005</v>
      </c>
      <c r="C69" s="548"/>
      <c r="D69" s="544"/>
      <c r="E69" s="544"/>
      <c r="F69" s="544"/>
      <c r="G69" s="544"/>
      <c r="H69" s="534">
        <v>250</v>
      </c>
      <c r="I69" s="570">
        <v>290</v>
      </c>
      <c r="J69" s="569">
        <v>330</v>
      </c>
      <c r="K69" s="534">
        <v>430</v>
      </c>
      <c r="L69" s="534">
        <v>680</v>
      </c>
      <c r="M69" s="506">
        <v>930</v>
      </c>
      <c r="N69" s="534">
        <v>950</v>
      </c>
      <c r="O69" s="534">
        <v>840</v>
      </c>
      <c r="P69" s="534">
        <v>820</v>
      </c>
      <c r="Q69" s="534">
        <v>720</v>
      </c>
      <c r="R69" s="534">
        <v>760</v>
      </c>
      <c r="S69" s="506">
        <v>720</v>
      </c>
      <c r="T69" s="547">
        <v>640</v>
      </c>
    </row>
    <row r="70" spans="2:20" ht="12.75" customHeight="1" x14ac:dyDescent="0.2">
      <c r="B70" s="214">
        <v>2006</v>
      </c>
      <c r="C70" s="548"/>
      <c r="D70" s="544"/>
      <c r="E70" s="544"/>
      <c r="F70" s="544"/>
      <c r="G70" s="544"/>
      <c r="H70" s="544"/>
      <c r="I70" s="570">
        <v>200</v>
      </c>
      <c r="J70" s="569">
        <v>170</v>
      </c>
      <c r="K70" s="534">
        <v>400</v>
      </c>
      <c r="L70" s="534">
        <v>470</v>
      </c>
      <c r="M70" s="506">
        <v>820</v>
      </c>
      <c r="N70" s="534">
        <v>1030</v>
      </c>
      <c r="O70" s="534">
        <v>1020</v>
      </c>
      <c r="P70" s="534">
        <v>780</v>
      </c>
      <c r="Q70" s="534">
        <v>820</v>
      </c>
      <c r="R70" s="534">
        <v>630</v>
      </c>
      <c r="S70" s="506">
        <v>750</v>
      </c>
      <c r="T70" s="547">
        <v>710</v>
      </c>
    </row>
    <row r="71" spans="2:20" ht="12.75" customHeight="1" x14ac:dyDescent="0.2">
      <c r="B71" s="214">
        <v>2007</v>
      </c>
      <c r="C71" s="548"/>
      <c r="D71" s="544"/>
      <c r="E71" s="544"/>
      <c r="F71" s="544"/>
      <c r="G71" s="544"/>
      <c r="H71" s="544"/>
      <c r="I71" s="574"/>
      <c r="J71" s="569">
        <v>170</v>
      </c>
      <c r="K71" s="534">
        <v>360</v>
      </c>
      <c r="L71" s="534">
        <v>550</v>
      </c>
      <c r="M71" s="506">
        <v>840</v>
      </c>
      <c r="N71" s="534">
        <v>920</v>
      </c>
      <c r="O71" s="534">
        <v>900</v>
      </c>
      <c r="P71" s="534">
        <v>890</v>
      </c>
      <c r="Q71" s="534">
        <v>770</v>
      </c>
      <c r="R71" s="534">
        <v>740</v>
      </c>
      <c r="S71" s="506">
        <v>700</v>
      </c>
      <c r="T71" s="547">
        <v>690</v>
      </c>
    </row>
    <row r="72" spans="2:20" ht="12.75" customHeight="1" x14ac:dyDescent="0.2">
      <c r="B72" s="219">
        <v>2008</v>
      </c>
      <c r="C72" s="584"/>
      <c r="D72" s="544"/>
      <c r="E72" s="544"/>
      <c r="F72" s="544"/>
      <c r="G72" s="544"/>
      <c r="H72" s="544"/>
      <c r="I72" s="574"/>
      <c r="J72" s="572"/>
      <c r="K72" s="569">
        <v>250</v>
      </c>
      <c r="L72" s="569">
        <v>380</v>
      </c>
      <c r="M72" s="570">
        <v>500</v>
      </c>
      <c r="N72" s="569">
        <v>690</v>
      </c>
      <c r="O72" s="534">
        <v>760</v>
      </c>
      <c r="P72" s="534">
        <v>830</v>
      </c>
      <c r="Q72" s="534">
        <v>800</v>
      </c>
      <c r="R72" s="534">
        <v>840</v>
      </c>
      <c r="S72" s="506">
        <v>750</v>
      </c>
      <c r="T72" s="547">
        <v>750</v>
      </c>
    </row>
    <row r="73" spans="2:20" ht="12.75" customHeight="1" x14ac:dyDescent="0.2">
      <c r="B73" s="219">
        <v>2009</v>
      </c>
      <c r="C73" s="584"/>
      <c r="D73" s="544"/>
      <c r="E73" s="544"/>
      <c r="F73" s="544"/>
      <c r="G73" s="544"/>
      <c r="H73" s="544"/>
      <c r="I73" s="574"/>
      <c r="J73" s="574"/>
      <c r="K73" s="572"/>
      <c r="L73" s="569">
        <v>330</v>
      </c>
      <c r="M73" s="570">
        <v>500</v>
      </c>
      <c r="N73" s="569">
        <v>670</v>
      </c>
      <c r="O73" s="534">
        <v>660</v>
      </c>
      <c r="P73" s="534">
        <v>820</v>
      </c>
      <c r="Q73" s="534">
        <v>830</v>
      </c>
      <c r="R73" s="534">
        <v>830</v>
      </c>
      <c r="S73" s="506">
        <v>750</v>
      </c>
      <c r="T73" s="547">
        <v>780</v>
      </c>
    </row>
    <row r="74" spans="2:20" ht="12.75" customHeight="1" x14ac:dyDescent="0.2">
      <c r="B74" s="219">
        <v>2010</v>
      </c>
      <c r="C74" s="584"/>
      <c r="D74" s="544"/>
      <c r="E74" s="544"/>
      <c r="F74" s="544"/>
      <c r="G74" s="544"/>
      <c r="H74" s="544"/>
      <c r="I74" s="574"/>
      <c r="J74" s="574"/>
      <c r="K74" s="572"/>
      <c r="L74" s="572"/>
      <c r="M74" s="570">
        <v>550</v>
      </c>
      <c r="N74" s="569">
        <v>670</v>
      </c>
      <c r="O74" s="534">
        <v>720</v>
      </c>
      <c r="P74" s="534">
        <v>700</v>
      </c>
      <c r="Q74" s="534">
        <v>800</v>
      </c>
      <c r="R74" s="534">
        <v>780</v>
      </c>
      <c r="S74" s="506">
        <v>810</v>
      </c>
      <c r="T74" s="547">
        <v>910</v>
      </c>
    </row>
    <row r="75" spans="2:20" ht="12.75" customHeight="1" x14ac:dyDescent="0.2">
      <c r="B75" s="219">
        <v>2011</v>
      </c>
      <c r="C75" s="584"/>
      <c r="D75" s="544"/>
      <c r="E75" s="544"/>
      <c r="F75" s="544"/>
      <c r="G75" s="544"/>
      <c r="H75" s="544"/>
      <c r="I75" s="572"/>
      <c r="J75" s="574"/>
      <c r="K75" s="572"/>
      <c r="L75" s="572"/>
      <c r="M75" s="574"/>
      <c r="N75" s="569">
        <v>940</v>
      </c>
      <c r="O75" s="534">
        <v>620</v>
      </c>
      <c r="P75" s="534">
        <v>610</v>
      </c>
      <c r="Q75" s="534">
        <v>480</v>
      </c>
      <c r="R75" s="534">
        <v>590</v>
      </c>
      <c r="S75" s="506">
        <v>740</v>
      </c>
      <c r="T75" s="547">
        <v>760</v>
      </c>
    </row>
    <row r="76" spans="2:20" ht="12.75" customHeight="1" x14ac:dyDescent="0.2">
      <c r="B76" s="219">
        <v>2012</v>
      </c>
      <c r="C76" s="584"/>
      <c r="D76" s="544"/>
      <c r="E76" s="544"/>
      <c r="F76" s="544"/>
      <c r="G76" s="544"/>
      <c r="H76" s="544"/>
      <c r="I76" s="572"/>
      <c r="J76" s="574"/>
      <c r="K76" s="574"/>
      <c r="L76" s="572"/>
      <c r="M76" s="574"/>
      <c r="N76" s="572"/>
      <c r="O76" s="534">
        <v>320</v>
      </c>
      <c r="P76" s="534">
        <v>610</v>
      </c>
      <c r="Q76" s="534">
        <v>600</v>
      </c>
      <c r="R76" s="534">
        <v>660</v>
      </c>
      <c r="S76" s="506">
        <v>630</v>
      </c>
      <c r="T76" s="547">
        <v>800</v>
      </c>
    </row>
    <row r="77" spans="2:20" ht="12.75" customHeight="1" x14ac:dyDescent="0.2">
      <c r="B77" s="220">
        <v>2013</v>
      </c>
      <c r="C77" s="584"/>
      <c r="D77" s="544"/>
      <c r="E77" s="544"/>
      <c r="F77" s="544"/>
      <c r="G77" s="544"/>
      <c r="H77" s="544"/>
      <c r="I77" s="572"/>
      <c r="J77" s="574"/>
      <c r="K77" s="574"/>
      <c r="L77" s="574"/>
      <c r="M77" s="574"/>
      <c r="N77" s="572"/>
      <c r="O77" s="544"/>
      <c r="P77" s="534">
        <v>350</v>
      </c>
      <c r="Q77" s="534">
        <v>530</v>
      </c>
      <c r="R77" s="534">
        <v>550</v>
      </c>
      <c r="S77" s="506">
        <v>550</v>
      </c>
      <c r="T77" s="547">
        <v>700</v>
      </c>
    </row>
    <row r="78" spans="2:20" ht="12.75" customHeight="1" x14ac:dyDescent="0.2">
      <c r="B78" s="220">
        <v>2014</v>
      </c>
      <c r="C78" s="584"/>
      <c r="D78" s="544"/>
      <c r="E78" s="544"/>
      <c r="F78" s="544"/>
      <c r="G78" s="544"/>
      <c r="H78" s="544"/>
      <c r="I78" s="572"/>
      <c r="J78" s="574"/>
      <c r="K78" s="574"/>
      <c r="L78" s="574"/>
      <c r="M78" s="574"/>
      <c r="N78" s="572"/>
      <c r="O78" s="544"/>
      <c r="P78" s="544"/>
      <c r="Q78" s="534">
        <v>360</v>
      </c>
      <c r="R78" s="534">
        <v>390</v>
      </c>
      <c r="S78" s="506">
        <v>580</v>
      </c>
      <c r="T78" s="547">
        <v>720</v>
      </c>
    </row>
    <row r="79" spans="2:20" ht="12.75" customHeight="1" x14ac:dyDescent="0.2">
      <c r="B79" s="220">
        <v>2015</v>
      </c>
      <c r="C79" s="584"/>
      <c r="D79" s="544"/>
      <c r="E79" s="544"/>
      <c r="F79" s="544"/>
      <c r="G79" s="544"/>
      <c r="H79" s="544"/>
      <c r="I79" s="572"/>
      <c r="J79" s="574"/>
      <c r="K79" s="574"/>
      <c r="L79" s="574"/>
      <c r="M79" s="574"/>
      <c r="N79" s="572"/>
      <c r="O79" s="544"/>
      <c r="P79" s="544"/>
      <c r="Q79" s="544"/>
      <c r="R79" s="534">
        <v>360</v>
      </c>
      <c r="S79" s="506">
        <v>480</v>
      </c>
      <c r="T79" s="547">
        <v>630</v>
      </c>
    </row>
    <row r="80" spans="2:20" ht="12.75" customHeight="1" x14ac:dyDescent="0.2">
      <c r="B80" s="220">
        <v>2016</v>
      </c>
      <c r="C80" s="584"/>
      <c r="D80" s="544"/>
      <c r="E80" s="544"/>
      <c r="F80" s="544"/>
      <c r="G80" s="544"/>
      <c r="H80" s="544"/>
      <c r="I80" s="572"/>
      <c r="J80" s="574"/>
      <c r="K80" s="574"/>
      <c r="L80" s="574"/>
      <c r="M80" s="574"/>
      <c r="N80" s="572"/>
      <c r="O80" s="544"/>
      <c r="P80" s="544"/>
      <c r="Q80" s="544"/>
      <c r="R80" s="544"/>
      <c r="S80" s="506">
        <v>300</v>
      </c>
      <c r="T80" s="547">
        <v>310</v>
      </c>
    </row>
    <row r="81" spans="2:21" ht="12.75" customHeight="1" x14ac:dyDescent="0.2">
      <c r="B81" s="215">
        <v>2017</v>
      </c>
      <c r="C81" s="548"/>
      <c r="D81" s="544"/>
      <c r="E81" s="544"/>
      <c r="F81" s="544"/>
      <c r="G81" s="544"/>
      <c r="H81" s="544"/>
      <c r="I81" s="572"/>
      <c r="J81" s="574"/>
      <c r="K81" s="574"/>
      <c r="L81" s="574"/>
      <c r="M81" s="574"/>
      <c r="N81" s="572"/>
      <c r="O81" s="544"/>
      <c r="P81" s="544"/>
      <c r="Q81" s="544"/>
      <c r="R81" s="544"/>
      <c r="S81" s="545"/>
      <c r="T81" s="547">
        <v>290</v>
      </c>
    </row>
    <row r="82" spans="2:21" s="217" customFormat="1" ht="26.25" thickBot="1" x14ac:dyDescent="0.25">
      <c r="B82" s="561" t="s">
        <v>281</v>
      </c>
      <c r="C82" s="564">
        <v>1310</v>
      </c>
      <c r="D82" s="575" t="s">
        <v>217</v>
      </c>
      <c r="E82" s="575" t="s">
        <v>217</v>
      </c>
      <c r="F82" s="575">
        <v>130</v>
      </c>
      <c r="G82" s="575">
        <v>290</v>
      </c>
      <c r="H82" s="575">
        <v>380</v>
      </c>
      <c r="I82" s="575">
        <v>270</v>
      </c>
      <c r="J82" s="575">
        <v>320</v>
      </c>
      <c r="K82" s="575">
        <v>440</v>
      </c>
      <c r="L82" s="575">
        <v>560</v>
      </c>
      <c r="M82" s="576">
        <v>710</v>
      </c>
      <c r="N82" s="575">
        <v>830</v>
      </c>
      <c r="O82" s="535">
        <v>780</v>
      </c>
      <c r="P82" s="535">
        <v>750</v>
      </c>
      <c r="Q82" s="535">
        <v>710</v>
      </c>
      <c r="R82" s="535">
        <v>680</v>
      </c>
      <c r="S82" s="512">
        <v>620</v>
      </c>
      <c r="T82" s="549">
        <v>630</v>
      </c>
    </row>
    <row r="83" spans="2:21" ht="12.75" customHeight="1" x14ac:dyDescent="0.2">
      <c r="B83" s="542" t="s">
        <v>225</v>
      </c>
      <c r="C83" s="111"/>
      <c r="D83" s="111"/>
      <c r="E83" s="209"/>
      <c r="F83" s="209"/>
      <c r="G83" s="209"/>
      <c r="H83" s="209"/>
      <c r="I83" s="218"/>
      <c r="J83" s="218"/>
      <c r="K83" s="218"/>
      <c r="L83" s="218"/>
      <c r="M83" s="218"/>
      <c r="P83" s="218"/>
      <c r="Q83" s="218"/>
      <c r="R83" s="210"/>
      <c r="S83" s="210"/>
      <c r="T83" s="210" t="s">
        <v>9</v>
      </c>
      <c r="U83" s="218"/>
    </row>
    <row r="84" spans="2:21" ht="12.75" customHeight="1" x14ac:dyDescent="0.2">
      <c r="B84" s="111"/>
      <c r="C84" s="111"/>
      <c r="D84" s="111"/>
      <c r="E84" s="209"/>
      <c r="F84" s="209"/>
      <c r="G84" s="209"/>
      <c r="H84" s="209"/>
      <c r="I84" s="218"/>
      <c r="J84" s="218"/>
      <c r="K84" s="218"/>
      <c r="L84" s="218"/>
      <c r="M84" s="218"/>
      <c r="P84" s="218"/>
      <c r="Q84" s="218"/>
      <c r="R84" s="210"/>
      <c r="S84" s="210"/>
      <c r="T84" s="210"/>
      <c r="U84" s="218"/>
    </row>
    <row r="85" spans="2:21" ht="12.75" customHeight="1" x14ac:dyDescent="0.2">
      <c r="B85" s="855" t="s">
        <v>252</v>
      </c>
      <c r="C85" s="855"/>
      <c r="D85" s="855"/>
      <c r="E85" s="855"/>
      <c r="F85" s="855"/>
      <c r="G85" s="855"/>
      <c r="H85" s="855"/>
      <c r="I85" s="855"/>
      <c r="J85" s="855"/>
      <c r="K85" s="855"/>
      <c r="L85" s="855"/>
      <c r="M85" s="855"/>
      <c r="N85" s="855"/>
      <c r="O85" s="855"/>
      <c r="P85" s="855"/>
      <c r="Q85" s="855"/>
      <c r="R85" s="855"/>
      <c r="S85" s="855"/>
      <c r="T85" s="855"/>
    </row>
    <row r="86" spans="2:21" x14ac:dyDescent="0.2">
      <c r="B86" s="855"/>
      <c r="C86" s="855"/>
      <c r="D86" s="855"/>
      <c r="E86" s="855"/>
      <c r="F86" s="855"/>
      <c r="G86" s="855"/>
      <c r="H86" s="855"/>
      <c r="I86" s="855"/>
      <c r="J86" s="855"/>
      <c r="K86" s="855"/>
      <c r="L86" s="855"/>
      <c r="M86" s="855"/>
      <c r="N86" s="855"/>
      <c r="O86" s="855"/>
      <c r="P86" s="855"/>
      <c r="Q86" s="855"/>
      <c r="R86" s="855"/>
      <c r="S86" s="855"/>
      <c r="T86" s="855"/>
    </row>
    <row r="87" spans="2:21" ht="12.75" customHeight="1" x14ac:dyDescent="0.2">
      <c r="B87" s="855"/>
      <c r="C87" s="855"/>
      <c r="D87" s="855"/>
      <c r="E87" s="855"/>
      <c r="F87" s="855"/>
      <c r="G87" s="855"/>
      <c r="H87" s="855"/>
      <c r="I87" s="855"/>
      <c r="J87" s="855"/>
      <c r="K87" s="855"/>
      <c r="L87" s="855"/>
      <c r="M87" s="855"/>
      <c r="N87" s="855"/>
      <c r="O87" s="855"/>
      <c r="P87" s="855"/>
      <c r="Q87" s="855"/>
      <c r="R87" s="855"/>
      <c r="S87" s="855"/>
      <c r="T87" s="855"/>
    </row>
    <row r="88" spans="2:21" x14ac:dyDescent="0.2">
      <c r="B88" s="855"/>
      <c r="C88" s="855"/>
      <c r="D88" s="855"/>
      <c r="E88" s="855"/>
      <c r="F88" s="855"/>
      <c r="G88" s="855"/>
      <c r="H88" s="855"/>
      <c r="I88" s="855"/>
      <c r="J88" s="855"/>
      <c r="K88" s="855"/>
      <c r="L88" s="855"/>
      <c r="M88" s="855"/>
      <c r="N88" s="855"/>
      <c r="O88" s="855"/>
      <c r="P88" s="855"/>
      <c r="Q88" s="855"/>
      <c r="R88" s="855"/>
      <c r="S88" s="855"/>
      <c r="T88" s="855"/>
    </row>
    <row r="89" spans="2:21" x14ac:dyDescent="0.2">
      <c r="B89" s="855"/>
      <c r="C89" s="855"/>
      <c r="D89" s="855"/>
      <c r="E89" s="855"/>
      <c r="F89" s="855"/>
      <c r="G89" s="855"/>
      <c r="H89" s="855"/>
      <c r="I89" s="855"/>
      <c r="J89" s="855"/>
      <c r="K89" s="855"/>
      <c r="L89" s="855"/>
      <c r="M89" s="855"/>
      <c r="N89" s="855"/>
      <c r="O89" s="855"/>
      <c r="P89" s="855"/>
      <c r="Q89" s="855"/>
      <c r="R89" s="855"/>
      <c r="S89" s="855"/>
      <c r="T89" s="855"/>
    </row>
  </sheetData>
  <mergeCells count="7">
    <mergeCell ref="B85:T89"/>
    <mergeCell ref="B6:B7"/>
    <mergeCell ref="B34:B35"/>
    <mergeCell ref="B61:B62"/>
    <mergeCell ref="C6:T6"/>
    <mergeCell ref="C34:T34"/>
    <mergeCell ref="C61:T61"/>
  </mergeCells>
  <pageMargins left="0.31496062992125984" right="0.19685039370078741" top="0.39370078740157483" bottom="0.23622047244094491" header="0.23622047244094491" footer="0.23622047244094491"/>
  <pageSetup scale="70" fitToHeight="2" orientation="landscape" r:id="rId1"/>
  <headerFooter alignWithMargins="0"/>
  <rowBreaks count="1" manualBreakCount="1">
    <brk id="57" max="1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sheetPr>
  <dimension ref="B1:O70"/>
  <sheetViews>
    <sheetView showGridLines="0" zoomScaleNormal="100" zoomScaleSheetLayoutView="40" workbookViewId="0"/>
  </sheetViews>
  <sheetFormatPr defaultRowHeight="12.75" x14ac:dyDescent="0.2"/>
  <cols>
    <col min="1" max="1" width="1.7109375" style="28" customWidth="1"/>
    <col min="2" max="2" width="32.28515625" style="28" customWidth="1"/>
    <col min="3" max="14" width="9.7109375" style="28" customWidth="1"/>
    <col min="15" max="15" width="3.42578125" style="28" customWidth="1"/>
    <col min="16" max="16384" width="9.140625" style="28"/>
  </cols>
  <sheetData>
    <row r="1" spans="2:14" ht="15" x14ac:dyDescent="0.25">
      <c r="B1" s="184" t="s">
        <v>269</v>
      </c>
      <c r="C1" s="184"/>
    </row>
    <row r="2" spans="2:14" ht="12.75" customHeight="1" x14ac:dyDescent="0.2">
      <c r="B2" s="188"/>
      <c r="C2" s="188"/>
    </row>
    <row r="3" spans="2:14" ht="12.75" customHeight="1" x14ac:dyDescent="0.2">
      <c r="B3" s="521" t="s">
        <v>268</v>
      </c>
      <c r="C3" s="521"/>
      <c r="D3" s="521"/>
      <c r="E3" s="521"/>
      <c r="F3" s="521"/>
      <c r="G3" s="521"/>
      <c r="H3" s="521"/>
    </row>
    <row r="4" spans="2:14" ht="12.75" customHeight="1" x14ac:dyDescent="0.2">
      <c r="B4" s="522" t="s">
        <v>263</v>
      </c>
      <c r="C4" s="522"/>
      <c r="D4" s="522"/>
      <c r="E4" s="522"/>
      <c r="F4" s="522"/>
      <c r="G4" s="522"/>
      <c r="H4" s="522"/>
    </row>
    <row r="5" spans="2:14" ht="12.75" customHeight="1" thickBot="1" x14ac:dyDescent="0.25">
      <c r="B5" s="206"/>
      <c r="C5" s="206"/>
    </row>
    <row r="6" spans="2:14" ht="12.75" customHeight="1" x14ac:dyDescent="0.2">
      <c r="B6" s="856" t="s">
        <v>4</v>
      </c>
      <c r="C6" s="852" t="s">
        <v>95</v>
      </c>
      <c r="D6" s="853"/>
      <c r="E6" s="853"/>
      <c r="F6" s="853"/>
      <c r="G6" s="853"/>
      <c r="H6" s="853"/>
      <c r="I6" s="853"/>
      <c r="J6" s="853"/>
      <c r="K6" s="853"/>
      <c r="L6" s="853"/>
      <c r="M6" s="853"/>
      <c r="N6" s="854"/>
    </row>
    <row r="7" spans="2:14" ht="12.75" customHeight="1" thickBot="1" x14ac:dyDescent="0.25">
      <c r="B7" s="857"/>
      <c r="C7" s="644" t="s">
        <v>114</v>
      </c>
      <c r="D7" s="641" t="s">
        <v>115</v>
      </c>
      <c r="E7" s="641" t="s">
        <v>116</v>
      </c>
      <c r="F7" s="641" t="s">
        <v>117</v>
      </c>
      <c r="G7" s="641" t="s">
        <v>118</v>
      </c>
      <c r="H7" s="641" t="s">
        <v>119</v>
      </c>
      <c r="I7" s="642" t="s">
        <v>24</v>
      </c>
      <c r="J7" s="642" t="s">
        <v>25</v>
      </c>
      <c r="K7" s="642" t="s">
        <v>104</v>
      </c>
      <c r="L7" s="642" t="s">
        <v>136</v>
      </c>
      <c r="M7" s="642" t="s">
        <v>184</v>
      </c>
      <c r="N7" s="643" t="s">
        <v>190</v>
      </c>
    </row>
    <row r="8" spans="2:14" ht="12.75" customHeight="1" x14ac:dyDescent="0.2">
      <c r="B8" s="725" t="s">
        <v>1</v>
      </c>
      <c r="C8" s="726"/>
      <c r="D8" s="746"/>
      <c r="E8" s="729"/>
      <c r="F8" s="729"/>
      <c r="G8" s="730"/>
      <c r="H8" s="729"/>
      <c r="I8" s="731"/>
      <c r="J8" s="731"/>
      <c r="K8" s="731"/>
      <c r="L8" s="731"/>
      <c r="M8" s="732"/>
      <c r="N8" s="733"/>
    </row>
    <row r="9" spans="2:14" ht="12.75" customHeight="1" x14ac:dyDescent="0.2">
      <c r="B9" s="214">
        <v>2007</v>
      </c>
      <c r="C9" s="548"/>
      <c r="D9" s="534" t="s">
        <v>283</v>
      </c>
      <c r="E9" s="534" t="s">
        <v>283</v>
      </c>
      <c r="F9" s="534" t="s">
        <v>283</v>
      </c>
      <c r="G9" s="506" t="s">
        <v>283</v>
      </c>
      <c r="H9" s="534" t="s">
        <v>283</v>
      </c>
      <c r="I9" s="534" t="s">
        <v>283</v>
      </c>
      <c r="J9" s="534" t="s">
        <v>283</v>
      </c>
      <c r="K9" s="534" t="s">
        <v>283</v>
      </c>
      <c r="L9" s="534" t="s">
        <v>283</v>
      </c>
      <c r="M9" s="506" t="s">
        <v>283</v>
      </c>
      <c r="N9" s="547" t="s">
        <v>283</v>
      </c>
    </row>
    <row r="10" spans="2:14" ht="12.75" customHeight="1" x14ac:dyDescent="0.2">
      <c r="B10" s="214">
        <v>2008</v>
      </c>
      <c r="C10" s="568"/>
      <c r="D10" s="572"/>
      <c r="E10" s="569">
        <v>15</v>
      </c>
      <c r="F10" s="569">
        <v>15</v>
      </c>
      <c r="G10" s="570">
        <v>20</v>
      </c>
      <c r="H10" s="569">
        <v>10</v>
      </c>
      <c r="I10" s="569">
        <v>15</v>
      </c>
      <c r="J10" s="569">
        <v>10</v>
      </c>
      <c r="K10" s="569">
        <v>10</v>
      </c>
      <c r="L10" s="569">
        <v>5</v>
      </c>
      <c r="M10" s="570">
        <v>5</v>
      </c>
      <c r="N10" s="571">
        <v>5</v>
      </c>
    </row>
    <row r="11" spans="2:14" ht="12.75" customHeight="1" x14ac:dyDescent="0.2">
      <c r="B11" s="214">
        <v>2009</v>
      </c>
      <c r="C11" s="568"/>
      <c r="D11" s="572"/>
      <c r="E11" s="572"/>
      <c r="F11" s="569">
        <v>30</v>
      </c>
      <c r="G11" s="570">
        <v>20</v>
      </c>
      <c r="H11" s="569">
        <v>15</v>
      </c>
      <c r="I11" s="569">
        <v>10</v>
      </c>
      <c r="J11" s="569">
        <v>15</v>
      </c>
      <c r="K11" s="569">
        <v>15</v>
      </c>
      <c r="L11" s="569">
        <v>10</v>
      </c>
      <c r="M11" s="570">
        <v>5</v>
      </c>
      <c r="N11" s="571">
        <v>5</v>
      </c>
    </row>
    <row r="12" spans="2:14" ht="12.75" customHeight="1" x14ac:dyDescent="0.2">
      <c r="B12" s="214">
        <v>2010</v>
      </c>
      <c r="C12" s="573"/>
      <c r="D12" s="574"/>
      <c r="E12" s="572"/>
      <c r="F12" s="572"/>
      <c r="G12" s="570">
        <v>45</v>
      </c>
      <c r="H12" s="569">
        <v>50</v>
      </c>
      <c r="I12" s="569">
        <v>35</v>
      </c>
      <c r="J12" s="569">
        <v>35</v>
      </c>
      <c r="K12" s="569">
        <v>30</v>
      </c>
      <c r="L12" s="569">
        <v>20</v>
      </c>
      <c r="M12" s="570">
        <v>20</v>
      </c>
      <c r="N12" s="571">
        <v>15</v>
      </c>
    </row>
    <row r="13" spans="2:14" ht="12.75" customHeight="1" x14ac:dyDescent="0.2">
      <c r="B13" s="214">
        <v>2011</v>
      </c>
      <c r="C13" s="573"/>
      <c r="D13" s="574"/>
      <c r="E13" s="572"/>
      <c r="F13" s="572"/>
      <c r="G13" s="574"/>
      <c r="H13" s="569">
        <v>35</v>
      </c>
      <c r="I13" s="569">
        <v>55</v>
      </c>
      <c r="J13" s="569">
        <v>60</v>
      </c>
      <c r="K13" s="569">
        <v>65</v>
      </c>
      <c r="L13" s="569">
        <v>55</v>
      </c>
      <c r="M13" s="570">
        <v>60</v>
      </c>
      <c r="N13" s="571">
        <v>50</v>
      </c>
    </row>
    <row r="14" spans="2:14" ht="12.75" customHeight="1" x14ac:dyDescent="0.2">
      <c r="B14" s="214">
        <v>2012</v>
      </c>
      <c r="C14" s="573"/>
      <c r="D14" s="574"/>
      <c r="E14" s="572"/>
      <c r="F14" s="572"/>
      <c r="G14" s="574"/>
      <c r="H14" s="572"/>
      <c r="I14" s="569">
        <v>40</v>
      </c>
      <c r="J14" s="569">
        <v>40</v>
      </c>
      <c r="K14" s="569">
        <v>50</v>
      </c>
      <c r="L14" s="569">
        <v>55</v>
      </c>
      <c r="M14" s="570">
        <v>65</v>
      </c>
      <c r="N14" s="571">
        <v>70</v>
      </c>
    </row>
    <row r="15" spans="2:14" ht="12.75" customHeight="1" x14ac:dyDescent="0.2">
      <c r="B15" s="214">
        <v>2013</v>
      </c>
      <c r="C15" s="573"/>
      <c r="D15" s="574"/>
      <c r="E15" s="574"/>
      <c r="F15" s="572"/>
      <c r="G15" s="574"/>
      <c r="H15" s="572"/>
      <c r="I15" s="572"/>
      <c r="J15" s="569">
        <v>35</v>
      </c>
      <c r="K15" s="569">
        <v>65</v>
      </c>
      <c r="L15" s="569">
        <v>70</v>
      </c>
      <c r="M15" s="570">
        <v>60</v>
      </c>
      <c r="N15" s="571">
        <v>55</v>
      </c>
    </row>
    <row r="16" spans="2:14" ht="12.75" customHeight="1" x14ac:dyDescent="0.2">
      <c r="B16" s="215">
        <v>2014</v>
      </c>
      <c r="C16" s="573"/>
      <c r="D16" s="574"/>
      <c r="E16" s="574"/>
      <c r="F16" s="574"/>
      <c r="G16" s="574"/>
      <c r="H16" s="572"/>
      <c r="I16" s="572"/>
      <c r="J16" s="572"/>
      <c r="K16" s="569">
        <v>20</v>
      </c>
      <c r="L16" s="569">
        <v>40</v>
      </c>
      <c r="M16" s="570">
        <v>45</v>
      </c>
      <c r="N16" s="571">
        <v>55</v>
      </c>
    </row>
    <row r="17" spans="2:14" ht="12.75" customHeight="1" x14ac:dyDescent="0.2">
      <c r="B17" s="215">
        <v>2015</v>
      </c>
      <c r="C17" s="573"/>
      <c r="D17" s="574"/>
      <c r="E17" s="574"/>
      <c r="F17" s="574"/>
      <c r="G17" s="574"/>
      <c r="H17" s="572"/>
      <c r="I17" s="572"/>
      <c r="J17" s="572"/>
      <c r="K17" s="572"/>
      <c r="L17" s="569">
        <v>25</v>
      </c>
      <c r="M17" s="570">
        <v>40</v>
      </c>
      <c r="N17" s="571">
        <v>55</v>
      </c>
    </row>
    <row r="18" spans="2:14" ht="12.75" customHeight="1" x14ac:dyDescent="0.2">
      <c r="B18" s="215">
        <v>2016</v>
      </c>
      <c r="C18" s="573"/>
      <c r="D18" s="574"/>
      <c r="E18" s="574"/>
      <c r="F18" s="574"/>
      <c r="G18" s="574"/>
      <c r="H18" s="572"/>
      <c r="I18" s="572"/>
      <c r="J18" s="572"/>
      <c r="K18" s="572"/>
      <c r="L18" s="572"/>
      <c r="M18" s="570">
        <v>65</v>
      </c>
      <c r="N18" s="571">
        <v>75</v>
      </c>
    </row>
    <row r="19" spans="2:14" ht="12.75" customHeight="1" x14ac:dyDescent="0.2">
      <c r="B19" s="215">
        <v>2017</v>
      </c>
      <c r="C19" s="573"/>
      <c r="D19" s="574"/>
      <c r="E19" s="574"/>
      <c r="F19" s="574"/>
      <c r="G19" s="574"/>
      <c r="H19" s="572"/>
      <c r="I19" s="572"/>
      <c r="J19" s="572"/>
      <c r="K19" s="572"/>
      <c r="L19" s="572"/>
      <c r="M19" s="574"/>
      <c r="N19" s="571">
        <v>35</v>
      </c>
    </row>
    <row r="20" spans="2:14" ht="26.25" thickBot="1" x14ac:dyDescent="0.25">
      <c r="B20" s="561" t="s">
        <v>281</v>
      </c>
      <c r="C20" s="564">
        <v>0</v>
      </c>
      <c r="D20" s="575">
        <v>5</v>
      </c>
      <c r="E20" s="575">
        <v>25</v>
      </c>
      <c r="F20" s="575">
        <v>45</v>
      </c>
      <c r="G20" s="576">
        <v>90</v>
      </c>
      <c r="H20" s="575">
        <v>115</v>
      </c>
      <c r="I20" s="575">
        <v>155</v>
      </c>
      <c r="J20" s="575">
        <v>205</v>
      </c>
      <c r="K20" s="575">
        <v>255</v>
      </c>
      <c r="L20" s="575">
        <v>295</v>
      </c>
      <c r="M20" s="576">
        <v>375</v>
      </c>
      <c r="N20" s="577">
        <v>420</v>
      </c>
    </row>
    <row r="21" spans="2:14" ht="12.75" customHeight="1" x14ac:dyDescent="0.2">
      <c r="B21" s="858" t="s">
        <v>225</v>
      </c>
      <c r="C21" s="859"/>
      <c r="D21" s="859"/>
      <c r="E21" s="859"/>
      <c r="F21" s="859"/>
      <c r="N21" s="210" t="s">
        <v>9</v>
      </c>
    </row>
    <row r="22" spans="2:14" ht="12.75" customHeight="1" x14ac:dyDescent="0.2">
      <c r="B22" s="209"/>
      <c r="C22" s="209"/>
      <c r="N22" s="210"/>
    </row>
    <row r="23" spans="2:14" ht="12.75" customHeight="1" x14ac:dyDescent="0.2">
      <c r="B23" s="521" t="s">
        <v>270</v>
      </c>
      <c r="C23" s="521"/>
      <c r="D23" s="521"/>
      <c r="E23" s="521"/>
      <c r="F23" s="521"/>
      <c r="G23" s="521"/>
      <c r="H23" s="521"/>
      <c r="I23" s="521"/>
    </row>
    <row r="24" spans="2:14" ht="12.75" customHeight="1" x14ac:dyDescent="0.2">
      <c r="B24" s="522" t="s">
        <v>263</v>
      </c>
      <c r="C24" s="522"/>
      <c r="D24" s="522"/>
      <c r="E24" s="522"/>
      <c r="F24" s="522"/>
      <c r="G24" s="522"/>
      <c r="H24" s="522"/>
    </row>
    <row r="25" spans="2:14" ht="12.75" customHeight="1" thickBot="1" x14ac:dyDescent="0.25">
      <c r="B25" s="206"/>
      <c r="C25" s="206"/>
    </row>
    <row r="26" spans="2:14" ht="12.75" customHeight="1" x14ac:dyDescent="0.2">
      <c r="B26" s="856" t="s">
        <v>4</v>
      </c>
      <c r="C26" s="860" t="s">
        <v>96</v>
      </c>
      <c r="D26" s="861"/>
      <c r="E26" s="861"/>
      <c r="F26" s="861"/>
      <c r="G26" s="861"/>
      <c r="H26" s="861"/>
      <c r="I26" s="861"/>
      <c r="J26" s="861"/>
      <c r="K26" s="861"/>
      <c r="L26" s="861"/>
      <c r="M26" s="861"/>
      <c r="N26" s="862"/>
    </row>
    <row r="27" spans="2:14" ht="12.75" customHeight="1" thickBot="1" x14ac:dyDescent="0.25">
      <c r="B27" s="857"/>
      <c r="C27" s="644" t="s">
        <v>114</v>
      </c>
      <c r="D27" s="641" t="s">
        <v>115</v>
      </c>
      <c r="E27" s="641" t="s">
        <v>116</v>
      </c>
      <c r="F27" s="641" t="s">
        <v>117</v>
      </c>
      <c r="G27" s="641" t="s">
        <v>118</v>
      </c>
      <c r="H27" s="641" t="s">
        <v>119</v>
      </c>
      <c r="I27" s="642" t="s">
        <v>24</v>
      </c>
      <c r="J27" s="642" t="s">
        <v>25</v>
      </c>
      <c r="K27" s="642" t="s">
        <v>104</v>
      </c>
      <c r="L27" s="642" t="s">
        <v>136</v>
      </c>
      <c r="M27" s="642" t="s">
        <v>184</v>
      </c>
      <c r="N27" s="643" t="s">
        <v>190</v>
      </c>
    </row>
    <row r="28" spans="2:14" ht="12.75" customHeight="1" x14ac:dyDescent="0.2">
      <c r="B28" s="725" t="s">
        <v>1</v>
      </c>
      <c r="C28" s="726"/>
      <c r="D28" s="708"/>
      <c r="E28" s="709"/>
      <c r="F28" s="709"/>
      <c r="G28" s="710"/>
      <c r="H28" s="709"/>
      <c r="I28" s="709"/>
      <c r="J28" s="709"/>
      <c r="K28" s="709"/>
      <c r="L28" s="709"/>
      <c r="M28" s="710"/>
      <c r="N28" s="747"/>
    </row>
    <row r="29" spans="2:14" ht="12.75" customHeight="1" x14ac:dyDescent="0.2">
      <c r="B29" s="214">
        <v>2007</v>
      </c>
      <c r="C29" s="562"/>
      <c r="D29" s="467" t="s">
        <v>217</v>
      </c>
      <c r="E29" s="467" t="s">
        <v>217</v>
      </c>
      <c r="F29" s="467" t="s">
        <v>217</v>
      </c>
      <c r="G29" s="467" t="s">
        <v>217</v>
      </c>
      <c r="H29" s="467" t="s">
        <v>217</v>
      </c>
      <c r="I29" s="467" t="s">
        <v>217</v>
      </c>
      <c r="J29" s="467" t="s">
        <v>217</v>
      </c>
      <c r="K29" s="467" t="s">
        <v>217</v>
      </c>
      <c r="L29" s="467" t="s">
        <v>217</v>
      </c>
      <c r="M29" s="467" t="s">
        <v>217</v>
      </c>
      <c r="N29" s="581" t="s">
        <v>217</v>
      </c>
    </row>
    <row r="30" spans="2:14" ht="12.75" customHeight="1" x14ac:dyDescent="0.2">
      <c r="B30" s="214">
        <v>2008</v>
      </c>
      <c r="C30" s="566"/>
      <c r="D30" s="579"/>
      <c r="E30" s="467" t="s">
        <v>217</v>
      </c>
      <c r="F30" s="534">
        <v>5</v>
      </c>
      <c r="G30" s="506">
        <v>10</v>
      </c>
      <c r="H30" s="534">
        <v>5</v>
      </c>
      <c r="I30" s="534">
        <v>5</v>
      </c>
      <c r="J30" s="467" t="s">
        <v>217</v>
      </c>
      <c r="K30" s="467" t="s">
        <v>217</v>
      </c>
      <c r="L30" s="467" t="s">
        <v>217</v>
      </c>
      <c r="M30" s="467" t="s">
        <v>217</v>
      </c>
      <c r="N30" s="581" t="s">
        <v>217</v>
      </c>
    </row>
    <row r="31" spans="2:14" ht="12.75" customHeight="1" x14ac:dyDescent="0.2">
      <c r="B31" s="214">
        <v>2009</v>
      </c>
      <c r="C31" s="563"/>
      <c r="D31" s="545"/>
      <c r="E31" s="544"/>
      <c r="F31" s="534">
        <v>10</v>
      </c>
      <c r="G31" s="506">
        <v>10</v>
      </c>
      <c r="H31" s="534">
        <v>10</v>
      </c>
      <c r="I31" s="534">
        <v>5</v>
      </c>
      <c r="J31" s="534">
        <v>10</v>
      </c>
      <c r="K31" s="534">
        <v>5</v>
      </c>
      <c r="L31" s="534">
        <v>5</v>
      </c>
      <c r="M31" s="506">
        <v>5</v>
      </c>
      <c r="N31" s="581" t="s">
        <v>217</v>
      </c>
    </row>
    <row r="32" spans="2:14" ht="12.75" customHeight="1" x14ac:dyDescent="0.2">
      <c r="B32" s="214">
        <v>2010</v>
      </c>
      <c r="C32" s="563"/>
      <c r="D32" s="545"/>
      <c r="E32" s="544"/>
      <c r="F32" s="544"/>
      <c r="G32" s="506">
        <v>20</v>
      </c>
      <c r="H32" s="534">
        <v>20</v>
      </c>
      <c r="I32" s="534">
        <v>10</v>
      </c>
      <c r="J32" s="534">
        <v>15</v>
      </c>
      <c r="K32" s="534">
        <v>15</v>
      </c>
      <c r="L32" s="534">
        <v>5</v>
      </c>
      <c r="M32" s="506">
        <v>5</v>
      </c>
      <c r="N32" s="547">
        <v>5</v>
      </c>
    </row>
    <row r="33" spans="2:14" ht="12.75" customHeight="1" x14ac:dyDescent="0.2">
      <c r="B33" s="214">
        <v>2011</v>
      </c>
      <c r="C33" s="563"/>
      <c r="D33" s="545"/>
      <c r="E33" s="544"/>
      <c r="F33" s="544"/>
      <c r="G33" s="545"/>
      <c r="H33" s="534">
        <v>25</v>
      </c>
      <c r="I33" s="534">
        <v>35</v>
      </c>
      <c r="J33" s="534">
        <v>20</v>
      </c>
      <c r="K33" s="534">
        <v>20</v>
      </c>
      <c r="L33" s="534">
        <v>10</v>
      </c>
      <c r="M33" s="506">
        <v>30</v>
      </c>
      <c r="N33" s="547">
        <v>15</v>
      </c>
    </row>
    <row r="34" spans="2:14" ht="12.75" customHeight="1" x14ac:dyDescent="0.2">
      <c r="B34" s="214">
        <v>2012</v>
      </c>
      <c r="C34" s="563"/>
      <c r="D34" s="545"/>
      <c r="E34" s="545"/>
      <c r="F34" s="544"/>
      <c r="G34" s="545"/>
      <c r="H34" s="544"/>
      <c r="I34" s="534">
        <v>15</v>
      </c>
      <c r="J34" s="534">
        <v>25</v>
      </c>
      <c r="K34" s="534">
        <v>15</v>
      </c>
      <c r="L34" s="534">
        <v>20</v>
      </c>
      <c r="M34" s="506">
        <v>25</v>
      </c>
      <c r="N34" s="547">
        <v>25</v>
      </c>
    </row>
    <row r="35" spans="2:14" ht="12.75" customHeight="1" x14ac:dyDescent="0.2">
      <c r="B35" s="215">
        <v>2013</v>
      </c>
      <c r="C35" s="563"/>
      <c r="D35" s="545"/>
      <c r="E35" s="545"/>
      <c r="F35" s="545"/>
      <c r="G35" s="545"/>
      <c r="H35" s="544"/>
      <c r="I35" s="544"/>
      <c r="J35" s="534">
        <v>15</v>
      </c>
      <c r="K35" s="534">
        <v>25</v>
      </c>
      <c r="L35" s="534">
        <v>25</v>
      </c>
      <c r="M35" s="506">
        <v>25</v>
      </c>
      <c r="N35" s="547">
        <v>20</v>
      </c>
    </row>
    <row r="36" spans="2:14" ht="12.75" customHeight="1" x14ac:dyDescent="0.2">
      <c r="B36" s="215">
        <v>2014</v>
      </c>
      <c r="C36" s="563"/>
      <c r="D36" s="545"/>
      <c r="E36" s="545"/>
      <c r="F36" s="545"/>
      <c r="G36" s="545"/>
      <c r="H36" s="544"/>
      <c r="I36" s="544"/>
      <c r="J36" s="544"/>
      <c r="K36" s="534">
        <v>5</v>
      </c>
      <c r="L36" s="534">
        <v>10</v>
      </c>
      <c r="M36" s="506">
        <v>15</v>
      </c>
      <c r="N36" s="547">
        <v>20</v>
      </c>
    </row>
    <row r="37" spans="2:14" ht="12.75" customHeight="1" x14ac:dyDescent="0.2">
      <c r="B37" s="215">
        <v>2015</v>
      </c>
      <c r="C37" s="563"/>
      <c r="D37" s="545"/>
      <c r="E37" s="545"/>
      <c r="F37" s="545"/>
      <c r="G37" s="545"/>
      <c r="H37" s="544"/>
      <c r="I37" s="544"/>
      <c r="J37" s="544"/>
      <c r="K37" s="544"/>
      <c r="L37" s="534">
        <v>10</v>
      </c>
      <c r="M37" s="506">
        <v>25</v>
      </c>
      <c r="N37" s="547">
        <v>20</v>
      </c>
    </row>
    <row r="38" spans="2:14" ht="12.75" customHeight="1" x14ac:dyDescent="0.2">
      <c r="B38" s="215">
        <v>2016</v>
      </c>
      <c r="C38" s="563"/>
      <c r="D38" s="545"/>
      <c r="E38" s="545"/>
      <c r="F38" s="545"/>
      <c r="G38" s="545"/>
      <c r="H38" s="544"/>
      <c r="I38" s="544"/>
      <c r="J38" s="544"/>
      <c r="K38" s="544"/>
      <c r="L38" s="544"/>
      <c r="M38" s="506">
        <v>20</v>
      </c>
      <c r="N38" s="547">
        <v>25</v>
      </c>
    </row>
    <row r="39" spans="2:14" ht="12.75" customHeight="1" x14ac:dyDescent="0.2">
      <c r="B39" s="215">
        <v>2017</v>
      </c>
      <c r="C39" s="563"/>
      <c r="D39" s="545"/>
      <c r="E39" s="545"/>
      <c r="F39" s="545"/>
      <c r="G39" s="545"/>
      <c r="H39" s="544"/>
      <c r="I39" s="544"/>
      <c r="J39" s="544"/>
      <c r="K39" s="544"/>
      <c r="L39" s="544"/>
      <c r="M39" s="545"/>
      <c r="N39" s="547">
        <v>10</v>
      </c>
    </row>
    <row r="40" spans="2:14" ht="26.25" thickBot="1" x14ac:dyDescent="0.25">
      <c r="B40" s="561" t="s">
        <v>281</v>
      </c>
      <c r="C40" s="578" t="s">
        <v>217</v>
      </c>
      <c r="D40" s="535" t="s">
        <v>217</v>
      </c>
      <c r="E40" s="535" t="s">
        <v>217</v>
      </c>
      <c r="F40" s="535">
        <v>15</v>
      </c>
      <c r="G40" s="512">
        <v>40</v>
      </c>
      <c r="H40" s="535">
        <v>55</v>
      </c>
      <c r="I40" s="535">
        <v>70</v>
      </c>
      <c r="J40" s="535">
        <v>80</v>
      </c>
      <c r="K40" s="535">
        <v>90</v>
      </c>
      <c r="L40" s="535">
        <v>90</v>
      </c>
      <c r="M40" s="512">
        <v>155</v>
      </c>
      <c r="N40" s="549">
        <v>150</v>
      </c>
    </row>
    <row r="41" spans="2:14" ht="12.75" customHeight="1" x14ac:dyDescent="0.2">
      <c r="B41" s="542" t="s">
        <v>225</v>
      </c>
      <c r="C41" s="111"/>
      <c r="D41" s="111"/>
      <c r="E41" s="111"/>
      <c r="F41" s="111"/>
      <c r="N41" s="210" t="s">
        <v>9</v>
      </c>
    </row>
    <row r="42" spans="2:14" ht="12.75" customHeight="1" x14ac:dyDescent="0.2">
      <c r="B42" s="209"/>
      <c r="C42" s="209"/>
      <c r="D42" s="210"/>
      <c r="E42" s="210"/>
      <c r="F42" s="210"/>
      <c r="N42" s="210"/>
    </row>
    <row r="43" spans="2:14" ht="12.75" customHeight="1" x14ac:dyDescent="0.2">
      <c r="B43" s="521" t="s">
        <v>271</v>
      </c>
      <c r="C43" s="521"/>
      <c r="D43" s="521"/>
      <c r="E43" s="521"/>
      <c r="F43" s="521"/>
      <c r="G43" s="521"/>
      <c r="H43" s="521"/>
      <c r="I43" s="521"/>
    </row>
    <row r="44" spans="2:14" ht="12.75" customHeight="1" x14ac:dyDescent="0.2">
      <c r="B44" s="522" t="s">
        <v>263</v>
      </c>
      <c r="C44" s="522"/>
      <c r="D44" s="522"/>
      <c r="E44" s="522"/>
      <c r="F44" s="522"/>
      <c r="G44" s="522"/>
      <c r="H44" s="522"/>
    </row>
    <row r="45" spans="2:14" ht="12.75" customHeight="1" thickBot="1" x14ac:dyDescent="0.25">
      <c r="B45" s="206"/>
      <c r="C45" s="206"/>
    </row>
    <row r="46" spans="2:14" ht="12.75" customHeight="1" x14ac:dyDescent="0.2">
      <c r="B46" s="856" t="s">
        <v>4</v>
      </c>
      <c r="C46" s="860" t="s">
        <v>97</v>
      </c>
      <c r="D46" s="861"/>
      <c r="E46" s="861"/>
      <c r="F46" s="861"/>
      <c r="G46" s="861"/>
      <c r="H46" s="861"/>
      <c r="I46" s="861"/>
      <c r="J46" s="861"/>
      <c r="K46" s="861"/>
      <c r="L46" s="861"/>
      <c r="M46" s="861"/>
      <c r="N46" s="862"/>
    </row>
    <row r="47" spans="2:14" ht="12.75" customHeight="1" thickBot="1" x14ac:dyDescent="0.25">
      <c r="B47" s="857"/>
      <c r="C47" s="644" t="s">
        <v>114</v>
      </c>
      <c r="D47" s="641" t="s">
        <v>115</v>
      </c>
      <c r="E47" s="641" t="s">
        <v>116</v>
      </c>
      <c r="F47" s="641" t="s">
        <v>117</v>
      </c>
      <c r="G47" s="641" t="s">
        <v>118</v>
      </c>
      <c r="H47" s="641" t="s">
        <v>119</v>
      </c>
      <c r="I47" s="642" t="s">
        <v>24</v>
      </c>
      <c r="J47" s="642" t="s">
        <v>25</v>
      </c>
      <c r="K47" s="642" t="s">
        <v>104</v>
      </c>
      <c r="L47" s="642" t="s">
        <v>136</v>
      </c>
      <c r="M47" s="642" t="s">
        <v>184</v>
      </c>
      <c r="N47" s="643" t="s">
        <v>190</v>
      </c>
    </row>
    <row r="48" spans="2:14" ht="12.75" customHeight="1" x14ac:dyDescent="0.2">
      <c r="B48" s="715" t="s">
        <v>1</v>
      </c>
      <c r="C48" s="748"/>
      <c r="D48" s="740"/>
      <c r="E48" s="741"/>
      <c r="F48" s="741"/>
      <c r="G48" s="742"/>
      <c r="H48" s="741"/>
      <c r="I48" s="743"/>
      <c r="J48" s="743"/>
      <c r="K48" s="743"/>
      <c r="L48" s="743"/>
      <c r="M48" s="744"/>
      <c r="N48" s="745"/>
    </row>
    <row r="49" spans="2:15" ht="12.75" customHeight="1" x14ac:dyDescent="0.2">
      <c r="B49" s="211">
        <v>2007</v>
      </c>
      <c r="C49" s="544"/>
      <c r="D49" s="534" t="s">
        <v>67</v>
      </c>
      <c r="E49" s="534" t="s">
        <v>67</v>
      </c>
      <c r="F49" s="534" t="s">
        <v>67</v>
      </c>
      <c r="G49" s="534" t="s">
        <v>67</v>
      </c>
      <c r="H49" s="534" t="s">
        <v>67</v>
      </c>
      <c r="I49" s="534" t="s">
        <v>67</v>
      </c>
      <c r="J49" s="534" t="s">
        <v>67</v>
      </c>
      <c r="K49" s="534" t="s">
        <v>67</v>
      </c>
      <c r="L49" s="534" t="s">
        <v>67</v>
      </c>
      <c r="M49" s="534" t="s">
        <v>67</v>
      </c>
      <c r="N49" s="547" t="s">
        <v>67</v>
      </c>
    </row>
    <row r="50" spans="2:15" ht="12.75" customHeight="1" x14ac:dyDescent="0.2">
      <c r="B50" s="211">
        <v>2008</v>
      </c>
      <c r="C50" s="567"/>
      <c r="D50" s="544"/>
      <c r="E50" s="534" t="s">
        <v>67</v>
      </c>
      <c r="F50" s="534">
        <v>330</v>
      </c>
      <c r="G50" s="506">
        <v>500</v>
      </c>
      <c r="H50" s="534">
        <v>500</v>
      </c>
      <c r="I50" s="534">
        <v>330</v>
      </c>
      <c r="J50" s="534" t="s">
        <v>67</v>
      </c>
      <c r="K50" s="534" t="s">
        <v>67</v>
      </c>
      <c r="L50" s="534" t="s">
        <v>67</v>
      </c>
      <c r="M50" s="534" t="s">
        <v>67</v>
      </c>
      <c r="N50" s="547" t="s">
        <v>67</v>
      </c>
    </row>
    <row r="51" spans="2:15" ht="12.75" customHeight="1" x14ac:dyDescent="0.2">
      <c r="B51" s="211">
        <v>2009</v>
      </c>
      <c r="C51" s="567"/>
      <c r="D51" s="567"/>
      <c r="E51" s="544"/>
      <c r="F51" s="534">
        <v>330</v>
      </c>
      <c r="G51" s="506">
        <v>500</v>
      </c>
      <c r="H51" s="534">
        <v>670</v>
      </c>
      <c r="I51" s="534">
        <v>500</v>
      </c>
      <c r="J51" s="534">
        <v>670</v>
      </c>
      <c r="K51" s="534">
        <v>330</v>
      </c>
      <c r="L51" s="534">
        <v>500</v>
      </c>
      <c r="M51" s="506">
        <v>1000</v>
      </c>
      <c r="N51" s="547" t="s">
        <v>67</v>
      </c>
    </row>
    <row r="52" spans="2:15" ht="12.75" customHeight="1" x14ac:dyDescent="0.2">
      <c r="B52" s="211">
        <v>2010</v>
      </c>
      <c r="C52" s="567"/>
      <c r="D52" s="567"/>
      <c r="E52" s="567"/>
      <c r="F52" s="544"/>
      <c r="G52" s="506">
        <v>440</v>
      </c>
      <c r="H52" s="534">
        <v>400</v>
      </c>
      <c r="I52" s="534">
        <v>290</v>
      </c>
      <c r="J52" s="534">
        <v>430</v>
      </c>
      <c r="K52" s="534">
        <v>500</v>
      </c>
      <c r="L52" s="534">
        <v>250</v>
      </c>
      <c r="M52" s="506">
        <v>250</v>
      </c>
      <c r="N52" s="547">
        <v>330</v>
      </c>
    </row>
    <row r="53" spans="2:15" ht="12.75" customHeight="1" x14ac:dyDescent="0.2">
      <c r="B53" s="211">
        <v>2011</v>
      </c>
      <c r="C53" s="567"/>
      <c r="D53" s="567"/>
      <c r="E53" s="567"/>
      <c r="F53" s="567"/>
      <c r="G53" s="544"/>
      <c r="H53" s="534">
        <v>710</v>
      </c>
      <c r="I53" s="534">
        <v>640</v>
      </c>
      <c r="J53" s="534">
        <v>330</v>
      </c>
      <c r="K53" s="534">
        <v>310</v>
      </c>
      <c r="L53" s="534">
        <v>180</v>
      </c>
      <c r="M53" s="506">
        <v>500</v>
      </c>
      <c r="N53" s="547">
        <v>300</v>
      </c>
    </row>
    <row r="54" spans="2:15" ht="12.75" customHeight="1" x14ac:dyDescent="0.2">
      <c r="B54" s="211">
        <v>2012</v>
      </c>
      <c r="C54" s="567"/>
      <c r="D54" s="567"/>
      <c r="E54" s="567"/>
      <c r="F54" s="567"/>
      <c r="G54" s="567"/>
      <c r="H54" s="544"/>
      <c r="I54" s="534">
        <v>380</v>
      </c>
      <c r="J54" s="534">
        <v>630</v>
      </c>
      <c r="K54" s="534">
        <v>300</v>
      </c>
      <c r="L54" s="534">
        <v>360</v>
      </c>
      <c r="M54" s="506">
        <v>380</v>
      </c>
      <c r="N54" s="547">
        <v>360</v>
      </c>
    </row>
    <row r="55" spans="2:15" ht="12.75" customHeight="1" x14ac:dyDescent="0.2">
      <c r="B55" s="300">
        <v>2013</v>
      </c>
      <c r="C55" s="567"/>
      <c r="D55" s="567"/>
      <c r="E55" s="567"/>
      <c r="F55" s="567"/>
      <c r="G55" s="567"/>
      <c r="H55" s="567"/>
      <c r="I55" s="544"/>
      <c r="J55" s="534">
        <v>430</v>
      </c>
      <c r="K55" s="534">
        <v>380</v>
      </c>
      <c r="L55" s="534">
        <v>360</v>
      </c>
      <c r="M55" s="506">
        <v>420</v>
      </c>
      <c r="N55" s="547">
        <v>360</v>
      </c>
    </row>
    <row r="56" spans="2:15" ht="12.75" customHeight="1" x14ac:dyDescent="0.2">
      <c r="B56" s="300">
        <v>2014</v>
      </c>
      <c r="C56" s="567"/>
      <c r="D56" s="567"/>
      <c r="E56" s="567"/>
      <c r="F56" s="567"/>
      <c r="G56" s="567"/>
      <c r="H56" s="567"/>
      <c r="I56" s="567"/>
      <c r="J56" s="544"/>
      <c r="K56" s="534">
        <v>250</v>
      </c>
      <c r="L56" s="534">
        <v>250</v>
      </c>
      <c r="M56" s="506">
        <v>330</v>
      </c>
      <c r="N56" s="547">
        <v>360</v>
      </c>
    </row>
    <row r="57" spans="2:15" ht="12.75" customHeight="1" x14ac:dyDescent="0.2">
      <c r="B57" s="300">
        <v>2015</v>
      </c>
      <c r="C57" s="567"/>
      <c r="D57" s="567"/>
      <c r="E57" s="567"/>
      <c r="F57" s="567"/>
      <c r="G57" s="567"/>
      <c r="H57" s="567"/>
      <c r="I57" s="567"/>
      <c r="J57" s="567"/>
      <c r="K57" s="544"/>
      <c r="L57" s="534">
        <v>400</v>
      </c>
      <c r="M57" s="506">
        <v>630</v>
      </c>
      <c r="N57" s="547">
        <v>360</v>
      </c>
    </row>
    <row r="58" spans="2:15" ht="12.75" customHeight="1" x14ac:dyDescent="0.2">
      <c r="B58" s="300">
        <v>2016</v>
      </c>
      <c r="C58" s="567"/>
      <c r="D58" s="567"/>
      <c r="E58" s="567"/>
      <c r="F58" s="567"/>
      <c r="G58" s="567"/>
      <c r="H58" s="567"/>
      <c r="I58" s="567"/>
      <c r="J58" s="567"/>
      <c r="K58" s="567"/>
      <c r="L58" s="544"/>
      <c r="M58" s="506">
        <v>310</v>
      </c>
      <c r="N58" s="547">
        <v>330</v>
      </c>
    </row>
    <row r="59" spans="2:15" ht="12.75" customHeight="1" x14ac:dyDescent="0.2">
      <c r="B59" s="301">
        <v>2017</v>
      </c>
      <c r="C59" s="567"/>
      <c r="D59" s="567"/>
      <c r="E59" s="567"/>
      <c r="F59" s="567"/>
      <c r="G59" s="567"/>
      <c r="H59" s="567"/>
      <c r="I59" s="567"/>
      <c r="J59" s="567"/>
      <c r="K59" s="567"/>
      <c r="L59" s="567"/>
      <c r="M59" s="544"/>
      <c r="N59" s="547">
        <v>290</v>
      </c>
    </row>
    <row r="60" spans="2:15" ht="26.25" thickBot="1" x14ac:dyDescent="0.25">
      <c r="B60" s="561" t="s">
        <v>281</v>
      </c>
      <c r="C60" s="578" t="s">
        <v>217</v>
      </c>
      <c r="D60" s="535" t="s">
        <v>217</v>
      </c>
      <c r="E60" s="535" t="s">
        <v>217</v>
      </c>
      <c r="F60" s="535">
        <v>330</v>
      </c>
      <c r="G60" s="512">
        <v>440</v>
      </c>
      <c r="H60" s="535">
        <v>480</v>
      </c>
      <c r="I60" s="535">
        <v>450</v>
      </c>
      <c r="J60" s="535">
        <v>390</v>
      </c>
      <c r="K60" s="535">
        <v>350</v>
      </c>
      <c r="L60" s="535">
        <v>310</v>
      </c>
      <c r="M60" s="512">
        <v>410</v>
      </c>
      <c r="N60" s="549">
        <v>360</v>
      </c>
    </row>
    <row r="61" spans="2:15" ht="12.75" customHeight="1" x14ac:dyDescent="0.2">
      <c r="B61" s="542" t="s">
        <v>225</v>
      </c>
      <c r="C61" s="111"/>
      <c r="D61" s="111"/>
      <c r="E61" s="111"/>
      <c r="F61" s="111"/>
      <c r="G61" s="218"/>
      <c r="J61" s="218"/>
      <c r="K61" s="218"/>
      <c r="L61" s="210"/>
      <c r="M61" s="210"/>
      <c r="N61" s="210" t="s">
        <v>9</v>
      </c>
      <c r="O61" s="218"/>
    </row>
    <row r="62" spans="2:15" ht="12.75" customHeight="1" x14ac:dyDescent="0.2">
      <c r="B62" s="111"/>
      <c r="C62" s="111"/>
      <c r="D62" s="111"/>
      <c r="E62" s="111"/>
      <c r="F62" s="111"/>
      <c r="G62" s="218"/>
      <c r="J62" s="218"/>
      <c r="K62" s="218"/>
      <c r="L62" s="210"/>
      <c r="M62" s="210"/>
      <c r="N62" s="210"/>
      <c r="O62" s="218"/>
    </row>
    <row r="63" spans="2:15" ht="12.75" customHeight="1" x14ac:dyDescent="0.2">
      <c r="B63" s="788" t="s">
        <v>286</v>
      </c>
      <c r="C63" s="788"/>
      <c r="D63" s="788"/>
      <c r="E63" s="788"/>
      <c r="F63" s="788"/>
      <c r="G63" s="788"/>
      <c r="H63" s="788"/>
      <c r="I63" s="788"/>
      <c r="J63" s="788"/>
      <c r="K63" s="788"/>
      <c r="L63" s="788"/>
      <c r="M63" s="788"/>
      <c r="N63" s="788"/>
    </row>
    <row r="64" spans="2:15" ht="12.75" customHeight="1" x14ac:dyDescent="0.2">
      <c r="B64" s="788"/>
      <c r="C64" s="788"/>
      <c r="D64" s="788"/>
      <c r="E64" s="788"/>
      <c r="F64" s="788"/>
      <c r="G64" s="788"/>
      <c r="H64" s="788"/>
      <c r="I64" s="788"/>
      <c r="J64" s="788"/>
      <c r="K64" s="788"/>
      <c r="L64" s="788"/>
      <c r="M64" s="788"/>
      <c r="N64" s="788"/>
    </row>
    <row r="65" spans="2:14" ht="12.75" customHeight="1" x14ac:dyDescent="0.2">
      <c r="B65" s="788"/>
      <c r="C65" s="788"/>
      <c r="D65" s="788"/>
      <c r="E65" s="788"/>
      <c r="F65" s="788"/>
      <c r="G65" s="788"/>
      <c r="H65" s="788"/>
      <c r="I65" s="788"/>
      <c r="J65" s="788"/>
      <c r="K65" s="788"/>
      <c r="L65" s="788"/>
      <c r="M65" s="788"/>
      <c r="N65" s="788"/>
    </row>
    <row r="66" spans="2:14" ht="12.75" customHeight="1" x14ac:dyDescent="0.2">
      <c r="B66" s="788"/>
      <c r="C66" s="788"/>
      <c r="D66" s="788"/>
      <c r="E66" s="788"/>
      <c r="F66" s="788"/>
      <c r="G66" s="788"/>
      <c r="H66" s="788"/>
      <c r="I66" s="788"/>
      <c r="J66" s="788"/>
      <c r="K66" s="788"/>
      <c r="L66" s="788"/>
      <c r="M66" s="788"/>
      <c r="N66" s="788"/>
    </row>
    <row r="67" spans="2:14" ht="12.75" customHeight="1" x14ac:dyDescent="0.2">
      <c r="B67" s="788"/>
      <c r="C67" s="788"/>
      <c r="D67" s="788"/>
      <c r="E67" s="788"/>
      <c r="F67" s="788"/>
      <c r="G67" s="788"/>
      <c r="H67" s="788"/>
      <c r="I67" s="788"/>
      <c r="J67" s="788"/>
      <c r="K67" s="788"/>
      <c r="L67" s="788"/>
      <c r="M67" s="788"/>
      <c r="N67" s="788"/>
    </row>
    <row r="68" spans="2:14" ht="12.75" customHeight="1" x14ac:dyDescent="0.2">
      <c r="B68" s="788"/>
      <c r="C68" s="788"/>
      <c r="D68" s="788"/>
      <c r="E68" s="788"/>
      <c r="F68" s="788"/>
      <c r="G68" s="788"/>
      <c r="H68" s="788"/>
      <c r="I68" s="788"/>
      <c r="J68" s="788"/>
      <c r="K68" s="788"/>
      <c r="L68" s="788"/>
      <c r="M68" s="788"/>
      <c r="N68" s="788"/>
    </row>
    <row r="69" spans="2:14" ht="12.75" customHeight="1" x14ac:dyDescent="0.2">
      <c r="B69" s="788"/>
      <c r="C69" s="788"/>
      <c r="D69" s="788"/>
      <c r="E69" s="788"/>
      <c r="F69" s="788"/>
      <c r="G69" s="788"/>
      <c r="H69" s="788"/>
      <c r="I69" s="788"/>
      <c r="J69" s="788"/>
      <c r="K69" s="788"/>
      <c r="L69" s="788"/>
      <c r="M69" s="788"/>
      <c r="N69" s="788"/>
    </row>
    <row r="70" spans="2:14" ht="12.75" customHeight="1" x14ac:dyDescent="0.2">
      <c r="B70" s="788"/>
      <c r="C70" s="788"/>
      <c r="D70" s="788"/>
      <c r="E70" s="788"/>
      <c r="F70" s="788"/>
      <c r="G70" s="788"/>
      <c r="H70" s="788"/>
      <c r="I70" s="788"/>
      <c r="J70" s="788"/>
      <c r="K70" s="788"/>
      <c r="L70" s="788"/>
      <c r="M70" s="788"/>
      <c r="N70" s="788"/>
    </row>
  </sheetData>
  <mergeCells count="8">
    <mergeCell ref="B63:N70"/>
    <mergeCell ref="B6:B7"/>
    <mergeCell ref="B26:B27"/>
    <mergeCell ref="B46:B47"/>
    <mergeCell ref="B21:F21"/>
    <mergeCell ref="C6:N6"/>
    <mergeCell ref="C26:N26"/>
    <mergeCell ref="C46:N46"/>
  </mergeCells>
  <pageMargins left="0.31496062992125984" right="0.19685039370078741" top="0.39370078740157483" bottom="0.23622047244094491" header="0.23622047244094491" footer="0.23622047244094491"/>
  <pageSetup scale="70" fitToHeight="2" orientation="landscape" r:id="rId1"/>
  <headerFooter alignWithMargins="0"/>
  <rowBreaks count="1" manualBreakCount="1">
    <brk id="42" max="1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sheetPr>
  <dimension ref="B1:U103"/>
  <sheetViews>
    <sheetView showGridLines="0" zoomScaleNormal="100" zoomScaleSheetLayoutView="40" workbookViewId="0"/>
  </sheetViews>
  <sheetFormatPr defaultRowHeight="12.75" x14ac:dyDescent="0.2"/>
  <cols>
    <col min="1" max="1" width="1.7109375" style="28" customWidth="1"/>
    <col min="2" max="2" width="32.85546875" style="28" customWidth="1"/>
    <col min="3" max="3" width="7.85546875" style="28" customWidth="1"/>
    <col min="4" max="20" width="8.42578125" style="28" customWidth="1"/>
    <col min="21" max="21" width="2.7109375" style="28" customWidth="1"/>
    <col min="22" max="40" width="9.140625" style="28"/>
    <col min="41" max="41" width="2.5703125" style="28" customWidth="1"/>
    <col min="42" max="16384" width="9.140625" style="28"/>
  </cols>
  <sheetData>
    <row r="1" spans="2:20" ht="12.75" customHeight="1" x14ac:dyDescent="0.25">
      <c r="B1" s="500" t="s">
        <v>279</v>
      </c>
      <c r="C1" s="500"/>
      <c r="D1" s="500"/>
      <c r="E1" s="500"/>
      <c r="F1" s="500"/>
      <c r="G1" s="500"/>
      <c r="H1" s="500"/>
      <c r="I1" s="500"/>
      <c r="J1" s="500"/>
      <c r="K1" s="500"/>
      <c r="L1" s="500"/>
      <c r="M1" s="47"/>
      <c r="N1" s="47"/>
      <c r="O1" s="47"/>
    </row>
    <row r="2" spans="2:20" ht="12.75" customHeight="1" x14ac:dyDescent="0.25">
      <c r="B2" s="213"/>
      <c r="C2" s="213"/>
      <c r="D2" s="213"/>
      <c r="E2" s="213"/>
      <c r="F2" s="213"/>
      <c r="G2" s="213"/>
      <c r="H2" s="213"/>
    </row>
    <row r="3" spans="2:20" ht="12.75" customHeight="1" x14ac:dyDescent="0.2">
      <c r="B3" s="499" t="s">
        <v>276</v>
      </c>
      <c r="C3" s="499"/>
      <c r="D3" s="499"/>
      <c r="E3" s="499"/>
      <c r="F3" s="499"/>
      <c r="G3" s="499"/>
      <c r="H3" s="499"/>
      <c r="I3" s="499"/>
      <c r="J3" s="47"/>
      <c r="K3" s="47"/>
    </row>
    <row r="4" spans="2:20" ht="12.75" customHeight="1" x14ac:dyDescent="0.2">
      <c r="B4" s="498" t="s">
        <v>264</v>
      </c>
      <c r="C4" s="498"/>
      <c r="D4" s="498"/>
      <c r="E4" s="498"/>
      <c r="F4" s="498"/>
      <c r="G4" s="498"/>
      <c r="H4" s="498"/>
      <c r="I4" s="498"/>
      <c r="J4" s="47"/>
      <c r="K4" s="47"/>
    </row>
    <row r="5" spans="2:20" ht="12.75" customHeight="1" thickBot="1" x14ac:dyDescent="0.25">
      <c r="B5" s="206"/>
      <c r="C5" s="206"/>
      <c r="D5" s="206"/>
      <c r="E5" s="206"/>
      <c r="F5" s="206"/>
      <c r="G5" s="206"/>
      <c r="H5" s="206"/>
    </row>
    <row r="6" spans="2:20" ht="12.75" customHeight="1" x14ac:dyDescent="0.2">
      <c r="B6" s="856" t="s">
        <v>4</v>
      </c>
      <c r="C6" s="852" t="s">
        <v>95</v>
      </c>
      <c r="D6" s="853"/>
      <c r="E6" s="853"/>
      <c r="F6" s="853"/>
      <c r="G6" s="853"/>
      <c r="H6" s="853"/>
      <c r="I6" s="853"/>
      <c r="J6" s="853"/>
      <c r="K6" s="853"/>
      <c r="L6" s="853"/>
      <c r="M6" s="853"/>
      <c r="N6" s="853"/>
      <c r="O6" s="853"/>
      <c r="P6" s="853"/>
      <c r="Q6" s="853"/>
      <c r="R6" s="853"/>
      <c r="S6" s="853"/>
      <c r="T6" s="854"/>
    </row>
    <row r="7" spans="2:20" ht="12.75" customHeight="1" thickBot="1" x14ac:dyDescent="0.25">
      <c r="B7" s="857"/>
      <c r="C7" s="640" t="s">
        <v>108</v>
      </c>
      <c r="D7" s="640" t="s">
        <v>109</v>
      </c>
      <c r="E7" s="640" t="s">
        <v>110</v>
      </c>
      <c r="F7" s="640" t="s">
        <v>111</v>
      </c>
      <c r="G7" s="640" t="s">
        <v>112</v>
      </c>
      <c r="H7" s="640" t="s">
        <v>202</v>
      </c>
      <c r="I7" s="641" t="s">
        <v>114</v>
      </c>
      <c r="J7" s="641" t="s">
        <v>115</v>
      </c>
      <c r="K7" s="641" t="s">
        <v>116</v>
      </c>
      <c r="L7" s="641" t="s">
        <v>117</v>
      </c>
      <c r="M7" s="641" t="s">
        <v>118</v>
      </c>
      <c r="N7" s="641" t="s">
        <v>119</v>
      </c>
      <c r="O7" s="642" t="s">
        <v>24</v>
      </c>
      <c r="P7" s="642" t="s">
        <v>25</v>
      </c>
      <c r="Q7" s="642" t="s">
        <v>104</v>
      </c>
      <c r="R7" s="642" t="s">
        <v>136</v>
      </c>
      <c r="S7" s="642" t="s">
        <v>184</v>
      </c>
      <c r="T7" s="643" t="s">
        <v>190</v>
      </c>
    </row>
    <row r="8" spans="2:20" ht="12.75" customHeight="1" x14ac:dyDescent="0.2">
      <c r="B8" s="725" t="s">
        <v>1</v>
      </c>
      <c r="C8" s="726"/>
      <c r="D8" s="727"/>
      <c r="E8" s="727"/>
      <c r="F8" s="727"/>
      <c r="G8" s="727"/>
      <c r="H8" s="727"/>
      <c r="I8" s="728"/>
      <c r="J8" s="728"/>
      <c r="K8" s="729"/>
      <c r="L8" s="729"/>
      <c r="M8" s="730"/>
      <c r="N8" s="729"/>
      <c r="O8" s="731"/>
      <c r="P8" s="731"/>
      <c r="Q8" s="731"/>
      <c r="R8" s="731"/>
      <c r="S8" s="732"/>
      <c r="T8" s="733"/>
    </row>
    <row r="9" spans="2:20" ht="12.75" customHeight="1" x14ac:dyDescent="0.2">
      <c r="B9" s="214">
        <v>2000</v>
      </c>
      <c r="C9" s="508">
        <v>15</v>
      </c>
      <c r="D9" s="534">
        <v>25</v>
      </c>
      <c r="E9" s="534">
        <v>30</v>
      </c>
      <c r="F9" s="534">
        <v>30</v>
      </c>
      <c r="G9" s="534">
        <v>25</v>
      </c>
      <c r="H9" s="534">
        <v>30</v>
      </c>
      <c r="I9" s="506">
        <v>30</v>
      </c>
      <c r="J9" s="534">
        <v>30</v>
      </c>
      <c r="K9" s="534">
        <v>25</v>
      </c>
      <c r="L9" s="534">
        <v>25</v>
      </c>
      <c r="M9" s="506">
        <v>20</v>
      </c>
      <c r="N9" s="534">
        <v>25</v>
      </c>
      <c r="O9" s="534">
        <v>20</v>
      </c>
      <c r="P9" s="534">
        <v>15</v>
      </c>
      <c r="Q9" s="534">
        <v>25</v>
      </c>
      <c r="R9" s="534">
        <v>15</v>
      </c>
      <c r="S9" s="506">
        <v>10</v>
      </c>
      <c r="T9" s="547">
        <v>20</v>
      </c>
    </row>
    <row r="10" spans="2:20" ht="12.75" customHeight="1" x14ac:dyDescent="0.2">
      <c r="B10" s="214">
        <v>2001</v>
      </c>
      <c r="C10" s="548">
        <v>45</v>
      </c>
      <c r="D10" s="534">
        <v>75</v>
      </c>
      <c r="E10" s="534">
        <v>55</v>
      </c>
      <c r="F10" s="534">
        <v>60</v>
      </c>
      <c r="G10" s="534">
        <v>65</v>
      </c>
      <c r="H10" s="534">
        <v>70</v>
      </c>
      <c r="I10" s="506">
        <v>75</v>
      </c>
      <c r="J10" s="534">
        <v>80</v>
      </c>
      <c r="K10" s="534">
        <v>90</v>
      </c>
      <c r="L10" s="534">
        <v>70</v>
      </c>
      <c r="M10" s="506">
        <v>70</v>
      </c>
      <c r="N10" s="534">
        <v>70</v>
      </c>
      <c r="O10" s="534">
        <v>60</v>
      </c>
      <c r="P10" s="534">
        <v>55</v>
      </c>
      <c r="Q10" s="534">
        <v>65</v>
      </c>
      <c r="R10" s="534">
        <v>60</v>
      </c>
      <c r="S10" s="506">
        <v>45</v>
      </c>
      <c r="T10" s="547">
        <v>55</v>
      </c>
    </row>
    <row r="11" spans="2:20" ht="12.75" customHeight="1" x14ac:dyDescent="0.2">
      <c r="B11" s="214">
        <v>2002</v>
      </c>
      <c r="C11" s="548">
        <v>20</v>
      </c>
      <c r="D11" s="544">
        <v>290</v>
      </c>
      <c r="E11" s="534">
        <v>400</v>
      </c>
      <c r="F11" s="534">
        <v>290</v>
      </c>
      <c r="G11" s="534">
        <v>255</v>
      </c>
      <c r="H11" s="534">
        <v>275</v>
      </c>
      <c r="I11" s="506">
        <v>265</v>
      </c>
      <c r="J11" s="534">
        <v>285</v>
      </c>
      <c r="K11" s="534">
        <v>330</v>
      </c>
      <c r="L11" s="534">
        <v>290</v>
      </c>
      <c r="M11" s="506">
        <v>310</v>
      </c>
      <c r="N11" s="534">
        <v>265</v>
      </c>
      <c r="O11" s="534">
        <v>270</v>
      </c>
      <c r="P11" s="534">
        <v>255</v>
      </c>
      <c r="Q11" s="534">
        <v>245</v>
      </c>
      <c r="R11" s="534">
        <v>250</v>
      </c>
      <c r="S11" s="506">
        <v>220</v>
      </c>
      <c r="T11" s="547">
        <v>240</v>
      </c>
    </row>
    <row r="12" spans="2:20" ht="12.75" customHeight="1" x14ac:dyDescent="0.2">
      <c r="B12" s="214">
        <v>2003</v>
      </c>
      <c r="C12" s="548">
        <v>20</v>
      </c>
      <c r="D12" s="544">
        <v>75</v>
      </c>
      <c r="E12" s="544">
        <v>345</v>
      </c>
      <c r="F12" s="534">
        <v>455</v>
      </c>
      <c r="G12" s="534">
        <v>345</v>
      </c>
      <c r="H12" s="534">
        <v>375</v>
      </c>
      <c r="I12" s="506">
        <v>370</v>
      </c>
      <c r="J12" s="534">
        <v>355</v>
      </c>
      <c r="K12" s="534">
        <v>420</v>
      </c>
      <c r="L12" s="534">
        <v>375</v>
      </c>
      <c r="M12" s="506">
        <v>410</v>
      </c>
      <c r="N12" s="534">
        <v>425</v>
      </c>
      <c r="O12" s="534">
        <v>390</v>
      </c>
      <c r="P12" s="534">
        <v>405</v>
      </c>
      <c r="Q12" s="534">
        <v>410</v>
      </c>
      <c r="R12" s="534">
        <v>370</v>
      </c>
      <c r="S12" s="506">
        <v>325</v>
      </c>
      <c r="T12" s="547">
        <v>340</v>
      </c>
    </row>
    <row r="13" spans="2:20" ht="12.75" customHeight="1" x14ac:dyDescent="0.2">
      <c r="B13" s="214">
        <v>2004</v>
      </c>
      <c r="C13" s="548">
        <v>10</v>
      </c>
      <c r="D13" s="544">
        <v>55</v>
      </c>
      <c r="E13" s="544">
        <v>95</v>
      </c>
      <c r="F13" s="544">
        <v>435</v>
      </c>
      <c r="G13" s="534">
        <v>590</v>
      </c>
      <c r="H13" s="534">
        <v>415</v>
      </c>
      <c r="I13" s="506">
        <v>430</v>
      </c>
      <c r="J13" s="534">
        <v>390</v>
      </c>
      <c r="K13" s="534">
        <v>420</v>
      </c>
      <c r="L13" s="534">
        <v>405</v>
      </c>
      <c r="M13" s="506">
        <v>405</v>
      </c>
      <c r="N13" s="534">
        <v>395</v>
      </c>
      <c r="O13" s="534">
        <v>390</v>
      </c>
      <c r="P13" s="534">
        <v>410</v>
      </c>
      <c r="Q13" s="534">
        <v>400</v>
      </c>
      <c r="R13" s="534">
        <v>390</v>
      </c>
      <c r="S13" s="506">
        <v>370</v>
      </c>
      <c r="T13" s="547">
        <v>410</v>
      </c>
    </row>
    <row r="14" spans="2:20" ht="12.75" customHeight="1" x14ac:dyDescent="0.2">
      <c r="B14" s="214">
        <v>2005</v>
      </c>
      <c r="C14" s="548">
        <v>10</v>
      </c>
      <c r="D14" s="544">
        <v>40</v>
      </c>
      <c r="E14" s="544">
        <v>65</v>
      </c>
      <c r="F14" s="544">
        <v>85</v>
      </c>
      <c r="G14" s="544">
        <v>450</v>
      </c>
      <c r="H14" s="534">
        <v>630</v>
      </c>
      <c r="I14" s="506">
        <v>495</v>
      </c>
      <c r="J14" s="534">
        <v>470</v>
      </c>
      <c r="K14" s="534">
        <v>505</v>
      </c>
      <c r="L14" s="534">
        <v>440</v>
      </c>
      <c r="M14" s="506">
        <v>460</v>
      </c>
      <c r="N14" s="534">
        <v>410</v>
      </c>
      <c r="O14" s="534">
        <v>440</v>
      </c>
      <c r="P14" s="534">
        <v>435</v>
      </c>
      <c r="Q14" s="534">
        <v>430</v>
      </c>
      <c r="R14" s="534">
        <v>455</v>
      </c>
      <c r="S14" s="506">
        <v>410</v>
      </c>
      <c r="T14" s="547">
        <v>445</v>
      </c>
    </row>
    <row r="15" spans="2:20" ht="12.75" customHeight="1" x14ac:dyDescent="0.2">
      <c r="B15" s="214">
        <v>2006</v>
      </c>
      <c r="C15" s="548">
        <v>5</v>
      </c>
      <c r="D15" s="544">
        <v>15</v>
      </c>
      <c r="E15" s="544">
        <v>35</v>
      </c>
      <c r="F15" s="544">
        <v>60</v>
      </c>
      <c r="G15" s="544">
        <v>110</v>
      </c>
      <c r="H15" s="544">
        <v>510</v>
      </c>
      <c r="I15" s="506">
        <v>685</v>
      </c>
      <c r="J15" s="534">
        <v>480</v>
      </c>
      <c r="K15" s="534">
        <v>475</v>
      </c>
      <c r="L15" s="534">
        <v>410</v>
      </c>
      <c r="M15" s="506">
        <v>420</v>
      </c>
      <c r="N15" s="534">
        <v>390</v>
      </c>
      <c r="O15" s="534">
        <v>380</v>
      </c>
      <c r="P15" s="534">
        <v>420</v>
      </c>
      <c r="Q15" s="534">
        <v>450</v>
      </c>
      <c r="R15" s="534">
        <v>510</v>
      </c>
      <c r="S15" s="506">
        <v>455</v>
      </c>
      <c r="T15" s="547">
        <v>450</v>
      </c>
    </row>
    <row r="16" spans="2:20" ht="12.75" customHeight="1" x14ac:dyDescent="0.2">
      <c r="B16" s="214">
        <v>2007</v>
      </c>
      <c r="C16" s="548" t="s">
        <v>283</v>
      </c>
      <c r="D16" s="548" t="s">
        <v>217</v>
      </c>
      <c r="E16" s="544">
        <v>10</v>
      </c>
      <c r="F16" s="544">
        <v>55</v>
      </c>
      <c r="G16" s="544">
        <v>80</v>
      </c>
      <c r="H16" s="544">
        <v>125</v>
      </c>
      <c r="I16" s="545">
        <v>485</v>
      </c>
      <c r="J16" s="534">
        <v>685</v>
      </c>
      <c r="K16" s="534">
        <v>535</v>
      </c>
      <c r="L16" s="534">
        <v>390</v>
      </c>
      <c r="M16" s="506">
        <v>410</v>
      </c>
      <c r="N16" s="534">
        <v>360</v>
      </c>
      <c r="O16" s="534">
        <v>350</v>
      </c>
      <c r="P16" s="534">
        <v>345</v>
      </c>
      <c r="Q16" s="534">
        <v>370</v>
      </c>
      <c r="R16" s="534">
        <v>410</v>
      </c>
      <c r="S16" s="506">
        <v>425</v>
      </c>
      <c r="T16" s="547">
        <v>505</v>
      </c>
    </row>
    <row r="17" spans="2:20" ht="12.75" customHeight="1" x14ac:dyDescent="0.2">
      <c r="B17" s="214">
        <v>2008</v>
      </c>
      <c r="C17" s="548" t="s">
        <v>283</v>
      </c>
      <c r="D17" s="548" t="s">
        <v>217</v>
      </c>
      <c r="E17" s="548" t="s">
        <v>217</v>
      </c>
      <c r="F17" s="544">
        <v>10</v>
      </c>
      <c r="G17" s="544">
        <v>80</v>
      </c>
      <c r="H17" s="544">
        <v>70</v>
      </c>
      <c r="I17" s="545">
        <v>115</v>
      </c>
      <c r="J17" s="544">
        <v>585</v>
      </c>
      <c r="K17" s="534">
        <v>935</v>
      </c>
      <c r="L17" s="534">
        <v>550</v>
      </c>
      <c r="M17" s="506">
        <v>475</v>
      </c>
      <c r="N17" s="534">
        <v>395</v>
      </c>
      <c r="O17" s="534">
        <v>400</v>
      </c>
      <c r="P17" s="534">
        <v>365</v>
      </c>
      <c r="Q17" s="534">
        <v>390</v>
      </c>
      <c r="R17" s="534">
        <v>415</v>
      </c>
      <c r="S17" s="506">
        <v>410</v>
      </c>
      <c r="T17" s="547">
        <v>505</v>
      </c>
    </row>
    <row r="18" spans="2:20" ht="12.75" customHeight="1" x14ac:dyDescent="0.2">
      <c r="B18" s="214">
        <v>2009</v>
      </c>
      <c r="C18" s="548" t="s">
        <v>283</v>
      </c>
      <c r="D18" s="548" t="s">
        <v>217</v>
      </c>
      <c r="E18" s="544">
        <v>5</v>
      </c>
      <c r="F18" s="544">
        <v>5</v>
      </c>
      <c r="G18" s="544">
        <v>20</v>
      </c>
      <c r="H18" s="544">
        <v>55</v>
      </c>
      <c r="I18" s="545">
        <v>75</v>
      </c>
      <c r="J18" s="545">
        <v>115</v>
      </c>
      <c r="K18" s="544">
        <v>825</v>
      </c>
      <c r="L18" s="534">
        <v>715</v>
      </c>
      <c r="M18" s="506">
        <v>485</v>
      </c>
      <c r="N18" s="534">
        <v>410</v>
      </c>
      <c r="O18" s="534">
        <v>390</v>
      </c>
      <c r="P18" s="534">
        <v>335</v>
      </c>
      <c r="Q18" s="534">
        <v>380</v>
      </c>
      <c r="R18" s="534">
        <v>455</v>
      </c>
      <c r="S18" s="506">
        <v>430</v>
      </c>
      <c r="T18" s="547">
        <v>485</v>
      </c>
    </row>
    <row r="19" spans="2:20" ht="12.75" customHeight="1" x14ac:dyDescent="0.2">
      <c r="B19" s="214">
        <v>2010</v>
      </c>
      <c r="C19" s="548" t="s">
        <v>283</v>
      </c>
      <c r="D19" s="548" t="s">
        <v>217</v>
      </c>
      <c r="E19" s="548" t="s">
        <v>217</v>
      </c>
      <c r="F19" s="548" t="s">
        <v>217</v>
      </c>
      <c r="G19" s="544">
        <v>5</v>
      </c>
      <c r="H19" s="544">
        <v>10</v>
      </c>
      <c r="I19" s="545">
        <v>60</v>
      </c>
      <c r="J19" s="545">
        <v>105</v>
      </c>
      <c r="K19" s="544">
        <v>185</v>
      </c>
      <c r="L19" s="544">
        <v>560</v>
      </c>
      <c r="M19" s="506">
        <v>705</v>
      </c>
      <c r="N19" s="534">
        <v>480</v>
      </c>
      <c r="O19" s="534">
        <v>410</v>
      </c>
      <c r="P19" s="534">
        <v>375</v>
      </c>
      <c r="Q19" s="534">
        <v>370</v>
      </c>
      <c r="R19" s="534">
        <v>390</v>
      </c>
      <c r="S19" s="506">
        <v>395</v>
      </c>
      <c r="T19" s="547">
        <v>445</v>
      </c>
    </row>
    <row r="20" spans="2:20" ht="12.75" customHeight="1" x14ac:dyDescent="0.2">
      <c r="B20" s="214">
        <v>2011</v>
      </c>
      <c r="C20" s="548" t="s">
        <v>283</v>
      </c>
      <c r="D20" s="548" t="s">
        <v>217</v>
      </c>
      <c r="E20" s="548" t="s">
        <v>217</v>
      </c>
      <c r="F20" s="548" t="s">
        <v>217</v>
      </c>
      <c r="G20" s="548" t="s">
        <v>283</v>
      </c>
      <c r="H20" s="544">
        <v>10</v>
      </c>
      <c r="I20" s="544">
        <v>20</v>
      </c>
      <c r="J20" s="545">
        <v>65</v>
      </c>
      <c r="K20" s="544">
        <v>175</v>
      </c>
      <c r="L20" s="544">
        <v>140</v>
      </c>
      <c r="M20" s="545">
        <v>590</v>
      </c>
      <c r="N20" s="534">
        <v>630</v>
      </c>
      <c r="O20" s="534">
        <v>480</v>
      </c>
      <c r="P20" s="534">
        <v>390</v>
      </c>
      <c r="Q20" s="534">
        <v>375</v>
      </c>
      <c r="R20" s="534">
        <v>390</v>
      </c>
      <c r="S20" s="506">
        <v>390</v>
      </c>
      <c r="T20" s="547">
        <v>485</v>
      </c>
    </row>
    <row r="21" spans="2:20" ht="12.75" customHeight="1" x14ac:dyDescent="0.2">
      <c r="B21" s="214">
        <v>2012</v>
      </c>
      <c r="C21" s="548" t="s">
        <v>283</v>
      </c>
      <c r="D21" s="548" t="s">
        <v>217</v>
      </c>
      <c r="E21" s="548" t="s">
        <v>217</v>
      </c>
      <c r="F21" s="548" t="s">
        <v>217</v>
      </c>
      <c r="G21" s="548" t="s">
        <v>283</v>
      </c>
      <c r="H21" s="548" t="s">
        <v>283</v>
      </c>
      <c r="I21" s="544">
        <v>5</v>
      </c>
      <c r="J21" s="545">
        <v>20</v>
      </c>
      <c r="K21" s="545">
        <v>105</v>
      </c>
      <c r="L21" s="544">
        <v>120</v>
      </c>
      <c r="M21" s="545">
        <v>160</v>
      </c>
      <c r="N21" s="544">
        <v>1920</v>
      </c>
      <c r="O21" s="534">
        <v>1125</v>
      </c>
      <c r="P21" s="534">
        <v>560</v>
      </c>
      <c r="Q21" s="534">
        <v>415</v>
      </c>
      <c r="R21" s="534">
        <v>455</v>
      </c>
      <c r="S21" s="506">
        <v>470</v>
      </c>
      <c r="T21" s="547">
        <v>520</v>
      </c>
    </row>
    <row r="22" spans="2:20" ht="12.75" customHeight="1" x14ac:dyDescent="0.2">
      <c r="B22" s="215">
        <v>2013</v>
      </c>
      <c r="C22" s="548" t="s">
        <v>283</v>
      </c>
      <c r="D22" s="548" t="s">
        <v>217</v>
      </c>
      <c r="E22" s="548" t="s">
        <v>217</v>
      </c>
      <c r="F22" s="548" t="s">
        <v>217</v>
      </c>
      <c r="G22" s="548" t="s">
        <v>283</v>
      </c>
      <c r="H22" s="548" t="s">
        <v>283</v>
      </c>
      <c r="I22" s="544" t="s">
        <v>217</v>
      </c>
      <c r="J22" s="545">
        <v>5</v>
      </c>
      <c r="K22" s="545">
        <v>25</v>
      </c>
      <c r="L22" s="545">
        <v>75</v>
      </c>
      <c r="M22" s="545">
        <v>85</v>
      </c>
      <c r="N22" s="544">
        <v>1815</v>
      </c>
      <c r="O22" s="544">
        <v>1475</v>
      </c>
      <c r="P22" s="534">
        <v>715</v>
      </c>
      <c r="Q22" s="534">
        <v>475</v>
      </c>
      <c r="R22" s="534">
        <v>465</v>
      </c>
      <c r="S22" s="506">
        <v>450</v>
      </c>
      <c r="T22" s="547">
        <v>485</v>
      </c>
    </row>
    <row r="23" spans="2:20" ht="12.75" customHeight="1" x14ac:dyDescent="0.2">
      <c r="B23" s="215">
        <v>2014</v>
      </c>
      <c r="C23" s="548" t="s">
        <v>283</v>
      </c>
      <c r="D23" s="548" t="s">
        <v>217</v>
      </c>
      <c r="E23" s="548" t="s">
        <v>217</v>
      </c>
      <c r="F23" s="548" t="s">
        <v>217</v>
      </c>
      <c r="G23" s="548" t="s">
        <v>283</v>
      </c>
      <c r="H23" s="548" t="s">
        <v>283</v>
      </c>
      <c r="I23" s="548" t="s">
        <v>217</v>
      </c>
      <c r="J23" s="548" t="s">
        <v>283</v>
      </c>
      <c r="K23" s="545">
        <v>5</v>
      </c>
      <c r="L23" s="545">
        <v>10</v>
      </c>
      <c r="M23" s="545">
        <v>70</v>
      </c>
      <c r="N23" s="544">
        <v>1490</v>
      </c>
      <c r="O23" s="544">
        <v>1015</v>
      </c>
      <c r="P23" s="544">
        <v>780</v>
      </c>
      <c r="Q23" s="534">
        <v>430</v>
      </c>
      <c r="R23" s="534">
        <v>440</v>
      </c>
      <c r="S23" s="506">
        <v>410</v>
      </c>
      <c r="T23" s="547">
        <v>425</v>
      </c>
    </row>
    <row r="24" spans="2:20" ht="12.75" customHeight="1" x14ac:dyDescent="0.2">
      <c r="B24" s="215">
        <v>2015</v>
      </c>
      <c r="C24" s="548" t="s">
        <v>283</v>
      </c>
      <c r="D24" s="548" t="s">
        <v>217</v>
      </c>
      <c r="E24" s="548" t="s">
        <v>217</v>
      </c>
      <c r="F24" s="548" t="s">
        <v>217</v>
      </c>
      <c r="G24" s="548" t="s">
        <v>283</v>
      </c>
      <c r="H24" s="548" t="s">
        <v>283</v>
      </c>
      <c r="I24" s="548" t="s">
        <v>283</v>
      </c>
      <c r="J24" s="548" t="s">
        <v>283</v>
      </c>
      <c r="K24" s="548" t="s">
        <v>283</v>
      </c>
      <c r="L24" s="545">
        <v>5</v>
      </c>
      <c r="M24" s="545">
        <v>25</v>
      </c>
      <c r="N24" s="544">
        <v>675</v>
      </c>
      <c r="O24" s="544">
        <v>1135</v>
      </c>
      <c r="P24" s="544">
        <v>650</v>
      </c>
      <c r="Q24" s="544">
        <v>700</v>
      </c>
      <c r="R24" s="534">
        <v>600</v>
      </c>
      <c r="S24" s="506">
        <v>460</v>
      </c>
      <c r="T24" s="547">
        <v>420</v>
      </c>
    </row>
    <row r="25" spans="2:20" ht="12.75" customHeight="1" x14ac:dyDescent="0.2">
      <c r="B25" s="215">
        <v>2016</v>
      </c>
      <c r="C25" s="548" t="s">
        <v>283</v>
      </c>
      <c r="D25" s="548" t="s">
        <v>217</v>
      </c>
      <c r="E25" s="548" t="s">
        <v>217</v>
      </c>
      <c r="F25" s="548" t="s">
        <v>217</v>
      </c>
      <c r="G25" s="548" t="s">
        <v>283</v>
      </c>
      <c r="H25" s="548" t="s">
        <v>283</v>
      </c>
      <c r="I25" s="548" t="s">
        <v>283</v>
      </c>
      <c r="J25" s="548" t="s">
        <v>283</v>
      </c>
      <c r="K25" s="548" t="s">
        <v>283</v>
      </c>
      <c r="L25" s="548" t="s">
        <v>283</v>
      </c>
      <c r="M25" s="545">
        <v>5</v>
      </c>
      <c r="N25" s="544">
        <v>150</v>
      </c>
      <c r="O25" s="544">
        <v>565</v>
      </c>
      <c r="P25" s="544">
        <v>1320</v>
      </c>
      <c r="Q25" s="544">
        <v>1590</v>
      </c>
      <c r="R25" s="544">
        <v>1890</v>
      </c>
      <c r="S25" s="506">
        <v>1595</v>
      </c>
      <c r="T25" s="547">
        <v>1270</v>
      </c>
    </row>
    <row r="26" spans="2:20" ht="12.75" customHeight="1" x14ac:dyDescent="0.2">
      <c r="B26" s="215">
        <v>2017</v>
      </c>
      <c r="C26" s="548" t="s">
        <v>283</v>
      </c>
      <c r="D26" s="548" t="s">
        <v>217</v>
      </c>
      <c r="E26" s="548" t="s">
        <v>217</v>
      </c>
      <c r="F26" s="548" t="s">
        <v>217</v>
      </c>
      <c r="G26" s="548" t="s">
        <v>283</v>
      </c>
      <c r="H26" s="548" t="s">
        <v>283</v>
      </c>
      <c r="I26" s="548" t="s">
        <v>283</v>
      </c>
      <c r="J26" s="548" t="s">
        <v>283</v>
      </c>
      <c r="K26" s="548" t="s">
        <v>283</v>
      </c>
      <c r="L26" s="548" t="s">
        <v>283</v>
      </c>
      <c r="M26" s="545" t="s">
        <v>217</v>
      </c>
      <c r="N26" s="544">
        <v>25</v>
      </c>
      <c r="O26" s="544">
        <v>125</v>
      </c>
      <c r="P26" s="544">
        <v>430</v>
      </c>
      <c r="Q26" s="544">
        <v>935</v>
      </c>
      <c r="R26" s="544">
        <v>860</v>
      </c>
      <c r="S26" s="545">
        <v>1230</v>
      </c>
      <c r="T26" s="547">
        <v>1065</v>
      </c>
    </row>
    <row r="27" spans="2:20" ht="12.75" customHeight="1" x14ac:dyDescent="0.2">
      <c r="B27" s="215" t="s">
        <v>198</v>
      </c>
      <c r="C27" s="548" t="s">
        <v>283</v>
      </c>
      <c r="D27" s="548" t="s">
        <v>217</v>
      </c>
      <c r="E27" s="548" t="s">
        <v>217</v>
      </c>
      <c r="F27" s="548" t="s">
        <v>217</v>
      </c>
      <c r="G27" s="548" t="s">
        <v>283</v>
      </c>
      <c r="H27" s="548" t="s">
        <v>283</v>
      </c>
      <c r="I27" s="548" t="s">
        <v>283</v>
      </c>
      <c r="J27" s="548" t="s">
        <v>283</v>
      </c>
      <c r="K27" s="548" t="s">
        <v>283</v>
      </c>
      <c r="L27" s="548" t="s">
        <v>283</v>
      </c>
      <c r="M27" s="548" t="s">
        <v>217</v>
      </c>
      <c r="N27" s="544" t="s">
        <v>217</v>
      </c>
      <c r="O27" s="544">
        <v>15</v>
      </c>
      <c r="P27" s="544">
        <v>150</v>
      </c>
      <c r="Q27" s="544">
        <v>730</v>
      </c>
      <c r="R27" s="544">
        <v>2055</v>
      </c>
      <c r="S27" s="545">
        <v>2885</v>
      </c>
      <c r="T27" s="580">
        <v>3760</v>
      </c>
    </row>
    <row r="28" spans="2:20" ht="18" customHeight="1" thickBot="1" x14ac:dyDescent="0.25">
      <c r="B28" s="560" t="s">
        <v>280</v>
      </c>
      <c r="C28" s="564">
        <v>65</v>
      </c>
      <c r="D28" s="535">
        <v>475</v>
      </c>
      <c r="E28" s="535">
        <v>555</v>
      </c>
      <c r="F28" s="535">
        <v>650</v>
      </c>
      <c r="G28" s="535">
        <v>745</v>
      </c>
      <c r="H28" s="535">
        <v>780</v>
      </c>
      <c r="I28" s="535">
        <v>760</v>
      </c>
      <c r="J28" s="535">
        <v>895</v>
      </c>
      <c r="K28" s="535">
        <v>1320</v>
      </c>
      <c r="L28" s="535">
        <v>910</v>
      </c>
      <c r="M28" s="512">
        <v>935</v>
      </c>
      <c r="N28" s="535">
        <v>6075</v>
      </c>
      <c r="O28" s="535">
        <v>4330</v>
      </c>
      <c r="P28" s="535">
        <v>3330</v>
      </c>
      <c r="Q28" s="535">
        <v>3955</v>
      </c>
      <c r="R28" s="535">
        <v>4805</v>
      </c>
      <c r="S28" s="512">
        <v>4115</v>
      </c>
      <c r="T28" s="549">
        <v>3760</v>
      </c>
    </row>
    <row r="29" spans="2:20" ht="26.25" customHeight="1" thickBot="1" x14ac:dyDescent="0.25">
      <c r="B29" s="561" t="s">
        <v>282</v>
      </c>
      <c r="C29" s="564">
        <v>120</v>
      </c>
      <c r="D29" s="535">
        <v>570</v>
      </c>
      <c r="E29" s="535">
        <v>1045</v>
      </c>
      <c r="F29" s="535">
        <v>1495</v>
      </c>
      <c r="G29" s="535">
        <v>2025</v>
      </c>
      <c r="H29" s="535">
        <v>2575</v>
      </c>
      <c r="I29" s="535">
        <v>3110</v>
      </c>
      <c r="J29" s="535">
        <v>3685</v>
      </c>
      <c r="K29" s="535">
        <v>5060</v>
      </c>
      <c r="L29" s="535">
        <v>4585</v>
      </c>
      <c r="M29" s="512">
        <v>5100</v>
      </c>
      <c r="N29" s="535">
        <v>10330</v>
      </c>
      <c r="O29" s="535">
        <v>9435</v>
      </c>
      <c r="P29" s="535">
        <v>8410</v>
      </c>
      <c r="Q29" s="535">
        <v>9185</v>
      </c>
      <c r="R29" s="535">
        <v>10875</v>
      </c>
      <c r="S29" s="512">
        <v>11385</v>
      </c>
      <c r="T29" s="549">
        <v>12330</v>
      </c>
    </row>
    <row r="30" spans="2:20" ht="12.75" customHeight="1" x14ac:dyDescent="0.2">
      <c r="B30" s="501" t="s">
        <v>225</v>
      </c>
      <c r="C30" s="502"/>
      <c r="D30" s="502"/>
      <c r="E30" s="209"/>
      <c r="F30" s="209"/>
      <c r="G30" s="209"/>
      <c r="H30" s="209"/>
      <c r="R30" s="210"/>
      <c r="S30" s="210"/>
      <c r="T30" s="210" t="s">
        <v>9</v>
      </c>
    </row>
    <row r="31" spans="2:20" ht="12.75" customHeight="1" x14ac:dyDescent="0.2">
      <c r="B31" s="477"/>
      <c r="C31" s="559"/>
      <c r="D31" s="477"/>
      <c r="E31" s="209"/>
      <c r="F31" s="209"/>
      <c r="G31" s="209"/>
      <c r="H31" s="209"/>
      <c r="R31" s="210"/>
      <c r="S31" s="210"/>
      <c r="T31" s="210"/>
    </row>
    <row r="32" spans="2:20" ht="12.75" customHeight="1" x14ac:dyDescent="0.2"/>
    <row r="33" spans="2:20" ht="12.75" customHeight="1" x14ac:dyDescent="0.2">
      <c r="B33" s="499" t="s">
        <v>277</v>
      </c>
      <c r="C33" s="499"/>
      <c r="D33" s="499"/>
      <c r="E33" s="499"/>
      <c r="F33" s="499"/>
      <c r="G33" s="499"/>
      <c r="H33" s="499"/>
      <c r="I33" s="499"/>
      <c r="J33" s="47"/>
      <c r="K33" s="47"/>
      <c r="L33" s="47"/>
    </row>
    <row r="34" spans="2:20" ht="12.75" customHeight="1" x14ac:dyDescent="0.2">
      <c r="B34" s="498" t="s">
        <v>264</v>
      </c>
      <c r="C34" s="498"/>
      <c r="D34" s="498"/>
      <c r="E34" s="498"/>
      <c r="F34" s="498"/>
      <c r="G34" s="498"/>
      <c r="H34" s="498"/>
      <c r="I34" s="498"/>
      <c r="J34" s="47"/>
      <c r="K34" s="47"/>
      <c r="L34" s="47"/>
    </row>
    <row r="35" spans="2:20" ht="12.75" customHeight="1" thickBot="1" x14ac:dyDescent="0.25">
      <c r="B35" s="206"/>
      <c r="C35" s="206"/>
      <c r="D35" s="206"/>
      <c r="E35" s="206"/>
      <c r="F35" s="206"/>
      <c r="G35" s="206"/>
      <c r="H35" s="206"/>
    </row>
    <row r="36" spans="2:20" ht="12.75" customHeight="1" x14ac:dyDescent="0.2">
      <c r="B36" s="856" t="s">
        <v>4</v>
      </c>
      <c r="C36" s="852" t="s">
        <v>96</v>
      </c>
      <c r="D36" s="853"/>
      <c r="E36" s="853"/>
      <c r="F36" s="853"/>
      <c r="G36" s="853"/>
      <c r="H36" s="853"/>
      <c r="I36" s="853"/>
      <c r="J36" s="853"/>
      <c r="K36" s="853"/>
      <c r="L36" s="853"/>
      <c r="M36" s="853"/>
      <c r="N36" s="853"/>
      <c r="O36" s="853"/>
      <c r="P36" s="853"/>
      <c r="Q36" s="853"/>
      <c r="R36" s="853"/>
      <c r="S36" s="853"/>
      <c r="T36" s="854"/>
    </row>
    <row r="37" spans="2:20" ht="12.75" customHeight="1" thickBot="1" x14ac:dyDescent="0.25">
      <c r="B37" s="857"/>
      <c r="C37" s="640" t="s">
        <v>108</v>
      </c>
      <c r="D37" s="640" t="s">
        <v>109</v>
      </c>
      <c r="E37" s="640" t="s">
        <v>110</v>
      </c>
      <c r="F37" s="640" t="s">
        <v>111</v>
      </c>
      <c r="G37" s="640" t="s">
        <v>112</v>
      </c>
      <c r="H37" s="640" t="s">
        <v>202</v>
      </c>
      <c r="I37" s="641" t="s">
        <v>114</v>
      </c>
      <c r="J37" s="641" t="s">
        <v>115</v>
      </c>
      <c r="K37" s="641" t="s">
        <v>116</v>
      </c>
      <c r="L37" s="641" t="s">
        <v>117</v>
      </c>
      <c r="M37" s="641" t="s">
        <v>118</v>
      </c>
      <c r="N37" s="641" t="s">
        <v>119</v>
      </c>
      <c r="O37" s="642" t="s">
        <v>24</v>
      </c>
      <c r="P37" s="642" t="s">
        <v>25</v>
      </c>
      <c r="Q37" s="642" t="s">
        <v>104</v>
      </c>
      <c r="R37" s="642" t="s">
        <v>136</v>
      </c>
      <c r="S37" s="642" t="s">
        <v>184</v>
      </c>
      <c r="T37" s="643" t="s">
        <v>190</v>
      </c>
    </row>
    <row r="38" spans="2:20" ht="12.75" customHeight="1" x14ac:dyDescent="0.2">
      <c r="B38" s="725" t="s">
        <v>1</v>
      </c>
      <c r="C38" s="726"/>
      <c r="D38" s="727"/>
      <c r="E38" s="727"/>
      <c r="F38" s="727"/>
      <c r="G38" s="727"/>
      <c r="H38" s="727"/>
      <c r="I38" s="728"/>
      <c r="J38" s="734"/>
      <c r="K38" s="729"/>
      <c r="L38" s="729"/>
      <c r="M38" s="730"/>
      <c r="N38" s="729"/>
      <c r="O38" s="735"/>
      <c r="P38" s="735"/>
      <c r="Q38" s="735"/>
      <c r="R38" s="735"/>
      <c r="S38" s="736"/>
      <c r="T38" s="737"/>
    </row>
    <row r="39" spans="2:20" ht="12.75" customHeight="1" x14ac:dyDescent="0.2">
      <c r="B39" s="214">
        <v>2000</v>
      </c>
      <c r="C39" s="508">
        <v>10</v>
      </c>
      <c r="D39" s="534">
        <v>20</v>
      </c>
      <c r="E39" s="534">
        <v>30</v>
      </c>
      <c r="F39" s="534">
        <v>20</v>
      </c>
      <c r="G39" s="534">
        <v>35</v>
      </c>
      <c r="H39" s="534">
        <v>30</v>
      </c>
      <c r="I39" s="506">
        <v>25</v>
      </c>
      <c r="J39" s="534">
        <v>45</v>
      </c>
      <c r="K39" s="534">
        <v>20</v>
      </c>
      <c r="L39" s="534">
        <v>30</v>
      </c>
      <c r="M39" s="506">
        <v>35</v>
      </c>
      <c r="N39" s="534">
        <v>20</v>
      </c>
      <c r="O39" s="534">
        <v>15</v>
      </c>
      <c r="P39" s="534">
        <v>15</v>
      </c>
      <c r="Q39" s="534">
        <v>35</v>
      </c>
      <c r="R39" s="534">
        <v>20</v>
      </c>
      <c r="S39" s="506">
        <v>10</v>
      </c>
      <c r="T39" s="547">
        <v>10</v>
      </c>
    </row>
    <row r="40" spans="2:20" ht="12.75" customHeight="1" x14ac:dyDescent="0.2">
      <c r="B40" s="214">
        <v>2001</v>
      </c>
      <c r="C40" s="548">
        <v>55</v>
      </c>
      <c r="D40" s="534">
        <v>115</v>
      </c>
      <c r="E40" s="534">
        <v>65</v>
      </c>
      <c r="F40" s="534">
        <v>80</v>
      </c>
      <c r="G40" s="534">
        <v>100</v>
      </c>
      <c r="H40" s="534">
        <v>65</v>
      </c>
      <c r="I40" s="506">
        <v>120</v>
      </c>
      <c r="J40" s="534">
        <v>110</v>
      </c>
      <c r="K40" s="534">
        <v>115</v>
      </c>
      <c r="L40" s="534">
        <v>80</v>
      </c>
      <c r="M40" s="506">
        <v>60</v>
      </c>
      <c r="N40" s="534">
        <v>45</v>
      </c>
      <c r="O40" s="534">
        <v>60</v>
      </c>
      <c r="P40" s="534">
        <v>25</v>
      </c>
      <c r="Q40" s="534">
        <v>40</v>
      </c>
      <c r="R40" s="534">
        <v>50</v>
      </c>
      <c r="S40" s="506">
        <v>25</v>
      </c>
      <c r="T40" s="547">
        <v>35</v>
      </c>
    </row>
    <row r="41" spans="2:20" ht="12.75" customHeight="1" x14ac:dyDescent="0.2">
      <c r="B41" s="214">
        <v>2002</v>
      </c>
      <c r="C41" s="548">
        <v>25</v>
      </c>
      <c r="D41" s="544">
        <v>625</v>
      </c>
      <c r="E41" s="534">
        <v>725</v>
      </c>
      <c r="F41" s="534">
        <v>490</v>
      </c>
      <c r="G41" s="534">
        <v>325</v>
      </c>
      <c r="H41" s="534">
        <v>400</v>
      </c>
      <c r="I41" s="506">
        <v>395</v>
      </c>
      <c r="J41" s="534">
        <v>375</v>
      </c>
      <c r="K41" s="534">
        <v>435</v>
      </c>
      <c r="L41" s="534">
        <v>325</v>
      </c>
      <c r="M41" s="506">
        <v>410</v>
      </c>
      <c r="N41" s="534">
        <v>230</v>
      </c>
      <c r="O41" s="534">
        <v>200</v>
      </c>
      <c r="P41" s="534">
        <v>215</v>
      </c>
      <c r="Q41" s="534">
        <v>150</v>
      </c>
      <c r="R41" s="534">
        <v>275</v>
      </c>
      <c r="S41" s="506">
        <v>210</v>
      </c>
      <c r="T41" s="547">
        <v>230</v>
      </c>
    </row>
    <row r="42" spans="2:20" ht="12.75" customHeight="1" x14ac:dyDescent="0.2">
      <c r="B42" s="214">
        <v>2003</v>
      </c>
      <c r="C42" s="548">
        <v>30</v>
      </c>
      <c r="D42" s="544">
        <v>155</v>
      </c>
      <c r="E42" s="544">
        <v>965</v>
      </c>
      <c r="F42" s="534">
        <v>1170</v>
      </c>
      <c r="G42" s="534">
        <v>680</v>
      </c>
      <c r="H42" s="534">
        <v>655</v>
      </c>
      <c r="I42" s="506">
        <v>665</v>
      </c>
      <c r="J42" s="534">
        <v>580</v>
      </c>
      <c r="K42" s="534">
        <v>845</v>
      </c>
      <c r="L42" s="534">
        <v>470</v>
      </c>
      <c r="M42" s="506">
        <v>525</v>
      </c>
      <c r="N42" s="534">
        <v>470</v>
      </c>
      <c r="O42" s="534">
        <v>425</v>
      </c>
      <c r="P42" s="534">
        <v>465</v>
      </c>
      <c r="Q42" s="534">
        <v>350</v>
      </c>
      <c r="R42" s="534">
        <v>370</v>
      </c>
      <c r="S42" s="506">
        <v>295</v>
      </c>
      <c r="T42" s="547">
        <v>400</v>
      </c>
    </row>
    <row r="43" spans="2:20" ht="12.75" customHeight="1" x14ac:dyDescent="0.2">
      <c r="B43" s="214">
        <v>2004</v>
      </c>
      <c r="C43" s="548">
        <v>10</v>
      </c>
      <c r="D43" s="544">
        <v>105</v>
      </c>
      <c r="E43" s="544">
        <v>240</v>
      </c>
      <c r="F43" s="544">
        <v>1640</v>
      </c>
      <c r="G43" s="534">
        <v>1680</v>
      </c>
      <c r="H43" s="534">
        <v>835</v>
      </c>
      <c r="I43" s="506">
        <v>700</v>
      </c>
      <c r="J43" s="534">
        <v>670</v>
      </c>
      <c r="K43" s="534">
        <v>810</v>
      </c>
      <c r="L43" s="534">
        <v>580</v>
      </c>
      <c r="M43" s="506">
        <v>550</v>
      </c>
      <c r="N43" s="534">
        <v>505</v>
      </c>
      <c r="O43" s="534">
        <v>395</v>
      </c>
      <c r="P43" s="534">
        <v>475</v>
      </c>
      <c r="Q43" s="534">
        <v>405</v>
      </c>
      <c r="R43" s="534">
        <v>430</v>
      </c>
      <c r="S43" s="506">
        <v>390</v>
      </c>
      <c r="T43" s="547">
        <v>395</v>
      </c>
    </row>
    <row r="44" spans="2:20" ht="12.75" customHeight="1" x14ac:dyDescent="0.2">
      <c r="B44" s="214">
        <v>2005</v>
      </c>
      <c r="C44" s="548">
        <v>10</v>
      </c>
      <c r="D44" s="544">
        <v>55</v>
      </c>
      <c r="E44" s="544">
        <v>140</v>
      </c>
      <c r="F44" s="544">
        <v>245</v>
      </c>
      <c r="G44" s="544">
        <v>1515</v>
      </c>
      <c r="H44" s="534">
        <v>1555</v>
      </c>
      <c r="I44" s="506">
        <v>890</v>
      </c>
      <c r="J44" s="534">
        <v>800</v>
      </c>
      <c r="K44" s="534">
        <v>1000</v>
      </c>
      <c r="L44" s="534">
        <v>690</v>
      </c>
      <c r="M44" s="506">
        <v>795</v>
      </c>
      <c r="N44" s="534">
        <v>490</v>
      </c>
      <c r="O44" s="534">
        <v>485</v>
      </c>
      <c r="P44" s="534">
        <v>500</v>
      </c>
      <c r="Q44" s="534">
        <v>415</v>
      </c>
      <c r="R44" s="534">
        <v>475</v>
      </c>
      <c r="S44" s="506">
        <v>420</v>
      </c>
      <c r="T44" s="547">
        <v>505</v>
      </c>
    </row>
    <row r="45" spans="2:20" ht="12.75" customHeight="1" x14ac:dyDescent="0.2">
      <c r="B45" s="214">
        <v>2006</v>
      </c>
      <c r="C45" s="548">
        <v>5</v>
      </c>
      <c r="D45" s="544">
        <v>25</v>
      </c>
      <c r="E45" s="544">
        <v>50</v>
      </c>
      <c r="F45" s="544">
        <v>135</v>
      </c>
      <c r="G45" s="544">
        <v>245</v>
      </c>
      <c r="H45" s="544">
        <v>1965</v>
      </c>
      <c r="I45" s="506">
        <v>1930</v>
      </c>
      <c r="J45" s="534">
        <v>950</v>
      </c>
      <c r="K45" s="534">
        <v>1190</v>
      </c>
      <c r="L45" s="534">
        <v>685</v>
      </c>
      <c r="M45" s="506">
        <v>685</v>
      </c>
      <c r="N45" s="534">
        <v>460</v>
      </c>
      <c r="O45" s="534">
        <v>440</v>
      </c>
      <c r="P45" s="534">
        <v>465</v>
      </c>
      <c r="Q45" s="534">
        <v>540</v>
      </c>
      <c r="R45" s="534">
        <v>610</v>
      </c>
      <c r="S45" s="506">
        <v>605</v>
      </c>
      <c r="T45" s="547">
        <v>390</v>
      </c>
    </row>
    <row r="46" spans="2:20" ht="12.75" customHeight="1" x14ac:dyDescent="0.2">
      <c r="B46" s="214">
        <v>2007</v>
      </c>
      <c r="C46" s="548" t="s">
        <v>217</v>
      </c>
      <c r="D46" s="548" t="s">
        <v>217</v>
      </c>
      <c r="E46" s="544">
        <v>15</v>
      </c>
      <c r="F46" s="544">
        <v>85</v>
      </c>
      <c r="G46" s="544">
        <v>180</v>
      </c>
      <c r="H46" s="544">
        <v>340</v>
      </c>
      <c r="I46" s="545">
        <v>1760</v>
      </c>
      <c r="J46" s="534">
        <v>1310</v>
      </c>
      <c r="K46" s="534">
        <v>1335</v>
      </c>
      <c r="L46" s="534">
        <v>710</v>
      </c>
      <c r="M46" s="506">
        <v>1015</v>
      </c>
      <c r="N46" s="534">
        <v>485</v>
      </c>
      <c r="O46" s="534">
        <v>400</v>
      </c>
      <c r="P46" s="534">
        <v>455</v>
      </c>
      <c r="Q46" s="534">
        <v>470</v>
      </c>
      <c r="R46" s="534">
        <v>430</v>
      </c>
      <c r="S46" s="506">
        <v>540</v>
      </c>
      <c r="T46" s="547">
        <v>595</v>
      </c>
    </row>
    <row r="47" spans="2:20" ht="12.75" customHeight="1" x14ac:dyDescent="0.2">
      <c r="B47" s="214">
        <v>2008</v>
      </c>
      <c r="C47" s="548" t="s">
        <v>217</v>
      </c>
      <c r="D47" s="548" t="s">
        <v>217</v>
      </c>
      <c r="E47" s="548" t="s">
        <v>217</v>
      </c>
      <c r="F47" s="544">
        <v>15</v>
      </c>
      <c r="G47" s="544">
        <v>130</v>
      </c>
      <c r="H47" s="544">
        <v>155</v>
      </c>
      <c r="I47" s="545">
        <v>375</v>
      </c>
      <c r="J47" s="544">
        <v>1910</v>
      </c>
      <c r="K47" s="534">
        <v>2725</v>
      </c>
      <c r="L47" s="534">
        <v>870</v>
      </c>
      <c r="M47" s="506">
        <v>870</v>
      </c>
      <c r="N47" s="534">
        <v>465</v>
      </c>
      <c r="O47" s="534">
        <v>515</v>
      </c>
      <c r="P47" s="534">
        <v>440</v>
      </c>
      <c r="Q47" s="534">
        <v>550</v>
      </c>
      <c r="R47" s="534">
        <v>435</v>
      </c>
      <c r="S47" s="506">
        <v>520</v>
      </c>
      <c r="T47" s="547">
        <v>650</v>
      </c>
    </row>
    <row r="48" spans="2:20" ht="12.75" customHeight="1" x14ac:dyDescent="0.2">
      <c r="B48" s="214">
        <v>2009</v>
      </c>
      <c r="C48" s="548" t="s">
        <v>217</v>
      </c>
      <c r="D48" s="548" t="s">
        <v>217</v>
      </c>
      <c r="E48" s="548" t="s">
        <v>217</v>
      </c>
      <c r="F48" s="544">
        <v>5</v>
      </c>
      <c r="G48" s="544">
        <v>30</v>
      </c>
      <c r="H48" s="544">
        <v>105</v>
      </c>
      <c r="I48" s="545">
        <v>195</v>
      </c>
      <c r="J48" s="545">
        <v>370</v>
      </c>
      <c r="K48" s="544">
        <v>3185</v>
      </c>
      <c r="L48" s="534">
        <v>1645</v>
      </c>
      <c r="M48" s="506">
        <v>870</v>
      </c>
      <c r="N48" s="534">
        <v>520</v>
      </c>
      <c r="O48" s="534">
        <v>540</v>
      </c>
      <c r="P48" s="534">
        <v>355</v>
      </c>
      <c r="Q48" s="534">
        <v>470</v>
      </c>
      <c r="R48" s="534">
        <v>450</v>
      </c>
      <c r="S48" s="506">
        <v>425</v>
      </c>
      <c r="T48" s="547">
        <v>450</v>
      </c>
    </row>
    <row r="49" spans="2:20" ht="12.75" customHeight="1" x14ac:dyDescent="0.2">
      <c r="B49" s="214">
        <v>2010</v>
      </c>
      <c r="C49" s="548" t="s">
        <v>217</v>
      </c>
      <c r="D49" s="548" t="s">
        <v>217</v>
      </c>
      <c r="E49" s="548" t="s">
        <v>217</v>
      </c>
      <c r="F49" s="548" t="s">
        <v>217</v>
      </c>
      <c r="G49" s="544">
        <v>10</v>
      </c>
      <c r="H49" s="544">
        <v>15</v>
      </c>
      <c r="I49" s="545">
        <v>85</v>
      </c>
      <c r="J49" s="545">
        <v>265</v>
      </c>
      <c r="K49" s="544">
        <v>855</v>
      </c>
      <c r="L49" s="544">
        <v>1775</v>
      </c>
      <c r="M49" s="506">
        <v>1970</v>
      </c>
      <c r="N49" s="534">
        <v>735</v>
      </c>
      <c r="O49" s="534">
        <v>605</v>
      </c>
      <c r="P49" s="534">
        <v>585</v>
      </c>
      <c r="Q49" s="534">
        <v>550</v>
      </c>
      <c r="R49" s="534">
        <v>480</v>
      </c>
      <c r="S49" s="506">
        <v>510</v>
      </c>
      <c r="T49" s="547">
        <v>640</v>
      </c>
    </row>
    <row r="50" spans="2:20" ht="12.75" customHeight="1" x14ac:dyDescent="0.2">
      <c r="B50" s="214">
        <v>2011</v>
      </c>
      <c r="C50" s="548" t="s">
        <v>217</v>
      </c>
      <c r="D50" s="548" t="s">
        <v>217</v>
      </c>
      <c r="E50" s="548" t="s">
        <v>217</v>
      </c>
      <c r="F50" s="548" t="s">
        <v>217</v>
      </c>
      <c r="G50" s="548" t="s">
        <v>217</v>
      </c>
      <c r="H50" s="544">
        <v>15</v>
      </c>
      <c r="I50" s="544">
        <v>25</v>
      </c>
      <c r="J50" s="545">
        <v>135</v>
      </c>
      <c r="K50" s="544">
        <v>590</v>
      </c>
      <c r="L50" s="544">
        <v>470</v>
      </c>
      <c r="M50" s="545">
        <v>2150</v>
      </c>
      <c r="N50" s="534">
        <v>1440</v>
      </c>
      <c r="O50" s="534">
        <v>605</v>
      </c>
      <c r="P50" s="534">
        <v>570</v>
      </c>
      <c r="Q50" s="534">
        <v>430</v>
      </c>
      <c r="R50" s="534">
        <v>390</v>
      </c>
      <c r="S50" s="506">
        <v>400</v>
      </c>
      <c r="T50" s="547">
        <v>655</v>
      </c>
    </row>
    <row r="51" spans="2:20" ht="12.75" customHeight="1" x14ac:dyDescent="0.2">
      <c r="B51" s="214">
        <v>2012</v>
      </c>
      <c r="C51" s="548" t="s">
        <v>217</v>
      </c>
      <c r="D51" s="548" t="s">
        <v>217</v>
      </c>
      <c r="E51" s="548" t="s">
        <v>217</v>
      </c>
      <c r="F51" s="548" t="s">
        <v>217</v>
      </c>
      <c r="G51" s="548" t="s">
        <v>217</v>
      </c>
      <c r="H51" s="548" t="s">
        <v>217</v>
      </c>
      <c r="I51" s="544">
        <v>5</v>
      </c>
      <c r="J51" s="545">
        <v>35</v>
      </c>
      <c r="K51" s="545">
        <v>360</v>
      </c>
      <c r="L51" s="544">
        <v>410</v>
      </c>
      <c r="M51" s="545">
        <v>580</v>
      </c>
      <c r="N51" s="544">
        <v>1780</v>
      </c>
      <c r="O51" s="534">
        <v>1285</v>
      </c>
      <c r="P51" s="534">
        <v>785</v>
      </c>
      <c r="Q51" s="534">
        <v>425</v>
      </c>
      <c r="R51" s="534">
        <v>560</v>
      </c>
      <c r="S51" s="506">
        <v>620</v>
      </c>
      <c r="T51" s="547">
        <v>580</v>
      </c>
    </row>
    <row r="52" spans="2:20" ht="12.75" customHeight="1" x14ac:dyDescent="0.2">
      <c r="B52" s="215">
        <v>2013</v>
      </c>
      <c r="C52" s="548" t="s">
        <v>217</v>
      </c>
      <c r="D52" s="548" t="s">
        <v>217</v>
      </c>
      <c r="E52" s="548" t="s">
        <v>217</v>
      </c>
      <c r="F52" s="548" t="s">
        <v>217</v>
      </c>
      <c r="G52" s="548" t="s">
        <v>217</v>
      </c>
      <c r="H52" s="548" t="s">
        <v>217</v>
      </c>
      <c r="I52" s="548" t="s">
        <v>217</v>
      </c>
      <c r="J52" s="545">
        <v>10</v>
      </c>
      <c r="K52" s="545">
        <v>70</v>
      </c>
      <c r="L52" s="545">
        <v>195</v>
      </c>
      <c r="M52" s="545">
        <v>225</v>
      </c>
      <c r="N52" s="544">
        <v>345</v>
      </c>
      <c r="O52" s="544">
        <v>1195</v>
      </c>
      <c r="P52" s="534">
        <v>1085</v>
      </c>
      <c r="Q52" s="534">
        <v>655</v>
      </c>
      <c r="R52" s="534">
        <v>395</v>
      </c>
      <c r="S52" s="506">
        <v>610</v>
      </c>
      <c r="T52" s="547">
        <v>715</v>
      </c>
    </row>
    <row r="53" spans="2:20" ht="12.75" customHeight="1" x14ac:dyDescent="0.2">
      <c r="B53" s="215">
        <v>2014</v>
      </c>
      <c r="C53" s="548" t="s">
        <v>217</v>
      </c>
      <c r="D53" s="548" t="s">
        <v>217</v>
      </c>
      <c r="E53" s="548" t="s">
        <v>217</v>
      </c>
      <c r="F53" s="548" t="s">
        <v>217</v>
      </c>
      <c r="G53" s="548" t="s">
        <v>217</v>
      </c>
      <c r="H53" s="548" t="s">
        <v>217</v>
      </c>
      <c r="I53" s="548" t="s">
        <v>217</v>
      </c>
      <c r="J53" s="548" t="s">
        <v>217</v>
      </c>
      <c r="K53" s="545">
        <v>15</v>
      </c>
      <c r="L53" s="545">
        <v>20</v>
      </c>
      <c r="M53" s="545">
        <v>150</v>
      </c>
      <c r="N53" s="544">
        <v>225</v>
      </c>
      <c r="O53" s="544">
        <v>260</v>
      </c>
      <c r="P53" s="544">
        <v>1040</v>
      </c>
      <c r="Q53" s="534">
        <v>590</v>
      </c>
      <c r="R53" s="534">
        <v>655</v>
      </c>
      <c r="S53" s="506">
        <v>550</v>
      </c>
      <c r="T53" s="547">
        <v>605</v>
      </c>
    </row>
    <row r="54" spans="2:20" ht="12.75" customHeight="1" x14ac:dyDescent="0.2">
      <c r="B54" s="215">
        <v>2015</v>
      </c>
      <c r="C54" s="548" t="s">
        <v>217</v>
      </c>
      <c r="D54" s="548" t="s">
        <v>217</v>
      </c>
      <c r="E54" s="548" t="s">
        <v>217</v>
      </c>
      <c r="F54" s="548" t="s">
        <v>217</v>
      </c>
      <c r="G54" s="548" t="s">
        <v>217</v>
      </c>
      <c r="H54" s="548" t="s">
        <v>217</v>
      </c>
      <c r="I54" s="548" t="s">
        <v>217</v>
      </c>
      <c r="J54" s="548" t="s">
        <v>217</v>
      </c>
      <c r="K54" s="548" t="s">
        <v>217</v>
      </c>
      <c r="L54" s="545">
        <v>5</v>
      </c>
      <c r="M54" s="545">
        <v>40</v>
      </c>
      <c r="N54" s="544">
        <v>180</v>
      </c>
      <c r="O54" s="544">
        <v>120</v>
      </c>
      <c r="P54" s="544">
        <v>220</v>
      </c>
      <c r="Q54" s="544">
        <v>1025</v>
      </c>
      <c r="R54" s="534">
        <v>1075</v>
      </c>
      <c r="S54" s="506">
        <v>655</v>
      </c>
      <c r="T54" s="547">
        <v>690</v>
      </c>
    </row>
    <row r="55" spans="2:20" ht="12.75" customHeight="1" x14ac:dyDescent="0.2">
      <c r="B55" s="215">
        <v>2016</v>
      </c>
      <c r="C55" s="548" t="s">
        <v>217</v>
      </c>
      <c r="D55" s="548" t="s">
        <v>217</v>
      </c>
      <c r="E55" s="548" t="s">
        <v>217</v>
      </c>
      <c r="F55" s="548" t="s">
        <v>217</v>
      </c>
      <c r="G55" s="548" t="s">
        <v>217</v>
      </c>
      <c r="H55" s="548" t="s">
        <v>217</v>
      </c>
      <c r="I55" s="548" t="s">
        <v>217</v>
      </c>
      <c r="J55" s="548" t="s">
        <v>217</v>
      </c>
      <c r="K55" s="548" t="s">
        <v>217</v>
      </c>
      <c r="L55" s="548" t="s">
        <v>217</v>
      </c>
      <c r="M55" s="545">
        <v>5</v>
      </c>
      <c r="N55" s="544">
        <v>25</v>
      </c>
      <c r="O55" s="544">
        <v>155</v>
      </c>
      <c r="P55" s="544">
        <v>530</v>
      </c>
      <c r="Q55" s="544">
        <v>900</v>
      </c>
      <c r="R55" s="544">
        <v>1610</v>
      </c>
      <c r="S55" s="506">
        <v>1805</v>
      </c>
      <c r="T55" s="547">
        <v>1365</v>
      </c>
    </row>
    <row r="56" spans="2:20" ht="12.75" customHeight="1" x14ac:dyDescent="0.2">
      <c r="B56" s="215">
        <v>2017</v>
      </c>
      <c r="C56" s="548" t="s">
        <v>217</v>
      </c>
      <c r="D56" s="548" t="s">
        <v>217</v>
      </c>
      <c r="E56" s="548" t="s">
        <v>217</v>
      </c>
      <c r="F56" s="548" t="s">
        <v>217</v>
      </c>
      <c r="G56" s="548" t="s">
        <v>217</v>
      </c>
      <c r="H56" s="548" t="s">
        <v>217</v>
      </c>
      <c r="I56" s="548" t="s">
        <v>217</v>
      </c>
      <c r="J56" s="548" t="s">
        <v>217</v>
      </c>
      <c r="K56" s="548" t="s">
        <v>217</v>
      </c>
      <c r="L56" s="548" t="s">
        <v>217</v>
      </c>
      <c r="M56" s="545">
        <v>5</v>
      </c>
      <c r="N56" s="544">
        <v>5</v>
      </c>
      <c r="O56" s="544">
        <v>45</v>
      </c>
      <c r="P56" s="544">
        <v>170</v>
      </c>
      <c r="Q56" s="544">
        <v>325</v>
      </c>
      <c r="R56" s="544">
        <v>400</v>
      </c>
      <c r="S56" s="545">
        <v>1950</v>
      </c>
      <c r="T56" s="547">
        <v>2085</v>
      </c>
    </row>
    <row r="57" spans="2:20" ht="12.75" customHeight="1" x14ac:dyDescent="0.2">
      <c r="B57" s="215" t="s">
        <v>198</v>
      </c>
      <c r="C57" s="548" t="s">
        <v>217</v>
      </c>
      <c r="D57" s="548" t="s">
        <v>217</v>
      </c>
      <c r="E57" s="548" t="s">
        <v>217</v>
      </c>
      <c r="F57" s="548" t="s">
        <v>217</v>
      </c>
      <c r="G57" s="548" t="s">
        <v>217</v>
      </c>
      <c r="H57" s="548" t="s">
        <v>217</v>
      </c>
      <c r="I57" s="548" t="s">
        <v>217</v>
      </c>
      <c r="J57" s="548" t="s">
        <v>217</v>
      </c>
      <c r="K57" s="548" t="s">
        <v>217</v>
      </c>
      <c r="L57" s="548" t="s">
        <v>217</v>
      </c>
      <c r="M57" s="548" t="s">
        <v>217</v>
      </c>
      <c r="N57" s="548" t="s">
        <v>217</v>
      </c>
      <c r="O57" s="548" t="s">
        <v>217</v>
      </c>
      <c r="P57" s="544">
        <v>80</v>
      </c>
      <c r="Q57" s="544">
        <v>300</v>
      </c>
      <c r="R57" s="544">
        <v>740</v>
      </c>
      <c r="S57" s="545">
        <v>1765</v>
      </c>
      <c r="T57" s="580">
        <v>4730</v>
      </c>
    </row>
    <row r="58" spans="2:20" ht="18" customHeight="1" thickBot="1" x14ac:dyDescent="0.25">
      <c r="B58" s="560" t="s">
        <v>280</v>
      </c>
      <c r="C58" s="564">
        <v>80</v>
      </c>
      <c r="D58" s="535">
        <v>965</v>
      </c>
      <c r="E58" s="535">
        <v>1410</v>
      </c>
      <c r="F58" s="535">
        <v>2125</v>
      </c>
      <c r="G58" s="535">
        <v>2110</v>
      </c>
      <c r="H58" s="535">
        <v>2595</v>
      </c>
      <c r="I58" s="535">
        <v>2445</v>
      </c>
      <c r="J58" s="535">
        <v>2725</v>
      </c>
      <c r="K58" s="535">
        <v>5075</v>
      </c>
      <c r="L58" s="535">
        <v>2875</v>
      </c>
      <c r="M58" s="512">
        <v>3155</v>
      </c>
      <c r="N58" s="535">
        <v>2560</v>
      </c>
      <c r="O58" s="535">
        <v>1775</v>
      </c>
      <c r="P58" s="535">
        <v>2040</v>
      </c>
      <c r="Q58" s="535">
        <v>2550</v>
      </c>
      <c r="R58" s="535">
        <v>2750</v>
      </c>
      <c r="S58" s="512">
        <v>3715</v>
      </c>
      <c r="T58" s="549">
        <v>4730</v>
      </c>
    </row>
    <row r="59" spans="2:20" ht="26.25" customHeight="1" thickBot="1" x14ac:dyDescent="0.25">
      <c r="B59" s="561" t="s">
        <v>282</v>
      </c>
      <c r="C59" s="564">
        <v>140</v>
      </c>
      <c r="D59" s="535">
        <v>1100</v>
      </c>
      <c r="E59" s="535">
        <v>2240</v>
      </c>
      <c r="F59" s="535">
        <v>3890</v>
      </c>
      <c r="G59" s="535">
        <v>4925</v>
      </c>
      <c r="H59" s="535">
        <v>6135</v>
      </c>
      <c r="I59" s="535">
        <v>7165</v>
      </c>
      <c r="J59" s="535">
        <v>7565</v>
      </c>
      <c r="K59" s="535">
        <v>13560</v>
      </c>
      <c r="L59" s="535">
        <v>8960</v>
      </c>
      <c r="M59" s="535">
        <v>10940</v>
      </c>
      <c r="N59" s="535">
        <v>8420</v>
      </c>
      <c r="O59" s="535">
        <v>7745</v>
      </c>
      <c r="P59" s="535">
        <v>8475</v>
      </c>
      <c r="Q59" s="535">
        <v>8625</v>
      </c>
      <c r="R59" s="535">
        <v>9850</v>
      </c>
      <c r="S59" s="535">
        <v>12305</v>
      </c>
      <c r="T59" s="549">
        <v>15725</v>
      </c>
    </row>
    <row r="60" spans="2:20" x14ac:dyDescent="0.2">
      <c r="B60" s="501" t="s">
        <v>225</v>
      </c>
      <c r="C60" s="502"/>
      <c r="D60" s="502"/>
      <c r="E60" s="209"/>
      <c r="F60" s="209"/>
      <c r="G60" s="209"/>
      <c r="H60" s="209"/>
      <c r="R60" s="210"/>
      <c r="S60" s="210"/>
      <c r="T60" s="210" t="s">
        <v>9</v>
      </c>
    </row>
    <row r="62" spans="2:20" ht="12.75" customHeight="1" x14ac:dyDescent="0.2">
      <c r="B62" s="499" t="s">
        <v>278</v>
      </c>
      <c r="C62" s="499"/>
      <c r="D62" s="499"/>
      <c r="E62" s="499"/>
      <c r="F62" s="499"/>
      <c r="G62" s="499"/>
      <c r="H62" s="499"/>
      <c r="I62" s="499"/>
      <c r="J62" s="47"/>
      <c r="K62" s="47"/>
      <c r="L62" s="47"/>
    </row>
    <row r="63" spans="2:20" ht="12.75" customHeight="1" x14ac:dyDescent="0.2">
      <c r="B63" s="498" t="s">
        <v>264</v>
      </c>
      <c r="C63" s="498"/>
      <c r="D63" s="498"/>
      <c r="E63" s="498"/>
      <c r="F63" s="498"/>
      <c r="G63" s="498"/>
      <c r="H63" s="498"/>
      <c r="I63" s="498"/>
      <c r="J63" s="47"/>
      <c r="K63" s="47"/>
      <c r="L63" s="47"/>
    </row>
    <row r="64" spans="2:20" ht="12.75" customHeight="1" thickBot="1" x14ac:dyDescent="0.25">
      <c r="B64" s="206"/>
      <c r="C64" s="206"/>
      <c r="D64" s="206"/>
      <c r="E64" s="206"/>
      <c r="F64" s="206"/>
      <c r="G64" s="206"/>
      <c r="H64" s="206"/>
    </row>
    <row r="65" spans="2:20" ht="12.75" customHeight="1" x14ac:dyDescent="0.2">
      <c r="B65" s="856" t="s">
        <v>4</v>
      </c>
      <c r="C65" s="852" t="s">
        <v>97</v>
      </c>
      <c r="D65" s="853"/>
      <c r="E65" s="853"/>
      <c r="F65" s="853"/>
      <c r="G65" s="853"/>
      <c r="H65" s="853"/>
      <c r="I65" s="853"/>
      <c r="J65" s="853"/>
      <c r="K65" s="853"/>
      <c r="L65" s="853"/>
      <c r="M65" s="853"/>
      <c r="N65" s="853"/>
      <c r="O65" s="853"/>
      <c r="P65" s="853"/>
      <c r="Q65" s="853"/>
      <c r="R65" s="853"/>
      <c r="S65" s="853"/>
      <c r="T65" s="854"/>
    </row>
    <row r="66" spans="2:20" ht="12.75" customHeight="1" thickBot="1" x14ac:dyDescent="0.25">
      <c r="B66" s="857"/>
      <c r="C66" s="640" t="s">
        <v>108</v>
      </c>
      <c r="D66" s="640" t="s">
        <v>109</v>
      </c>
      <c r="E66" s="640" t="s">
        <v>110</v>
      </c>
      <c r="F66" s="640" t="s">
        <v>111</v>
      </c>
      <c r="G66" s="640" t="s">
        <v>112</v>
      </c>
      <c r="H66" s="640" t="s">
        <v>202</v>
      </c>
      <c r="I66" s="641" t="s">
        <v>114</v>
      </c>
      <c r="J66" s="641" t="s">
        <v>115</v>
      </c>
      <c r="K66" s="641" t="s">
        <v>116</v>
      </c>
      <c r="L66" s="641" t="s">
        <v>117</v>
      </c>
      <c r="M66" s="641" t="s">
        <v>118</v>
      </c>
      <c r="N66" s="641" t="s">
        <v>119</v>
      </c>
      <c r="O66" s="642" t="s">
        <v>24</v>
      </c>
      <c r="P66" s="642" t="s">
        <v>25</v>
      </c>
      <c r="Q66" s="642" t="s">
        <v>104</v>
      </c>
      <c r="R66" s="642" t="s">
        <v>136</v>
      </c>
      <c r="S66" s="642" t="s">
        <v>184</v>
      </c>
      <c r="T66" s="643" t="s">
        <v>190</v>
      </c>
    </row>
    <row r="67" spans="2:20" ht="12.75" customHeight="1" x14ac:dyDescent="0.2">
      <c r="B67" s="738" t="s">
        <v>1</v>
      </c>
      <c r="C67" s="739"/>
      <c r="D67" s="727"/>
      <c r="E67" s="727"/>
      <c r="F67" s="727"/>
      <c r="G67" s="727"/>
      <c r="H67" s="727"/>
      <c r="I67" s="728"/>
      <c r="J67" s="740"/>
      <c r="K67" s="741"/>
      <c r="L67" s="741"/>
      <c r="M67" s="742"/>
      <c r="N67" s="741"/>
      <c r="O67" s="743"/>
      <c r="P67" s="743"/>
      <c r="Q67" s="743"/>
      <c r="R67" s="743"/>
      <c r="S67" s="744"/>
      <c r="T67" s="745"/>
    </row>
    <row r="68" spans="2:20" ht="12.75" customHeight="1" x14ac:dyDescent="0.2">
      <c r="B68" s="214">
        <v>2000</v>
      </c>
      <c r="C68" s="508">
        <v>670</v>
      </c>
      <c r="D68" s="534">
        <v>800</v>
      </c>
      <c r="E68" s="534">
        <v>1000</v>
      </c>
      <c r="F68" s="534">
        <v>670</v>
      </c>
      <c r="G68" s="534">
        <v>1400</v>
      </c>
      <c r="H68" s="534">
        <v>1000</v>
      </c>
      <c r="I68" s="506">
        <v>830</v>
      </c>
      <c r="J68" s="534">
        <v>1500</v>
      </c>
      <c r="K68" s="534">
        <v>800</v>
      </c>
      <c r="L68" s="534">
        <v>1200</v>
      </c>
      <c r="M68" s="506">
        <v>1750</v>
      </c>
      <c r="N68" s="534">
        <v>800</v>
      </c>
      <c r="O68" s="534">
        <v>750</v>
      </c>
      <c r="P68" s="534">
        <v>1000</v>
      </c>
      <c r="Q68" s="534">
        <v>1400</v>
      </c>
      <c r="R68" s="534">
        <v>1330</v>
      </c>
      <c r="S68" s="506">
        <v>1000</v>
      </c>
      <c r="T68" s="547">
        <v>500</v>
      </c>
    </row>
    <row r="69" spans="2:20" ht="12.75" customHeight="1" x14ac:dyDescent="0.2">
      <c r="B69" s="214">
        <v>2001</v>
      </c>
      <c r="C69" s="548">
        <v>1220</v>
      </c>
      <c r="D69" s="534">
        <v>1530</v>
      </c>
      <c r="E69" s="534">
        <v>1180</v>
      </c>
      <c r="F69" s="534">
        <v>1330</v>
      </c>
      <c r="G69" s="534">
        <v>1540</v>
      </c>
      <c r="H69" s="534">
        <v>930</v>
      </c>
      <c r="I69" s="506">
        <v>1600</v>
      </c>
      <c r="J69" s="534">
        <v>1380</v>
      </c>
      <c r="K69" s="534">
        <v>1280</v>
      </c>
      <c r="L69" s="534">
        <v>1140</v>
      </c>
      <c r="M69" s="506">
        <v>860</v>
      </c>
      <c r="N69" s="534">
        <v>640</v>
      </c>
      <c r="O69" s="534">
        <v>1000</v>
      </c>
      <c r="P69" s="534">
        <v>450</v>
      </c>
      <c r="Q69" s="534">
        <v>620</v>
      </c>
      <c r="R69" s="534">
        <v>830</v>
      </c>
      <c r="S69" s="506">
        <v>560</v>
      </c>
      <c r="T69" s="547">
        <v>640</v>
      </c>
    </row>
    <row r="70" spans="2:20" ht="12.75" customHeight="1" x14ac:dyDescent="0.2">
      <c r="B70" s="214">
        <v>2002</v>
      </c>
      <c r="C70" s="548">
        <v>1250</v>
      </c>
      <c r="D70" s="544">
        <v>2160</v>
      </c>
      <c r="E70" s="534">
        <v>1810</v>
      </c>
      <c r="F70" s="534">
        <v>1690</v>
      </c>
      <c r="G70" s="534">
        <v>1270</v>
      </c>
      <c r="H70" s="534">
        <v>1450</v>
      </c>
      <c r="I70" s="506">
        <v>1490</v>
      </c>
      <c r="J70" s="534">
        <v>1320</v>
      </c>
      <c r="K70" s="534">
        <v>1320</v>
      </c>
      <c r="L70" s="534">
        <v>1120</v>
      </c>
      <c r="M70" s="506">
        <v>1320</v>
      </c>
      <c r="N70" s="534">
        <v>870</v>
      </c>
      <c r="O70" s="534">
        <v>740</v>
      </c>
      <c r="P70" s="534">
        <v>840</v>
      </c>
      <c r="Q70" s="534">
        <v>610</v>
      </c>
      <c r="R70" s="534">
        <v>1100</v>
      </c>
      <c r="S70" s="506">
        <v>950</v>
      </c>
      <c r="T70" s="547">
        <v>960</v>
      </c>
    </row>
    <row r="71" spans="2:20" ht="12.75" customHeight="1" x14ac:dyDescent="0.2">
      <c r="B71" s="214">
        <v>2003</v>
      </c>
      <c r="C71" s="548">
        <v>1500</v>
      </c>
      <c r="D71" s="544">
        <v>2070</v>
      </c>
      <c r="E71" s="544">
        <v>2800</v>
      </c>
      <c r="F71" s="534">
        <v>2570</v>
      </c>
      <c r="G71" s="534">
        <v>1970</v>
      </c>
      <c r="H71" s="534">
        <v>1750</v>
      </c>
      <c r="I71" s="506">
        <v>1800</v>
      </c>
      <c r="J71" s="534">
        <v>1630</v>
      </c>
      <c r="K71" s="534">
        <v>2010</v>
      </c>
      <c r="L71" s="534">
        <v>1250</v>
      </c>
      <c r="M71" s="506">
        <v>1280</v>
      </c>
      <c r="N71" s="534">
        <v>1110</v>
      </c>
      <c r="O71" s="534">
        <v>1090</v>
      </c>
      <c r="P71" s="534">
        <v>1150</v>
      </c>
      <c r="Q71" s="534">
        <v>850</v>
      </c>
      <c r="R71" s="534">
        <v>1000</v>
      </c>
      <c r="S71" s="506">
        <v>910</v>
      </c>
      <c r="T71" s="547">
        <v>1180</v>
      </c>
    </row>
    <row r="72" spans="2:20" ht="12.75" customHeight="1" x14ac:dyDescent="0.2">
      <c r="B72" s="214">
        <v>2004</v>
      </c>
      <c r="C72" s="548">
        <v>1000</v>
      </c>
      <c r="D72" s="544">
        <v>1910</v>
      </c>
      <c r="E72" s="544">
        <v>2530</v>
      </c>
      <c r="F72" s="544">
        <v>3770</v>
      </c>
      <c r="G72" s="534">
        <v>2850</v>
      </c>
      <c r="H72" s="534">
        <v>2010</v>
      </c>
      <c r="I72" s="506">
        <v>1630</v>
      </c>
      <c r="J72" s="534">
        <v>1720</v>
      </c>
      <c r="K72" s="534">
        <v>1930</v>
      </c>
      <c r="L72" s="534">
        <v>1430</v>
      </c>
      <c r="M72" s="506">
        <v>1360</v>
      </c>
      <c r="N72" s="534">
        <v>1280</v>
      </c>
      <c r="O72" s="534">
        <v>1010</v>
      </c>
      <c r="P72" s="534">
        <v>1160</v>
      </c>
      <c r="Q72" s="534">
        <v>1010</v>
      </c>
      <c r="R72" s="534">
        <v>1100</v>
      </c>
      <c r="S72" s="506">
        <v>1050</v>
      </c>
      <c r="T72" s="547">
        <v>960</v>
      </c>
    </row>
    <row r="73" spans="2:20" ht="12.75" customHeight="1" x14ac:dyDescent="0.2">
      <c r="B73" s="214">
        <v>2005</v>
      </c>
      <c r="C73" s="548">
        <v>1000</v>
      </c>
      <c r="D73" s="544">
        <v>1380</v>
      </c>
      <c r="E73" s="544">
        <v>2150</v>
      </c>
      <c r="F73" s="544">
        <v>2880</v>
      </c>
      <c r="G73" s="544">
        <v>3370</v>
      </c>
      <c r="H73" s="534">
        <v>2470</v>
      </c>
      <c r="I73" s="506">
        <v>1800</v>
      </c>
      <c r="J73" s="534">
        <v>1700</v>
      </c>
      <c r="K73" s="534">
        <v>1980</v>
      </c>
      <c r="L73" s="534">
        <v>1570</v>
      </c>
      <c r="M73" s="506">
        <v>1730</v>
      </c>
      <c r="N73" s="534">
        <v>1200</v>
      </c>
      <c r="O73" s="534">
        <v>1100</v>
      </c>
      <c r="P73" s="534">
        <v>1150</v>
      </c>
      <c r="Q73" s="534">
        <v>970</v>
      </c>
      <c r="R73" s="534">
        <v>1040</v>
      </c>
      <c r="S73" s="506">
        <v>1020</v>
      </c>
      <c r="T73" s="547">
        <v>1130</v>
      </c>
    </row>
    <row r="74" spans="2:20" ht="12.75" customHeight="1" x14ac:dyDescent="0.2">
      <c r="B74" s="214">
        <v>2006</v>
      </c>
      <c r="C74" s="548">
        <v>1000</v>
      </c>
      <c r="D74" s="544">
        <v>1670</v>
      </c>
      <c r="E74" s="544">
        <v>1430</v>
      </c>
      <c r="F74" s="544">
        <v>2250</v>
      </c>
      <c r="G74" s="544">
        <v>2230</v>
      </c>
      <c r="H74" s="544">
        <v>3850</v>
      </c>
      <c r="I74" s="506">
        <v>2820</v>
      </c>
      <c r="J74" s="534">
        <v>1980</v>
      </c>
      <c r="K74" s="534">
        <v>2510</v>
      </c>
      <c r="L74" s="534">
        <v>1670</v>
      </c>
      <c r="M74" s="506">
        <v>1630</v>
      </c>
      <c r="N74" s="534">
        <v>1180</v>
      </c>
      <c r="O74" s="534">
        <v>1160</v>
      </c>
      <c r="P74" s="534">
        <v>1110</v>
      </c>
      <c r="Q74" s="534">
        <v>1200</v>
      </c>
      <c r="R74" s="534">
        <v>1200</v>
      </c>
      <c r="S74" s="506">
        <v>1330</v>
      </c>
      <c r="T74" s="547">
        <v>870</v>
      </c>
    </row>
    <row r="75" spans="2:20" ht="12.75" customHeight="1" x14ac:dyDescent="0.2">
      <c r="B75" s="214">
        <v>2007</v>
      </c>
      <c r="C75" s="548" t="s">
        <v>67</v>
      </c>
      <c r="D75" s="548" t="s">
        <v>67</v>
      </c>
      <c r="E75" s="544">
        <v>1500</v>
      </c>
      <c r="F75" s="544">
        <v>1550</v>
      </c>
      <c r="G75" s="544">
        <v>2250</v>
      </c>
      <c r="H75" s="544">
        <v>2720</v>
      </c>
      <c r="I75" s="545">
        <v>3630</v>
      </c>
      <c r="J75" s="534">
        <v>1910</v>
      </c>
      <c r="K75" s="534">
        <v>2500</v>
      </c>
      <c r="L75" s="534">
        <v>1820</v>
      </c>
      <c r="M75" s="506">
        <v>2480</v>
      </c>
      <c r="N75" s="534">
        <v>1350</v>
      </c>
      <c r="O75" s="534">
        <v>1140</v>
      </c>
      <c r="P75" s="534">
        <v>1320</v>
      </c>
      <c r="Q75" s="534">
        <v>1270</v>
      </c>
      <c r="R75" s="534">
        <v>1050</v>
      </c>
      <c r="S75" s="506">
        <v>1270</v>
      </c>
      <c r="T75" s="547">
        <v>1180</v>
      </c>
    </row>
    <row r="76" spans="2:20" ht="12.75" customHeight="1" x14ac:dyDescent="0.2">
      <c r="B76" s="219">
        <v>2008</v>
      </c>
      <c r="C76" s="548" t="s">
        <v>67</v>
      </c>
      <c r="D76" s="548" t="s">
        <v>67</v>
      </c>
      <c r="E76" s="548" t="s">
        <v>67</v>
      </c>
      <c r="F76" s="544">
        <v>1500</v>
      </c>
      <c r="G76" s="544">
        <v>1630</v>
      </c>
      <c r="H76" s="544">
        <v>2210</v>
      </c>
      <c r="I76" s="545">
        <v>3260</v>
      </c>
      <c r="J76" s="544">
        <v>3260</v>
      </c>
      <c r="K76" s="534">
        <v>2910</v>
      </c>
      <c r="L76" s="534">
        <v>1580</v>
      </c>
      <c r="M76" s="506">
        <v>1830</v>
      </c>
      <c r="N76" s="534">
        <v>1180</v>
      </c>
      <c r="O76" s="534">
        <v>1290</v>
      </c>
      <c r="P76" s="534">
        <v>1210</v>
      </c>
      <c r="Q76" s="534">
        <v>1410</v>
      </c>
      <c r="R76" s="534">
        <v>1050</v>
      </c>
      <c r="S76" s="506">
        <v>1270</v>
      </c>
      <c r="T76" s="547">
        <v>1290</v>
      </c>
    </row>
    <row r="77" spans="2:20" ht="12.75" customHeight="1" x14ac:dyDescent="0.2">
      <c r="B77" s="219">
        <v>2009</v>
      </c>
      <c r="C77" s="548" t="s">
        <v>67</v>
      </c>
      <c r="D77" s="548" t="s">
        <v>67</v>
      </c>
      <c r="E77" s="548" t="s">
        <v>67</v>
      </c>
      <c r="F77" s="544">
        <v>1000</v>
      </c>
      <c r="G77" s="544">
        <v>1500</v>
      </c>
      <c r="H77" s="544">
        <v>1910</v>
      </c>
      <c r="I77" s="545">
        <v>2600</v>
      </c>
      <c r="J77" s="545">
        <v>3220</v>
      </c>
      <c r="K77" s="544">
        <v>3860</v>
      </c>
      <c r="L77" s="534">
        <v>2300</v>
      </c>
      <c r="M77" s="506">
        <v>1790</v>
      </c>
      <c r="N77" s="534">
        <v>1270</v>
      </c>
      <c r="O77" s="534">
        <v>1380</v>
      </c>
      <c r="P77" s="534">
        <v>1060</v>
      </c>
      <c r="Q77" s="534">
        <v>1240</v>
      </c>
      <c r="R77" s="534">
        <v>990</v>
      </c>
      <c r="S77" s="506">
        <v>990</v>
      </c>
      <c r="T77" s="547">
        <v>930</v>
      </c>
    </row>
    <row r="78" spans="2:20" ht="12.75" customHeight="1" x14ac:dyDescent="0.2">
      <c r="B78" s="219">
        <v>2010</v>
      </c>
      <c r="C78" s="548" t="s">
        <v>67</v>
      </c>
      <c r="D78" s="548" t="s">
        <v>67</v>
      </c>
      <c r="E78" s="548" t="s">
        <v>67</v>
      </c>
      <c r="F78" s="548" t="s">
        <v>67</v>
      </c>
      <c r="G78" s="544">
        <v>2000</v>
      </c>
      <c r="H78" s="544">
        <v>1500</v>
      </c>
      <c r="I78" s="545">
        <v>1420</v>
      </c>
      <c r="J78" s="545">
        <v>2520</v>
      </c>
      <c r="K78" s="544">
        <v>4620</v>
      </c>
      <c r="L78" s="544">
        <v>3170</v>
      </c>
      <c r="M78" s="506">
        <v>2790</v>
      </c>
      <c r="N78" s="534">
        <v>1530</v>
      </c>
      <c r="O78" s="534">
        <v>1480</v>
      </c>
      <c r="P78" s="534">
        <v>1560</v>
      </c>
      <c r="Q78" s="534">
        <v>1490</v>
      </c>
      <c r="R78" s="534">
        <v>1230</v>
      </c>
      <c r="S78" s="506">
        <v>1290</v>
      </c>
      <c r="T78" s="547">
        <v>1440</v>
      </c>
    </row>
    <row r="79" spans="2:20" ht="12.75" customHeight="1" x14ac:dyDescent="0.2">
      <c r="B79" s="219">
        <v>2011</v>
      </c>
      <c r="C79" s="548" t="s">
        <v>67</v>
      </c>
      <c r="D79" s="548" t="s">
        <v>67</v>
      </c>
      <c r="E79" s="548" t="s">
        <v>67</v>
      </c>
      <c r="F79" s="548" t="s">
        <v>67</v>
      </c>
      <c r="G79" s="548" t="s">
        <v>67</v>
      </c>
      <c r="H79" s="544">
        <v>1500</v>
      </c>
      <c r="I79" s="544">
        <v>1250</v>
      </c>
      <c r="J79" s="545">
        <v>2080</v>
      </c>
      <c r="K79" s="544">
        <v>3370</v>
      </c>
      <c r="L79" s="544">
        <v>3360</v>
      </c>
      <c r="M79" s="545">
        <v>3640</v>
      </c>
      <c r="N79" s="534">
        <v>2290</v>
      </c>
      <c r="O79" s="534">
        <v>1260</v>
      </c>
      <c r="P79" s="534">
        <v>1460</v>
      </c>
      <c r="Q79" s="534">
        <v>1150</v>
      </c>
      <c r="R79" s="534">
        <v>1000</v>
      </c>
      <c r="S79" s="506">
        <v>1030</v>
      </c>
      <c r="T79" s="547">
        <v>1350</v>
      </c>
    </row>
    <row r="80" spans="2:20" ht="12.75" customHeight="1" x14ac:dyDescent="0.2">
      <c r="B80" s="219">
        <v>2012</v>
      </c>
      <c r="C80" s="548" t="s">
        <v>67</v>
      </c>
      <c r="D80" s="548" t="s">
        <v>67</v>
      </c>
      <c r="E80" s="548" t="s">
        <v>67</v>
      </c>
      <c r="F80" s="548" t="s">
        <v>67</v>
      </c>
      <c r="G80" s="548" t="s">
        <v>67</v>
      </c>
      <c r="H80" s="548" t="s">
        <v>67</v>
      </c>
      <c r="I80" s="544">
        <v>1000</v>
      </c>
      <c r="J80" s="545">
        <v>1750</v>
      </c>
      <c r="K80" s="545">
        <v>3430</v>
      </c>
      <c r="L80" s="544">
        <v>3420</v>
      </c>
      <c r="M80" s="545">
        <v>3630</v>
      </c>
      <c r="N80" s="544">
        <v>930</v>
      </c>
      <c r="O80" s="534">
        <v>1140</v>
      </c>
      <c r="P80" s="534">
        <v>1400</v>
      </c>
      <c r="Q80" s="534">
        <v>1020</v>
      </c>
      <c r="R80" s="534">
        <v>1230</v>
      </c>
      <c r="S80" s="506">
        <v>1320</v>
      </c>
      <c r="T80" s="547">
        <v>1120</v>
      </c>
    </row>
    <row r="81" spans="2:21" ht="12.75" customHeight="1" x14ac:dyDescent="0.2">
      <c r="B81" s="220">
        <v>2013</v>
      </c>
      <c r="C81" s="548" t="s">
        <v>67</v>
      </c>
      <c r="D81" s="548" t="s">
        <v>67</v>
      </c>
      <c r="E81" s="548" t="s">
        <v>67</v>
      </c>
      <c r="F81" s="548" t="s">
        <v>67</v>
      </c>
      <c r="G81" s="548" t="s">
        <v>67</v>
      </c>
      <c r="H81" s="548" t="s">
        <v>67</v>
      </c>
      <c r="I81" s="548" t="s">
        <v>67</v>
      </c>
      <c r="J81" s="545">
        <v>2000</v>
      </c>
      <c r="K81" s="545">
        <v>2800</v>
      </c>
      <c r="L81" s="545">
        <v>2600</v>
      </c>
      <c r="M81" s="545">
        <v>2650</v>
      </c>
      <c r="N81" s="544">
        <v>190</v>
      </c>
      <c r="O81" s="544">
        <v>810</v>
      </c>
      <c r="P81" s="534">
        <v>1520</v>
      </c>
      <c r="Q81" s="534">
        <v>1380</v>
      </c>
      <c r="R81" s="534">
        <v>850</v>
      </c>
      <c r="S81" s="506">
        <v>1360</v>
      </c>
      <c r="T81" s="547">
        <v>1470</v>
      </c>
    </row>
    <row r="82" spans="2:21" ht="12.75" customHeight="1" x14ac:dyDescent="0.2">
      <c r="B82" s="220">
        <v>2014</v>
      </c>
      <c r="C82" s="548" t="s">
        <v>67</v>
      </c>
      <c r="D82" s="548" t="s">
        <v>67</v>
      </c>
      <c r="E82" s="548" t="s">
        <v>67</v>
      </c>
      <c r="F82" s="548" t="s">
        <v>67</v>
      </c>
      <c r="G82" s="548" t="s">
        <v>67</v>
      </c>
      <c r="H82" s="548" t="s">
        <v>67</v>
      </c>
      <c r="I82" s="548" t="s">
        <v>67</v>
      </c>
      <c r="J82" s="548" t="s">
        <v>67</v>
      </c>
      <c r="K82" s="545">
        <v>3000</v>
      </c>
      <c r="L82" s="545">
        <v>2000</v>
      </c>
      <c r="M82" s="545">
        <v>2140</v>
      </c>
      <c r="N82" s="544">
        <v>150</v>
      </c>
      <c r="O82" s="544">
        <v>260</v>
      </c>
      <c r="P82" s="544">
        <v>1330</v>
      </c>
      <c r="Q82" s="534">
        <v>1370</v>
      </c>
      <c r="R82" s="534">
        <v>1490</v>
      </c>
      <c r="S82" s="506">
        <v>1340</v>
      </c>
      <c r="T82" s="547">
        <v>1420</v>
      </c>
    </row>
    <row r="83" spans="2:21" ht="12.75" customHeight="1" x14ac:dyDescent="0.2">
      <c r="B83" s="220">
        <v>2015</v>
      </c>
      <c r="C83" s="548" t="s">
        <v>67</v>
      </c>
      <c r="D83" s="548" t="s">
        <v>67</v>
      </c>
      <c r="E83" s="548" t="s">
        <v>67</v>
      </c>
      <c r="F83" s="548" t="s">
        <v>67</v>
      </c>
      <c r="G83" s="548" t="s">
        <v>67</v>
      </c>
      <c r="H83" s="548" t="s">
        <v>67</v>
      </c>
      <c r="I83" s="548" t="s">
        <v>67</v>
      </c>
      <c r="J83" s="548" t="s">
        <v>67</v>
      </c>
      <c r="K83" s="548" t="s">
        <v>67</v>
      </c>
      <c r="L83" s="545">
        <v>1000</v>
      </c>
      <c r="M83" s="545">
        <v>1600</v>
      </c>
      <c r="N83" s="544">
        <v>270</v>
      </c>
      <c r="O83" s="544">
        <v>110</v>
      </c>
      <c r="P83" s="544">
        <v>340</v>
      </c>
      <c r="Q83" s="544">
        <v>1460</v>
      </c>
      <c r="R83" s="534">
        <v>1790</v>
      </c>
      <c r="S83" s="506">
        <v>1420</v>
      </c>
      <c r="T83" s="547">
        <v>1640</v>
      </c>
    </row>
    <row r="84" spans="2:21" ht="12.75" customHeight="1" x14ac:dyDescent="0.2">
      <c r="B84" s="220">
        <v>2016</v>
      </c>
      <c r="C84" s="548" t="s">
        <v>67</v>
      </c>
      <c r="D84" s="548" t="s">
        <v>67</v>
      </c>
      <c r="E84" s="548" t="s">
        <v>67</v>
      </c>
      <c r="F84" s="548" t="s">
        <v>67</v>
      </c>
      <c r="G84" s="548" t="s">
        <v>67</v>
      </c>
      <c r="H84" s="548" t="s">
        <v>67</v>
      </c>
      <c r="I84" s="548" t="s">
        <v>67</v>
      </c>
      <c r="J84" s="548" t="s">
        <v>67</v>
      </c>
      <c r="K84" s="548" t="s">
        <v>67</v>
      </c>
      <c r="L84" s="548" t="s">
        <v>67</v>
      </c>
      <c r="M84" s="545">
        <v>1000</v>
      </c>
      <c r="N84" s="544">
        <v>170</v>
      </c>
      <c r="O84" s="544">
        <v>270</v>
      </c>
      <c r="P84" s="544">
        <v>400</v>
      </c>
      <c r="Q84" s="544">
        <v>570</v>
      </c>
      <c r="R84" s="544">
        <v>850</v>
      </c>
      <c r="S84" s="506">
        <v>1130</v>
      </c>
      <c r="T84" s="547">
        <v>1070</v>
      </c>
    </row>
    <row r="85" spans="2:21" ht="12.75" customHeight="1" x14ac:dyDescent="0.2">
      <c r="B85" s="215">
        <v>2017</v>
      </c>
      <c r="C85" s="548" t="s">
        <v>67</v>
      </c>
      <c r="D85" s="548" t="s">
        <v>67</v>
      </c>
      <c r="E85" s="548" t="s">
        <v>67</v>
      </c>
      <c r="F85" s="548" t="s">
        <v>67</v>
      </c>
      <c r="G85" s="548" t="s">
        <v>67</v>
      </c>
      <c r="H85" s="548" t="s">
        <v>67</v>
      </c>
      <c r="I85" s="548" t="s">
        <v>67</v>
      </c>
      <c r="J85" s="548" t="s">
        <v>67</v>
      </c>
      <c r="K85" s="548" t="s">
        <v>67</v>
      </c>
      <c r="L85" s="548" t="s">
        <v>67</v>
      </c>
      <c r="M85" s="548" t="s">
        <v>67</v>
      </c>
      <c r="N85" s="544">
        <v>200</v>
      </c>
      <c r="O85" s="544">
        <v>360</v>
      </c>
      <c r="P85" s="544">
        <v>400</v>
      </c>
      <c r="Q85" s="544">
        <v>350</v>
      </c>
      <c r="R85" s="544">
        <v>470</v>
      </c>
      <c r="S85" s="545">
        <v>1590</v>
      </c>
      <c r="T85" s="547">
        <v>1960</v>
      </c>
    </row>
    <row r="86" spans="2:21" ht="12.75" customHeight="1" x14ac:dyDescent="0.2">
      <c r="B86" s="215" t="s">
        <v>198</v>
      </c>
      <c r="C86" s="548" t="s">
        <v>67</v>
      </c>
      <c r="D86" s="548" t="s">
        <v>67</v>
      </c>
      <c r="E86" s="548" t="s">
        <v>67</v>
      </c>
      <c r="F86" s="548" t="s">
        <v>67</v>
      </c>
      <c r="G86" s="548" t="s">
        <v>67</v>
      </c>
      <c r="H86" s="548" t="s">
        <v>67</v>
      </c>
      <c r="I86" s="548" t="s">
        <v>67</v>
      </c>
      <c r="J86" s="548" t="s">
        <v>67</v>
      </c>
      <c r="K86" s="548" t="s">
        <v>67</v>
      </c>
      <c r="L86" s="548" t="s">
        <v>67</v>
      </c>
      <c r="M86" s="548" t="s">
        <v>67</v>
      </c>
      <c r="N86" s="548" t="s">
        <v>67</v>
      </c>
      <c r="O86" s="548" t="s">
        <v>67</v>
      </c>
      <c r="P86" s="544">
        <v>530</v>
      </c>
      <c r="Q86" s="544">
        <v>410</v>
      </c>
      <c r="R86" s="544">
        <v>360</v>
      </c>
      <c r="S86" s="545">
        <v>610</v>
      </c>
      <c r="T86" s="580">
        <v>1260</v>
      </c>
    </row>
    <row r="87" spans="2:21" ht="18" customHeight="1" thickBot="1" x14ac:dyDescent="0.25">
      <c r="B87" s="560" t="s">
        <v>280</v>
      </c>
      <c r="C87" s="564">
        <v>1230</v>
      </c>
      <c r="D87" s="535">
        <v>2030</v>
      </c>
      <c r="E87" s="535">
        <v>2540</v>
      </c>
      <c r="F87" s="535">
        <v>3270</v>
      </c>
      <c r="G87" s="535">
        <v>2830</v>
      </c>
      <c r="H87" s="535">
        <v>3330</v>
      </c>
      <c r="I87" s="535">
        <v>3220</v>
      </c>
      <c r="J87" s="535">
        <v>3040</v>
      </c>
      <c r="K87" s="535">
        <v>3840</v>
      </c>
      <c r="L87" s="535">
        <v>3160</v>
      </c>
      <c r="M87" s="512">
        <v>3370</v>
      </c>
      <c r="N87" s="535">
        <v>420</v>
      </c>
      <c r="O87" s="535">
        <v>410</v>
      </c>
      <c r="P87" s="535">
        <v>610</v>
      </c>
      <c r="Q87" s="535">
        <v>640</v>
      </c>
      <c r="R87" s="535">
        <v>570</v>
      </c>
      <c r="S87" s="512">
        <v>900</v>
      </c>
      <c r="T87" s="549">
        <v>1260</v>
      </c>
    </row>
    <row r="88" spans="2:21" s="217" customFormat="1" ht="26.25" thickBot="1" x14ac:dyDescent="0.25">
      <c r="B88" s="561" t="s">
        <v>282</v>
      </c>
      <c r="C88" s="564">
        <v>1170</v>
      </c>
      <c r="D88" s="535">
        <v>1930</v>
      </c>
      <c r="E88" s="535">
        <v>2140</v>
      </c>
      <c r="F88" s="535">
        <v>2600</v>
      </c>
      <c r="G88" s="535">
        <v>2430</v>
      </c>
      <c r="H88" s="535">
        <v>2380</v>
      </c>
      <c r="I88" s="535">
        <v>2300</v>
      </c>
      <c r="J88" s="535">
        <v>2050</v>
      </c>
      <c r="K88" s="535">
        <v>2680</v>
      </c>
      <c r="L88" s="535">
        <v>1950</v>
      </c>
      <c r="M88" s="535">
        <v>2150</v>
      </c>
      <c r="N88" s="535">
        <v>820</v>
      </c>
      <c r="O88" s="535">
        <v>820</v>
      </c>
      <c r="P88" s="535">
        <v>1010</v>
      </c>
      <c r="Q88" s="535">
        <v>940</v>
      </c>
      <c r="R88" s="535">
        <v>910</v>
      </c>
      <c r="S88" s="535">
        <v>1080</v>
      </c>
      <c r="T88" s="549">
        <v>1280</v>
      </c>
    </row>
    <row r="89" spans="2:21" ht="12.75" customHeight="1" x14ac:dyDescent="0.2">
      <c r="B89" s="501" t="s">
        <v>225</v>
      </c>
      <c r="C89" s="502"/>
      <c r="D89" s="502"/>
      <c r="E89" s="209"/>
      <c r="F89" s="209"/>
      <c r="G89" s="209"/>
      <c r="H89" s="209"/>
      <c r="I89" s="218"/>
      <c r="J89" s="218"/>
      <c r="K89" s="218"/>
      <c r="L89" s="218"/>
      <c r="M89" s="218"/>
      <c r="P89" s="218"/>
      <c r="Q89" s="218"/>
      <c r="R89" s="210"/>
      <c r="S89" s="210"/>
      <c r="T89" s="210" t="s">
        <v>9</v>
      </c>
      <c r="U89" s="218"/>
    </row>
    <row r="90" spans="2:21" ht="12.75" customHeight="1" x14ac:dyDescent="0.2">
      <c r="B90" s="216"/>
      <c r="C90" s="216"/>
      <c r="D90" s="216"/>
      <c r="E90" s="216"/>
      <c r="F90" s="216"/>
      <c r="G90" s="216"/>
      <c r="H90" s="216"/>
    </row>
    <row r="91" spans="2:21" ht="12.75" customHeight="1" x14ac:dyDescent="0.2">
      <c r="B91" s="863" t="s">
        <v>285</v>
      </c>
      <c r="C91" s="863"/>
      <c r="D91" s="863"/>
      <c r="E91" s="863"/>
      <c r="F91" s="863"/>
      <c r="G91" s="863"/>
      <c r="H91" s="863"/>
      <c r="I91" s="863"/>
      <c r="J91" s="863"/>
      <c r="K91" s="863"/>
      <c r="L91" s="863"/>
      <c r="M91" s="863"/>
      <c r="N91" s="863"/>
      <c r="O91" s="863"/>
      <c r="P91" s="863"/>
      <c r="Q91" s="863"/>
      <c r="R91" s="863"/>
      <c r="S91" s="863"/>
      <c r="T91" s="863"/>
    </row>
    <row r="92" spans="2:21" x14ac:dyDescent="0.2">
      <c r="B92" s="863"/>
      <c r="C92" s="863"/>
      <c r="D92" s="863"/>
      <c r="E92" s="863"/>
      <c r="F92" s="863"/>
      <c r="G92" s="863"/>
      <c r="H92" s="863"/>
      <c r="I92" s="863"/>
      <c r="J92" s="863"/>
      <c r="K92" s="863"/>
      <c r="L92" s="863"/>
      <c r="M92" s="863"/>
      <c r="N92" s="863"/>
      <c r="O92" s="863"/>
      <c r="P92" s="863"/>
      <c r="Q92" s="863"/>
      <c r="R92" s="863"/>
      <c r="S92" s="863"/>
      <c r="T92" s="863"/>
    </row>
    <row r="93" spans="2:21" x14ac:dyDescent="0.2">
      <c r="B93" s="863"/>
      <c r="C93" s="863"/>
      <c r="D93" s="863"/>
      <c r="E93" s="863"/>
      <c r="F93" s="863"/>
      <c r="G93" s="863"/>
      <c r="H93" s="863"/>
      <c r="I93" s="863"/>
      <c r="J93" s="863"/>
      <c r="K93" s="863"/>
      <c r="L93" s="863"/>
      <c r="M93" s="863"/>
      <c r="N93" s="863"/>
      <c r="O93" s="863"/>
      <c r="P93" s="863"/>
      <c r="Q93" s="863"/>
      <c r="R93" s="863"/>
      <c r="S93" s="863"/>
      <c r="T93" s="863"/>
    </row>
    <row r="94" spans="2:21" x14ac:dyDescent="0.2">
      <c r="B94" s="863"/>
      <c r="C94" s="863"/>
      <c r="D94" s="863"/>
      <c r="E94" s="863"/>
      <c r="F94" s="863"/>
      <c r="G94" s="863"/>
      <c r="H94" s="863"/>
      <c r="I94" s="863"/>
      <c r="J94" s="863"/>
      <c r="K94" s="863"/>
      <c r="L94" s="863"/>
      <c r="M94" s="863"/>
      <c r="N94" s="863"/>
      <c r="O94" s="863"/>
      <c r="P94" s="863"/>
      <c r="Q94" s="863"/>
      <c r="R94" s="863"/>
      <c r="S94" s="863"/>
      <c r="T94" s="863"/>
    </row>
    <row r="95" spans="2:21" x14ac:dyDescent="0.2">
      <c r="B95" s="863"/>
      <c r="C95" s="863"/>
      <c r="D95" s="863"/>
      <c r="E95" s="863"/>
      <c r="F95" s="863"/>
      <c r="G95" s="863"/>
      <c r="H95" s="863"/>
      <c r="I95" s="863"/>
      <c r="J95" s="863"/>
      <c r="K95" s="863"/>
      <c r="L95" s="863"/>
      <c r="M95" s="863"/>
      <c r="N95" s="863"/>
      <c r="O95" s="863"/>
      <c r="P95" s="863"/>
      <c r="Q95" s="863"/>
      <c r="R95" s="863"/>
      <c r="S95" s="863"/>
      <c r="T95" s="863"/>
    </row>
    <row r="96" spans="2:21" x14ac:dyDescent="0.2">
      <c r="B96" s="863"/>
      <c r="C96" s="863"/>
      <c r="D96" s="863"/>
      <c r="E96" s="863"/>
      <c r="F96" s="863"/>
      <c r="G96" s="863"/>
      <c r="H96" s="863"/>
      <c r="I96" s="863"/>
      <c r="J96" s="863"/>
      <c r="K96" s="863"/>
      <c r="L96" s="863"/>
      <c r="M96" s="863"/>
      <c r="N96" s="863"/>
      <c r="O96" s="863"/>
      <c r="P96" s="863"/>
      <c r="Q96" s="863"/>
      <c r="R96" s="863"/>
      <c r="S96" s="863"/>
      <c r="T96" s="863"/>
    </row>
    <row r="97" spans="2:20" x14ac:dyDescent="0.2">
      <c r="B97" s="863"/>
      <c r="C97" s="863"/>
      <c r="D97" s="863"/>
      <c r="E97" s="863"/>
      <c r="F97" s="863"/>
      <c r="G97" s="863"/>
      <c r="H97" s="863"/>
      <c r="I97" s="863"/>
      <c r="J97" s="863"/>
      <c r="K97" s="863"/>
      <c r="L97" s="863"/>
      <c r="M97" s="863"/>
      <c r="N97" s="863"/>
      <c r="O97" s="863"/>
      <c r="P97" s="863"/>
      <c r="Q97" s="863"/>
      <c r="R97" s="863"/>
      <c r="S97" s="863"/>
      <c r="T97" s="863"/>
    </row>
    <row r="98" spans="2:20" x14ac:dyDescent="0.2">
      <c r="B98" s="863"/>
      <c r="C98" s="863"/>
      <c r="D98" s="863"/>
      <c r="E98" s="863"/>
      <c r="F98" s="863"/>
      <c r="G98" s="863"/>
      <c r="H98" s="863"/>
      <c r="I98" s="863"/>
      <c r="J98" s="863"/>
      <c r="K98" s="863"/>
      <c r="L98" s="863"/>
      <c r="M98" s="863"/>
      <c r="N98" s="863"/>
      <c r="O98" s="863"/>
      <c r="P98" s="863"/>
      <c r="Q98" s="863"/>
      <c r="R98" s="863"/>
      <c r="S98" s="863"/>
      <c r="T98" s="863"/>
    </row>
    <row r="99" spans="2:20" x14ac:dyDescent="0.2">
      <c r="B99" s="863"/>
      <c r="C99" s="863"/>
      <c r="D99" s="863"/>
      <c r="E99" s="863"/>
      <c r="F99" s="863"/>
      <c r="G99" s="863"/>
      <c r="H99" s="863"/>
      <c r="I99" s="863"/>
      <c r="J99" s="863"/>
      <c r="K99" s="863"/>
      <c r="L99" s="863"/>
      <c r="M99" s="863"/>
      <c r="N99" s="863"/>
      <c r="O99" s="863"/>
      <c r="P99" s="863"/>
      <c r="Q99" s="863"/>
      <c r="R99" s="863"/>
      <c r="S99" s="863"/>
      <c r="T99" s="863"/>
    </row>
    <row r="100" spans="2:20" x14ac:dyDescent="0.2">
      <c r="B100" s="863"/>
      <c r="C100" s="863"/>
      <c r="D100" s="863"/>
      <c r="E100" s="863"/>
      <c r="F100" s="863"/>
      <c r="G100" s="863"/>
      <c r="H100" s="863"/>
      <c r="I100" s="863"/>
      <c r="J100" s="863"/>
      <c r="K100" s="863"/>
      <c r="L100" s="863"/>
      <c r="M100" s="863"/>
      <c r="N100" s="863"/>
      <c r="O100" s="863"/>
      <c r="P100" s="863"/>
      <c r="Q100" s="863"/>
      <c r="R100" s="863"/>
      <c r="S100" s="863"/>
      <c r="T100" s="863"/>
    </row>
    <row r="101" spans="2:20" x14ac:dyDescent="0.2">
      <c r="B101" s="863"/>
      <c r="C101" s="863"/>
      <c r="D101" s="863"/>
      <c r="E101" s="863"/>
      <c r="F101" s="863"/>
      <c r="G101" s="863"/>
      <c r="H101" s="863"/>
      <c r="I101" s="863"/>
      <c r="J101" s="863"/>
      <c r="K101" s="863"/>
      <c r="L101" s="863"/>
      <c r="M101" s="863"/>
      <c r="N101" s="863"/>
      <c r="O101" s="863"/>
      <c r="P101" s="863"/>
      <c r="Q101" s="863"/>
      <c r="R101" s="863"/>
      <c r="S101" s="863"/>
      <c r="T101" s="863"/>
    </row>
    <row r="102" spans="2:20" x14ac:dyDescent="0.2">
      <c r="B102" s="863"/>
      <c r="C102" s="863"/>
      <c r="D102" s="863"/>
      <c r="E102" s="863"/>
      <c r="F102" s="863"/>
      <c r="G102" s="863"/>
      <c r="H102" s="863"/>
      <c r="I102" s="863"/>
      <c r="J102" s="863"/>
      <c r="K102" s="863"/>
      <c r="L102" s="863"/>
      <c r="M102" s="863"/>
      <c r="N102" s="863"/>
      <c r="O102" s="863"/>
      <c r="P102" s="863"/>
      <c r="Q102" s="863"/>
      <c r="R102" s="863"/>
      <c r="S102" s="863"/>
      <c r="T102" s="863"/>
    </row>
    <row r="103" spans="2:20" x14ac:dyDescent="0.2">
      <c r="B103" s="863"/>
      <c r="C103" s="863"/>
      <c r="D103" s="863"/>
      <c r="E103" s="863"/>
      <c r="F103" s="863"/>
      <c r="G103" s="863"/>
      <c r="H103" s="863"/>
      <c r="I103" s="863"/>
      <c r="J103" s="863"/>
      <c r="K103" s="863"/>
      <c r="L103" s="863"/>
      <c r="M103" s="863"/>
      <c r="N103" s="863"/>
      <c r="O103" s="863"/>
      <c r="P103" s="863"/>
      <c r="Q103" s="863"/>
      <c r="R103" s="863"/>
      <c r="S103" s="863"/>
      <c r="T103" s="863"/>
    </row>
  </sheetData>
  <mergeCells count="7">
    <mergeCell ref="B91:T103"/>
    <mergeCell ref="B6:B7"/>
    <mergeCell ref="B36:B37"/>
    <mergeCell ref="B65:B66"/>
    <mergeCell ref="C36:T36"/>
    <mergeCell ref="C6:T6"/>
    <mergeCell ref="C65:T65"/>
  </mergeCells>
  <pageMargins left="0.31496062992125984" right="0.19685039370078741" top="0.39370078740157483" bottom="0.23622047244094491" header="0.23622047244094491" footer="0.23622047244094491"/>
  <pageSetup scale="71" fitToHeight="2" orientation="landscape" r:id="rId1"/>
  <headerFooter alignWithMargins="0"/>
  <rowBreaks count="1" manualBreakCount="1">
    <brk id="61"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sheetPr>
  <dimension ref="B1:O79"/>
  <sheetViews>
    <sheetView showGridLines="0" zoomScaleNormal="100" zoomScaleSheetLayoutView="40" workbookViewId="0"/>
  </sheetViews>
  <sheetFormatPr defaultRowHeight="12.75" x14ac:dyDescent="0.2"/>
  <cols>
    <col min="1" max="1" width="1.7109375" style="28" customWidth="1"/>
    <col min="2" max="2" width="32.28515625" style="28" customWidth="1"/>
    <col min="3" max="3" width="8" style="28" customWidth="1"/>
    <col min="4" max="14" width="9.7109375" style="28" customWidth="1"/>
    <col min="15" max="15" width="3.42578125" style="28" customWidth="1"/>
    <col min="16" max="16384" width="9.140625" style="28"/>
  </cols>
  <sheetData>
    <row r="1" spans="2:14" ht="15" x14ac:dyDescent="0.25">
      <c r="B1" s="184" t="s">
        <v>272</v>
      </c>
      <c r="C1" s="184"/>
    </row>
    <row r="2" spans="2:14" ht="12.75" customHeight="1" x14ac:dyDescent="0.2">
      <c r="B2" s="188"/>
      <c r="C2" s="188"/>
    </row>
    <row r="3" spans="2:14" ht="12.75" customHeight="1" x14ac:dyDescent="0.2">
      <c r="B3" s="521" t="s">
        <v>273</v>
      </c>
      <c r="C3" s="521"/>
      <c r="D3" s="521"/>
      <c r="E3" s="521"/>
      <c r="F3" s="521"/>
      <c r="G3" s="521"/>
      <c r="H3" s="521"/>
    </row>
    <row r="4" spans="2:14" ht="12.75" customHeight="1" x14ac:dyDescent="0.2">
      <c r="B4" s="522" t="s">
        <v>263</v>
      </c>
      <c r="C4" s="522"/>
      <c r="D4" s="522"/>
      <c r="E4" s="522"/>
      <c r="F4" s="522"/>
      <c r="G4" s="522"/>
      <c r="H4" s="522"/>
    </row>
    <row r="5" spans="2:14" ht="12.75" customHeight="1" thickBot="1" x14ac:dyDescent="0.25">
      <c r="B5" s="206"/>
      <c r="C5" s="206"/>
    </row>
    <row r="6" spans="2:14" ht="12.75" customHeight="1" x14ac:dyDescent="0.2">
      <c r="B6" s="856" t="s">
        <v>4</v>
      </c>
      <c r="C6" s="852" t="s">
        <v>95</v>
      </c>
      <c r="D6" s="853"/>
      <c r="E6" s="853"/>
      <c r="F6" s="853"/>
      <c r="G6" s="853"/>
      <c r="H6" s="853"/>
      <c r="I6" s="853"/>
      <c r="J6" s="853"/>
      <c r="K6" s="853"/>
      <c r="L6" s="853"/>
      <c r="M6" s="853"/>
      <c r="N6" s="854"/>
    </row>
    <row r="7" spans="2:14" ht="12.75" customHeight="1" thickBot="1" x14ac:dyDescent="0.25">
      <c r="B7" s="857"/>
      <c r="C7" s="641" t="s">
        <v>114</v>
      </c>
      <c r="D7" s="641" t="s">
        <v>115</v>
      </c>
      <c r="E7" s="641" t="s">
        <v>116</v>
      </c>
      <c r="F7" s="641" t="s">
        <v>117</v>
      </c>
      <c r="G7" s="641" t="s">
        <v>118</v>
      </c>
      <c r="H7" s="641" t="s">
        <v>119</v>
      </c>
      <c r="I7" s="642" t="s">
        <v>24</v>
      </c>
      <c r="J7" s="642" t="s">
        <v>25</v>
      </c>
      <c r="K7" s="642" t="s">
        <v>104</v>
      </c>
      <c r="L7" s="642" t="s">
        <v>136</v>
      </c>
      <c r="M7" s="642" t="s">
        <v>184</v>
      </c>
      <c r="N7" s="643" t="s">
        <v>190</v>
      </c>
    </row>
    <row r="8" spans="2:14" ht="12.75" customHeight="1" x14ac:dyDescent="0.2">
      <c r="B8" s="725" t="s">
        <v>1</v>
      </c>
      <c r="C8" s="726"/>
      <c r="D8" s="746"/>
      <c r="E8" s="729"/>
      <c r="F8" s="729"/>
      <c r="G8" s="730"/>
      <c r="H8" s="729"/>
      <c r="I8" s="731"/>
      <c r="J8" s="731"/>
      <c r="K8" s="731"/>
      <c r="L8" s="731"/>
      <c r="M8" s="732"/>
      <c r="N8" s="733"/>
    </row>
    <row r="9" spans="2:14" ht="12.75" customHeight="1" x14ac:dyDescent="0.2">
      <c r="B9" s="214">
        <v>2007</v>
      </c>
      <c r="C9" s="508" t="s">
        <v>67</v>
      </c>
      <c r="D9" s="534" t="s">
        <v>67</v>
      </c>
      <c r="E9" s="534" t="s">
        <v>67</v>
      </c>
      <c r="F9" s="534" t="s">
        <v>67</v>
      </c>
      <c r="G9" s="506" t="s">
        <v>67</v>
      </c>
      <c r="H9" s="534" t="s">
        <v>67</v>
      </c>
      <c r="I9" s="534" t="s">
        <v>67</v>
      </c>
      <c r="J9" s="534" t="s">
        <v>67</v>
      </c>
      <c r="K9" s="534" t="s">
        <v>67</v>
      </c>
      <c r="L9" s="534" t="s">
        <v>67</v>
      </c>
      <c r="M9" s="506" t="s">
        <v>67</v>
      </c>
      <c r="N9" s="547" t="s">
        <v>67</v>
      </c>
    </row>
    <row r="10" spans="2:14" ht="12.75" customHeight="1" x14ac:dyDescent="0.2">
      <c r="B10" s="214">
        <v>2008</v>
      </c>
      <c r="C10" s="548" t="s">
        <v>217</v>
      </c>
      <c r="D10" s="534">
        <v>20</v>
      </c>
      <c r="E10" s="534">
        <v>25</v>
      </c>
      <c r="F10" s="534">
        <v>20</v>
      </c>
      <c r="G10" s="506">
        <v>20</v>
      </c>
      <c r="H10" s="534">
        <v>10</v>
      </c>
      <c r="I10" s="534">
        <v>15</v>
      </c>
      <c r="J10" s="534">
        <v>10</v>
      </c>
      <c r="K10" s="534">
        <v>5</v>
      </c>
      <c r="L10" s="534">
        <v>5</v>
      </c>
      <c r="M10" s="506">
        <v>5</v>
      </c>
      <c r="N10" s="547" t="s">
        <v>217</v>
      </c>
    </row>
    <row r="11" spans="2:14" ht="12.75" customHeight="1" x14ac:dyDescent="0.2">
      <c r="B11" s="214">
        <v>2009</v>
      </c>
      <c r="C11" s="548" t="s">
        <v>217</v>
      </c>
      <c r="D11" s="548" t="s">
        <v>217</v>
      </c>
      <c r="E11" s="534">
        <v>35</v>
      </c>
      <c r="F11" s="534">
        <v>45</v>
      </c>
      <c r="G11" s="506">
        <v>15</v>
      </c>
      <c r="H11" s="534">
        <v>15</v>
      </c>
      <c r="I11" s="534">
        <v>10</v>
      </c>
      <c r="J11" s="534">
        <v>15</v>
      </c>
      <c r="K11" s="534">
        <v>15</v>
      </c>
      <c r="L11" s="534">
        <v>10</v>
      </c>
      <c r="M11" s="506">
        <v>5</v>
      </c>
      <c r="N11" s="547">
        <v>5</v>
      </c>
    </row>
    <row r="12" spans="2:14" ht="12.75" customHeight="1" x14ac:dyDescent="0.2">
      <c r="B12" s="214">
        <v>2010</v>
      </c>
      <c r="C12" s="548" t="s">
        <v>217</v>
      </c>
      <c r="D12" s="548" t="s">
        <v>217</v>
      </c>
      <c r="E12" s="544">
        <v>5</v>
      </c>
      <c r="F12" s="534">
        <v>20</v>
      </c>
      <c r="G12" s="506">
        <v>55</v>
      </c>
      <c r="H12" s="534">
        <v>50</v>
      </c>
      <c r="I12" s="534">
        <v>35</v>
      </c>
      <c r="J12" s="534">
        <v>45</v>
      </c>
      <c r="K12" s="534">
        <v>45</v>
      </c>
      <c r="L12" s="534">
        <v>25</v>
      </c>
      <c r="M12" s="506">
        <v>30</v>
      </c>
      <c r="N12" s="547">
        <v>25</v>
      </c>
    </row>
    <row r="13" spans="2:14" ht="12.75" customHeight="1" x14ac:dyDescent="0.2">
      <c r="B13" s="214">
        <v>2011</v>
      </c>
      <c r="C13" s="548" t="s">
        <v>217</v>
      </c>
      <c r="D13" s="545">
        <v>5</v>
      </c>
      <c r="E13" s="544">
        <v>5</v>
      </c>
      <c r="F13" s="544">
        <v>5</v>
      </c>
      <c r="G13" s="506">
        <v>45</v>
      </c>
      <c r="H13" s="534">
        <v>50</v>
      </c>
      <c r="I13" s="534">
        <v>60</v>
      </c>
      <c r="J13" s="534">
        <v>70</v>
      </c>
      <c r="K13" s="534">
        <v>70</v>
      </c>
      <c r="L13" s="534">
        <v>70</v>
      </c>
      <c r="M13" s="506">
        <v>60</v>
      </c>
      <c r="N13" s="547">
        <v>50</v>
      </c>
    </row>
    <row r="14" spans="2:14" ht="12.75" customHeight="1" x14ac:dyDescent="0.2">
      <c r="B14" s="214">
        <v>2012</v>
      </c>
      <c r="C14" s="548" t="s">
        <v>217</v>
      </c>
      <c r="D14" s="548" t="s">
        <v>217</v>
      </c>
      <c r="E14" s="544">
        <v>5</v>
      </c>
      <c r="F14" s="548" t="s">
        <v>217</v>
      </c>
      <c r="G14" s="545">
        <v>5</v>
      </c>
      <c r="H14" s="534">
        <v>15</v>
      </c>
      <c r="I14" s="534">
        <v>55</v>
      </c>
      <c r="J14" s="534">
        <v>55</v>
      </c>
      <c r="K14" s="534">
        <v>60</v>
      </c>
      <c r="L14" s="534">
        <v>60</v>
      </c>
      <c r="M14" s="506">
        <v>55</v>
      </c>
      <c r="N14" s="547">
        <v>60</v>
      </c>
    </row>
    <row r="15" spans="2:14" ht="12.75" customHeight="1" x14ac:dyDescent="0.2">
      <c r="B15" s="214">
        <v>2013</v>
      </c>
      <c r="C15" s="548" t="s">
        <v>217</v>
      </c>
      <c r="D15" s="548" t="s">
        <v>217</v>
      </c>
      <c r="E15" s="548" t="s">
        <v>217</v>
      </c>
      <c r="F15" s="548" t="s">
        <v>217</v>
      </c>
      <c r="G15" s="548" t="s">
        <v>217</v>
      </c>
      <c r="H15" s="548" t="s">
        <v>217</v>
      </c>
      <c r="I15" s="534">
        <v>25</v>
      </c>
      <c r="J15" s="534">
        <v>50</v>
      </c>
      <c r="K15" s="534">
        <v>70</v>
      </c>
      <c r="L15" s="534">
        <v>75</v>
      </c>
      <c r="M15" s="506">
        <v>65</v>
      </c>
      <c r="N15" s="547">
        <v>65</v>
      </c>
    </row>
    <row r="16" spans="2:14" ht="12.75" customHeight="1" x14ac:dyDescent="0.2">
      <c r="B16" s="215">
        <v>2014</v>
      </c>
      <c r="C16" s="548" t="s">
        <v>217</v>
      </c>
      <c r="D16" s="548" t="s">
        <v>217</v>
      </c>
      <c r="E16" s="548" t="s">
        <v>217</v>
      </c>
      <c r="F16" s="548" t="s">
        <v>217</v>
      </c>
      <c r="G16" s="548" t="s">
        <v>217</v>
      </c>
      <c r="H16" s="548" t="s">
        <v>217</v>
      </c>
      <c r="I16" s="544">
        <v>5</v>
      </c>
      <c r="J16" s="534">
        <v>15</v>
      </c>
      <c r="K16" s="534">
        <v>30</v>
      </c>
      <c r="L16" s="534">
        <v>40</v>
      </c>
      <c r="M16" s="506">
        <v>50</v>
      </c>
      <c r="N16" s="547">
        <v>50</v>
      </c>
    </row>
    <row r="17" spans="2:14" ht="12.75" customHeight="1" x14ac:dyDescent="0.2">
      <c r="B17" s="215">
        <v>2015</v>
      </c>
      <c r="C17" s="548" t="s">
        <v>217</v>
      </c>
      <c r="D17" s="548" t="s">
        <v>217</v>
      </c>
      <c r="E17" s="548" t="s">
        <v>217</v>
      </c>
      <c r="F17" s="548" t="s">
        <v>217</v>
      </c>
      <c r="G17" s="548" t="s">
        <v>217</v>
      </c>
      <c r="H17" s="548" t="s">
        <v>217</v>
      </c>
      <c r="I17" s="548" t="s">
        <v>217</v>
      </c>
      <c r="J17" s="548" t="s">
        <v>217</v>
      </c>
      <c r="K17" s="534">
        <v>10</v>
      </c>
      <c r="L17" s="534">
        <v>30</v>
      </c>
      <c r="M17" s="506">
        <v>40</v>
      </c>
      <c r="N17" s="547">
        <v>50</v>
      </c>
    </row>
    <row r="18" spans="2:14" ht="12.75" customHeight="1" x14ac:dyDescent="0.2">
      <c r="B18" s="215">
        <v>2016</v>
      </c>
      <c r="C18" s="548" t="s">
        <v>217</v>
      </c>
      <c r="D18" s="548" t="s">
        <v>217</v>
      </c>
      <c r="E18" s="548" t="s">
        <v>217</v>
      </c>
      <c r="F18" s="548" t="s">
        <v>217</v>
      </c>
      <c r="G18" s="548" t="s">
        <v>217</v>
      </c>
      <c r="H18" s="548" t="s">
        <v>217</v>
      </c>
      <c r="I18" s="544">
        <v>5</v>
      </c>
      <c r="J18" s="544">
        <v>30</v>
      </c>
      <c r="K18" s="544">
        <v>15</v>
      </c>
      <c r="L18" s="534">
        <v>50</v>
      </c>
      <c r="M18" s="506">
        <v>105</v>
      </c>
      <c r="N18" s="547">
        <v>100</v>
      </c>
    </row>
    <row r="19" spans="2:14" ht="12.75" customHeight="1" x14ac:dyDescent="0.2">
      <c r="B19" s="215">
        <v>2017</v>
      </c>
      <c r="C19" s="548" t="s">
        <v>217</v>
      </c>
      <c r="D19" s="548" t="s">
        <v>217</v>
      </c>
      <c r="E19" s="548" t="s">
        <v>217</v>
      </c>
      <c r="F19" s="548" t="s">
        <v>217</v>
      </c>
      <c r="G19" s="548" t="s">
        <v>217</v>
      </c>
      <c r="H19" s="548" t="s">
        <v>217</v>
      </c>
      <c r="I19" s="548" t="s">
        <v>217</v>
      </c>
      <c r="J19" s="548" t="s">
        <v>217</v>
      </c>
      <c r="K19" s="544">
        <v>5</v>
      </c>
      <c r="L19" s="544">
        <v>5</v>
      </c>
      <c r="M19" s="506">
        <v>30</v>
      </c>
      <c r="N19" s="547">
        <v>60</v>
      </c>
    </row>
    <row r="20" spans="2:14" ht="12.75" customHeight="1" x14ac:dyDescent="0.2">
      <c r="B20" s="215" t="s">
        <v>198</v>
      </c>
      <c r="C20" s="548" t="s">
        <v>217</v>
      </c>
      <c r="D20" s="548" t="s">
        <v>217</v>
      </c>
      <c r="E20" s="548" t="s">
        <v>217</v>
      </c>
      <c r="F20" s="548" t="s">
        <v>217</v>
      </c>
      <c r="G20" s="545">
        <v>5</v>
      </c>
      <c r="H20" s="544">
        <v>5</v>
      </c>
      <c r="I20" s="548" t="s">
        <v>217</v>
      </c>
      <c r="J20" s="548" t="s">
        <v>217</v>
      </c>
      <c r="K20" s="548" t="s">
        <v>217</v>
      </c>
      <c r="L20" s="544">
        <v>5</v>
      </c>
      <c r="M20" s="545">
        <v>20</v>
      </c>
      <c r="N20" s="547">
        <v>80</v>
      </c>
    </row>
    <row r="21" spans="2:14" ht="18" customHeight="1" thickBot="1" x14ac:dyDescent="0.25">
      <c r="B21" s="560" t="s">
        <v>280</v>
      </c>
      <c r="C21" s="564" t="s">
        <v>217</v>
      </c>
      <c r="D21" s="535">
        <v>25</v>
      </c>
      <c r="E21" s="535">
        <v>50</v>
      </c>
      <c r="F21" s="535">
        <v>25</v>
      </c>
      <c r="G21" s="512">
        <v>55</v>
      </c>
      <c r="H21" s="535">
        <v>20</v>
      </c>
      <c r="I21" s="535">
        <v>35</v>
      </c>
      <c r="J21" s="535">
        <v>45</v>
      </c>
      <c r="K21" s="535">
        <v>30</v>
      </c>
      <c r="L21" s="535">
        <v>60</v>
      </c>
      <c r="M21" s="512">
        <v>50</v>
      </c>
      <c r="N21" s="549">
        <v>80</v>
      </c>
    </row>
    <row r="22" spans="2:14" ht="26.25" thickBot="1" x14ac:dyDescent="0.25">
      <c r="B22" s="561" t="s">
        <v>282</v>
      </c>
      <c r="C22" s="564" t="s">
        <v>217</v>
      </c>
      <c r="D22" s="535">
        <v>25</v>
      </c>
      <c r="E22" s="535">
        <v>75</v>
      </c>
      <c r="F22" s="535">
        <v>90</v>
      </c>
      <c r="G22" s="512">
        <v>145</v>
      </c>
      <c r="H22" s="535">
        <v>145</v>
      </c>
      <c r="I22" s="535">
        <v>205</v>
      </c>
      <c r="J22" s="535">
        <v>290</v>
      </c>
      <c r="K22" s="535">
        <v>325</v>
      </c>
      <c r="L22" s="535">
        <v>375</v>
      </c>
      <c r="M22" s="512">
        <v>465</v>
      </c>
      <c r="N22" s="549">
        <v>545</v>
      </c>
    </row>
    <row r="23" spans="2:14" ht="12.75" customHeight="1" x14ac:dyDescent="0.2">
      <c r="B23" s="858" t="s">
        <v>225</v>
      </c>
      <c r="C23" s="859"/>
      <c r="D23" s="859"/>
      <c r="E23" s="859"/>
      <c r="F23" s="859"/>
      <c r="N23" s="210" t="s">
        <v>9</v>
      </c>
    </row>
    <row r="24" spans="2:14" ht="12.75" customHeight="1" x14ac:dyDescent="0.2">
      <c r="B24" s="209"/>
      <c r="C24" s="209"/>
      <c r="N24" s="210"/>
    </row>
    <row r="25" spans="2:14" ht="12.75" customHeight="1" x14ac:dyDescent="0.2">
      <c r="B25" s="521" t="s">
        <v>274</v>
      </c>
      <c r="C25" s="521"/>
      <c r="D25" s="521"/>
      <c r="E25" s="521"/>
      <c r="F25" s="521"/>
      <c r="G25" s="521"/>
      <c r="H25" s="521"/>
      <c r="I25" s="521"/>
    </row>
    <row r="26" spans="2:14" ht="12.75" customHeight="1" x14ac:dyDescent="0.2">
      <c r="B26" s="522" t="s">
        <v>263</v>
      </c>
      <c r="C26" s="522"/>
      <c r="D26" s="522"/>
      <c r="E26" s="522"/>
      <c r="F26" s="522"/>
      <c r="G26" s="522"/>
      <c r="H26" s="522"/>
    </row>
    <row r="27" spans="2:14" ht="12.75" customHeight="1" thickBot="1" x14ac:dyDescent="0.25">
      <c r="B27" s="206"/>
      <c r="C27" s="206"/>
    </row>
    <row r="28" spans="2:14" ht="12.75" customHeight="1" x14ac:dyDescent="0.2">
      <c r="B28" s="856" t="s">
        <v>4</v>
      </c>
      <c r="C28" s="852" t="s">
        <v>96</v>
      </c>
      <c r="D28" s="853"/>
      <c r="E28" s="853"/>
      <c r="F28" s="853"/>
      <c r="G28" s="853"/>
      <c r="H28" s="853"/>
      <c r="I28" s="853"/>
      <c r="J28" s="853"/>
      <c r="K28" s="853"/>
      <c r="L28" s="853"/>
      <c r="M28" s="853"/>
      <c r="N28" s="854"/>
    </row>
    <row r="29" spans="2:14" ht="12.75" customHeight="1" thickBot="1" x14ac:dyDescent="0.25">
      <c r="B29" s="857"/>
      <c r="C29" s="641" t="s">
        <v>114</v>
      </c>
      <c r="D29" s="641" t="s">
        <v>115</v>
      </c>
      <c r="E29" s="641" t="s">
        <v>116</v>
      </c>
      <c r="F29" s="641" t="s">
        <v>117</v>
      </c>
      <c r="G29" s="641" t="s">
        <v>118</v>
      </c>
      <c r="H29" s="641" t="s">
        <v>119</v>
      </c>
      <c r="I29" s="642" t="s">
        <v>24</v>
      </c>
      <c r="J29" s="642" t="s">
        <v>25</v>
      </c>
      <c r="K29" s="642" t="s">
        <v>104</v>
      </c>
      <c r="L29" s="642" t="s">
        <v>136</v>
      </c>
      <c r="M29" s="642" t="s">
        <v>184</v>
      </c>
      <c r="N29" s="643" t="s">
        <v>190</v>
      </c>
    </row>
    <row r="30" spans="2:14" ht="12.75" customHeight="1" x14ac:dyDescent="0.2">
      <c r="B30" s="725" t="s">
        <v>1</v>
      </c>
      <c r="C30" s="726"/>
      <c r="D30" s="708"/>
      <c r="E30" s="709"/>
      <c r="F30" s="709"/>
      <c r="G30" s="713"/>
      <c r="H30" s="709"/>
      <c r="I30" s="709"/>
      <c r="J30" s="709"/>
      <c r="K30" s="709"/>
      <c r="L30" s="709"/>
      <c r="M30" s="710"/>
      <c r="N30" s="747"/>
    </row>
    <row r="31" spans="2:14" ht="12.75" customHeight="1" x14ac:dyDescent="0.2">
      <c r="B31" s="214">
        <v>2007</v>
      </c>
      <c r="C31" s="508" t="s">
        <v>67</v>
      </c>
      <c r="D31" s="534" t="s">
        <v>67</v>
      </c>
      <c r="E31" s="534" t="s">
        <v>67</v>
      </c>
      <c r="F31" s="534" t="s">
        <v>67</v>
      </c>
      <c r="G31" s="506" t="s">
        <v>67</v>
      </c>
      <c r="H31" s="534" t="s">
        <v>67</v>
      </c>
      <c r="I31" s="534" t="s">
        <v>67</v>
      </c>
      <c r="J31" s="534" t="s">
        <v>67</v>
      </c>
      <c r="K31" s="534" t="s">
        <v>67</v>
      </c>
      <c r="L31" s="534" t="s">
        <v>67</v>
      </c>
      <c r="M31" s="506" t="s">
        <v>67</v>
      </c>
      <c r="N31" s="547" t="s">
        <v>67</v>
      </c>
    </row>
    <row r="32" spans="2:14" ht="12.75" customHeight="1" x14ac:dyDescent="0.2">
      <c r="B32" s="214">
        <v>2008</v>
      </c>
      <c r="C32" s="548" t="s">
        <v>217</v>
      </c>
      <c r="D32" s="534">
        <v>25</v>
      </c>
      <c r="E32" s="534">
        <v>25</v>
      </c>
      <c r="F32" s="534">
        <v>10</v>
      </c>
      <c r="G32" s="510">
        <v>10</v>
      </c>
      <c r="H32" s="534">
        <v>5</v>
      </c>
      <c r="I32" s="534">
        <v>5</v>
      </c>
      <c r="J32" s="534">
        <v>5</v>
      </c>
      <c r="K32" s="534" t="s">
        <v>283</v>
      </c>
      <c r="L32" s="534" t="s">
        <v>283</v>
      </c>
      <c r="M32" s="534" t="s">
        <v>283</v>
      </c>
      <c r="N32" s="547" t="s">
        <v>283</v>
      </c>
    </row>
    <row r="33" spans="2:14" ht="12.75" customHeight="1" x14ac:dyDescent="0.2">
      <c r="B33" s="214">
        <v>2009</v>
      </c>
      <c r="C33" s="548" t="s">
        <v>217</v>
      </c>
      <c r="D33" s="548" t="s">
        <v>217</v>
      </c>
      <c r="E33" s="534">
        <v>45</v>
      </c>
      <c r="F33" s="534">
        <v>40</v>
      </c>
      <c r="G33" s="510">
        <v>10</v>
      </c>
      <c r="H33" s="534">
        <v>5</v>
      </c>
      <c r="I33" s="534">
        <v>5</v>
      </c>
      <c r="J33" s="534">
        <v>5</v>
      </c>
      <c r="K33" s="534">
        <v>5</v>
      </c>
      <c r="L33" s="534">
        <v>5</v>
      </c>
      <c r="M33" s="506">
        <v>5</v>
      </c>
      <c r="N33" s="547" t="s">
        <v>283</v>
      </c>
    </row>
    <row r="34" spans="2:14" ht="12.75" customHeight="1" x14ac:dyDescent="0.2">
      <c r="B34" s="214">
        <v>2010</v>
      </c>
      <c r="C34" s="548" t="s">
        <v>217</v>
      </c>
      <c r="D34" s="548" t="s">
        <v>217</v>
      </c>
      <c r="E34" s="544">
        <v>5</v>
      </c>
      <c r="F34" s="534">
        <v>20</v>
      </c>
      <c r="G34" s="510">
        <v>50</v>
      </c>
      <c r="H34" s="534">
        <v>45</v>
      </c>
      <c r="I34" s="534">
        <v>25</v>
      </c>
      <c r="J34" s="534">
        <v>30</v>
      </c>
      <c r="K34" s="534">
        <v>30</v>
      </c>
      <c r="L34" s="534">
        <v>15</v>
      </c>
      <c r="M34" s="506">
        <v>20</v>
      </c>
      <c r="N34" s="547">
        <v>10</v>
      </c>
    </row>
    <row r="35" spans="2:14" ht="12.75" customHeight="1" x14ac:dyDescent="0.2">
      <c r="B35" s="214">
        <v>2011</v>
      </c>
      <c r="C35" s="548" t="s">
        <v>217</v>
      </c>
      <c r="D35" s="545">
        <v>5</v>
      </c>
      <c r="E35" s="544">
        <v>5</v>
      </c>
      <c r="F35" s="544">
        <v>5</v>
      </c>
      <c r="G35" s="510">
        <v>70</v>
      </c>
      <c r="H35" s="534">
        <v>35</v>
      </c>
      <c r="I35" s="534">
        <v>45</v>
      </c>
      <c r="J35" s="534">
        <v>45</v>
      </c>
      <c r="K35" s="534">
        <v>60</v>
      </c>
      <c r="L35" s="534">
        <v>30</v>
      </c>
      <c r="M35" s="506">
        <v>35</v>
      </c>
      <c r="N35" s="547">
        <v>35</v>
      </c>
    </row>
    <row r="36" spans="2:14" ht="12.75" customHeight="1" x14ac:dyDescent="0.2">
      <c r="B36" s="214">
        <v>2012</v>
      </c>
      <c r="C36" s="548" t="s">
        <v>217</v>
      </c>
      <c r="D36" s="548" t="s">
        <v>217</v>
      </c>
      <c r="E36" s="544">
        <v>5</v>
      </c>
      <c r="F36" s="544" t="s">
        <v>217</v>
      </c>
      <c r="G36" s="585">
        <v>5</v>
      </c>
      <c r="H36" s="534">
        <v>30</v>
      </c>
      <c r="I36" s="534">
        <v>50</v>
      </c>
      <c r="J36" s="534">
        <v>55</v>
      </c>
      <c r="K36" s="534">
        <v>55</v>
      </c>
      <c r="L36" s="534">
        <v>40</v>
      </c>
      <c r="M36" s="506">
        <v>40</v>
      </c>
      <c r="N36" s="547">
        <v>60</v>
      </c>
    </row>
    <row r="37" spans="2:14" ht="12.75" customHeight="1" x14ac:dyDescent="0.2">
      <c r="B37" s="215">
        <v>2013</v>
      </c>
      <c r="C37" s="548" t="s">
        <v>217</v>
      </c>
      <c r="D37" s="548" t="s">
        <v>217</v>
      </c>
      <c r="E37" s="548" t="s">
        <v>217</v>
      </c>
      <c r="F37" s="544" t="s">
        <v>217</v>
      </c>
      <c r="G37" s="548" t="s">
        <v>217</v>
      </c>
      <c r="H37" s="548" t="s">
        <v>217</v>
      </c>
      <c r="I37" s="534">
        <v>45</v>
      </c>
      <c r="J37" s="534">
        <v>60</v>
      </c>
      <c r="K37" s="534">
        <v>65</v>
      </c>
      <c r="L37" s="534">
        <v>45</v>
      </c>
      <c r="M37" s="506">
        <v>55</v>
      </c>
      <c r="N37" s="547">
        <v>50</v>
      </c>
    </row>
    <row r="38" spans="2:14" ht="12.75" customHeight="1" x14ac:dyDescent="0.2">
      <c r="B38" s="215">
        <v>2014</v>
      </c>
      <c r="C38" s="548" t="s">
        <v>217</v>
      </c>
      <c r="D38" s="548" t="s">
        <v>217</v>
      </c>
      <c r="E38" s="548" t="s">
        <v>217</v>
      </c>
      <c r="F38" s="544" t="s">
        <v>217</v>
      </c>
      <c r="G38" s="548" t="s">
        <v>217</v>
      </c>
      <c r="H38" s="548" t="s">
        <v>217</v>
      </c>
      <c r="I38" s="548" t="s">
        <v>217</v>
      </c>
      <c r="J38" s="534">
        <v>60</v>
      </c>
      <c r="K38" s="534">
        <v>50</v>
      </c>
      <c r="L38" s="534">
        <v>85</v>
      </c>
      <c r="M38" s="506">
        <v>65</v>
      </c>
      <c r="N38" s="547">
        <v>60</v>
      </c>
    </row>
    <row r="39" spans="2:14" ht="12.75" customHeight="1" x14ac:dyDescent="0.2">
      <c r="B39" s="215">
        <v>2015</v>
      </c>
      <c r="C39" s="548" t="s">
        <v>217</v>
      </c>
      <c r="D39" s="548" t="s">
        <v>217</v>
      </c>
      <c r="E39" s="548" t="s">
        <v>217</v>
      </c>
      <c r="F39" s="544" t="s">
        <v>217</v>
      </c>
      <c r="G39" s="548" t="s">
        <v>217</v>
      </c>
      <c r="H39" s="548" t="s">
        <v>217</v>
      </c>
      <c r="I39" s="548" t="s">
        <v>217</v>
      </c>
      <c r="J39" s="544">
        <v>5</v>
      </c>
      <c r="K39" s="534">
        <v>20</v>
      </c>
      <c r="L39" s="534">
        <v>80</v>
      </c>
      <c r="M39" s="506">
        <v>75</v>
      </c>
      <c r="N39" s="547">
        <v>40</v>
      </c>
    </row>
    <row r="40" spans="2:14" ht="12.75" customHeight="1" x14ac:dyDescent="0.2">
      <c r="B40" s="215">
        <v>2016</v>
      </c>
      <c r="C40" s="548" t="s">
        <v>217</v>
      </c>
      <c r="D40" s="548" t="s">
        <v>217</v>
      </c>
      <c r="E40" s="548" t="s">
        <v>217</v>
      </c>
      <c r="F40" s="544" t="s">
        <v>217</v>
      </c>
      <c r="G40" s="548" t="s">
        <v>217</v>
      </c>
      <c r="H40" s="548" t="s">
        <v>217</v>
      </c>
      <c r="I40" s="544">
        <v>5</v>
      </c>
      <c r="J40" s="544">
        <v>60</v>
      </c>
      <c r="K40" s="544">
        <v>35</v>
      </c>
      <c r="L40" s="534">
        <v>135</v>
      </c>
      <c r="M40" s="506">
        <v>265</v>
      </c>
      <c r="N40" s="547">
        <v>210</v>
      </c>
    </row>
    <row r="41" spans="2:14" ht="12.75" customHeight="1" x14ac:dyDescent="0.2">
      <c r="B41" s="215">
        <v>2017</v>
      </c>
      <c r="C41" s="548" t="s">
        <v>217</v>
      </c>
      <c r="D41" s="548" t="s">
        <v>217</v>
      </c>
      <c r="E41" s="548" t="s">
        <v>217</v>
      </c>
      <c r="F41" s="544" t="s">
        <v>217</v>
      </c>
      <c r="G41" s="548" t="s">
        <v>217</v>
      </c>
      <c r="H41" s="548" t="s">
        <v>217</v>
      </c>
      <c r="I41" s="548" t="s">
        <v>217</v>
      </c>
      <c r="J41" s="548" t="s">
        <v>217</v>
      </c>
      <c r="K41" s="544">
        <v>10</v>
      </c>
      <c r="L41" s="544">
        <v>5</v>
      </c>
      <c r="M41" s="506">
        <v>160</v>
      </c>
      <c r="N41" s="547">
        <v>290</v>
      </c>
    </row>
    <row r="42" spans="2:14" ht="12.75" customHeight="1" x14ac:dyDescent="0.2">
      <c r="B42" s="215" t="s">
        <v>198</v>
      </c>
      <c r="C42" s="548" t="s">
        <v>217</v>
      </c>
      <c r="D42" s="548" t="s">
        <v>217</v>
      </c>
      <c r="E42" s="548" t="s">
        <v>217</v>
      </c>
      <c r="F42" s="586">
        <v>5</v>
      </c>
      <c r="G42" s="548" t="s">
        <v>217</v>
      </c>
      <c r="H42" s="548" t="s">
        <v>217</v>
      </c>
      <c r="I42" s="544">
        <v>5</v>
      </c>
      <c r="J42" s="544">
        <v>5</v>
      </c>
      <c r="K42" s="548" t="s">
        <v>217</v>
      </c>
      <c r="L42" s="544">
        <v>20</v>
      </c>
      <c r="M42" s="545">
        <v>50</v>
      </c>
      <c r="N42" s="547">
        <v>335</v>
      </c>
    </row>
    <row r="43" spans="2:14" ht="18" customHeight="1" thickBot="1" x14ac:dyDescent="0.25">
      <c r="B43" s="560" t="s">
        <v>280</v>
      </c>
      <c r="C43" s="564" t="s">
        <v>217</v>
      </c>
      <c r="D43" s="535">
        <v>30</v>
      </c>
      <c r="E43" s="535">
        <v>60</v>
      </c>
      <c r="F43" s="535">
        <v>30</v>
      </c>
      <c r="G43" s="512">
        <v>75</v>
      </c>
      <c r="H43" s="535">
        <v>30</v>
      </c>
      <c r="I43" s="535">
        <v>55</v>
      </c>
      <c r="J43" s="535">
        <v>130</v>
      </c>
      <c r="K43" s="535">
        <v>65</v>
      </c>
      <c r="L43" s="535">
        <v>160</v>
      </c>
      <c r="M43" s="512">
        <v>210</v>
      </c>
      <c r="N43" s="549">
        <v>335</v>
      </c>
    </row>
    <row r="44" spans="2:14" ht="26.25" thickBot="1" x14ac:dyDescent="0.25">
      <c r="B44" s="561" t="s">
        <v>282</v>
      </c>
      <c r="C44" s="564" t="s">
        <v>217</v>
      </c>
      <c r="D44" s="535">
        <v>30</v>
      </c>
      <c r="E44" s="535">
        <v>85</v>
      </c>
      <c r="F44" s="535">
        <v>80</v>
      </c>
      <c r="G44" s="512">
        <v>145</v>
      </c>
      <c r="H44" s="535">
        <v>120</v>
      </c>
      <c r="I44" s="535">
        <v>185</v>
      </c>
      <c r="J44" s="535">
        <v>330</v>
      </c>
      <c r="K44" s="535">
        <v>330</v>
      </c>
      <c r="L44" s="535">
        <v>460</v>
      </c>
      <c r="M44" s="512">
        <v>770</v>
      </c>
      <c r="N44" s="549">
        <v>1090</v>
      </c>
    </row>
    <row r="45" spans="2:14" ht="12.75" customHeight="1" x14ac:dyDescent="0.2">
      <c r="B45" s="542" t="s">
        <v>225</v>
      </c>
      <c r="C45" s="111"/>
      <c r="D45" s="111"/>
      <c r="E45" s="111"/>
      <c r="F45" s="111"/>
      <c r="N45" s="210" t="s">
        <v>9</v>
      </c>
    </row>
    <row r="46" spans="2:14" ht="12.75" customHeight="1" x14ac:dyDescent="0.2">
      <c r="B46" s="209"/>
      <c r="C46" s="209"/>
      <c r="D46" s="210"/>
      <c r="E46" s="210"/>
      <c r="F46" s="210"/>
      <c r="N46" s="210"/>
    </row>
    <row r="47" spans="2:14" ht="12.75" customHeight="1" x14ac:dyDescent="0.2">
      <c r="B47" s="521" t="s">
        <v>275</v>
      </c>
      <c r="C47" s="521"/>
      <c r="D47" s="521"/>
      <c r="E47" s="521"/>
      <c r="F47" s="521"/>
      <c r="G47" s="521"/>
      <c r="H47" s="521"/>
      <c r="I47" s="521"/>
    </row>
    <row r="48" spans="2:14" ht="12.75" customHeight="1" x14ac:dyDescent="0.2">
      <c r="B48" s="522" t="s">
        <v>263</v>
      </c>
      <c r="C48" s="522"/>
      <c r="D48" s="522"/>
      <c r="E48" s="522"/>
      <c r="F48" s="522"/>
      <c r="G48" s="522"/>
      <c r="H48" s="522"/>
    </row>
    <row r="49" spans="2:14" ht="12.75" customHeight="1" thickBot="1" x14ac:dyDescent="0.25">
      <c r="B49" s="206"/>
      <c r="C49" s="206"/>
    </row>
    <row r="50" spans="2:14" ht="12.75" customHeight="1" x14ac:dyDescent="0.2">
      <c r="B50" s="856" t="s">
        <v>4</v>
      </c>
      <c r="C50" s="852" t="s">
        <v>97</v>
      </c>
      <c r="D50" s="853"/>
      <c r="E50" s="853"/>
      <c r="F50" s="853"/>
      <c r="G50" s="853"/>
      <c r="H50" s="853"/>
      <c r="I50" s="853"/>
      <c r="J50" s="853"/>
      <c r="K50" s="853"/>
      <c r="L50" s="853"/>
      <c r="M50" s="853"/>
      <c r="N50" s="854"/>
    </row>
    <row r="51" spans="2:14" ht="12.75" customHeight="1" thickBot="1" x14ac:dyDescent="0.25">
      <c r="B51" s="857"/>
      <c r="C51" s="641" t="s">
        <v>114</v>
      </c>
      <c r="D51" s="641" t="s">
        <v>115</v>
      </c>
      <c r="E51" s="641" t="s">
        <v>116</v>
      </c>
      <c r="F51" s="641" t="s">
        <v>117</v>
      </c>
      <c r="G51" s="641" t="s">
        <v>118</v>
      </c>
      <c r="H51" s="641" t="s">
        <v>119</v>
      </c>
      <c r="I51" s="642" t="s">
        <v>24</v>
      </c>
      <c r="J51" s="642" t="s">
        <v>25</v>
      </c>
      <c r="K51" s="642" t="s">
        <v>104</v>
      </c>
      <c r="L51" s="642" t="s">
        <v>136</v>
      </c>
      <c r="M51" s="642" t="s">
        <v>184</v>
      </c>
      <c r="N51" s="643" t="s">
        <v>190</v>
      </c>
    </row>
    <row r="52" spans="2:14" ht="12.75" customHeight="1" x14ac:dyDescent="0.2">
      <c r="B52" s="715" t="s">
        <v>1</v>
      </c>
      <c r="C52" s="748"/>
      <c r="D52" s="740"/>
      <c r="E52" s="741"/>
      <c r="F52" s="741"/>
      <c r="G52" s="742"/>
      <c r="H52" s="741"/>
      <c r="I52" s="743"/>
      <c r="J52" s="743"/>
      <c r="K52" s="743"/>
      <c r="L52" s="743"/>
      <c r="M52" s="744"/>
      <c r="N52" s="745"/>
    </row>
    <row r="53" spans="2:14" ht="12.75" customHeight="1" x14ac:dyDescent="0.2">
      <c r="B53" s="219">
        <v>2007</v>
      </c>
      <c r="C53" s="508" t="s">
        <v>67</v>
      </c>
      <c r="D53" s="534" t="s">
        <v>67</v>
      </c>
      <c r="E53" s="534" t="s">
        <v>67</v>
      </c>
      <c r="F53" s="534" t="s">
        <v>67</v>
      </c>
      <c r="G53" s="506" t="s">
        <v>67</v>
      </c>
      <c r="H53" s="534" t="s">
        <v>67</v>
      </c>
      <c r="I53" s="534" t="s">
        <v>67</v>
      </c>
      <c r="J53" s="534" t="s">
        <v>67</v>
      </c>
      <c r="K53" s="534" t="s">
        <v>67</v>
      </c>
      <c r="L53" s="534" t="s">
        <v>67</v>
      </c>
      <c r="M53" s="506" t="s">
        <v>67</v>
      </c>
      <c r="N53" s="547" t="s">
        <v>67</v>
      </c>
    </row>
    <row r="54" spans="2:14" ht="12.75" customHeight="1" x14ac:dyDescent="0.2">
      <c r="B54" s="211">
        <v>2008</v>
      </c>
      <c r="C54" s="545" t="s">
        <v>67</v>
      </c>
      <c r="D54" s="506">
        <v>1250</v>
      </c>
      <c r="E54" s="534">
        <v>1000</v>
      </c>
      <c r="F54" s="534">
        <v>500</v>
      </c>
      <c r="G54" s="506">
        <v>500</v>
      </c>
      <c r="H54" s="534">
        <v>500</v>
      </c>
      <c r="I54" s="534">
        <v>330</v>
      </c>
      <c r="J54" s="534">
        <v>500</v>
      </c>
      <c r="K54" s="534" t="s">
        <v>67</v>
      </c>
      <c r="L54" s="534" t="s">
        <v>67</v>
      </c>
      <c r="M54" s="534" t="s">
        <v>67</v>
      </c>
      <c r="N54" s="547" t="s">
        <v>67</v>
      </c>
    </row>
    <row r="55" spans="2:14" ht="12.75" customHeight="1" x14ac:dyDescent="0.2">
      <c r="B55" s="211">
        <v>2009</v>
      </c>
      <c r="C55" s="545" t="s">
        <v>67</v>
      </c>
      <c r="D55" s="545" t="s">
        <v>67</v>
      </c>
      <c r="E55" s="534">
        <v>1290</v>
      </c>
      <c r="F55" s="534">
        <v>890</v>
      </c>
      <c r="G55" s="506">
        <v>670</v>
      </c>
      <c r="H55" s="534">
        <v>330</v>
      </c>
      <c r="I55" s="534">
        <v>500</v>
      </c>
      <c r="J55" s="534">
        <v>330</v>
      </c>
      <c r="K55" s="534">
        <v>330</v>
      </c>
      <c r="L55" s="534">
        <v>500</v>
      </c>
      <c r="M55" s="506">
        <v>1000</v>
      </c>
      <c r="N55" s="547" t="s">
        <v>67</v>
      </c>
    </row>
    <row r="56" spans="2:14" ht="12.75" customHeight="1" x14ac:dyDescent="0.2">
      <c r="B56" s="211">
        <v>2010</v>
      </c>
      <c r="C56" s="545" t="s">
        <v>67</v>
      </c>
      <c r="D56" s="545" t="s">
        <v>67</v>
      </c>
      <c r="E56" s="544">
        <v>1000</v>
      </c>
      <c r="F56" s="534">
        <v>1000</v>
      </c>
      <c r="G56" s="506">
        <v>910</v>
      </c>
      <c r="H56" s="534">
        <v>900</v>
      </c>
      <c r="I56" s="534">
        <v>710</v>
      </c>
      <c r="J56" s="534">
        <v>670</v>
      </c>
      <c r="K56" s="534">
        <v>670</v>
      </c>
      <c r="L56" s="534">
        <v>600</v>
      </c>
      <c r="M56" s="506">
        <v>670</v>
      </c>
      <c r="N56" s="547">
        <v>400</v>
      </c>
    </row>
    <row r="57" spans="2:14" ht="12.75" customHeight="1" x14ac:dyDescent="0.2">
      <c r="B57" s="211">
        <v>2011</v>
      </c>
      <c r="C57" s="545" t="s">
        <v>67</v>
      </c>
      <c r="D57" s="545">
        <v>1000</v>
      </c>
      <c r="E57" s="545">
        <v>1000</v>
      </c>
      <c r="F57" s="544">
        <v>1000</v>
      </c>
      <c r="G57" s="506">
        <v>1560</v>
      </c>
      <c r="H57" s="534">
        <v>700</v>
      </c>
      <c r="I57" s="534">
        <v>750</v>
      </c>
      <c r="J57" s="534">
        <v>640</v>
      </c>
      <c r="K57" s="534">
        <v>860</v>
      </c>
      <c r="L57" s="534">
        <v>430</v>
      </c>
      <c r="M57" s="506">
        <v>580</v>
      </c>
      <c r="N57" s="547">
        <v>700</v>
      </c>
    </row>
    <row r="58" spans="2:14" ht="12.75" customHeight="1" x14ac:dyDescent="0.2">
      <c r="B58" s="211">
        <v>2012</v>
      </c>
      <c r="C58" s="545" t="s">
        <v>67</v>
      </c>
      <c r="D58" s="545" t="s">
        <v>67</v>
      </c>
      <c r="E58" s="545">
        <v>1000</v>
      </c>
      <c r="F58" s="545" t="s">
        <v>67</v>
      </c>
      <c r="G58" s="545">
        <v>1000</v>
      </c>
      <c r="H58" s="534">
        <v>2000</v>
      </c>
      <c r="I58" s="534">
        <v>910</v>
      </c>
      <c r="J58" s="534">
        <v>1000</v>
      </c>
      <c r="K58" s="534">
        <v>920</v>
      </c>
      <c r="L58" s="534">
        <v>670</v>
      </c>
      <c r="M58" s="506">
        <v>730</v>
      </c>
      <c r="N58" s="547">
        <v>1000</v>
      </c>
    </row>
    <row r="59" spans="2:14" ht="12.75" customHeight="1" x14ac:dyDescent="0.2">
      <c r="B59" s="300">
        <v>2013</v>
      </c>
      <c r="C59" s="545" t="s">
        <v>67</v>
      </c>
      <c r="D59" s="545" t="s">
        <v>67</v>
      </c>
      <c r="E59" s="545" t="s">
        <v>67</v>
      </c>
      <c r="F59" s="545" t="s">
        <v>67</v>
      </c>
      <c r="G59" s="545" t="s">
        <v>67</v>
      </c>
      <c r="H59" s="545" t="s">
        <v>67</v>
      </c>
      <c r="I59" s="534">
        <v>1800</v>
      </c>
      <c r="J59" s="534">
        <v>1200</v>
      </c>
      <c r="K59" s="534">
        <v>930</v>
      </c>
      <c r="L59" s="534">
        <v>600</v>
      </c>
      <c r="M59" s="506">
        <v>850</v>
      </c>
      <c r="N59" s="547">
        <v>770</v>
      </c>
    </row>
    <row r="60" spans="2:14" ht="12.75" customHeight="1" x14ac:dyDescent="0.2">
      <c r="B60" s="300">
        <v>2014</v>
      </c>
      <c r="C60" s="545" t="s">
        <v>67</v>
      </c>
      <c r="D60" s="545" t="s">
        <v>67</v>
      </c>
      <c r="E60" s="545" t="s">
        <v>67</v>
      </c>
      <c r="F60" s="545" t="s">
        <v>67</v>
      </c>
      <c r="G60" s="545" t="s">
        <v>67</v>
      </c>
      <c r="H60" s="545" t="s">
        <v>67</v>
      </c>
      <c r="I60" s="545" t="s">
        <v>67</v>
      </c>
      <c r="J60" s="534">
        <v>4000</v>
      </c>
      <c r="K60" s="534">
        <v>1670</v>
      </c>
      <c r="L60" s="534">
        <v>2130</v>
      </c>
      <c r="M60" s="506">
        <v>1300</v>
      </c>
      <c r="N60" s="547">
        <v>1200</v>
      </c>
    </row>
    <row r="61" spans="2:14" ht="12.75" customHeight="1" x14ac:dyDescent="0.2">
      <c r="B61" s="300">
        <v>2015</v>
      </c>
      <c r="C61" s="545" t="s">
        <v>67</v>
      </c>
      <c r="D61" s="545" t="s">
        <v>67</v>
      </c>
      <c r="E61" s="545" t="s">
        <v>67</v>
      </c>
      <c r="F61" s="545" t="s">
        <v>67</v>
      </c>
      <c r="G61" s="545" t="s">
        <v>67</v>
      </c>
      <c r="H61" s="545" t="s">
        <v>67</v>
      </c>
      <c r="I61" s="544" t="s">
        <v>67</v>
      </c>
      <c r="J61" s="545" t="s">
        <v>67</v>
      </c>
      <c r="K61" s="534">
        <v>2000</v>
      </c>
      <c r="L61" s="534">
        <v>2670</v>
      </c>
      <c r="M61" s="506">
        <v>1880</v>
      </c>
      <c r="N61" s="547">
        <v>800</v>
      </c>
    </row>
    <row r="62" spans="2:14" ht="12.75" customHeight="1" x14ac:dyDescent="0.2">
      <c r="B62" s="300">
        <v>2016</v>
      </c>
      <c r="C62" s="545" t="s">
        <v>67</v>
      </c>
      <c r="D62" s="545" t="s">
        <v>67</v>
      </c>
      <c r="E62" s="545" t="s">
        <v>67</v>
      </c>
      <c r="F62" s="545" t="s">
        <v>67</v>
      </c>
      <c r="G62" s="545" t="s">
        <v>67</v>
      </c>
      <c r="H62" s="545" t="s">
        <v>67</v>
      </c>
      <c r="I62" s="544">
        <v>1000</v>
      </c>
      <c r="J62" s="544">
        <v>2000</v>
      </c>
      <c r="K62" s="544">
        <v>2330</v>
      </c>
      <c r="L62" s="534">
        <v>2700</v>
      </c>
      <c r="M62" s="506">
        <v>2520</v>
      </c>
      <c r="N62" s="547">
        <v>2100</v>
      </c>
    </row>
    <row r="63" spans="2:14" ht="12.75" customHeight="1" x14ac:dyDescent="0.2">
      <c r="B63" s="301">
        <v>2017</v>
      </c>
      <c r="C63" s="545" t="s">
        <v>67</v>
      </c>
      <c r="D63" s="545" t="s">
        <v>67</v>
      </c>
      <c r="E63" s="545" t="s">
        <v>67</v>
      </c>
      <c r="F63" s="545" t="s">
        <v>67</v>
      </c>
      <c r="G63" s="545" t="s">
        <v>67</v>
      </c>
      <c r="H63" s="545" t="s">
        <v>67</v>
      </c>
      <c r="I63" s="545" t="s">
        <v>67</v>
      </c>
      <c r="J63" s="545" t="s">
        <v>67</v>
      </c>
      <c r="K63" s="544">
        <v>2000</v>
      </c>
      <c r="L63" s="544">
        <v>1000</v>
      </c>
      <c r="M63" s="506">
        <v>5330</v>
      </c>
      <c r="N63" s="547">
        <v>4830</v>
      </c>
    </row>
    <row r="64" spans="2:14" ht="12.75" customHeight="1" x14ac:dyDescent="0.2">
      <c r="B64" s="301" t="s">
        <v>198</v>
      </c>
      <c r="C64" s="545" t="s">
        <v>67</v>
      </c>
      <c r="D64" s="545" t="s">
        <v>67</v>
      </c>
      <c r="E64" s="545" t="s">
        <v>67</v>
      </c>
      <c r="F64" s="545" t="s">
        <v>67</v>
      </c>
      <c r="G64" s="545" t="s">
        <v>67</v>
      </c>
      <c r="H64" s="545" t="s">
        <v>67</v>
      </c>
      <c r="I64" s="545" t="s">
        <v>67</v>
      </c>
      <c r="J64" s="545" t="s">
        <v>67</v>
      </c>
      <c r="K64" s="545" t="s">
        <v>67</v>
      </c>
      <c r="L64" s="544">
        <v>4000</v>
      </c>
      <c r="M64" s="545">
        <v>2500</v>
      </c>
      <c r="N64" s="547">
        <v>4190</v>
      </c>
    </row>
    <row r="65" spans="2:15" ht="18" customHeight="1" thickBot="1" x14ac:dyDescent="0.25">
      <c r="B65" s="560" t="s">
        <v>280</v>
      </c>
      <c r="C65" s="564">
        <v>0</v>
      </c>
      <c r="D65" s="535">
        <v>1200</v>
      </c>
      <c r="E65" s="535">
        <v>1200</v>
      </c>
      <c r="F65" s="535">
        <v>1200</v>
      </c>
      <c r="G65" s="512">
        <v>1360</v>
      </c>
      <c r="H65" s="535">
        <v>1500</v>
      </c>
      <c r="I65" s="535">
        <v>1570</v>
      </c>
      <c r="J65" s="535">
        <v>2890</v>
      </c>
      <c r="K65" s="535">
        <v>2170</v>
      </c>
      <c r="L65" s="535">
        <v>2670</v>
      </c>
      <c r="M65" s="512">
        <v>4200</v>
      </c>
      <c r="N65" s="549">
        <v>4190</v>
      </c>
    </row>
    <row r="66" spans="2:15" ht="26.25" thickBot="1" x14ac:dyDescent="0.25">
      <c r="B66" s="561" t="s">
        <v>282</v>
      </c>
      <c r="C66" s="564">
        <v>0</v>
      </c>
      <c r="D66" s="535">
        <v>1200</v>
      </c>
      <c r="E66" s="535">
        <v>1130</v>
      </c>
      <c r="F66" s="535">
        <v>890</v>
      </c>
      <c r="G66" s="512">
        <v>1000</v>
      </c>
      <c r="H66" s="535">
        <v>830</v>
      </c>
      <c r="I66" s="535">
        <v>900</v>
      </c>
      <c r="J66" s="535">
        <v>1140</v>
      </c>
      <c r="K66" s="535">
        <v>1020</v>
      </c>
      <c r="L66" s="535">
        <v>1230</v>
      </c>
      <c r="M66" s="512">
        <v>1660</v>
      </c>
      <c r="N66" s="549">
        <v>2000</v>
      </c>
    </row>
    <row r="67" spans="2:15" ht="12.75" customHeight="1" x14ac:dyDescent="0.2">
      <c r="B67" s="542" t="s">
        <v>225</v>
      </c>
      <c r="C67" s="111"/>
      <c r="D67" s="111"/>
      <c r="E67" s="111"/>
      <c r="F67" s="111"/>
      <c r="G67" s="218"/>
      <c r="J67" s="218"/>
      <c r="K67" s="218"/>
      <c r="L67" s="210"/>
      <c r="M67" s="210"/>
      <c r="N67" s="210" t="s">
        <v>9</v>
      </c>
      <c r="O67" s="218"/>
    </row>
    <row r="68" spans="2:15" ht="12.75" customHeight="1" x14ac:dyDescent="0.2">
      <c r="B68" s="111"/>
      <c r="C68" s="111"/>
      <c r="D68" s="111"/>
      <c r="E68" s="111"/>
      <c r="F68" s="111"/>
      <c r="G68" s="218"/>
      <c r="J68" s="218"/>
      <c r="K68" s="218"/>
      <c r="L68" s="210"/>
      <c r="M68" s="210"/>
      <c r="N68" s="210"/>
      <c r="O68" s="218"/>
    </row>
    <row r="69" spans="2:15" ht="12.75" customHeight="1" x14ac:dyDescent="0.2">
      <c r="B69" s="788" t="s">
        <v>284</v>
      </c>
      <c r="C69" s="788"/>
      <c r="D69" s="788"/>
      <c r="E69" s="788"/>
      <c r="F69" s="788"/>
      <c r="G69" s="788"/>
      <c r="H69" s="788"/>
      <c r="I69" s="788"/>
      <c r="J69" s="788"/>
      <c r="K69" s="788"/>
      <c r="L69" s="788"/>
      <c r="M69" s="788"/>
      <c r="N69" s="788"/>
    </row>
    <row r="70" spans="2:15" ht="12.75" customHeight="1" x14ac:dyDescent="0.2">
      <c r="B70" s="788"/>
      <c r="C70" s="788"/>
      <c r="D70" s="788"/>
      <c r="E70" s="788"/>
      <c r="F70" s="788"/>
      <c r="G70" s="788"/>
      <c r="H70" s="788"/>
      <c r="I70" s="788"/>
      <c r="J70" s="788"/>
      <c r="K70" s="788"/>
      <c r="L70" s="788"/>
      <c r="M70" s="788"/>
      <c r="N70" s="788"/>
    </row>
    <row r="71" spans="2:15" ht="12.75" customHeight="1" x14ac:dyDescent="0.2">
      <c r="B71" s="788"/>
      <c r="C71" s="788"/>
      <c r="D71" s="788"/>
      <c r="E71" s="788"/>
      <c r="F71" s="788"/>
      <c r="G71" s="788"/>
      <c r="H71" s="788"/>
      <c r="I71" s="788"/>
      <c r="J71" s="788"/>
      <c r="K71" s="788"/>
      <c r="L71" s="788"/>
      <c r="M71" s="788"/>
      <c r="N71" s="788"/>
    </row>
    <row r="72" spans="2:15" ht="12.75" customHeight="1" x14ac:dyDescent="0.2">
      <c r="B72" s="788"/>
      <c r="C72" s="788"/>
      <c r="D72" s="788"/>
      <c r="E72" s="788"/>
      <c r="F72" s="788"/>
      <c r="G72" s="788"/>
      <c r="H72" s="788"/>
      <c r="I72" s="788"/>
      <c r="J72" s="788"/>
      <c r="K72" s="788"/>
      <c r="L72" s="788"/>
      <c r="M72" s="788"/>
      <c r="N72" s="788"/>
    </row>
    <row r="73" spans="2:15" ht="12.75" customHeight="1" x14ac:dyDescent="0.2">
      <c r="B73" s="788"/>
      <c r="C73" s="788"/>
      <c r="D73" s="788"/>
      <c r="E73" s="788"/>
      <c r="F73" s="788"/>
      <c r="G73" s="788"/>
      <c r="H73" s="788"/>
      <c r="I73" s="788"/>
      <c r="J73" s="788"/>
      <c r="K73" s="788"/>
      <c r="L73" s="788"/>
      <c r="M73" s="788"/>
      <c r="N73" s="788"/>
    </row>
    <row r="74" spans="2:15" ht="12.75" customHeight="1" x14ac:dyDescent="0.2">
      <c r="B74" s="788"/>
      <c r="C74" s="788"/>
      <c r="D74" s="788"/>
      <c r="E74" s="788"/>
      <c r="F74" s="788"/>
      <c r="G74" s="788"/>
      <c r="H74" s="788"/>
      <c r="I74" s="788"/>
      <c r="J74" s="788"/>
      <c r="K74" s="788"/>
      <c r="L74" s="788"/>
      <c r="M74" s="788"/>
      <c r="N74" s="788"/>
    </row>
    <row r="75" spans="2:15" ht="12.75" customHeight="1" x14ac:dyDescent="0.2">
      <c r="B75" s="788"/>
      <c r="C75" s="788"/>
      <c r="D75" s="788"/>
      <c r="E75" s="788"/>
      <c r="F75" s="788"/>
      <c r="G75" s="788"/>
      <c r="H75" s="788"/>
      <c r="I75" s="788"/>
      <c r="J75" s="788"/>
      <c r="K75" s="788"/>
      <c r="L75" s="788"/>
      <c r="M75" s="788"/>
      <c r="N75" s="788"/>
    </row>
    <row r="76" spans="2:15" ht="12.75" customHeight="1" x14ac:dyDescent="0.2">
      <c r="B76" s="788"/>
      <c r="C76" s="788"/>
      <c r="D76" s="788"/>
      <c r="E76" s="788"/>
      <c r="F76" s="788"/>
      <c r="G76" s="788"/>
      <c r="H76" s="788"/>
      <c r="I76" s="788"/>
      <c r="J76" s="788"/>
      <c r="K76" s="788"/>
      <c r="L76" s="788"/>
      <c r="M76" s="788"/>
      <c r="N76" s="788"/>
    </row>
    <row r="77" spans="2:15" ht="12.75" customHeight="1" x14ac:dyDescent="0.2">
      <c r="B77" s="788"/>
      <c r="C77" s="788"/>
      <c r="D77" s="788"/>
      <c r="E77" s="788"/>
      <c r="F77" s="788"/>
      <c r="G77" s="788"/>
      <c r="H77" s="788"/>
      <c r="I77" s="788"/>
      <c r="J77" s="788"/>
      <c r="K77" s="788"/>
      <c r="L77" s="788"/>
      <c r="M77" s="788"/>
      <c r="N77" s="788"/>
    </row>
    <row r="78" spans="2:15" ht="12.75" customHeight="1" x14ac:dyDescent="0.2">
      <c r="B78" s="788"/>
      <c r="C78" s="788"/>
      <c r="D78" s="788"/>
      <c r="E78" s="788"/>
      <c r="F78" s="788"/>
      <c r="G78" s="788"/>
      <c r="H78" s="788"/>
      <c r="I78" s="788"/>
      <c r="J78" s="788"/>
      <c r="K78" s="788"/>
      <c r="L78" s="788"/>
      <c r="M78" s="788"/>
      <c r="N78" s="788"/>
    </row>
    <row r="79" spans="2:15" ht="12.75" customHeight="1" x14ac:dyDescent="0.2">
      <c r="B79" s="788"/>
      <c r="C79" s="788"/>
      <c r="D79" s="788"/>
      <c r="E79" s="788"/>
      <c r="F79" s="788"/>
      <c r="G79" s="788"/>
      <c r="H79" s="788"/>
      <c r="I79" s="788"/>
      <c r="J79" s="788"/>
      <c r="K79" s="788"/>
      <c r="L79" s="788"/>
      <c r="M79" s="788"/>
      <c r="N79" s="788"/>
    </row>
  </sheetData>
  <mergeCells count="8">
    <mergeCell ref="B69:N79"/>
    <mergeCell ref="C6:N6"/>
    <mergeCell ref="C50:N50"/>
    <mergeCell ref="C28:N28"/>
    <mergeCell ref="B6:B7"/>
    <mergeCell ref="B23:F23"/>
    <mergeCell ref="B28:B29"/>
    <mergeCell ref="B50:B51"/>
  </mergeCells>
  <pageMargins left="0.31496062992125984" right="0.19685039370078741" top="0.39370078740157483" bottom="0.23622047244094491" header="0.23622047244094491" footer="0.23622047244094491"/>
  <pageSetup scale="70" fitToHeight="2" orientation="landscape" r:id="rId1"/>
  <headerFooter alignWithMargins="0"/>
  <rowBreaks count="1" manualBreakCount="1">
    <brk id="46"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5293"/>
    <pageSetUpPr fitToPage="1"/>
  </sheetPr>
  <dimension ref="B1:V61"/>
  <sheetViews>
    <sheetView showGridLines="0" zoomScaleNormal="100" zoomScaleSheetLayoutView="40" workbookViewId="0"/>
  </sheetViews>
  <sheetFormatPr defaultRowHeight="12.75" x14ac:dyDescent="0.2"/>
  <cols>
    <col min="1" max="1" width="1.42578125" style="28" customWidth="1"/>
    <col min="2" max="2" width="22" style="28" customWidth="1"/>
    <col min="3" max="16" width="9.7109375" style="28" customWidth="1"/>
    <col min="17" max="18" width="9.7109375" style="28" bestFit="1" customWidth="1"/>
    <col min="19" max="19" width="9.85546875" style="28" bestFit="1" customWidth="1"/>
    <col min="20" max="20" width="9.85546875" style="28" customWidth="1"/>
    <col min="21" max="21" width="9.28515625" style="28" bestFit="1" customWidth="1"/>
    <col min="22" max="16384" width="9.140625" style="28"/>
  </cols>
  <sheetData>
    <row r="1" spans="2:21" s="259" customFormat="1" ht="15.75" x14ac:dyDescent="0.25">
      <c r="B1" s="866" t="s">
        <v>199</v>
      </c>
      <c r="C1" s="866"/>
      <c r="D1" s="866"/>
      <c r="E1" s="866"/>
      <c r="F1" s="866"/>
      <c r="G1" s="866"/>
      <c r="H1" s="866"/>
      <c r="I1" s="866"/>
      <c r="J1" s="866"/>
      <c r="K1" s="866"/>
      <c r="L1" s="866"/>
      <c r="M1" s="304"/>
    </row>
    <row r="2" spans="2:21" s="259" customFormat="1" ht="15.75" x14ac:dyDescent="0.25">
      <c r="B2" s="304"/>
      <c r="C2" s="302"/>
      <c r="D2" s="303"/>
      <c r="E2" s="303"/>
      <c r="F2" s="303"/>
      <c r="G2" s="303"/>
      <c r="H2" s="303"/>
      <c r="I2" s="303"/>
      <c r="J2" s="303"/>
      <c r="K2" s="303"/>
      <c r="L2" s="303"/>
      <c r="M2" s="304"/>
    </row>
    <row r="3" spans="2:21" x14ac:dyDescent="0.2">
      <c r="B3" s="865" t="s">
        <v>228</v>
      </c>
      <c r="C3" s="865"/>
      <c r="D3" s="865"/>
      <c r="E3" s="865"/>
      <c r="F3" s="865"/>
      <c r="G3" s="865"/>
      <c r="H3" s="865"/>
      <c r="I3" s="865"/>
      <c r="J3" s="865"/>
      <c r="K3" s="865"/>
      <c r="L3" s="222"/>
      <c r="M3" s="221"/>
      <c r="N3" s="223"/>
    </row>
    <row r="4" spans="2:21" x14ac:dyDescent="0.2">
      <c r="B4" s="864" t="s">
        <v>142</v>
      </c>
      <c r="C4" s="864"/>
      <c r="D4" s="864"/>
      <c r="E4" s="864"/>
      <c r="F4" s="864"/>
      <c r="G4" s="864"/>
      <c r="H4" s="864"/>
      <c r="I4" s="864"/>
      <c r="J4" s="864"/>
      <c r="K4" s="864"/>
      <c r="L4" s="222"/>
      <c r="M4" s="308"/>
      <c r="N4" s="223"/>
    </row>
    <row r="5" spans="2:21" ht="13.5" thickBot="1" x14ac:dyDescent="0.25">
      <c r="B5" s="305"/>
      <c r="C5" s="305"/>
      <c r="D5" s="222"/>
      <c r="E5" s="306"/>
      <c r="F5" s="307"/>
      <c r="G5" s="307"/>
      <c r="H5" s="307"/>
      <c r="I5" s="307"/>
      <c r="J5" s="307"/>
      <c r="K5" s="307"/>
      <c r="L5" s="222"/>
      <c r="M5" s="308"/>
      <c r="N5" s="223"/>
    </row>
    <row r="6" spans="2:21" x14ac:dyDescent="0.2">
      <c r="B6" s="867" t="s">
        <v>5</v>
      </c>
      <c r="C6" s="869" t="s">
        <v>120</v>
      </c>
      <c r="D6" s="870"/>
      <c r="E6" s="870"/>
      <c r="F6" s="870"/>
      <c r="G6" s="870"/>
      <c r="H6" s="870"/>
      <c r="I6" s="870"/>
      <c r="J6" s="870"/>
      <c r="K6" s="870"/>
      <c r="L6" s="870"/>
      <c r="M6" s="870"/>
      <c r="N6" s="870"/>
      <c r="O6" s="870"/>
      <c r="P6" s="870"/>
      <c r="Q6" s="870"/>
      <c r="R6" s="870"/>
      <c r="S6" s="870"/>
      <c r="T6" s="870"/>
      <c r="U6" s="871"/>
    </row>
    <row r="7" spans="2:21" ht="26.25" thickBot="1" x14ac:dyDescent="0.25">
      <c r="B7" s="868"/>
      <c r="C7" s="645" t="s">
        <v>123</v>
      </c>
      <c r="D7" s="645" t="s">
        <v>108</v>
      </c>
      <c r="E7" s="645" t="s">
        <v>109</v>
      </c>
      <c r="F7" s="645" t="s">
        <v>110</v>
      </c>
      <c r="G7" s="645" t="s">
        <v>111</v>
      </c>
      <c r="H7" s="645" t="s">
        <v>112</v>
      </c>
      <c r="I7" s="646" t="s">
        <v>213</v>
      </c>
      <c r="J7" s="645" t="s">
        <v>114</v>
      </c>
      <c r="K7" s="645" t="s">
        <v>115</v>
      </c>
      <c r="L7" s="645" t="s">
        <v>116</v>
      </c>
      <c r="M7" s="645" t="s">
        <v>117</v>
      </c>
      <c r="N7" s="645" t="s">
        <v>118</v>
      </c>
      <c r="O7" s="645" t="s">
        <v>119</v>
      </c>
      <c r="P7" s="645" t="s">
        <v>24</v>
      </c>
      <c r="Q7" s="645" t="s">
        <v>25</v>
      </c>
      <c r="R7" s="645" t="s">
        <v>209</v>
      </c>
      <c r="S7" s="645" t="s">
        <v>210</v>
      </c>
      <c r="T7" s="645" t="s">
        <v>211</v>
      </c>
      <c r="U7" s="647" t="s">
        <v>212</v>
      </c>
    </row>
    <row r="8" spans="2:21" x14ac:dyDescent="0.2">
      <c r="B8" s="749" t="s">
        <v>1</v>
      </c>
      <c r="C8" s="750"/>
      <c r="D8" s="751"/>
      <c r="E8" s="752"/>
      <c r="F8" s="752"/>
      <c r="G8" s="752"/>
      <c r="H8" s="753"/>
      <c r="I8" s="754"/>
      <c r="J8" s="752"/>
      <c r="K8" s="752"/>
      <c r="L8" s="752"/>
      <c r="M8" s="755"/>
      <c r="N8" s="755"/>
      <c r="O8" s="755"/>
      <c r="P8" s="755"/>
      <c r="Q8" s="756"/>
      <c r="R8" s="757"/>
      <c r="S8" s="757"/>
      <c r="T8" s="758"/>
      <c r="U8" s="759"/>
    </row>
    <row r="9" spans="2:21" x14ac:dyDescent="0.2">
      <c r="B9" s="310">
        <v>2000</v>
      </c>
      <c r="C9" s="311">
        <v>1570</v>
      </c>
      <c r="D9" s="311">
        <v>1570</v>
      </c>
      <c r="E9" s="311">
        <v>1555</v>
      </c>
      <c r="F9" s="311">
        <v>1515</v>
      </c>
      <c r="G9" s="311">
        <v>1420</v>
      </c>
      <c r="H9" s="312">
        <v>1355</v>
      </c>
      <c r="I9" s="313">
        <v>1325</v>
      </c>
      <c r="J9" s="311">
        <v>1295</v>
      </c>
      <c r="K9" s="311">
        <v>1230</v>
      </c>
      <c r="L9" s="311">
        <v>1185</v>
      </c>
      <c r="M9" s="311">
        <v>1130</v>
      </c>
      <c r="N9" s="311">
        <v>1095</v>
      </c>
      <c r="O9" s="311">
        <v>1065</v>
      </c>
      <c r="P9" s="311">
        <v>1025</v>
      </c>
      <c r="Q9" s="309">
        <v>985</v>
      </c>
      <c r="R9" s="309">
        <v>955</v>
      </c>
      <c r="S9" s="314">
        <v>920</v>
      </c>
      <c r="T9" s="315">
        <v>900</v>
      </c>
      <c r="U9" s="316" t="s">
        <v>88</v>
      </c>
    </row>
    <row r="10" spans="2:21" x14ac:dyDescent="0.2">
      <c r="B10" s="310">
        <v>2001</v>
      </c>
      <c r="C10" s="317" t="s">
        <v>67</v>
      </c>
      <c r="D10" s="311">
        <v>3210</v>
      </c>
      <c r="E10" s="311">
        <v>3190</v>
      </c>
      <c r="F10" s="311">
        <v>3150</v>
      </c>
      <c r="G10" s="311">
        <v>3090</v>
      </c>
      <c r="H10" s="312">
        <v>2960</v>
      </c>
      <c r="I10" s="313">
        <v>2895</v>
      </c>
      <c r="J10" s="311">
        <v>2810</v>
      </c>
      <c r="K10" s="311">
        <v>2735</v>
      </c>
      <c r="L10" s="311">
        <v>2635</v>
      </c>
      <c r="M10" s="311">
        <v>2545</v>
      </c>
      <c r="N10" s="311">
        <v>2465</v>
      </c>
      <c r="O10" s="311">
        <v>2380</v>
      </c>
      <c r="P10" s="311">
        <v>2305</v>
      </c>
      <c r="Q10" s="309">
        <v>2240</v>
      </c>
      <c r="R10" s="309">
        <v>2145</v>
      </c>
      <c r="S10" s="314">
        <v>2075</v>
      </c>
      <c r="T10" s="315">
        <v>1990</v>
      </c>
      <c r="U10" s="316" t="s">
        <v>88</v>
      </c>
    </row>
    <row r="11" spans="2:21" x14ac:dyDescent="0.2">
      <c r="B11" s="310">
        <v>2002</v>
      </c>
      <c r="C11" s="317" t="s">
        <v>67</v>
      </c>
      <c r="D11" s="317"/>
      <c r="E11" s="311">
        <v>11140</v>
      </c>
      <c r="F11" s="311">
        <v>11040</v>
      </c>
      <c r="G11" s="311">
        <v>10925</v>
      </c>
      <c r="H11" s="312">
        <v>10735</v>
      </c>
      <c r="I11" s="313">
        <v>10570</v>
      </c>
      <c r="J11" s="311">
        <v>10335</v>
      </c>
      <c r="K11" s="311">
        <v>10035</v>
      </c>
      <c r="L11" s="311">
        <v>9690</v>
      </c>
      <c r="M11" s="311">
        <v>9355</v>
      </c>
      <c r="N11" s="311">
        <v>8920</v>
      </c>
      <c r="O11" s="311">
        <v>8580</v>
      </c>
      <c r="P11" s="311">
        <v>8225</v>
      </c>
      <c r="Q11" s="309">
        <v>7830</v>
      </c>
      <c r="R11" s="309">
        <v>7510</v>
      </c>
      <c r="S11" s="314">
        <v>7245</v>
      </c>
      <c r="T11" s="315">
        <v>6930</v>
      </c>
      <c r="U11" s="316" t="s">
        <v>88</v>
      </c>
    </row>
    <row r="12" spans="2:21" x14ac:dyDescent="0.2">
      <c r="B12" s="310">
        <v>2003</v>
      </c>
      <c r="C12" s="317" t="s">
        <v>67</v>
      </c>
      <c r="D12" s="317" t="s">
        <v>67</v>
      </c>
      <c r="E12" s="317" t="s">
        <v>67</v>
      </c>
      <c r="F12" s="311">
        <v>13770</v>
      </c>
      <c r="G12" s="311">
        <v>13615</v>
      </c>
      <c r="H12" s="312">
        <v>13480</v>
      </c>
      <c r="I12" s="313">
        <v>13330</v>
      </c>
      <c r="J12" s="311">
        <v>13135</v>
      </c>
      <c r="K12" s="311">
        <v>12865</v>
      </c>
      <c r="L12" s="311">
        <v>12510</v>
      </c>
      <c r="M12" s="311">
        <v>12200</v>
      </c>
      <c r="N12" s="311">
        <v>11800</v>
      </c>
      <c r="O12" s="311">
        <v>11435</v>
      </c>
      <c r="P12" s="311">
        <v>10925</v>
      </c>
      <c r="Q12" s="309">
        <v>10455</v>
      </c>
      <c r="R12" s="309">
        <v>10000</v>
      </c>
      <c r="S12" s="314">
        <v>9580</v>
      </c>
      <c r="T12" s="315">
        <v>9180</v>
      </c>
      <c r="U12" s="316" t="s">
        <v>88</v>
      </c>
    </row>
    <row r="13" spans="2:21" x14ac:dyDescent="0.2">
      <c r="B13" s="310">
        <v>2004</v>
      </c>
      <c r="C13" s="317" t="s">
        <v>67</v>
      </c>
      <c r="D13" s="317" t="s">
        <v>67</v>
      </c>
      <c r="E13" s="317" t="s">
        <v>67</v>
      </c>
      <c r="F13" s="317" t="s">
        <v>67</v>
      </c>
      <c r="G13" s="311">
        <v>13680</v>
      </c>
      <c r="H13" s="312">
        <v>13505</v>
      </c>
      <c r="I13" s="313">
        <v>13405</v>
      </c>
      <c r="J13" s="311">
        <v>13275</v>
      </c>
      <c r="K13" s="311">
        <v>13095</v>
      </c>
      <c r="L13" s="311">
        <v>12810</v>
      </c>
      <c r="M13" s="311">
        <v>12530</v>
      </c>
      <c r="N13" s="311">
        <v>12205</v>
      </c>
      <c r="O13" s="311">
        <v>11820</v>
      </c>
      <c r="P13" s="311">
        <v>11375</v>
      </c>
      <c r="Q13" s="309">
        <v>10905</v>
      </c>
      <c r="R13" s="309">
        <v>10455</v>
      </c>
      <c r="S13" s="314">
        <v>10000</v>
      </c>
      <c r="T13" s="315">
        <v>9580</v>
      </c>
      <c r="U13" s="316" t="s">
        <v>88</v>
      </c>
    </row>
    <row r="14" spans="2:21" x14ac:dyDescent="0.2">
      <c r="B14" s="310">
        <v>2005</v>
      </c>
      <c r="C14" s="317" t="s">
        <v>67</v>
      </c>
      <c r="D14" s="317" t="s">
        <v>67</v>
      </c>
      <c r="E14" s="317" t="s">
        <v>67</v>
      </c>
      <c r="F14" s="317" t="s">
        <v>67</v>
      </c>
      <c r="G14" s="317" t="s">
        <v>67</v>
      </c>
      <c r="H14" s="312">
        <v>14215</v>
      </c>
      <c r="I14" s="313">
        <v>14055</v>
      </c>
      <c r="J14" s="311">
        <v>13940</v>
      </c>
      <c r="K14" s="311">
        <v>13815</v>
      </c>
      <c r="L14" s="311">
        <v>13610</v>
      </c>
      <c r="M14" s="311">
        <v>13390</v>
      </c>
      <c r="N14" s="311">
        <v>13080</v>
      </c>
      <c r="O14" s="311">
        <v>12755</v>
      </c>
      <c r="P14" s="311">
        <v>12395</v>
      </c>
      <c r="Q14" s="309">
        <v>11990</v>
      </c>
      <c r="R14" s="309">
        <v>11565</v>
      </c>
      <c r="S14" s="314">
        <v>11065</v>
      </c>
      <c r="T14" s="315">
        <v>10655</v>
      </c>
      <c r="U14" s="316" t="s">
        <v>88</v>
      </c>
    </row>
    <row r="15" spans="2:21" x14ac:dyDescent="0.2">
      <c r="B15" s="310">
        <v>2006</v>
      </c>
      <c r="C15" s="317" t="s">
        <v>67</v>
      </c>
      <c r="D15" s="317" t="s">
        <v>67</v>
      </c>
      <c r="E15" s="317" t="s">
        <v>67</v>
      </c>
      <c r="F15" s="317" t="s">
        <v>67</v>
      </c>
      <c r="G15" s="317" t="s">
        <v>67</v>
      </c>
      <c r="H15" s="318" t="s">
        <v>67</v>
      </c>
      <c r="I15" s="319">
        <v>15095</v>
      </c>
      <c r="J15" s="311">
        <v>14905</v>
      </c>
      <c r="K15" s="311">
        <v>14780</v>
      </c>
      <c r="L15" s="311">
        <v>14630</v>
      </c>
      <c r="M15" s="311">
        <v>14445</v>
      </c>
      <c r="N15" s="311">
        <v>14190</v>
      </c>
      <c r="O15" s="311">
        <v>13925</v>
      </c>
      <c r="P15" s="311">
        <v>13620</v>
      </c>
      <c r="Q15" s="309">
        <v>13240</v>
      </c>
      <c r="R15" s="309">
        <v>12825</v>
      </c>
      <c r="S15" s="314">
        <v>12355</v>
      </c>
      <c r="T15" s="315">
        <v>11930</v>
      </c>
      <c r="U15" s="316" t="s">
        <v>88</v>
      </c>
    </row>
    <row r="16" spans="2:21" x14ac:dyDescent="0.2">
      <c r="B16" s="310">
        <v>2007</v>
      </c>
      <c r="C16" s="317" t="s">
        <v>67</v>
      </c>
      <c r="D16" s="317" t="s">
        <v>67</v>
      </c>
      <c r="E16" s="317" t="s">
        <v>67</v>
      </c>
      <c r="F16" s="317" t="s">
        <v>67</v>
      </c>
      <c r="G16" s="317" t="s">
        <v>67</v>
      </c>
      <c r="H16" s="318" t="s">
        <v>67</v>
      </c>
      <c r="I16" s="320" t="s">
        <v>67</v>
      </c>
      <c r="J16" s="311">
        <v>14425</v>
      </c>
      <c r="K16" s="311">
        <v>14275</v>
      </c>
      <c r="L16" s="311">
        <v>14155</v>
      </c>
      <c r="M16" s="311">
        <v>14050</v>
      </c>
      <c r="N16" s="311">
        <v>13835</v>
      </c>
      <c r="O16" s="311">
        <v>13605</v>
      </c>
      <c r="P16" s="311">
        <v>13375</v>
      </c>
      <c r="Q16" s="309">
        <v>13005</v>
      </c>
      <c r="R16" s="309">
        <v>12655</v>
      </c>
      <c r="S16" s="314">
        <v>12250</v>
      </c>
      <c r="T16" s="315">
        <v>11875</v>
      </c>
      <c r="U16" s="316" t="s">
        <v>88</v>
      </c>
    </row>
    <row r="17" spans="2:22" x14ac:dyDescent="0.2">
      <c r="B17" s="310">
        <v>2008</v>
      </c>
      <c r="C17" s="317" t="s">
        <v>67</v>
      </c>
      <c r="D17" s="317" t="s">
        <v>67</v>
      </c>
      <c r="E17" s="317" t="s">
        <v>67</v>
      </c>
      <c r="F17" s="317" t="s">
        <v>67</v>
      </c>
      <c r="G17" s="317" t="s">
        <v>67</v>
      </c>
      <c r="H17" s="318" t="s">
        <v>67</v>
      </c>
      <c r="I17" s="320" t="s">
        <v>67</v>
      </c>
      <c r="J17" s="317" t="s">
        <v>67</v>
      </c>
      <c r="K17" s="311">
        <v>14080</v>
      </c>
      <c r="L17" s="311">
        <v>13860</v>
      </c>
      <c r="M17" s="311">
        <v>13720</v>
      </c>
      <c r="N17" s="311">
        <v>13580</v>
      </c>
      <c r="O17" s="311">
        <v>13425</v>
      </c>
      <c r="P17" s="311">
        <v>13240</v>
      </c>
      <c r="Q17" s="309">
        <v>13000</v>
      </c>
      <c r="R17" s="309">
        <v>12680</v>
      </c>
      <c r="S17" s="314">
        <v>12360</v>
      </c>
      <c r="T17" s="315">
        <v>12015</v>
      </c>
      <c r="U17" s="316" t="s">
        <v>88</v>
      </c>
    </row>
    <row r="18" spans="2:22" x14ac:dyDescent="0.2">
      <c r="B18" s="310">
        <v>2009</v>
      </c>
      <c r="C18" s="317" t="s">
        <v>67</v>
      </c>
      <c r="D18" s="317" t="s">
        <v>67</v>
      </c>
      <c r="E18" s="317" t="s">
        <v>67</v>
      </c>
      <c r="F18" s="317" t="s">
        <v>67</v>
      </c>
      <c r="G18" s="317" t="s">
        <v>67</v>
      </c>
      <c r="H18" s="318" t="s">
        <v>67</v>
      </c>
      <c r="I18" s="320" t="s">
        <v>67</v>
      </c>
      <c r="J18" s="317" t="s">
        <v>67</v>
      </c>
      <c r="K18" s="317" t="s">
        <v>67</v>
      </c>
      <c r="L18" s="311">
        <v>14445</v>
      </c>
      <c r="M18" s="311">
        <v>14330</v>
      </c>
      <c r="N18" s="311">
        <v>14205</v>
      </c>
      <c r="O18" s="311">
        <v>14095</v>
      </c>
      <c r="P18" s="311">
        <v>13980</v>
      </c>
      <c r="Q18" s="309">
        <v>13815</v>
      </c>
      <c r="R18" s="309">
        <v>13560</v>
      </c>
      <c r="S18" s="314">
        <v>13285</v>
      </c>
      <c r="T18" s="315">
        <v>13025</v>
      </c>
      <c r="U18" s="316" t="s">
        <v>88</v>
      </c>
    </row>
    <row r="19" spans="2:22" x14ac:dyDescent="0.2">
      <c r="B19" s="310">
        <v>2010</v>
      </c>
      <c r="C19" s="317" t="s">
        <v>67</v>
      </c>
      <c r="D19" s="317" t="s">
        <v>67</v>
      </c>
      <c r="E19" s="317" t="s">
        <v>67</v>
      </c>
      <c r="F19" s="317" t="s">
        <v>67</v>
      </c>
      <c r="G19" s="317" t="s">
        <v>67</v>
      </c>
      <c r="H19" s="318" t="s">
        <v>67</v>
      </c>
      <c r="I19" s="320" t="s">
        <v>67</v>
      </c>
      <c r="J19" s="317" t="s">
        <v>67</v>
      </c>
      <c r="K19" s="317" t="s">
        <v>67</v>
      </c>
      <c r="L19" s="317" t="s">
        <v>67</v>
      </c>
      <c r="M19" s="311">
        <v>15040</v>
      </c>
      <c r="N19" s="311">
        <v>14895</v>
      </c>
      <c r="O19" s="311">
        <v>14800</v>
      </c>
      <c r="P19" s="311">
        <v>14690</v>
      </c>
      <c r="Q19" s="309">
        <v>14560</v>
      </c>
      <c r="R19" s="309">
        <v>14395</v>
      </c>
      <c r="S19" s="314">
        <v>14215</v>
      </c>
      <c r="T19" s="315">
        <v>13940</v>
      </c>
      <c r="U19" s="316" t="s">
        <v>88</v>
      </c>
    </row>
    <row r="20" spans="2:22" x14ac:dyDescent="0.2">
      <c r="B20" s="310">
        <v>2011</v>
      </c>
      <c r="C20" s="317" t="s">
        <v>67</v>
      </c>
      <c r="D20" s="317" t="s">
        <v>67</v>
      </c>
      <c r="E20" s="317" t="s">
        <v>67</v>
      </c>
      <c r="F20" s="317" t="s">
        <v>67</v>
      </c>
      <c r="G20" s="317" t="s">
        <v>67</v>
      </c>
      <c r="H20" s="318" t="s">
        <v>67</v>
      </c>
      <c r="I20" s="320" t="s">
        <v>67</v>
      </c>
      <c r="J20" s="317" t="s">
        <v>67</v>
      </c>
      <c r="K20" s="317" t="s">
        <v>67</v>
      </c>
      <c r="L20" s="317" t="s">
        <v>67</v>
      </c>
      <c r="M20" s="317" t="s">
        <v>67</v>
      </c>
      <c r="N20" s="311">
        <v>15490</v>
      </c>
      <c r="O20" s="311">
        <v>15350</v>
      </c>
      <c r="P20" s="311">
        <v>15270</v>
      </c>
      <c r="Q20" s="309">
        <v>15160</v>
      </c>
      <c r="R20" s="309">
        <v>15025</v>
      </c>
      <c r="S20" s="314">
        <v>14910</v>
      </c>
      <c r="T20" s="315">
        <v>14700</v>
      </c>
      <c r="U20" s="316" t="s">
        <v>88</v>
      </c>
    </row>
    <row r="21" spans="2:22" x14ac:dyDescent="0.2">
      <c r="B21" s="310">
        <v>2012</v>
      </c>
      <c r="C21" s="317" t="s">
        <v>67</v>
      </c>
      <c r="D21" s="317" t="s">
        <v>67</v>
      </c>
      <c r="E21" s="317" t="s">
        <v>67</v>
      </c>
      <c r="F21" s="317" t="s">
        <v>67</v>
      </c>
      <c r="G21" s="317" t="s">
        <v>67</v>
      </c>
      <c r="H21" s="318" t="s">
        <v>67</v>
      </c>
      <c r="I21" s="320" t="s">
        <v>67</v>
      </c>
      <c r="J21" s="317" t="s">
        <v>67</v>
      </c>
      <c r="K21" s="317" t="s">
        <v>67</v>
      </c>
      <c r="L21" s="317" t="s">
        <v>67</v>
      </c>
      <c r="M21" s="317" t="s">
        <v>67</v>
      </c>
      <c r="N21" s="317" t="s">
        <v>67</v>
      </c>
      <c r="O21" s="311">
        <v>16400</v>
      </c>
      <c r="P21" s="311">
        <v>16265</v>
      </c>
      <c r="Q21" s="309">
        <v>16160</v>
      </c>
      <c r="R21" s="309">
        <v>16050</v>
      </c>
      <c r="S21" s="314">
        <v>15915</v>
      </c>
      <c r="T21" s="315">
        <v>15740</v>
      </c>
      <c r="U21" s="316" t="s">
        <v>88</v>
      </c>
    </row>
    <row r="22" spans="2:22" x14ac:dyDescent="0.2">
      <c r="B22" s="310">
        <v>2013</v>
      </c>
      <c r="C22" s="317" t="s">
        <v>67</v>
      </c>
      <c r="D22" s="317" t="s">
        <v>67</v>
      </c>
      <c r="E22" s="317" t="s">
        <v>67</v>
      </c>
      <c r="F22" s="317" t="s">
        <v>67</v>
      </c>
      <c r="G22" s="317" t="s">
        <v>67</v>
      </c>
      <c r="H22" s="318" t="s">
        <v>67</v>
      </c>
      <c r="I22" s="320" t="s">
        <v>67</v>
      </c>
      <c r="J22" s="317" t="s">
        <v>67</v>
      </c>
      <c r="K22" s="317" t="s">
        <v>67</v>
      </c>
      <c r="L22" s="317" t="s">
        <v>67</v>
      </c>
      <c r="M22" s="317" t="s">
        <v>67</v>
      </c>
      <c r="N22" s="317" t="s">
        <v>67</v>
      </c>
      <c r="O22" s="317" t="s">
        <v>67</v>
      </c>
      <c r="P22" s="311">
        <v>15935</v>
      </c>
      <c r="Q22" s="309">
        <v>15845</v>
      </c>
      <c r="R22" s="309">
        <v>15785</v>
      </c>
      <c r="S22" s="314">
        <v>15710</v>
      </c>
      <c r="T22" s="315">
        <v>15580</v>
      </c>
      <c r="U22" s="316" t="s">
        <v>88</v>
      </c>
    </row>
    <row r="23" spans="2:22" x14ac:dyDescent="0.2">
      <c r="B23" s="310">
        <v>2014</v>
      </c>
      <c r="C23" s="317" t="s">
        <v>67</v>
      </c>
      <c r="D23" s="317" t="s">
        <v>67</v>
      </c>
      <c r="E23" s="317" t="s">
        <v>67</v>
      </c>
      <c r="F23" s="317" t="s">
        <v>67</v>
      </c>
      <c r="G23" s="317" t="s">
        <v>67</v>
      </c>
      <c r="H23" s="318" t="s">
        <v>67</v>
      </c>
      <c r="I23" s="320" t="s">
        <v>67</v>
      </c>
      <c r="J23" s="317" t="s">
        <v>67</v>
      </c>
      <c r="K23" s="317" t="s">
        <v>67</v>
      </c>
      <c r="L23" s="317" t="s">
        <v>67</v>
      </c>
      <c r="M23" s="317" t="s">
        <v>67</v>
      </c>
      <c r="N23" s="317" t="s">
        <v>67</v>
      </c>
      <c r="O23" s="317" t="s">
        <v>67</v>
      </c>
      <c r="P23" s="317" t="s">
        <v>67</v>
      </c>
      <c r="Q23" s="309">
        <v>14335</v>
      </c>
      <c r="R23" s="309">
        <v>14275</v>
      </c>
      <c r="S23" s="314">
        <v>14220</v>
      </c>
      <c r="T23" s="315">
        <v>14150</v>
      </c>
      <c r="U23" s="316" t="s">
        <v>88</v>
      </c>
    </row>
    <row r="24" spans="2:22" x14ac:dyDescent="0.2">
      <c r="B24" s="310">
        <v>2015</v>
      </c>
      <c r="C24" s="317" t="s">
        <v>67</v>
      </c>
      <c r="D24" s="317" t="s">
        <v>67</v>
      </c>
      <c r="E24" s="317" t="s">
        <v>67</v>
      </c>
      <c r="F24" s="317" t="s">
        <v>67</v>
      </c>
      <c r="G24" s="317" t="s">
        <v>67</v>
      </c>
      <c r="H24" s="318" t="s">
        <v>67</v>
      </c>
      <c r="I24" s="320" t="s">
        <v>67</v>
      </c>
      <c r="J24" s="317" t="s">
        <v>67</v>
      </c>
      <c r="K24" s="317" t="s">
        <v>67</v>
      </c>
      <c r="L24" s="317" t="s">
        <v>67</v>
      </c>
      <c r="M24" s="317" t="s">
        <v>67</v>
      </c>
      <c r="N24" s="317" t="s">
        <v>67</v>
      </c>
      <c r="O24" s="317" t="s">
        <v>67</v>
      </c>
      <c r="P24" s="317" t="s">
        <v>67</v>
      </c>
      <c r="Q24" s="317" t="s">
        <v>67</v>
      </c>
      <c r="R24" s="309">
        <v>13335</v>
      </c>
      <c r="S24" s="314">
        <v>13260</v>
      </c>
      <c r="T24" s="315">
        <v>13225</v>
      </c>
      <c r="U24" s="316" t="s">
        <v>88</v>
      </c>
    </row>
    <row r="25" spans="2:22" x14ac:dyDescent="0.2">
      <c r="B25" s="310">
        <v>2016</v>
      </c>
      <c r="C25" s="317" t="s">
        <v>67</v>
      </c>
      <c r="D25" s="317" t="s">
        <v>67</v>
      </c>
      <c r="E25" s="317" t="s">
        <v>67</v>
      </c>
      <c r="F25" s="317" t="s">
        <v>67</v>
      </c>
      <c r="G25" s="317" t="s">
        <v>67</v>
      </c>
      <c r="H25" s="318" t="s">
        <v>67</v>
      </c>
      <c r="I25" s="320" t="s">
        <v>67</v>
      </c>
      <c r="J25" s="317" t="s">
        <v>67</v>
      </c>
      <c r="K25" s="317" t="s">
        <v>67</v>
      </c>
      <c r="L25" s="317" t="s">
        <v>67</v>
      </c>
      <c r="M25" s="317" t="s">
        <v>67</v>
      </c>
      <c r="N25" s="317" t="s">
        <v>67</v>
      </c>
      <c r="O25" s="317" t="s">
        <v>67</v>
      </c>
      <c r="P25" s="317" t="s">
        <v>67</v>
      </c>
      <c r="Q25" s="317" t="s">
        <v>67</v>
      </c>
      <c r="R25" s="317" t="s">
        <v>67</v>
      </c>
      <c r="S25" s="314">
        <v>24250</v>
      </c>
      <c r="T25" s="315">
        <v>24095</v>
      </c>
      <c r="U25" s="316" t="s">
        <v>88</v>
      </c>
      <c r="V25" s="195"/>
    </row>
    <row r="26" spans="2:22" x14ac:dyDescent="0.2">
      <c r="B26" s="310">
        <v>2017</v>
      </c>
      <c r="C26" s="318" t="s">
        <v>67</v>
      </c>
      <c r="D26" s="318" t="s">
        <v>67</v>
      </c>
      <c r="E26" s="318" t="s">
        <v>67</v>
      </c>
      <c r="F26" s="318" t="s">
        <v>67</v>
      </c>
      <c r="G26" s="318" t="s">
        <v>67</v>
      </c>
      <c r="H26" s="318" t="s">
        <v>67</v>
      </c>
      <c r="I26" s="320" t="s">
        <v>67</v>
      </c>
      <c r="J26" s="318" t="s">
        <v>67</v>
      </c>
      <c r="K26" s="318" t="s">
        <v>67</v>
      </c>
      <c r="L26" s="318" t="s">
        <v>67</v>
      </c>
      <c r="M26" s="318" t="s">
        <v>67</v>
      </c>
      <c r="N26" s="318" t="s">
        <v>67</v>
      </c>
      <c r="O26" s="317" t="s">
        <v>67</v>
      </c>
      <c r="P26" s="317" t="s">
        <v>67</v>
      </c>
      <c r="Q26" s="317" t="s">
        <v>67</v>
      </c>
      <c r="R26" s="317" t="s">
        <v>67</v>
      </c>
      <c r="S26" s="317" t="s">
        <v>67</v>
      </c>
      <c r="T26" s="315">
        <v>18525</v>
      </c>
      <c r="U26" s="322" t="s">
        <v>88</v>
      </c>
    </row>
    <row r="27" spans="2:22" x14ac:dyDescent="0.2">
      <c r="B27" s="310">
        <v>2018</v>
      </c>
      <c r="C27" s="318" t="s">
        <v>67</v>
      </c>
      <c r="D27" s="318" t="s">
        <v>67</v>
      </c>
      <c r="E27" s="318" t="s">
        <v>67</v>
      </c>
      <c r="F27" s="318" t="s">
        <v>67</v>
      </c>
      <c r="G27" s="318" t="s">
        <v>67</v>
      </c>
      <c r="H27" s="318" t="s">
        <v>67</v>
      </c>
      <c r="I27" s="320" t="s">
        <v>67</v>
      </c>
      <c r="J27" s="318" t="s">
        <v>67</v>
      </c>
      <c r="K27" s="318" t="s">
        <v>67</v>
      </c>
      <c r="L27" s="318" t="s">
        <v>67</v>
      </c>
      <c r="M27" s="318" t="s">
        <v>67</v>
      </c>
      <c r="N27" s="318" t="s">
        <v>67</v>
      </c>
      <c r="O27" s="318" t="s">
        <v>67</v>
      </c>
      <c r="P27" s="318" t="s">
        <v>67</v>
      </c>
      <c r="Q27" s="317" t="s">
        <v>67</v>
      </c>
      <c r="R27" s="317" t="s">
        <v>67</v>
      </c>
      <c r="S27" s="317" t="s">
        <v>67</v>
      </c>
      <c r="T27" s="321" t="s">
        <v>67</v>
      </c>
      <c r="U27" s="322">
        <v>19545</v>
      </c>
    </row>
    <row r="28" spans="2:22" ht="24.75" thickBot="1" x14ac:dyDescent="0.25">
      <c r="B28" s="323" t="s">
        <v>121</v>
      </c>
      <c r="C28" s="324">
        <v>1570</v>
      </c>
      <c r="D28" s="324">
        <v>4780</v>
      </c>
      <c r="E28" s="324">
        <v>15885</v>
      </c>
      <c r="F28" s="324">
        <v>29475</v>
      </c>
      <c r="G28" s="324">
        <v>42730</v>
      </c>
      <c r="H28" s="324">
        <v>56250</v>
      </c>
      <c r="I28" s="325">
        <v>70675</v>
      </c>
      <c r="J28" s="324">
        <v>84120</v>
      </c>
      <c r="K28" s="324">
        <v>96910</v>
      </c>
      <c r="L28" s="324">
        <v>109530</v>
      </c>
      <c r="M28" s="324">
        <v>122735</v>
      </c>
      <c r="N28" s="324">
        <v>135760</v>
      </c>
      <c r="O28" s="324">
        <v>149635</v>
      </c>
      <c r="P28" s="324">
        <v>162625</v>
      </c>
      <c r="Q28" s="326">
        <v>173525</v>
      </c>
      <c r="R28" s="326">
        <v>183215</v>
      </c>
      <c r="S28" s="326">
        <v>203615</v>
      </c>
      <c r="T28" s="327">
        <v>218035</v>
      </c>
      <c r="U28" s="328" t="s">
        <v>88</v>
      </c>
    </row>
    <row r="29" spans="2:22" x14ac:dyDescent="0.2">
      <c r="B29" s="796" t="s">
        <v>225</v>
      </c>
      <c r="C29" s="797"/>
      <c r="D29" s="797"/>
      <c r="E29" s="797"/>
      <c r="F29" s="797"/>
      <c r="G29" s="329"/>
      <c r="H29" s="329"/>
      <c r="I29" s="329"/>
      <c r="J29" s="329"/>
      <c r="K29" s="329"/>
      <c r="L29" s="329"/>
      <c r="Q29" s="330"/>
      <c r="R29" s="330"/>
      <c r="S29" s="330"/>
      <c r="T29" s="330"/>
      <c r="U29" s="330" t="s">
        <v>9</v>
      </c>
    </row>
    <row r="30" spans="2:22" x14ac:dyDescent="0.2">
      <c r="B30" s="331"/>
      <c r="C30" s="331"/>
      <c r="D30" s="331"/>
      <c r="E30" s="331"/>
      <c r="F30" s="331"/>
      <c r="G30" s="329"/>
      <c r="H30" s="329"/>
      <c r="I30" s="329"/>
      <c r="J30" s="329"/>
      <c r="K30" s="329"/>
      <c r="L30" s="329"/>
      <c r="O30" s="330"/>
      <c r="R30" s="305"/>
    </row>
    <row r="31" spans="2:22" x14ac:dyDescent="0.2">
      <c r="B31" s="331"/>
      <c r="C31" s="331"/>
      <c r="D31" s="331"/>
      <c r="E31" s="331"/>
      <c r="F31" s="331"/>
      <c r="G31" s="329"/>
      <c r="H31" s="329"/>
      <c r="I31" s="329"/>
      <c r="J31" s="329"/>
      <c r="K31" s="329"/>
      <c r="L31" s="329"/>
      <c r="O31" s="330"/>
      <c r="R31" s="305"/>
    </row>
    <row r="32" spans="2:22" x14ac:dyDescent="0.2">
      <c r="B32" s="865" t="s">
        <v>226</v>
      </c>
      <c r="C32" s="865"/>
      <c r="D32" s="865"/>
      <c r="E32" s="865"/>
      <c r="F32" s="865"/>
      <c r="G32" s="865"/>
      <c r="H32" s="865"/>
      <c r="I32" s="865"/>
      <c r="J32" s="865"/>
      <c r="K32" s="865"/>
      <c r="L32" s="222"/>
      <c r="M32" s="221"/>
      <c r="N32" s="223"/>
      <c r="R32" s="305"/>
    </row>
    <row r="33" spans="2:21" x14ac:dyDescent="0.2">
      <c r="B33" s="864" t="s">
        <v>142</v>
      </c>
      <c r="C33" s="864"/>
      <c r="D33" s="864"/>
      <c r="E33" s="864"/>
      <c r="F33" s="864"/>
      <c r="G33" s="864"/>
      <c r="H33" s="864"/>
      <c r="I33" s="864"/>
      <c r="J33" s="864"/>
      <c r="K33" s="864"/>
      <c r="L33" s="222"/>
      <c r="M33" s="308"/>
      <c r="N33" s="223"/>
      <c r="R33" s="305"/>
    </row>
    <row r="34" spans="2:21" ht="13.5" thickBot="1" x14ac:dyDescent="0.25">
      <c r="B34" s="305"/>
      <c r="C34" s="305"/>
      <c r="D34" s="222"/>
      <c r="E34" s="306"/>
      <c r="F34" s="307"/>
      <c r="G34" s="307"/>
      <c r="H34" s="307"/>
      <c r="I34" s="307"/>
      <c r="J34" s="307"/>
      <c r="K34" s="307"/>
      <c r="L34" s="222"/>
      <c r="M34" s="308"/>
      <c r="N34" s="223"/>
      <c r="R34" s="305"/>
    </row>
    <row r="35" spans="2:21" x14ac:dyDescent="0.2">
      <c r="B35" s="867" t="s">
        <v>5</v>
      </c>
      <c r="C35" s="869" t="s">
        <v>122</v>
      </c>
      <c r="D35" s="870"/>
      <c r="E35" s="870"/>
      <c r="F35" s="870"/>
      <c r="G35" s="870"/>
      <c r="H35" s="870"/>
      <c r="I35" s="870"/>
      <c r="J35" s="870"/>
      <c r="K35" s="870"/>
      <c r="L35" s="870"/>
      <c r="M35" s="870"/>
      <c r="N35" s="870"/>
      <c r="O35" s="870"/>
      <c r="P35" s="870"/>
      <c r="Q35" s="870"/>
      <c r="R35" s="870"/>
      <c r="S35" s="870"/>
      <c r="T35" s="870"/>
      <c r="U35" s="871"/>
    </row>
    <row r="36" spans="2:21" ht="26.25" thickBot="1" x14ac:dyDescent="0.25">
      <c r="B36" s="868"/>
      <c r="C36" s="648" t="s">
        <v>123</v>
      </c>
      <c r="D36" s="645" t="s">
        <v>108</v>
      </c>
      <c r="E36" s="645" t="s">
        <v>109</v>
      </c>
      <c r="F36" s="645" t="s">
        <v>110</v>
      </c>
      <c r="G36" s="645" t="s">
        <v>111</v>
      </c>
      <c r="H36" s="645" t="s">
        <v>112</v>
      </c>
      <c r="I36" s="645" t="s">
        <v>214</v>
      </c>
      <c r="J36" s="645" t="s">
        <v>114</v>
      </c>
      <c r="K36" s="645" t="s">
        <v>115</v>
      </c>
      <c r="L36" s="645" t="s">
        <v>116</v>
      </c>
      <c r="M36" s="645" t="s">
        <v>117</v>
      </c>
      <c r="N36" s="645" t="s">
        <v>118</v>
      </c>
      <c r="O36" s="645" t="s">
        <v>119</v>
      </c>
      <c r="P36" s="645" t="s">
        <v>24</v>
      </c>
      <c r="Q36" s="645" t="s">
        <v>25</v>
      </c>
      <c r="R36" s="645" t="s">
        <v>209</v>
      </c>
      <c r="S36" s="645" t="s">
        <v>210</v>
      </c>
      <c r="T36" s="645" t="s">
        <v>211</v>
      </c>
      <c r="U36" s="647" t="s">
        <v>212</v>
      </c>
    </row>
    <row r="37" spans="2:21" x14ac:dyDescent="0.2">
      <c r="B37" s="749" t="s">
        <v>1</v>
      </c>
      <c r="C37" s="750"/>
      <c r="D37" s="751"/>
      <c r="E37" s="752"/>
      <c r="F37" s="752"/>
      <c r="G37" s="752"/>
      <c r="H37" s="753"/>
      <c r="I37" s="754"/>
      <c r="J37" s="752"/>
      <c r="K37" s="752"/>
      <c r="L37" s="752"/>
      <c r="M37" s="755"/>
      <c r="N37" s="755"/>
      <c r="O37" s="755"/>
      <c r="P37" s="755"/>
      <c r="Q37" s="760"/>
      <c r="R37" s="760"/>
      <c r="S37" s="760"/>
      <c r="T37" s="761"/>
      <c r="U37" s="762"/>
    </row>
    <row r="38" spans="2:21" x14ac:dyDescent="0.2">
      <c r="B38" s="310">
        <v>2000</v>
      </c>
      <c r="C38" s="332">
        <v>4.2711819999999996</v>
      </c>
      <c r="D38" s="332">
        <v>5.3039180000000004</v>
      </c>
      <c r="E38" s="332">
        <v>6.1990489999999996</v>
      </c>
      <c r="F38" s="332">
        <v>6.7696769999999997</v>
      </c>
      <c r="G38" s="332">
        <v>7.1096810000000001</v>
      </c>
      <c r="H38" s="332">
        <v>7.3304359999999997</v>
      </c>
      <c r="I38" s="333">
        <v>7.5703829999999996</v>
      </c>
      <c r="J38" s="332">
        <v>7.6952920000000002</v>
      </c>
      <c r="K38" s="332">
        <v>7.8733969999999998</v>
      </c>
      <c r="L38" s="332">
        <v>7.9134180000000001</v>
      </c>
      <c r="M38" s="332">
        <v>7.7278900000000004</v>
      </c>
      <c r="N38" s="332">
        <v>7.5125989999999998</v>
      </c>
      <c r="O38" s="332">
        <v>7.407813</v>
      </c>
      <c r="P38" s="332">
        <v>7.2908429999999997</v>
      </c>
      <c r="Q38" s="334">
        <v>7.0688389999999997</v>
      </c>
      <c r="R38" s="334">
        <v>6.9218700000000002</v>
      </c>
      <c r="S38" s="335">
        <v>6.8060939999999999</v>
      </c>
      <c r="T38" s="336">
        <v>6.6970549999999998</v>
      </c>
      <c r="U38" s="337" t="s">
        <v>88</v>
      </c>
    </row>
    <row r="39" spans="2:21" x14ac:dyDescent="0.2">
      <c r="B39" s="310">
        <v>2001</v>
      </c>
      <c r="C39" s="332" t="s">
        <v>67</v>
      </c>
      <c r="D39" s="332">
        <v>13.56776</v>
      </c>
      <c r="E39" s="332">
        <v>15.496256000000001</v>
      </c>
      <c r="F39" s="332">
        <v>16.723237999999998</v>
      </c>
      <c r="G39" s="332">
        <v>17.518948000000002</v>
      </c>
      <c r="H39" s="332">
        <v>17.837512</v>
      </c>
      <c r="I39" s="333">
        <v>18.268488000000001</v>
      </c>
      <c r="J39" s="332">
        <v>18.412286000000002</v>
      </c>
      <c r="K39" s="332">
        <v>18.643840000000001</v>
      </c>
      <c r="L39" s="332">
        <v>18.683928000000002</v>
      </c>
      <c r="M39" s="332">
        <v>18.106648</v>
      </c>
      <c r="N39" s="332">
        <v>17.533391999999999</v>
      </c>
      <c r="O39" s="332">
        <v>17.123719999999999</v>
      </c>
      <c r="P39" s="332">
        <v>16.701908</v>
      </c>
      <c r="Q39" s="334">
        <v>16.214396000000001</v>
      </c>
      <c r="R39" s="334">
        <v>15.761346</v>
      </c>
      <c r="S39" s="335">
        <v>15.395020000000001</v>
      </c>
      <c r="T39" s="336">
        <v>15.008352</v>
      </c>
      <c r="U39" s="337" t="s">
        <v>88</v>
      </c>
    </row>
    <row r="40" spans="2:21" x14ac:dyDescent="0.2">
      <c r="B40" s="310">
        <v>2002</v>
      </c>
      <c r="C40" s="332" t="s">
        <v>67</v>
      </c>
      <c r="D40" s="332" t="s">
        <v>67</v>
      </c>
      <c r="E40" s="332">
        <v>77.766745999999998</v>
      </c>
      <c r="F40" s="332">
        <v>81.538674999999998</v>
      </c>
      <c r="G40" s="332">
        <v>83.150265000000005</v>
      </c>
      <c r="H40" s="332">
        <v>83.363363000000007</v>
      </c>
      <c r="I40" s="333">
        <v>83.839214999999996</v>
      </c>
      <c r="J40" s="332">
        <v>82.841227000000003</v>
      </c>
      <c r="K40" s="332">
        <v>81.856701999999999</v>
      </c>
      <c r="L40" s="332">
        <v>79.845999000000006</v>
      </c>
      <c r="M40" s="332">
        <v>75.507358999999994</v>
      </c>
      <c r="N40" s="332">
        <v>70.973417999999995</v>
      </c>
      <c r="O40" s="332">
        <v>67.261093000000002</v>
      </c>
      <c r="P40" s="332">
        <v>64.072849000000005</v>
      </c>
      <c r="Q40" s="334">
        <v>61.005850000000002</v>
      </c>
      <c r="R40" s="334">
        <v>58.456398999999998</v>
      </c>
      <c r="S40" s="335">
        <v>55.961627</v>
      </c>
      <c r="T40" s="336">
        <v>53.721755999999999</v>
      </c>
      <c r="U40" s="337" t="s">
        <v>88</v>
      </c>
    </row>
    <row r="41" spans="2:21" x14ac:dyDescent="0.2">
      <c r="B41" s="310">
        <v>2003</v>
      </c>
      <c r="C41" s="332" t="s">
        <v>67</v>
      </c>
      <c r="D41" s="332" t="s">
        <v>67</v>
      </c>
      <c r="E41" s="332" t="s">
        <v>67</v>
      </c>
      <c r="F41" s="332">
        <v>111.74278099999999</v>
      </c>
      <c r="G41" s="332">
        <v>115.69945199999999</v>
      </c>
      <c r="H41" s="332">
        <v>117.548269</v>
      </c>
      <c r="I41" s="333">
        <v>119.39613300000001</v>
      </c>
      <c r="J41" s="332">
        <v>119.059634</v>
      </c>
      <c r="K41" s="332">
        <v>118.39216399999999</v>
      </c>
      <c r="L41" s="332">
        <v>115.778828</v>
      </c>
      <c r="M41" s="332">
        <v>109.59339799999999</v>
      </c>
      <c r="N41" s="332">
        <v>102.987667</v>
      </c>
      <c r="O41" s="332">
        <v>97.001659000000004</v>
      </c>
      <c r="P41" s="332">
        <v>91.595917</v>
      </c>
      <c r="Q41" s="334">
        <v>86.607221999999993</v>
      </c>
      <c r="R41" s="334">
        <v>82.351585999999998</v>
      </c>
      <c r="S41" s="335">
        <v>78.516101000000006</v>
      </c>
      <c r="T41" s="336">
        <v>74.990390000000005</v>
      </c>
      <c r="U41" s="337" t="s">
        <v>88</v>
      </c>
    </row>
    <row r="42" spans="2:21" x14ac:dyDescent="0.2">
      <c r="B42" s="310">
        <v>2004</v>
      </c>
      <c r="C42" s="332" t="s">
        <v>67</v>
      </c>
      <c r="D42" s="332" t="s">
        <v>67</v>
      </c>
      <c r="E42" s="332" t="s">
        <v>67</v>
      </c>
      <c r="F42" s="332" t="s">
        <v>67</v>
      </c>
      <c r="G42" s="332">
        <v>120.42711799999999</v>
      </c>
      <c r="H42" s="332">
        <v>123.275209</v>
      </c>
      <c r="I42" s="333">
        <v>126.29709099999999</v>
      </c>
      <c r="J42" s="332">
        <v>127.348876</v>
      </c>
      <c r="K42" s="332">
        <v>127.91227600000001</v>
      </c>
      <c r="L42" s="332">
        <v>126.18861699999999</v>
      </c>
      <c r="M42" s="332">
        <v>119.995361</v>
      </c>
      <c r="N42" s="332">
        <v>113.113389</v>
      </c>
      <c r="O42" s="332">
        <v>106.488518</v>
      </c>
      <c r="P42" s="332">
        <v>100.29664200000001</v>
      </c>
      <c r="Q42" s="334">
        <v>94.598363000000006</v>
      </c>
      <c r="R42" s="334">
        <v>89.719560000000001</v>
      </c>
      <c r="S42" s="335">
        <v>85.132797999999994</v>
      </c>
      <c r="T42" s="336">
        <v>80.878630999999999</v>
      </c>
      <c r="U42" s="337" t="s">
        <v>88</v>
      </c>
    </row>
    <row r="43" spans="2:21" x14ac:dyDescent="0.2">
      <c r="B43" s="310">
        <v>2005</v>
      </c>
      <c r="C43" s="332" t="s">
        <v>67</v>
      </c>
      <c r="D43" s="332" t="s">
        <v>67</v>
      </c>
      <c r="E43" s="332" t="s">
        <v>67</v>
      </c>
      <c r="F43" s="332" t="s">
        <v>67</v>
      </c>
      <c r="G43" s="332" t="s">
        <v>67</v>
      </c>
      <c r="H43" s="332">
        <v>131.908153</v>
      </c>
      <c r="I43" s="333">
        <v>136.53796399999999</v>
      </c>
      <c r="J43" s="332">
        <v>139.69358600000001</v>
      </c>
      <c r="K43" s="332">
        <v>142.51214300000001</v>
      </c>
      <c r="L43" s="332">
        <v>142.656846</v>
      </c>
      <c r="M43" s="332">
        <v>137.27390600000001</v>
      </c>
      <c r="N43" s="332">
        <v>130.664491</v>
      </c>
      <c r="O43" s="332">
        <v>124.163104</v>
      </c>
      <c r="P43" s="332">
        <v>117.930481</v>
      </c>
      <c r="Q43" s="334">
        <v>111.97255199999999</v>
      </c>
      <c r="R43" s="334">
        <v>106.485265</v>
      </c>
      <c r="S43" s="335">
        <v>101.012542</v>
      </c>
      <c r="T43" s="336">
        <v>95.831564</v>
      </c>
      <c r="U43" s="337" t="s">
        <v>88</v>
      </c>
    </row>
    <row r="44" spans="2:21" x14ac:dyDescent="0.2">
      <c r="B44" s="310">
        <v>2006</v>
      </c>
      <c r="C44" s="332" t="s">
        <v>67</v>
      </c>
      <c r="D44" s="332" t="s">
        <v>67</v>
      </c>
      <c r="E44" s="332" t="s">
        <v>67</v>
      </c>
      <c r="F44" s="332" t="s">
        <v>67</v>
      </c>
      <c r="G44" s="332" t="s">
        <v>67</v>
      </c>
      <c r="H44" s="332" t="s">
        <v>67</v>
      </c>
      <c r="I44" s="333">
        <v>143.38054299999999</v>
      </c>
      <c r="J44" s="332">
        <v>147.770297</v>
      </c>
      <c r="K44" s="332">
        <v>152.84109699999999</v>
      </c>
      <c r="L44" s="332">
        <v>155.528762</v>
      </c>
      <c r="M44" s="332">
        <v>152.300388</v>
      </c>
      <c r="N44" s="332">
        <v>147.02845300000001</v>
      </c>
      <c r="O44" s="332">
        <v>141.14355900000001</v>
      </c>
      <c r="P44" s="332">
        <v>135.07372899999999</v>
      </c>
      <c r="Q44" s="334">
        <v>128.791101</v>
      </c>
      <c r="R44" s="334">
        <v>122.599626</v>
      </c>
      <c r="S44" s="335">
        <v>116.260113</v>
      </c>
      <c r="T44" s="336">
        <v>110.09986600000001</v>
      </c>
      <c r="U44" s="337" t="s">
        <v>88</v>
      </c>
    </row>
    <row r="45" spans="2:21" x14ac:dyDescent="0.2">
      <c r="B45" s="310">
        <v>2007</v>
      </c>
      <c r="C45" s="332" t="s">
        <v>67</v>
      </c>
      <c r="D45" s="332" t="s">
        <v>67</v>
      </c>
      <c r="E45" s="332" t="s">
        <v>67</v>
      </c>
      <c r="F45" s="332" t="s">
        <v>67</v>
      </c>
      <c r="G45" s="332" t="s">
        <v>67</v>
      </c>
      <c r="H45" s="332" t="s">
        <v>67</v>
      </c>
      <c r="I45" s="333" t="s">
        <v>67</v>
      </c>
      <c r="J45" s="332">
        <v>142.77227999999999</v>
      </c>
      <c r="K45" s="332">
        <v>150.000843</v>
      </c>
      <c r="L45" s="332">
        <v>154.67847499999999</v>
      </c>
      <c r="M45" s="332">
        <v>153.50339299999999</v>
      </c>
      <c r="N45" s="332">
        <v>149.76384300000001</v>
      </c>
      <c r="O45" s="332">
        <v>145.141186</v>
      </c>
      <c r="P45" s="332">
        <v>139.63562999999999</v>
      </c>
      <c r="Q45" s="334">
        <v>133.59008800000001</v>
      </c>
      <c r="R45" s="334">
        <v>127.465613</v>
      </c>
      <c r="S45" s="335">
        <v>121.068681</v>
      </c>
      <c r="T45" s="336">
        <v>114.69754500000001</v>
      </c>
      <c r="U45" s="337" t="s">
        <v>88</v>
      </c>
    </row>
    <row r="46" spans="2:21" x14ac:dyDescent="0.2">
      <c r="B46" s="310">
        <v>2008</v>
      </c>
      <c r="C46" s="332" t="s">
        <v>67</v>
      </c>
      <c r="D46" s="332" t="s">
        <v>67</v>
      </c>
      <c r="E46" s="332" t="s">
        <v>67</v>
      </c>
      <c r="F46" s="332" t="s">
        <v>67</v>
      </c>
      <c r="G46" s="332" t="s">
        <v>67</v>
      </c>
      <c r="H46" s="332" t="s">
        <v>67</v>
      </c>
      <c r="I46" s="333" t="s">
        <v>67</v>
      </c>
      <c r="J46" s="332" t="s">
        <v>67</v>
      </c>
      <c r="K46" s="332">
        <v>149.12968799999999</v>
      </c>
      <c r="L46" s="332">
        <v>154.90368900000001</v>
      </c>
      <c r="M46" s="332">
        <v>155.88256000000001</v>
      </c>
      <c r="N46" s="332">
        <v>155.091229</v>
      </c>
      <c r="O46" s="332">
        <v>152.87664000000001</v>
      </c>
      <c r="P46" s="332">
        <v>148.89946599999999</v>
      </c>
      <c r="Q46" s="334">
        <v>143.86463699999999</v>
      </c>
      <c r="R46" s="334">
        <v>138.183526</v>
      </c>
      <c r="S46" s="335">
        <v>131.958485</v>
      </c>
      <c r="T46" s="336">
        <v>125.452584</v>
      </c>
      <c r="U46" s="337" t="s">
        <v>88</v>
      </c>
    </row>
    <row r="47" spans="2:21" x14ac:dyDescent="0.2">
      <c r="B47" s="310">
        <v>2009</v>
      </c>
      <c r="C47" s="332" t="s">
        <v>67</v>
      </c>
      <c r="D47" s="332" t="s">
        <v>67</v>
      </c>
      <c r="E47" s="332" t="s">
        <v>67</v>
      </c>
      <c r="F47" s="332" t="s">
        <v>67</v>
      </c>
      <c r="G47" s="332" t="s">
        <v>67</v>
      </c>
      <c r="H47" s="332" t="s">
        <v>67</v>
      </c>
      <c r="I47" s="333" t="s">
        <v>67</v>
      </c>
      <c r="J47" s="332" t="s">
        <v>67</v>
      </c>
      <c r="K47" s="332" t="s">
        <v>67</v>
      </c>
      <c r="L47" s="332">
        <v>162.41361800000001</v>
      </c>
      <c r="M47" s="332">
        <v>165.36640399999999</v>
      </c>
      <c r="N47" s="332">
        <v>166.87434400000001</v>
      </c>
      <c r="O47" s="332">
        <v>167.18490399999999</v>
      </c>
      <c r="P47" s="332">
        <v>165.41060400000001</v>
      </c>
      <c r="Q47" s="334">
        <v>162.123155</v>
      </c>
      <c r="R47" s="334">
        <v>157.44140899999999</v>
      </c>
      <c r="S47" s="335">
        <v>151.435733</v>
      </c>
      <c r="T47" s="336">
        <v>145.01595599999999</v>
      </c>
      <c r="U47" s="337" t="s">
        <v>88</v>
      </c>
    </row>
    <row r="48" spans="2:21" x14ac:dyDescent="0.2">
      <c r="B48" s="310">
        <v>2010</v>
      </c>
      <c r="C48" s="332" t="s">
        <v>67</v>
      </c>
      <c r="D48" s="332" t="s">
        <v>67</v>
      </c>
      <c r="E48" s="332" t="s">
        <v>67</v>
      </c>
      <c r="F48" s="332" t="s">
        <v>67</v>
      </c>
      <c r="G48" s="332" t="s">
        <v>67</v>
      </c>
      <c r="H48" s="332" t="s">
        <v>67</v>
      </c>
      <c r="I48" s="333" t="s">
        <v>67</v>
      </c>
      <c r="J48" s="332" t="s">
        <v>67</v>
      </c>
      <c r="K48" s="332" t="s">
        <v>67</v>
      </c>
      <c r="L48" s="332" t="s">
        <v>67</v>
      </c>
      <c r="M48" s="332">
        <v>188.53410199999999</v>
      </c>
      <c r="N48" s="332">
        <v>192.42602199999999</v>
      </c>
      <c r="O48" s="332">
        <v>195.43821500000001</v>
      </c>
      <c r="P48" s="332">
        <v>196.611501</v>
      </c>
      <c r="Q48" s="334">
        <v>195.885053</v>
      </c>
      <c r="R48" s="334">
        <v>193.09402399999999</v>
      </c>
      <c r="S48" s="335">
        <v>188.23532700000001</v>
      </c>
      <c r="T48" s="336">
        <v>182.13745299999999</v>
      </c>
      <c r="U48" s="337" t="s">
        <v>88</v>
      </c>
    </row>
    <row r="49" spans="2:21" x14ac:dyDescent="0.2">
      <c r="B49" s="310">
        <v>2011</v>
      </c>
      <c r="C49" s="332" t="s">
        <v>67</v>
      </c>
      <c r="D49" s="332" t="s">
        <v>67</v>
      </c>
      <c r="E49" s="332" t="s">
        <v>67</v>
      </c>
      <c r="F49" s="332" t="s">
        <v>67</v>
      </c>
      <c r="G49" s="332" t="s">
        <v>67</v>
      </c>
      <c r="H49" s="332" t="s">
        <v>67</v>
      </c>
      <c r="I49" s="333" t="s">
        <v>67</v>
      </c>
      <c r="J49" s="332" t="s">
        <v>67</v>
      </c>
      <c r="K49" s="332" t="s">
        <v>67</v>
      </c>
      <c r="L49" s="332" t="s">
        <v>67</v>
      </c>
      <c r="M49" s="332" t="s">
        <v>67</v>
      </c>
      <c r="N49" s="332">
        <v>202.50172499999999</v>
      </c>
      <c r="O49" s="332">
        <v>207.808133</v>
      </c>
      <c r="P49" s="332">
        <v>211.565145</v>
      </c>
      <c r="Q49" s="334">
        <v>214.04458700000001</v>
      </c>
      <c r="R49" s="334">
        <v>213.985116</v>
      </c>
      <c r="S49" s="335">
        <v>210.838864</v>
      </c>
      <c r="T49" s="336">
        <v>205.54452699999999</v>
      </c>
      <c r="U49" s="337" t="s">
        <v>88</v>
      </c>
    </row>
    <row r="50" spans="2:21" x14ac:dyDescent="0.2">
      <c r="B50" s="310">
        <v>2012</v>
      </c>
      <c r="C50" s="332" t="s">
        <v>67</v>
      </c>
      <c r="D50" s="332" t="s">
        <v>67</v>
      </c>
      <c r="E50" s="332" t="s">
        <v>67</v>
      </c>
      <c r="F50" s="332" t="s">
        <v>67</v>
      </c>
      <c r="G50" s="332" t="s">
        <v>67</v>
      </c>
      <c r="H50" s="332" t="s">
        <v>67</v>
      </c>
      <c r="I50" s="333" t="s">
        <v>67</v>
      </c>
      <c r="J50" s="332" t="s">
        <v>67</v>
      </c>
      <c r="K50" s="332" t="s">
        <v>67</v>
      </c>
      <c r="L50" s="332" t="s">
        <v>67</v>
      </c>
      <c r="M50" s="332" t="s">
        <v>67</v>
      </c>
      <c r="N50" s="332" t="s">
        <v>67</v>
      </c>
      <c r="O50" s="332">
        <v>221.10142099999999</v>
      </c>
      <c r="P50" s="332">
        <v>220.70935600000001</v>
      </c>
      <c r="Q50" s="334">
        <v>222.900937</v>
      </c>
      <c r="R50" s="334">
        <v>224.28031300000001</v>
      </c>
      <c r="S50" s="335">
        <v>222.519025</v>
      </c>
      <c r="T50" s="336">
        <v>218.08676500000001</v>
      </c>
      <c r="U50" s="337" t="s">
        <v>88</v>
      </c>
    </row>
    <row r="51" spans="2:21" x14ac:dyDescent="0.2">
      <c r="B51" s="310">
        <v>2013</v>
      </c>
      <c r="C51" s="332" t="s">
        <v>67</v>
      </c>
      <c r="D51" s="332" t="s">
        <v>67</v>
      </c>
      <c r="E51" s="332" t="s">
        <v>67</v>
      </c>
      <c r="F51" s="332" t="s">
        <v>67</v>
      </c>
      <c r="G51" s="332" t="s">
        <v>67</v>
      </c>
      <c r="H51" s="332" t="s">
        <v>67</v>
      </c>
      <c r="I51" s="333" t="s">
        <v>67</v>
      </c>
      <c r="J51" s="332" t="s">
        <v>67</v>
      </c>
      <c r="K51" s="332" t="s">
        <v>67</v>
      </c>
      <c r="L51" s="332" t="s">
        <v>67</v>
      </c>
      <c r="M51" s="332" t="s">
        <v>67</v>
      </c>
      <c r="N51" s="332" t="s">
        <v>67</v>
      </c>
      <c r="O51" s="332" t="s">
        <v>67</v>
      </c>
      <c r="P51" s="332">
        <v>236.04465300000001</v>
      </c>
      <c r="Q51" s="334">
        <v>236.358183</v>
      </c>
      <c r="R51" s="334">
        <v>237.95906299999999</v>
      </c>
      <c r="S51" s="335">
        <v>237.27775700000001</v>
      </c>
      <c r="T51" s="336">
        <v>233.75679199999999</v>
      </c>
      <c r="U51" s="337" t="s">
        <v>88</v>
      </c>
    </row>
    <row r="52" spans="2:21" x14ac:dyDescent="0.2">
      <c r="B52" s="310">
        <v>2014</v>
      </c>
      <c r="C52" s="332" t="s">
        <v>67</v>
      </c>
      <c r="D52" s="332" t="s">
        <v>67</v>
      </c>
      <c r="E52" s="332" t="s">
        <v>67</v>
      </c>
      <c r="F52" s="332" t="s">
        <v>67</v>
      </c>
      <c r="G52" s="332" t="s">
        <v>67</v>
      </c>
      <c r="H52" s="332" t="s">
        <v>67</v>
      </c>
      <c r="I52" s="333" t="s">
        <v>67</v>
      </c>
      <c r="J52" s="332" t="s">
        <v>67</v>
      </c>
      <c r="K52" s="332" t="s">
        <v>67</v>
      </c>
      <c r="L52" s="332" t="s">
        <v>67</v>
      </c>
      <c r="M52" s="332" t="s">
        <v>67</v>
      </c>
      <c r="N52" s="332" t="s">
        <v>67</v>
      </c>
      <c r="O52" s="332" t="s">
        <v>67</v>
      </c>
      <c r="P52" s="332" t="s">
        <v>67</v>
      </c>
      <c r="Q52" s="334">
        <v>246.806648</v>
      </c>
      <c r="R52" s="334">
        <v>248.045807</v>
      </c>
      <c r="S52" s="335">
        <v>248.10623200000001</v>
      </c>
      <c r="T52" s="336">
        <v>246.31954500000001</v>
      </c>
      <c r="U52" s="337" t="s">
        <v>88</v>
      </c>
    </row>
    <row r="53" spans="2:21" x14ac:dyDescent="0.2">
      <c r="B53" s="310">
        <v>2015</v>
      </c>
      <c r="C53" s="332" t="s">
        <v>67</v>
      </c>
      <c r="D53" s="332" t="s">
        <v>67</v>
      </c>
      <c r="E53" s="332" t="s">
        <v>67</v>
      </c>
      <c r="F53" s="332" t="s">
        <v>67</v>
      </c>
      <c r="G53" s="332" t="s">
        <v>67</v>
      </c>
      <c r="H53" s="332" t="s">
        <v>67</v>
      </c>
      <c r="I53" s="333" t="s">
        <v>67</v>
      </c>
      <c r="J53" s="332" t="s">
        <v>67</v>
      </c>
      <c r="K53" s="332" t="s">
        <v>67</v>
      </c>
      <c r="L53" s="332" t="s">
        <v>67</v>
      </c>
      <c r="M53" s="332" t="s">
        <v>67</v>
      </c>
      <c r="N53" s="332" t="s">
        <v>67</v>
      </c>
      <c r="O53" s="332" t="s">
        <v>67</v>
      </c>
      <c r="P53" s="332" t="s">
        <v>67</v>
      </c>
      <c r="Q53" s="334" t="s">
        <v>67</v>
      </c>
      <c r="R53" s="334">
        <v>252.84364199999999</v>
      </c>
      <c r="S53" s="335">
        <v>250.99294499999999</v>
      </c>
      <c r="T53" s="336">
        <v>250.30878999999999</v>
      </c>
      <c r="U53" s="337" t="s">
        <v>88</v>
      </c>
    </row>
    <row r="54" spans="2:21" x14ac:dyDescent="0.2">
      <c r="B54" s="310">
        <v>2016</v>
      </c>
      <c r="C54" s="332" t="s">
        <v>67</v>
      </c>
      <c r="D54" s="332" t="s">
        <v>67</v>
      </c>
      <c r="E54" s="332" t="s">
        <v>67</v>
      </c>
      <c r="F54" s="332" t="s">
        <v>67</v>
      </c>
      <c r="G54" s="332" t="s">
        <v>67</v>
      </c>
      <c r="H54" s="332" t="s">
        <v>67</v>
      </c>
      <c r="I54" s="333" t="s">
        <v>67</v>
      </c>
      <c r="J54" s="332" t="s">
        <v>67</v>
      </c>
      <c r="K54" s="332" t="s">
        <v>67</v>
      </c>
      <c r="L54" s="332" t="s">
        <v>67</v>
      </c>
      <c r="M54" s="332" t="s">
        <v>67</v>
      </c>
      <c r="N54" s="332" t="s">
        <v>67</v>
      </c>
      <c r="O54" s="332" t="s">
        <v>67</v>
      </c>
      <c r="P54" s="332" t="s">
        <v>67</v>
      </c>
      <c r="Q54" s="338" t="s">
        <v>67</v>
      </c>
      <c r="R54" s="338" t="s">
        <v>67</v>
      </c>
      <c r="S54" s="335">
        <v>384.76990899999998</v>
      </c>
      <c r="T54" s="336">
        <v>397.79009100000002</v>
      </c>
      <c r="U54" s="337" t="s">
        <v>88</v>
      </c>
    </row>
    <row r="55" spans="2:21" x14ac:dyDescent="0.2">
      <c r="B55" s="310">
        <v>2017</v>
      </c>
      <c r="C55" s="332" t="s">
        <v>67</v>
      </c>
      <c r="D55" s="332" t="s">
        <v>67</v>
      </c>
      <c r="E55" s="332" t="s">
        <v>67</v>
      </c>
      <c r="F55" s="332" t="s">
        <v>67</v>
      </c>
      <c r="G55" s="332" t="s">
        <v>67</v>
      </c>
      <c r="H55" s="332" t="s">
        <v>67</v>
      </c>
      <c r="I55" s="333" t="s">
        <v>67</v>
      </c>
      <c r="J55" s="332" t="s">
        <v>67</v>
      </c>
      <c r="K55" s="332" t="s">
        <v>67</v>
      </c>
      <c r="L55" s="332" t="s">
        <v>67</v>
      </c>
      <c r="M55" s="332" t="s">
        <v>67</v>
      </c>
      <c r="N55" s="332" t="s">
        <v>67</v>
      </c>
      <c r="O55" s="332" t="s">
        <v>67</v>
      </c>
      <c r="P55" s="332" t="s">
        <v>67</v>
      </c>
      <c r="Q55" s="338" t="s">
        <v>67</v>
      </c>
      <c r="R55" s="338" t="s">
        <v>67</v>
      </c>
      <c r="S55" s="338" t="s">
        <v>67</v>
      </c>
      <c r="T55" s="339">
        <v>351.836544</v>
      </c>
      <c r="U55" s="340" t="s">
        <v>88</v>
      </c>
    </row>
    <row r="56" spans="2:21" x14ac:dyDescent="0.2">
      <c r="B56" s="310">
        <v>2018</v>
      </c>
      <c r="C56" s="332" t="s">
        <v>67</v>
      </c>
      <c r="D56" s="332" t="s">
        <v>67</v>
      </c>
      <c r="E56" s="332" t="s">
        <v>67</v>
      </c>
      <c r="F56" s="332" t="s">
        <v>67</v>
      </c>
      <c r="G56" s="332" t="s">
        <v>67</v>
      </c>
      <c r="H56" s="332" t="s">
        <v>67</v>
      </c>
      <c r="I56" s="332" t="s">
        <v>67</v>
      </c>
      <c r="J56" s="332" t="s">
        <v>67</v>
      </c>
      <c r="K56" s="332" t="s">
        <v>67</v>
      </c>
      <c r="L56" s="332" t="s">
        <v>67</v>
      </c>
      <c r="M56" s="332" t="s">
        <v>67</v>
      </c>
      <c r="N56" s="332" t="s">
        <v>67</v>
      </c>
      <c r="O56" s="332" t="s">
        <v>67</v>
      </c>
      <c r="P56" s="332" t="s">
        <v>67</v>
      </c>
      <c r="Q56" s="332" t="s">
        <v>67</v>
      </c>
      <c r="R56" s="332" t="s">
        <v>67</v>
      </c>
      <c r="S56" s="332" t="s">
        <v>67</v>
      </c>
      <c r="T56" s="332" t="s">
        <v>67</v>
      </c>
      <c r="U56" s="341">
        <v>420.63822099999999</v>
      </c>
    </row>
    <row r="57" spans="2:21" ht="24.75" thickBot="1" x14ac:dyDescent="0.25">
      <c r="B57" s="323" t="s">
        <v>121</v>
      </c>
      <c r="C57" s="490">
        <v>4.2711819999999996</v>
      </c>
      <c r="D57" s="490">
        <v>18.871677999999999</v>
      </c>
      <c r="E57" s="490">
        <v>99.462051000000002</v>
      </c>
      <c r="F57" s="490">
        <v>216.77437099999997</v>
      </c>
      <c r="G57" s="490">
        <v>343.90546399999999</v>
      </c>
      <c r="H57" s="490">
        <v>481.26294200000007</v>
      </c>
      <c r="I57" s="491">
        <v>635.28981699999997</v>
      </c>
      <c r="J57" s="490">
        <v>785.59347800000012</v>
      </c>
      <c r="K57" s="490">
        <v>949.16215</v>
      </c>
      <c r="L57" s="490">
        <v>1118.5921800000001</v>
      </c>
      <c r="M57" s="490">
        <v>1283.7914089999999</v>
      </c>
      <c r="N57" s="490">
        <v>1456.4705720000002</v>
      </c>
      <c r="O57" s="490">
        <v>1650.1399650000001</v>
      </c>
      <c r="P57" s="490">
        <v>1851.838724</v>
      </c>
      <c r="Q57" s="492">
        <v>2061.8316110000001</v>
      </c>
      <c r="R57" s="492">
        <v>2275.594165</v>
      </c>
      <c r="S57" s="492">
        <v>2606.2872530000004</v>
      </c>
      <c r="T57" s="493">
        <v>2908.1742059999997</v>
      </c>
      <c r="U57" s="328" t="s">
        <v>88</v>
      </c>
    </row>
    <row r="58" spans="2:21" x14ac:dyDescent="0.2">
      <c r="B58" s="796" t="s">
        <v>225</v>
      </c>
      <c r="C58" s="797"/>
      <c r="D58" s="797"/>
      <c r="E58" s="797"/>
      <c r="F58" s="797"/>
      <c r="G58" s="329"/>
      <c r="H58" s="329"/>
      <c r="I58" s="329"/>
      <c r="J58" s="329"/>
      <c r="K58" s="329"/>
      <c r="L58" s="329"/>
      <c r="R58" s="330"/>
      <c r="S58" s="330"/>
      <c r="T58" s="330"/>
      <c r="U58" s="330" t="s">
        <v>9</v>
      </c>
    </row>
    <row r="59" spans="2:21" x14ac:dyDescent="0.2">
      <c r="B59" s="331"/>
      <c r="C59" s="331"/>
      <c r="D59" s="331"/>
      <c r="E59" s="331"/>
      <c r="F59" s="331"/>
      <c r="G59" s="329"/>
      <c r="H59" s="329"/>
      <c r="I59" s="329"/>
      <c r="J59" s="329"/>
      <c r="K59" s="329"/>
      <c r="L59" s="329"/>
      <c r="N59" s="330"/>
    </row>
    <row r="60" spans="2:21" x14ac:dyDescent="0.2">
      <c r="B60" s="221"/>
      <c r="C60" s="221"/>
      <c r="D60" s="222"/>
      <c r="E60" s="222"/>
      <c r="F60" s="222"/>
      <c r="G60" s="222"/>
      <c r="H60" s="222"/>
      <c r="I60" s="222"/>
      <c r="J60" s="222"/>
      <c r="K60" s="222"/>
      <c r="L60" s="222"/>
      <c r="M60" s="221"/>
      <c r="N60" s="223"/>
    </row>
    <row r="61" spans="2:21" x14ac:dyDescent="0.2">
      <c r="B61" s="221"/>
      <c r="C61" s="221"/>
      <c r="D61" s="222"/>
      <c r="E61" s="222"/>
      <c r="F61" s="222"/>
      <c r="G61" s="222"/>
      <c r="H61" s="222"/>
      <c r="I61" s="222"/>
      <c r="J61" s="222"/>
      <c r="K61" s="222"/>
      <c r="L61" s="222"/>
      <c r="M61" s="221"/>
      <c r="N61" s="223"/>
    </row>
  </sheetData>
  <mergeCells count="11">
    <mergeCell ref="B35:B36"/>
    <mergeCell ref="B58:F58"/>
    <mergeCell ref="C6:U6"/>
    <mergeCell ref="C35:U35"/>
    <mergeCell ref="B33:K33"/>
    <mergeCell ref="B32:K32"/>
    <mergeCell ref="B4:K4"/>
    <mergeCell ref="B3:K3"/>
    <mergeCell ref="B1:L1"/>
    <mergeCell ref="B6:B7"/>
    <mergeCell ref="B29:F29"/>
  </mergeCells>
  <pageMargins left="0.74803149606299213" right="0.74803149606299213" top="0.51181102362204722" bottom="0.51181102362204722" header="0.51181102362204722" footer="0.51181102362204722"/>
  <pageSetup paperSize="9" scale="6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5293"/>
    <pageSetUpPr fitToPage="1"/>
  </sheetPr>
  <dimension ref="B1:U48"/>
  <sheetViews>
    <sheetView showGridLines="0" zoomScaleNormal="100" zoomScaleSheetLayoutView="40" workbookViewId="0"/>
  </sheetViews>
  <sheetFormatPr defaultRowHeight="12.75" x14ac:dyDescent="0.2"/>
  <cols>
    <col min="1" max="1" width="1.7109375" style="28" customWidth="1"/>
    <col min="2" max="2" width="23.5703125" style="28" customWidth="1"/>
    <col min="3" max="21" width="9" style="28" customWidth="1"/>
    <col min="22" max="16384" width="9.140625" style="28"/>
  </cols>
  <sheetData>
    <row r="1" spans="2:21" ht="15" x14ac:dyDescent="0.25">
      <c r="B1" s="866" t="s">
        <v>199</v>
      </c>
      <c r="C1" s="866"/>
      <c r="D1" s="866"/>
      <c r="E1" s="866"/>
      <c r="F1" s="866"/>
      <c r="G1" s="866"/>
      <c r="H1" s="866"/>
      <c r="I1" s="866"/>
      <c r="J1" s="866"/>
      <c r="K1" s="866"/>
      <c r="L1" s="866"/>
      <c r="M1" s="866"/>
      <c r="N1" s="223"/>
    </row>
    <row r="2" spans="2:21" ht="12.75" customHeight="1" x14ac:dyDescent="0.2">
      <c r="B2" s="224"/>
      <c r="C2" s="224"/>
      <c r="D2" s="225"/>
      <c r="E2" s="225"/>
      <c r="F2" s="225"/>
      <c r="G2" s="225"/>
      <c r="H2" s="225"/>
      <c r="I2" s="225"/>
      <c r="J2" s="225"/>
      <c r="K2" s="225"/>
      <c r="L2" s="225"/>
      <c r="M2" s="224"/>
    </row>
    <row r="3" spans="2:21" ht="12.75" customHeight="1" x14ac:dyDescent="0.2">
      <c r="B3" s="865" t="s">
        <v>227</v>
      </c>
      <c r="C3" s="865"/>
      <c r="D3" s="865"/>
      <c r="E3" s="865"/>
      <c r="F3" s="865"/>
      <c r="G3" s="865"/>
      <c r="H3" s="865"/>
      <c r="I3" s="865"/>
      <c r="J3" s="865"/>
      <c r="K3" s="865"/>
      <c r="L3" s="865"/>
      <c r="M3" s="224"/>
      <c r="O3" s="188"/>
    </row>
    <row r="4" spans="2:21" ht="12.75" customHeight="1" x14ac:dyDescent="0.2">
      <c r="B4" s="872" t="s">
        <v>142</v>
      </c>
      <c r="C4" s="872"/>
      <c r="D4" s="872"/>
      <c r="E4" s="872"/>
      <c r="F4" s="872"/>
      <c r="G4" s="872"/>
      <c r="H4" s="872"/>
      <c r="I4" s="872"/>
      <c r="J4" s="872"/>
      <c r="K4" s="872"/>
      <c r="L4" s="872"/>
      <c r="M4" s="872"/>
      <c r="N4" s="872"/>
      <c r="O4" s="872"/>
    </row>
    <row r="5" spans="2:21" ht="12.75" customHeight="1" thickBot="1" x14ac:dyDescent="0.25">
      <c r="B5" s="226"/>
      <c r="C5" s="226"/>
      <c r="D5" s="225"/>
      <c r="E5" s="227"/>
      <c r="F5" s="228"/>
      <c r="G5" s="228"/>
      <c r="H5" s="228"/>
      <c r="I5" s="228"/>
      <c r="J5" s="228"/>
      <c r="K5" s="228"/>
      <c r="L5" s="225"/>
      <c r="M5" s="229"/>
    </row>
    <row r="6" spans="2:21" ht="12.75" customHeight="1" x14ac:dyDescent="0.2">
      <c r="B6" s="867" t="s">
        <v>5</v>
      </c>
      <c r="C6" s="869" t="s">
        <v>124</v>
      </c>
      <c r="D6" s="870"/>
      <c r="E6" s="870"/>
      <c r="F6" s="870"/>
      <c r="G6" s="870"/>
      <c r="H6" s="870"/>
      <c r="I6" s="870"/>
      <c r="J6" s="870"/>
      <c r="K6" s="870"/>
      <c r="L6" s="870"/>
      <c r="M6" s="870"/>
      <c r="N6" s="870"/>
      <c r="O6" s="870"/>
      <c r="P6" s="870"/>
      <c r="Q6" s="870"/>
      <c r="R6" s="870"/>
      <c r="S6" s="870"/>
      <c r="T6" s="870"/>
      <c r="U6" s="871"/>
    </row>
    <row r="7" spans="2:21" ht="26.25" thickBot="1" x14ac:dyDescent="0.25">
      <c r="B7" s="868"/>
      <c r="C7" s="648" t="s">
        <v>123</v>
      </c>
      <c r="D7" s="645" t="s">
        <v>108</v>
      </c>
      <c r="E7" s="645" t="s">
        <v>109</v>
      </c>
      <c r="F7" s="645" t="s">
        <v>110</v>
      </c>
      <c r="G7" s="645" t="s">
        <v>111</v>
      </c>
      <c r="H7" s="645" t="s">
        <v>112</v>
      </c>
      <c r="I7" s="648" t="s">
        <v>214</v>
      </c>
      <c r="J7" s="645" t="s">
        <v>114</v>
      </c>
      <c r="K7" s="645" t="s">
        <v>115</v>
      </c>
      <c r="L7" s="645" t="s">
        <v>116</v>
      </c>
      <c r="M7" s="645" t="s">
        <v>117</v>
      </c>
      <c r="N7" s="645" t="s">
        <v>118</v>
      </c>
      <c r="O7" s="645" t="s">
        <v>119</v>
      </c>
      <c r="P7" s="645" t="s">
        <v>24</v>
      </c>
      <c r="Q7" s="645" t="s">
        <v>25</v>
      </c>
      <c r="R7" s="645" t="s">
        <v>209</v>
      </c>
      <c r="S7" s="645" t="s">
        <v>210</v>
      </c>
      <c r="T7" s="645" t="s">
        <v>211</v>
      </c>
      <c r="U7" s="647" t="s">
        <v>212</v>
      </c>
    </row>
    <row r="8" spans="2:21" ht="12.75" customHeight="1" x14ac:dyDescent="0.2">
      <c r="B8" s="763" t="s">
        <v>1</v>
      </c>
      <c r="C8" s="764"/>
      <c r="D8" s="765"/>
      <c r="E8" s="766"/>
      <c r="F8" s="766"/>
      <c r="G8" s="766"/>
      <c r="H8" s="766"/>
      <c r="I8" s="767"/>
      <c r="J8" s="766"/>
      <c r="K8" s="766"/>
      <c r="L8" s="766"/>
      <c r="M8" s="768"/>
      <c r="N8" s="768"/>
      <c r="O8" s="768"/>
      <c r="P8" s="768"/>
      <c r="Q8" s="731"/>
      <c r="R8" s="731"/>
      <c r="S8" s="731"/>
      <c r="T8" s="732"/>
      <c r="U8" s="733"/>
    </row>
    <row r="9" spans="2:21" ht="12.75" customHeight="1" x14ac:dyDescent="0.2">
      <c r="B9" s="231">
        <v>2000</v>
      </c>
      <c r="C9" s="232">
        <v>2720</v>
      </c>
      <c r="D9" s="232">
        <v>3380</v>
      </c>
      <c r="E9" s="232">
        <v>3990</v>
      </c>
      <c r="F9" s="232">
        <v>4470</v>
      </c>
      <c r="G9" s="232">
        <v>5010</v>
      </c>
      <c r="H9" s="230">
        <v>5410</v>
      </c>
      <c r="I9" s="342">
        <v>5720</v>
      </c>
      <c r="J9" s="232">
        <v>5950</v>
      </c>
      <c r="K9" s="232">
        <v>6400</v>
      </c>
      <c r="L9" s="232">
        <v>6690</v>
      </c>
      <c r="M9" s="232">
        <v>6830</v>
      </c>
      <c r="N9" s="232">
        <v>6860</v>
      </c>
      <c r="O9" s="232">
        <v>6970</v>
      </c>
      <c r="P9" s="232">
        <v>7100</v>
      </c>
      <c r="Q9" s="230">
        <v>7190</v>
      </c>
      <c r="R9" s="230">
        <v>7260</v>
      </c>
      <c r="S9" s="230">
        <v>7380</v>
      </c>
      <c r="T9" s="232">
        <v>7450</v>
      </c>
      <c r="U9" s="233" t="s">
        <v>88</v>
      </c>
    </row>
    <row r="10" spans="2:21" ht="12.75" customHeight="1" x14ac:dyDescent="0.2">
      <c r="B10" s="231">
        <v>2001</v>
      </c>
      <c r="C10" s="232" t="s">
        <v>67</v>
      </c>
      <c r="D10" s="232">
        <v>4230</v>
      </c>
      <c r="E10" s="232">
        <v>4860</v>
      </c>
      <c r="F10" s="232">
        <v>5310</v>
      </c>
      <c r="G10" s="232">
        <v>5670</v>
      </c>
      <c r="H10" s="230">
        <v>6020</v>
      </c>
      <c r="I10" s="342">
        <v>6310</v>
      </c>
      <c r="J10" s="232">
        <v>6560</v>
      </c>
      <c r="K10" s="232">
        <v>6810</v>
      </c>
      <c r="L10" s="232">
        <v>7100</v>
      </c>
      <c r="M10" s="232">
        <v>7120</v>
      </c>
      <c r="N10" s="232">
        <v>7110</v>
      </c>
      <c r="O10" s="232">
        <v>7190</v>
      </c>
      <c r="P10" s="232">
        <v>7240</v>
      </c>
      <c r="Q10" s="230">
        <v>7240</v>
      </c>
      <c r="R10" s="230">
        <v>7360</v>
      </c>
      <c r="S10" s="230">
        <v>7430</v>
      </c>
      <c r="T10" s="232">
        <v>7540</v>
      </c>
      <c r="U10" s="233" t="s">
        <v>88</v>
      </c>
    </row>
    <row r="11" spans="2:21" ht="12.75" customHeight="1" x14ac:dyDescent="0.2">
      <c r="B11" s="231">
        <v>2002</v>
      </c>
      <c r="C11" s="232" t="s">
        <v>67</v>
      </c>
      <c r="D11" s="232" t="s">
        <v>67</v>
      </c>
      <c r="E11" s="232">
        <v>6980</v>
      </c>
      <c r="F11" s="232">
        <v>7390</v>
      </c>
      <c r="G11" s="232">
        <v>7610</v>
      </c>
      <c r="H11" s="230">
        <v>7770</v>
      </c>
      <c r="I11" s="342">
        <v>7930</v>
      </c>
      <c r="J11" s="232">
        <v>8020</v>
      </c>
      <c r="K11" s="232">
        <v>8160</v>
      </c>
      <c r="L11" s="232">
        <v>8240</v>
      </c>
      <c r="M11" s="232">
        <v>8070</v>
      </c>
      <c r="N11" s="232">
        <v>7960</v>
      </c>
      <c r="O11" s="232">
        <v>7840</v>
      </c>
      <c r="P11" s="232">
        <v>7790</v>
      </c>
      <c r="Q11" s="230">
        <v>7790</v>
      </c>
      <c r="R11" s="230">
        <v>7790</v>
      </c>
      <c r="S11" s="230">
        <v>7720</v>
      </c>
      <c r="T11" s="232">
        <v>7750</v>
      </c>
      <c r="U11" s="233" t="s">
        <v>88</v>
      </c>
    </row>
    <row r="12" spans="2:21" ht="12.75" customHeight="1" x14ac:dyDescent="0.2">
      <c r="B12" s="231">
        <v>2003</v>
      </c>
      <c r="C12" s="232" t="s">
        <v>67</v>
      </c>
      <c r="D12" s="232" t="s">
        <v>67</v>
      </c>
      <c r="E12" s="232" t="s">
        <v>67</v>
      </c>
      <c r="F12" s="232">
        <v>8120</v>
      </c>
      <c r="G12" s="232">
        <v>8500</v>
      </c>
      <c r="H12" s="230">
        <v>8720</v>
      </c>
      <c r="I12" s="342">
        <v>8960</v>
      </c>
      <c r="J12" s="232">
        <v>9060</v>
      </c>
      <c r="K12" s="232">
        <v>9200</v>
      </c>
      <c r="L12" s="232">
        <v>9250</v>
      </c>
      <c r="M12" s="232">
        <v>8980</v>
      </c>
      <c r="N12" s="232">
        <v>8730</v>
      </c>
      <c r="O12" s="232">
        <v>8480</v>
      </c>
      <c r="P12" s="232">
        <v>8380</v>
      </c>
      <c r="Q12" s="230">
        <v>8280</v>
      </c>
      <c r="R12" s="230">
        <v>8230</v>
      </c>
      <c r="S12" s="230">
        <v>8200</v>
      </c>
      <c r="T12" s="232">
        <v>8170</v>
      </c>
      <c r="U12" s="233" t="s">
        <v>88</v>
      </c>
    </row>
    <row r="13" spans="2:21" ht="12.75" customHeight="1" x14ac:dyDescent="0.2">
      <c r="B13" s="231">
        <v>2004</v>
      </c>
      <c r="C13" s="232" t="s">
        <v>67</v>
      </c>
      <c r="D13" s="232" t="s">
        <v>67</v>
      </c>
      <c r="E13" s="232" t="s">
        <v>67</v>
      </c>
      <c r="F13" s="232" t="s">
        <v>67</v>
      </c>
      <c r="G13" s="232">
        <v>8800</v>
      </c>
      <c r="H13" s="230">
        <v>9130</v>
      </c>
      <c r="I13" s="342">
        <v>9420</v>
      </c>
      <c r="J13" s="232">
        <v>9590</v>
      </c>
      <c r="K13" s="232">
        <v>9770</v>
      </c>
      <c r="L13" s="232">
        <v>9850</v>
      </c>
      <c r="M13" s="232">
        <v>9580</v>
      </c>
      <c r="N13" s="232">
        <v>9270</v>
      </c>
      <c r="O13" s="232">
        <v>9010</v>
      </c>
      <c r="P13" s="232">
        <v>8820</v>
      </c>
      <c r="Q13" s="230">
        <v>8680</v>
      </c>
      <c r="R13" s="230">
        <v>8580</v>
      </c>
      <c r="S13" s="230">
        <v>8520</v>
      </c>
      <c r="T13" s="232">
        <v>8440</v>
      </c>
      <c r="U13" s="233" t="s">
        <v>88</v>
      </c>
    </row>
    <row r="14" spans="2:21" ht="12.75" customHeight="1" x14ac:dyDescent="0.2">
      <c r="B14" s="231">
        <v>2005</v>
      </c>
      <c r="C14" s="232" t="s">
        <v>67</v>
      </c>
      <c r="D14" s="232" t="s">
        <v>67</v>
      </c>
      <c r="E14" s="232" t="s">
        <v>67</v>
      </c>
      <c r="F14" s="232" t="s">
        <v>67</v>
      </c>
      <c r="G14" s="232" t="s">
        <v>67</v>
      </c>
      <c r="H14" s="230">
        <v>9280</v>
      </c>
      <c r="I14" s="342">
        <v>9720</v>
      </c>
      <c r="J14" s="232">
        <v>10020</v>
      </c>
      <c r="K14" s="232">
        <v>10320</v>
      </c>
      <c r="L14" s="232">
        <v>10480</v>
      </c>
      <c r="M14" s="232">
        <v>10250</v>
      </c>
      <c r="N14" s="232">
        <v>9990</v>
      </c>
      <c r="O14" s="232">
        <v>9730</v>
      </c>
      <c r="P14" s="232">
        <v>9520</v>
      </c>
      <c r="Q14" s="230">
        <v>9340</v>
      </c>
      <c r="R14" s="230">
        <v>9210</v>
      </c>
      <c r="S14" s="230">
        <v>9130</v>
      </c>
      <c r="T14" s="232">
        <v>8990</v>
      </c>
      <c r="U14" s="233" t="s">
        <v>88</v>
      </c>
    </row>
    <row r="15" spans="2:21" ht="12.75" customHeight="1" x14ac:dyDescent="0.2">
      <c r="B15" s="231">
        <v>2006</v>
      </c>
      <c r="C15" s="232" t="s">
        <v>67</v>
      </c>
      <c r="D15" s="232" t="s">
        <v>67</v>
      </c>
      <c r="E15" s="232" t="s">
        <v>67</v>
      </c>
      <c r="F15" s="232" t="s">
        <v>67</v>
      </c>
      <c r="G15" s="232" t="s">
        <v>67</v>
      </c>
      <c r="H15" s="230" t="s">
        <v>67</v>
      </c>
      <c r="I15" s="342">
        <v>9500</v>
      </c>
      <c r="J15" s="232">
        <v>9920</v>
      </c>
      <c r="K15" s="232">
        <v>10340</v>
      </c>
      <c r="L15" s="232">
        <v>10630</v>
      </c>
      <c r="M15" s="232">
        <v>10540</v>
      </c>
      <c r="N15" s="232">
        <v>10360</v>
      </c>
      <c r="O15" s="232">
        <v>10140</v>
      </c>
      <c r="P15" s="232">
        <v>9920</v>
      </c>
      <c r="Q15" s="230">
        <v>9730</v>
      </c>
      <c r="R15" s="230">
        <v>9560</v>
      </c>
      <c r="S15" s="230">
        <v>9410</v>
      </c>
      <c r="T15" s="232">
        <v>9230</v>
      </c>
      <c r="U15" s="233" t="s">
        <v>88</v>
      </c>
    </row>
    <row r="16" spans="2:21" ht="12.75" customHeight="1" x14ac:dyDescent="0.2">
      <c r="B16" s="231">
        <v>2007</v>
      </c>
      <c r="C16" s="232" t="s">
        <v>67</v>
      </c>
      <c r="D16" s="232" t="s">
        <v>67</v>
      </c>
      <c r="E16" s="232" t="s">
        <v>67</v>
      </c>
      <c r="F16" s="232" t="s">
        <v>67</v>
      </c>
      <c r="G16" s="232" t="s">
        <v>67</v>
      </c>
      <c r="H16" s="230" t="s">
        <v>67</v>
      </c>
      <c r="I16" s="342" t="s">
        <v>67</v>
      </c>
      <c r="J16" s="232">
        <v>9900</v>
      </c>
      <c r="K16" s="232">
        <v>10510</v>
      </c>
      <c r="L16" s="232">
        <v>10930</v>
      </c>
      <c r="M16" s="232">
        <v>10930</v>
      </c>
      <c r="N16" s="232">
        <v>10830</v>
      </c>
      <c r="O16" s="232">
        <v>10670</v>
      </c>
      <c r="P16" s="232">
        <v>10440</v>
      </c>
      <c r="Q16" s="230">
        <v>10270</v>
      </c>
      <c r="R16" s="230">
        <v>10070</v>
      </c>
      <c r="S16" s="230">
        <v>9880</v>
      </c>
      <c r="T16" s="232">
        <v>9660</v>
      </c>
      <c r="U16" s="233" t="s">
        <v>88</v>
      </c>
    </row>
    <row r="17" spans="2:21" ht="12.75" customHeight="1" x14ac:dyDescent="0.2">
      <c r="B17" s="231">
        <v>2008</v>
      </c>
      <c r="C17" s="232" t="s">
        <v>67</v>
      </c>
      <c r="D17" s="232" t="s">
        <v>67</v>
      </c>
      <c r="E17" s="232" t="s">
        <v>67</v>
      </c>
      <c r="F17" s="232" t="s">
        <v>67</v>
      </c>
      <c r="G17" s="232" t="s">
        <v>67</v>
      </c>
      <c r="H17" s="230" t="s">
        <v>67</v>
      </c>
      <c r="I17" s="342" t="s">
        <v>67</v>
      </c>
      <c r="J17" s="232" t="s">
        <v>67</v>
      </c>
      <c r="K17" s="232">
        <v>10590</v>
      </c>
      <c r="L17" s="232">
        <v>11180</v>
      </c>
      <c r="M17" s="232">
        <v>11360</v>
      </c>
      <c r="N17" s="232">
        <v>11420</v>
      </c>
      <c r="O17" s="232">
        <v>11390</v>
      </c>
      <c r="P17" s="232">
        <v>11240</v>
      </c>
      <c r="Q17" s="230">
        <v>11070</v>
      </c>
      <c r="R17" s="230">
        <v>10900</v>
      </c>
      <c r="S17" s="230">
        <v>10680</v>
      </c>
      <c r="T17" s="232">
        <v>10440</v>
      </c>
      <c r="U17" s="233" t="s">
        <v>88</v>
      </c>
    </row>
    <row r="18" spans="2:21" ht="12.75" customHeight="1" x14ac:dyDescent="0.2">
      <c r="B18" s="231">
        <v>2009</v>
      </c>
      <c r="C18" s="232" t="s">
        <v>67</v>
      </c>
      <c r="D18" s="232" t="s">
        <v>67</v>
      </c>
      <c r="E18" s="232" t="s">
        <v>67</v>
      </c>
      <c r="F18" s="232" t="s">
        <v>67</v>
      </c>
      <c r="G18" s="232" t="s">
        <v>67</v>
      </c>
      <c r="H18" s="230" t="s">
        <v>67</v>
      </c>
      <c r="I18" s="342" t="s">
        <v>67</v>
      </c>
      <c r="J18" s="232" t="s">
        <v>67</v>
      </c>
      <c r="K18" s="232"/>
      <c r="L18" s="232">
        <v>11240</v>
      </c>
      <c r="M18" s="232">
        <v>11540</v>
      </c>
      <c r="N18" s="232">
        <v>11750</v>
      </c>
      <c r="O18" s="232">
        <v>11860</v>
      </c>
      <c r="P18" s="232">
        <v>11830</v>
      </c>
      <c r="Q18" s="230">
        <v>11740</v>
      </c>
      <c r="R18" s="230">
        <v>11610</v>
      </c>
      <c r="S18" s="230">
        <v>11400</v>
      </c>
      <c r="T18" s="232">
        <v>11130</v>
      </c>
      <c r="U18" s="233" t="s">
        <v>88</v>
      </c>
    </row>
    <row r="19" spans="2:21" ht="12.75" customHeight="1" x14ac:dyDescent="0.2">
      <c r="B19" s="231">
        <v>2010</v>
      </c>
      <c r="C19" s="232" t="s">
        <v>67</v>
      </c>
      <c r="D19" s="232" t="s">
        <v>67</v>
      </c>
      <c r="E19" s="232" t="s">
        <v>67</v>
      </c>
      <c r="F19" s="232" t="s">
        <v>67</v>
      </c>
      <c r="G19" s="232" t="s">
        <v>67</v>
      </c>
      <c r="H19" s="230" t="s">
        <v>67</v>
      </c>
      <c r="I19" s="342" t="s">
        <v>67</v>
      </c>
      <c r="J19" s="232" t="s">
        <v>67</v>
      </c>
      <c r="K19" s="232" t="s">
        <v>67</v>
      </c>
      <c r="L19" s="232" t="s">
        <v>67</v>
      </c>
      <c r="M19" s="232">
        <v>12540</v>
      </c>
      <c r="N19" s="232">
        <v>12920</v>
      </c>
      <c r="O19" s="232">
        <v>13200</v>
      </c>
      <c r="P19" s="232">
        <v>13380</v>
      </c>
      <c r="Q19" s="230">
        <v>13460</v>
      </c>
      <c r="R19" s="230">
        <v>13420</v>
      </c>
      <c r="S19" s="230">
        <v>13240</v>
      </c>
      <c r="T19" s="232">
        <v>13060</v>
      </c>
      <c r="U19" s="233" t="s">
        <v>88</v>
      </c>
    </row>
    <row r="20" spans="2:21" ht="12.75" customHeight="1" x14ac:dyDescent="0.2">
      <c r="B20" s="231">
        <v>2011</v>
      </c>
      <c r="C20" s="232" t="s">
        <v>67</v>
      </c>
      <c r="D20" s="232" t="s">
        <v>67</v>
      </c>
      <c r="E20" s="232" t="s">
        <v>67</v>
      </c>
      <c r="F20" s="232" t="s">
        <v>67</v>
      </c>
      <c r="G20" s="232" t="s">
        <v>67</v>
      </c>
      <c r="H20" s="230" t="s">
        <v>67</v>
      </c>
      <c r="I20" s="342" t="s">
        <v>67</v>
      </c>
      <c r="J20" s="232" t="s">
        <v>67</v>
      </c>
      <c r="K20" s="232" t="s">
        <v>67</v>
      </c>
      <c r="L20" s="232" t="s">
        <v>67</v>
      </c>
      <c r="M20" s="232" t="s">
        <v>67</v>
      </c>
      <c r="N20" s="232">
        <v>13070</v>
      </c>
      <c r="O20" s="232">
        <v>13540</v>
      </c>
      <c r="P20" s="232">
        <v>13860</v>
      </c>
      <c r="Q20" s="230">
        <v>14120</v>
      </c>
      <c r="R20" s="230">
        <v>14240</v>
      </c>
      <c r="S20" s="230">
        <v>14140</v>
      </c>
      <c r="T20" s="232">
        <v>13990</v>
      </c>
      <c r="U20" s="233" t="s">
        <v>88</v>
      </c>
    </row>
    <row r="21" spans="2:21" ht="12.75" customHeight="1" x14ac:dyDescent="0.2">
      <c r="B21" s="231">
        <v>2012</v>
      </c>
      <c r="C21" s="232" t="s">
        <v>67</v>
      </c>
      <c r="D21" s="232" t="s">
        <v>67</v>
      </c>
      <c r="E21" s="232" t="s">
        <v>67</v>
      </c>
      <c r="F21" s="232" t="s">
        <v>67</v>
      </c>
      <c r="G21" s="232" t="s">
        <v>67</v>
      </c>
      <c r="H21" s="230" t="s">
        <v>67</v>
      </c>
      <c r="I21" s="342" t="s">
        <v>67</v>
      </c>
      <c r="J21" s="232" t="s">
        <v>67</v>
      </c>
      <c r="K21" s="232" t="s">
        <v>67</v>
      </c>
      <c r="L21" s="232" t="s">
        <v>67</v>
      </c>
      <c r="M21" s="232" t="s">
        <v>67</v>
      </c>
      <c r="N21" s="232" t="s">
        <v>67</v>
      </c>
      <c r="O21" s="232">
        <v>13480</v>
      </c>
      <c r="P21" s="232">
        <v>13570</v>
      </c>
      <c r="Q21" s="230">
        <v>13790</v>
      </c>
      <c r="R21" s="230">
        <v>13970</v>
      </c>
      <c r="S21" s="230">
        <v>13980</v>
      </c>
      <c r="T21" s="232">
        <v>13860</v>
      </c>
      <c r="U21" s="233" t="s">
        <v>88</v>
      </c>
    </row>
    <row r="22" spans="2:21" ht="12.75" customHeight="1" x14ac:dyDescent="0.2">
      <c r="B22" s="231">
        <v>2013</v>
      </c>
      <c r="C22" s="232" t="s">
        <v>67</v>
      </c>
      <c r="D22" s="232" t="s">
        <v>67</v>
      </c>
      <c r="E22" s="232" t="s">
        <v>67</v>
      </c>
      <c r="F22" s="232" t="s">
        <v>67</v>
      </c>
      <c r="G22" s="232" t="s">
        <v>67</v>
      </c>
      <c r="H22" s="230" t="s">
        <v>67</v>
      </c>
      <c r="I22" s="342" t="s">
        <v>67</v>
      </c>
      <c r="J22" s="232" t="s">
        <v>67</v>
      </c>
      <c r="K22" s="232" t="s">
        <v>67</v>
      </c>
      <c r="L22" s="232" t="s">
        <v>67</v>
      </c>
      <c r="M22" s="232" t="s">
        <v>67</v>
      </c>
      <c r="N22" s="232" t="s">
        <v>67</v>
      </c>
      <c r="O22" s="232" t="s">
        <v>67</v>
      </c>
      <c r="P22" s="232">
        <v>14810</v>
      </c>
      <c r="Q22" s="230">
        <v>14920</v>
      </c>
      <c r="R22" s="230">
        <v>15080</v>
      </c>
      <c r="S22" s="230">
        <v>15110</v>
      </c>
      <c r="T22" s="232">
        <v>15000</v>
      </c>
      <c r="U22" s="233" t="s">
        <v>88</v>
      </c>
    </row>
    <row r="23" spans="2:21" ht="12.75" customHeight="1" x14ac:dyDescent="0.2">
      <c r="B23" s="231">
        <v>2014</v>
      </c>
      <c r="C23" s="232" t="s">
        <v>67</v>
      </c>
      <c r="D23" s="232" t="s">
        <v>67</v>
      </c>
      <c r="E23" s="232" t="s">
        <v>67</v>
      </c>
      <c r="F23" s="232" t="s">
        <v>67</v>
      </c>
      <c r="G23" s="232" t="s">
        <v>67</v>
      </c>
      <c r="H23" s="230" t="s">
        <v>67</v>
      </c>
      <c r="I23" s="342" t="s">
        <v>67</v>
      </c>
      <c r="J23" s="232" t="s">
        <v>67</v>
      </c>
      <c r="K23" s="232" t="s">
        <v>67</v>
      </c>
      <c r="L23" s="232" t="s">
        <v>67</v>
      </c>
      <c r="M23" s="232" t="s">
        <v>67</v>
      </c>
      <c r="N23" s="232" t="s">
        <v>67</v>
      </c>
      <c r="O23" s="232" t="s">
        <v>67</v>
      </c>
      <c r="P23" s="232" t="s">
        <v>67</v>
      </c>
      <c r="Q23" s="230">
        <v>17220</v>
      </c>
      <c r="R23" s="230">
        <v>17370</v>
      </c>
      <c r="S23" s="230">
        <v>17450</v>
      </c>
      <c r="T23" s="232">
        <v>17410</v>
      </c>
      <c r="U23" s="233" t="s">
        <v>88</v>
      </c>
    </row>
    <row r="24" spans="2:21" ht="12.75" customHeight="1" x14ac:dyDescent="0.2">
      <c r="B24" s="231">
        <v>2015</v>
      </c>
      <c r="C24" s="232" t="s">
        <v>67</v>
      </c>
      <c r="D24" s="232" t="s">
        <v>67</v>
      </c>
      <c r="E24" s="232" t="s">
        <v>67</v>
      </c>
      <c r="F24" s="232" t="s">
        <v>67</v>
      </c>
      <c r="G24" s="232" t="s">
        <v>67</v>
      </c>
      <c r="H24" s="230" t="s">
        <v>67</v>
      </c>
      <c r="I24" s="342" t="s">
        <v>67</v>
      </c>
      <c r="J24" s="232" t="s">
        <v>67</v>
      </c>
      <c r="K24" s="232" t="s">
        <v>67</v>
      </c>
      <c r="L24" s="232" t="s">
        <v>67</v>
      </c>
      <c r="M24" s="232" t="s">
        <v>67</v>
      </c>
      <c r="N24" s="232" t="s">
        <v>67</v>
      </c>
      <c r="O24" s="232" t="s">
        <v>67</v>
      </c>
      <c r="P24" s="232" t="s">
        <v>67</v>
      </c>
      <c r="Q24" s="230" t="s">
        <v>67</v>
      </c>
      <c r="R24" s="230">
        <v>18960</v>
      </c>
      <c r="S24" s="230">
        <v>18930</v>
      </c>
      <c r="T24" s="232">
        <v>18930</v>
      </c>
      <c r="U24" s="233" t="s">
        <v>88</v>
      </c>
    </row>
    <row r="25" spans="2:21" ht="12.75" customHeight="1" x14ac:dyDescent="0.2">
      <c r="B25" s="231">
        <v>2016</v>
      </c>
      <c r="C25" s="232" t="s">
        <v>67</v>
      </c>
      <c r="D25" s="232" t="s">
        <v>67</v>
      </c>
      <c r="E25" s="232" t="s">
        <v>67</v>
      </c>
      <c r="F25" s="232" t="s">
        <v>67</v>
      </c>
      <c r="G25" s="232" t="s">
        <v>67</v>
      </c>
      <c r="H25" s="230" t="s">
        <v>67</v>
      </c>
      <c r="I25" s="342" t="s">
        <v>67</v>
      </c>
      <c r="J25" s="232" t="s">
        <v>67</v>
      </c>
      <c r="K25" s="232" t="s">
        <v>67</v>
      </c>
      <c r="L25" s="232" t="s">
        <v>67</v>
      </c>
      <c r="M25" s="232" t="s">
        <v>67</v>
      </c>
      <c r="N25" s="232" t="s">
        <v>67</v>
      </c>
      <c r="O25" s="232" t="s">
        <v>67</v>
      </c>
      <c r="P25" s="232" t="s">
        <v>67</v>
      </c>
      <c r="Q25" s="230" t="s">
        <v>67</v>
      </c>
      <c r="R25" s="230"/>
      <c r="S25" s="230">
        <v>15870</v>
      </c>
      <c r="T25" s="232">
        <v>16510</v>
      </c>
      <c r="U25" s="233" t="s">
        <v>88</v>
      </c>
    </row>
    <row r="26" spans="2:21" ht="12.75" customHeight="1" x14ac:dyDescent="0.2">
      <c r="B26" s="231">
        <v>2017</v>
      </c>
      <c r="C26" s="232" t="s">
        <v>67</v>
      </c>
      <c r="D26" s="232" t="s">
        <v>67</v>
      </c>
      <c r="E26" s="232" t="s">
        <v>67</v>
      </c>
      <c r="F26" s="232" t="s">
        <v>67</v>
      </c>
      <c r="G26" s="232" t="s">
        <v>67</v>
      </c>
      <c r="H26" s="230" t="s">
        <v>67</v>
      </c>
      <c r="I26" s="342" t="s">
        <v>67</v>
      </c>
      <c r="J26" s="232" t="s">
        <v>67</v>
      </c>
      <c r="K26" s="232" t="s">
        <v>67</v>
      </c>
      <c r="L26" s="232" t="s">
        <v>67</v>
      </c>
      <c r="M26" s="232" t="s">
        <v>67</v>
      </c>
      <c r="N26" s="232" t="s">
        <v>67</v>
      </c>
      <c r="O26" s="232" t="s">
        <v>67</v>
      </c>
      <c r="P26" s="232" t="s">
        <v>67</v>
      </c>
      <c r="Q26" s="230" t="s">
        <v>67</v>
      </c>
      <c r="R26" s="230" t="s">
        <v>67</v>
      </c>
      <c r="S26" s="230" t="s">
        <v>67</v>
      </c>
      <c r="T26" s="232">
        <v>19000</v>
      </c>
      <c r="U26" s="233" t="s">
        <v>88</v>
      </c>
    </row>
    <row r="27" spans="2:21" ht="12.75" customHeight="1" x14ac:dyDescent="0.2">
      <c r="B27" s="231">
        <v>2018</v>
      </c>
      <c r="C27" s="232" t="s">
        <v>67</v>
      </c>
      <c r="D27" s="232" t="s">
        <v>67</v>
      </c>
      <c r="E27" s="232" t="s">
        <v>67</v>
      </c>
      <c r="F27" s="232" t="s">
        <v>67</v>
      </c>
      <c r="G27" s="232" t="s">
        <v>67</v>
      </c>
      <c r="H27" s="230" t="s">
        <v>67</v>
      </c>
      <c r="I27" s="342" t="s">
        <v>67</v>
      </c>
      <c r="J27" s="232" t="s">
        <v>67</v>
      </c>
      <c r="K27" s="232" t="s">
        <v>67</v>
      </c>
      <c r="L27" s="232" t="s">
        <v>67</v>
      </c>
      <c r="M27" s="232" t="s">
        <v>67</v>
      </c>
      <c r="N27" s="232" t="s">
        <v>67</v>
      </c>
      <c r="O27" s="232" t="s">
        <v>67</v>
      </c>
      <c r="P27" s="232" t="s">
        <v>67</v>
      </c>
      <c r="Q27" s="230" t="s">
        <v>67</v>
      </c>
      <c r="R27" s="230" t="s">
        <v>67</v>
      </c>
      <c r="S27" s="230" t="s">
        <v>67</v>
      </c>
      <c r="T27" s="232" t="s">
        <v>67</v>
      </c>
      <c r="U27" s="233">
        <v>21520</v>
      </c>
    </row>
    <row r="28" spans="2:21" ht="26.25" thickBot="1" x14ac:dyDescent="0.25">
      <c r="B28" s="234" t="s">
        <v>121</v>
      </c>
      <c r="C28" s="235">
        <v>2720</v>
      </c>
      <c r="D28" s="235">
        <v>3950</v>
      </c>
      <c r="E28" s="235">
        <v>6260</v>
      </c>
      <c r="F28" s="235">
        <v>7350</v>
      </c>
      <c r="G28" s="235">
        <v>8050</v>
      </c>
      <c r="H28" s="235">
        <v>8560</v>
      </c>
      <c r="I28" s="343">
        <v>8990</v>
      </c>
      <c r="J28" s="235">
        <v>9340</v>
      </c>
      <c r="K28" s="235">
        <v>9790</v>
      </c>
      <c r="L28" s="235">
        <v>10210</v>
      </c>
      <c r="M28" s="235">
        <v>10460</v>
      </c>
      <c r="N28" s="235">
        <v>10730</v>
      </c>
      <c r="O28" s="235">
        <v>11030</v>
      </c>
      <c r="P28" s="235">
        <v>11390</v>
      </c>
      <c r="Q28" s="235">
        <v>11880</v>
      </c>
      <c r="R28" s="235">
        <v>12420</v>
      </c>
      <c r="S28" s="235">
        <v>12800</v>
      </c>
      <c r="T28" s="236">
        <v>13340</v>
      </c>
      <c r="U28" s="237" t="s">
        <v>88</v>
      </c>
    </row>
    <row r="29" spans="2:21" ht="12.75" customHeight="1" x14ac:dyDescent="0.2">
      <c r="B29" s="796" t="s">
        <v>225</v>
      </c>
      <c r="C29" s="797"/>
      <c r="D29" s="797"/>
      <c r="E29" s="797"/>
      <c r="F29" s="797"/>
      <c r="G29" s="238"/>
      <c r="H29" s="238"/>
      <c r="I29" s="238"/>
      <c r="J29" s="238"/>
      <c r="K29" s="238"/>
      <c r="L29" s="238"/>
      <c r="N29" s="239"/>
      <c r="Q29" s="239"/>
      <c r="U29" s="239" t="s">
        <v>9</v>
      </c>
    </row>
    <row r="30" spans="2:21" ht="12.75" customHeight="1" x14ac:dyDescent="0.2">
      <c r="B30" s="224"/>
      <c r="C30" s="224"/>
      <c r="D30" s="225"/>
      <c r="E30" s="225"/>
      <c r="F30" s="225"/>
      <c r="G30" s="225"/>
      <c r="H30" s="225"/>
      <c r="I30" s="225"/>
      <c r="J30" s="225"/>
      <c r="K30" s="225"/>
      <c r="L30" s="225"/>
      <c r="M30" s="224"/>
    </row>
    <row r="31" spans="2:21" ht="12.75" customHeight="1" x14ac:dyDescent="0.2">
      <c r="B31" s="788" t="s">
        <v>265</v>
      </c>
      <c r="C31" s="788"/>
      <c r="D31" s="788"/>
      <c r="E31" s="788"/>
      <c r="F31" s="788"/>
      <c r="G31" s="788"/>
      <c r="H31" s="788"/>
      <c r="I31" s="788"/>
      <c r="J31" s="788"/>
      <c r="K31" s="788"/>
      <c r="L31" s="788"/>
      <c r="M31" s="788"/>
      <c r="N31" s="788"/>
      <c r="O31" s="788"/>
      <c r="P31" s="788"/>
      <c r="Q31" s="788"/>
      <c r="R31" s="788"/>
      <c r="S31" s="788"/>
      <c r="T31" s="788"/>
      <c r="U31" s="788"/>
    </row>
    <row r="32" spans="2:21" ht="12.75" customHeight="1" x14ac:dyDescent="0.2">
      <c r="B32" s="788"/>
      <c r="C32" s="788"/>
      <c r="D32" s="788"/>
      <c r="E32" s="788"/>
      <c r="F32" s="788"/>
      <c r="G32" s="788"/>
      <c r="H32" s="788"/>
      <c r="I32" s="788"/>
      <c r="J32" s="788"/>
      <c r="K32" s="788"/>
      <c r="L32" s="788"/>
      <c r="M32" s="788"/>
      <c r="N32" s="788"/>
      <c r="O32" s="788"/>
      <c r="P32" s="788"/>
      <c r="Q32" s="788"/>
      <c r="R32" s="788"/>
      <c r="S32" s="788"/>
      <c r="T32" s="788"/>
      <c r="U32" s="788"/>
    </row>
    <row r="33" spans="2:21" ht="12.75" customHeight="1" x14ac:dyDescent="0.2">
      <c r="B33" s="788"/>
      <c r="C33" s="788"/>
      <c r="D33" s="788"/>
      <c r="E33" s="788"/>
      <c r="F33" s="788"/>
      <c r="G33" s="788"/>
      <c r="H33" s="788"/>
      <c r="I33" s="788"/>
      <c r="J33" s="788"/>
      <c r="K33" s="788"/>
      <c r="L33" s="788"/>
      <c r="M33" s="788"/>
      <c r="N33" s="788"/>
      <c r="O33" s="788"/>
      <c r="P33" s="788"/>
      <c r="Q33" s="788"/>
      <c r="R33" s="788"/>
      <c r="S33" s="788"/>
      <c r="T33" s="788"/>
      <c r="U33" s="788"/>
    </row>
    <row r="34" spans="2:21" ht="12.75" customHeight="1" x14ac:dyDescent="0.2">
      <c r="B34" s="788"/>
      <c r="C34" s="788"/>
      <c r="D34" s="788"/>
      <c r="E34" s="788"/>
      <c r="F34" s="788"/>
      <c r="G34" s="788"/>
      <c r="H34" s="788"/>
      <c r="I34" s="788"/>
      <c r="J34" s="788"/>
      <c r="K34" s="788"/>
      <c r="L34" s="788"/>
      <c r="M34" s="788"/>
      <c r="N34" s="788"/>
      <c r="O34" s="788"/>
      <c r="P34" s="788"/>
      <c r="Q34" s="788"/>
      <c r="R34" s="788"/>
      <c r="S34" s="788"/>
      <c r="T34" s="788"/>
      <c r="U34" s="788"/>
    </row>
    <row r="35" spans="2:21" ht="12.75" customHeight="1" x14ac:dyDescent="0.2">
      <c r="B35" s="788"/>
      <c r="C35" s="788"/>
      <c r="D35" s="788"/>
      <c r="E35" s="788"/>
      <c r="F35" s="788"/>
      <c r="G35" s="788"/>
      <c r="H35" s="788"/>
      <c r="I35" s="788"/>
      <c r="J35" s="788"/>
      <c r="K35" s="788"/>
      <c r="L35" s="788"/>
      <c r="M35" s="788"/>
      <c r="N35" s="788"/>
      <c r="O35" s="788"/>
      <c r="P35" s="788"/>
      <c r="Q35" s="788"/>
      <c r="R35" s="788"/>
      <c r="S35" s="788"/>
      <c r="T35" s="788"/>
      <c r="U35" s="788"/>
    </row>
    <row r="36" spans="2:21" ht="12.75" customHeight="1" x14ac:dyDescent="0.2">
      <c r="B36" s="788"/>
      <c r="C36" s="788"/>
      <c r="D36" s="788"/>
      <c r="E36" s="788"/>
      <c r="F36" s="788"/>
      <c r="G36" s="788"/>
      <c r="H36" s="788"/>
      <c r="I36" s="788"/>
      <c r="J36" s="788"/>
      <c r="K36" s="788"/>
      <c r="L36" s="788"/>
      <c r="M36" s="788"/>
      <c r="N36" s="788"/>
      <c r="O36" s="788"/>
      <c r="P36" s="788"/>
      <c r="Q36" s="788"/>
      <c r="R36" s="788"/>
      <c r="S36" s="788"/>
      <c r="T36" s="788"/>
      <c r="U36" s="788"/>
    </row>
    <row r="37" spans="2:21" ht="12.75" customHeight="1" x14ac:dyDescent="0.2">
      <c r="B37" s="788"/>
      <c r="C37" s="788"/>
      <c r="D37" s="788"/>
      <c r="E37" s="788"/>
      <c r="F37" s="788"/>
      <c r="G37" s="788"/>
      <c r="H37" s="788"/>
      <c r="I37" s="788"/>
      <c r="J37" s="788"/>
      <c r="K37" s="788"/>
      <c r="L37" s="788"/>
      <c r="M37" s="788"/>
      <c r="N37" s="788"/>
      <c r="O37" s="788"/>
      <c r="P37" s="788"/>
      <c r="Q37" s="788"/>
      <c r="R37" s="788"/>
      <c r="S37" s="788"/>
      <c r="T37" s="788"/>
      <c r="U37" s="788"/>
    </row>
    <row r="38" spans="2:21" ht="12.75" customHeight="1" x14ac:dyDescent="0.2">
      <c r="B38" s="788"/>
      <c r="C38" s="788"/>
      <c r="D38" s="788"/>
      <c r="E38" s="788"/>
      <c r="F38" s="788"/>
      <c r="G38" s="788"/>
      <c r="H38" s="788"/>
      <c r="I38" s="788"/>
      <c r="J38" s="788"/>
      <c r="K38" s="788"/>
      <c r="L38" s="788"/>
      <c r="M38" s="788"/>
      <c r="N38" s="788"/>
      <c r="O38" s="788"/>
      <c r="P38" s="788"/>
      <c r="Q38" s="788"/>
      <c r="R38" s="788"/>
      <c r="S38" s="788"/>
      <c r="T38" s="788"/>
      <c r="U38" s="788"/>
    </row>
    <row r="39" spans="2:21" ht="12.75" customHeight="1" x14ac:dyDescent="0.2">
      <c r="B39" s="788"/>
      <c r="C39" s="788"/>
      <c r="D39" s="788"/>
      <c r="E39" s="788"/>
      <c r="F39" s="788"/>
      <c r="G39" s="788"/>
      <c r="H39" s="788"/>
      <c r="I39" s="788"/>
      <c r="J39" s="788"/>
      <c r="K39" s="788"/>
      <c r="L39" s="788"/>
      <c r="M39" s="788"/>
      <c r="N39" s="788"/>
      <c r="O39" s="788"/>
      <c r="P39" s="788"/>
      <c r="Q39" s="788"/>
      <c r="R39" s="788"/>
      <c r="S39" s="788"/>
      <c r="T39" s="788"/>
      <c r="U39" s="788"/>
    </row>
    <row r="40" spans="2:21" ht="12.75" customHeight="1" x14ac:dyDescent="0.2">
      <c r="B40" s="788"/>
      <c r="C40" s="788"/>
      <c r="D40" s="788"/>
      <c r="E40" s="788"/>
      <c r="F40" s="788"/>
      <c r="G40" s="788"/>
      <c r="H40" s="788"/>
      <c r="I40" s="788"/>
      <c r="J40" s="788"/>
      <c r="K40" s="788"/>
      <c r="L40" s="788"/>
      <c r="M40" s="788"/>
      <c r="N40" s="788"/>
      <c r="O40" s="788"/>
      <c r="P40" s="788"/>
      <c r="Q40" s="788"/>
      <c r="R40" s="788"/>
      <c r="S40" s="788"/>
      <c r="T40" s="788"/>
      <c r="U40" s="788"/>
    </row>
    <row r="41" spans="2:21" ht="12.75" customHeight="1" x14ac:dyDescent="0.2">
      <c r="B41" s="788"/>
      <c r="C41" s="788"/>
      <c r="D41" s="788"/>
      <c r="E41" s="788"/>
      <c r="F41" s="788"/>
      <c r="G41" s="788"/>
      <c r="H41" s="788"/>
      <c r="I41" s="788"/>
      <c r="J41" s="788"/>
      <c r="K41" s="788"/>
      <c r="L41" s="788"/>
      <c r="M41" s="788"/>
      <c r="N41" s="788"/>
      <c r="O41" s="788"/>
      <c r="P41" s="788"/>
      <c r="Q41" s="788"/>
      <c r="R41" s="788"/>
      <c r="S41" s="788"/>
      <c r="T41" s="788"/>
      <c r="U41" s="788"/>
    </row>
    <row r="42" spans="2:21" ht="12.75" customHeight="1" x14ac:dyDescent="0.2">
      <c r="B42" s="788"/>
      <c r="C42" s="788"/>
      <c r="D42" s="788"/>
      <c r="E42" s="788"/>
      <c r="F42" s="788"/>
      <c r="G42" s="788"/>
      <c r="H42" s="788"/>
      <c r="I42" s="788"/>
      <c r="J42" s="788"/>
      <c r="K42" s="788"/>
      <c r="L42" s="788"/>
      <c r="M42" s="788"/>
      <c r="N42" s="788"/>
      <c r="O42" s="788"/>
      <c r="P42" s="788"/>
      <c r="Q42" s="788"/>
      <c r="R42" s="788"/>
      <c r="S42" s="788"/>
      <c r="T42" s="788"/>
      <c r="U42" s="788"/>
    </row>
    <row r="43" spans="2:21" ht="12.75" customHeight="1" x14ac:dyDescent="0.2">
      <c r="B43" s="788"/>
      <c r="C43" s="788"/>
      <c r="D43" s="788"/>
      <c r="E43" s="788"/>
      <c r="F43" s="788"/>
      <c r="G43" s="788"/>
      <c r="H43" s="788"/>
      <c r="I43" s="788"/>
      <c r="J43" s="788"/>
      <c r="K43" s="788"/>
      <c r="L43" s="788"/>
      <c r="M43" s="788"/>
      <c r="N43" s="788"/>
      <c r="O43" s="788"/>
      <c r="P43" s="788"/>
      <c r="Q43" s="788"/>
      <c r="R43" s="788"/>
      <c r="S43" s="788"/>
      <c r="T43" s="788"/>
      <c r="U43" s="788"/>
    </row>
    <row r="44" spans="2:21" ht="12.75" customHeight="1" x14ac:dyDescent="0.2">
      <c r="B44" s="788"/>
      <c r="C44" s="788"/>
      <c r="D44" s="788"/>
      <c r="E44" s="788"/>
      <c r="F44" s="788"/>
      <c r="G44" s="788"/>
      <c r="H44" s="788"/>
      <c r="I44" s="788"/>
      <c r="J44" s="788"/>
      <c r="K44" s="788"/>
      <c r="L44" s="788"/>
      <c r="M44" s="788"/>
      <c r="N44" s="788"/>
      <c r="O44" s="788"/>
      <c r="P44" s="788"/>
      <c r="Q44" s="788"/>
      <c r="R44" s="788"/>
      <c r="S44" s="788"/>
      <c r="T44" s="788"/>
      <c r="U44" s="788"/>
    </row>
    <row r="45" spans="2:21" ht="12.75" customHeight="1" x14ac:dyDescent="0.2">
      <c r="B45" s="788"/>
      <c r="C45" s="788"/>
      <c r="D45" s="788"/>
      <c r="E45" s="788"/>
      <c r="F45" s="788"/>
      <c r="G45" s="788"/>
      <c r="H45" s="788"/>
      <c r="I45" s="788"/>
      <c r="J45" s="788"/>
      <c r="K45" s="788"/>
      <c r="L45" s="788"/>
      <c r="M45" s="788"/>
      <c r="N45" s="788"/>
      <c r="O45" s="788"/>
      <c r="P45" s="788"/>
      <c r="Q45" s="788"/>
      <c r="R45" s="788"/>
      <c r="S45" s="788"/>
      <c r="T45" s="788"/>
      <c r="U45" s="788"/>
    </row>
    <row r="46" spans="2:21" ht="12.75" customHeight="1" x14ac:dyDescent="0.2">
      <c r="B46" s="788"/>
      <c r="C46" s="788"/>
      <c r="D46" s="788"/>
      <c r="E46" s="788"/>
      <c r="F46" s="788"/>
      <c r="G46" s="788"/>
      <c r="H46" s="788"/>
      <c r="I46" s="788"/>
      <c r="J46" s="788"/>
      <c r="K46" s="788"/>
      <c r="L46" s="788"/>
      <c r="M46" s="788"/>
      <c r="N46" s="788"/>
      <c r="O46" s="788"/>
      <c r="P46" s="788"/>
      <c r="Q46" s="788"/>
      <c r="R46" s="788"/>
      <c r="S46" s="788"/>
      <c r="T46" s="788"/>
      <c r="U46" s="788"/>
    </row>
    <row r="47" spans="2:21" ht="12.75" customHeight="1" x14ac:dyDescent="0.2"/>
    <row r="48" spans="2:21" ht="12.75" customHeight="1" x14ac:dyDescent="0.2"/>
  </sheetData>
  <mergeCells count="7">
    <mergeCell ref="B31:U46"/>
    <mergeCell ref="B3:L3"/>
    <mergeCell ref="B1:M1"/>
    <mergeCell ref="B29:F29"/>
    <mergeCell ref="B6:B7"/>
    <mergeCell ref="C6:U6"/>
    <mergeCell ref="B4:O4"/>
  </mergeCells>
  <phoneticPr fontId="5" type="noConversion"/>
  <pageMargins left="0.74803149606299213" right="0.74803149606299213" top="0.51181102362204722" bottom="0.51181102362204722" header="0.51181102362204722" footer="0.51181102362204722"/>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5293"/>
  </sheetPr>
  <dimension ref="B1:T73"/>
  <sheetViews>
    <sheetView showGridLines="0" zoomScaleNormal="100" zoomScaleSheetLayoutView="40" workbookViewId="0"/>
  </sheetViews>
  <sheetFormatPr defaultRowHeight="12.75" x14ac:dyDescent="0.2"/>
  <cols>
    <col min="1" max="1" width="1.7109375" style="28" customWidth="1"/>
    <col min="2" max="2" width="31" style="28" customWidth="1"/>
    <col min="3" max="14" width="11.7109375" style="28" customWidth="1"/>
    <col min="15" max="15" width="4.42578125" style="28" customWidth="1"/>
    <col min="16" max="18" width="9.42578125" style="28" customWidth="1"/>
    <col min="19" max="19" width="9.85546875" style="28" customWidth="1"/>
    <col min="20" max="21" width="9.140625" style="28"/>
    <col min="22" max="22" width="2.85546875" style="28" customWidth="1"/>
    <col min="23" max="16384" width="9.140625" style="28"/>
  </cols>
  <sheetData>
    <row r="1" spans="2:14" s="259" customFormat="1" ht="15.75" x14ac:dyDescent="0.25">
      <c r="B1" s="866" t="s">
        <v>200</v>
      </c>
      <c r="C1" s="866"/>
      <c r="D1" s="866"/>
      <c r="E1" s="866"/>
      <c r="F1" s="866"/>
      <c r="G1" s="866"/>
      <c r="H1" s="866"/>
      <c r="I1" s="866"/>
    </row>
    <row r="2" spans="2:14" ht="12.75" customHeight="1" x14ac:dyDescent="0.2">
      <c r="B2" s="240"/>
      <c r="C2" s="241"/>
      <c r="D2" s="241"/>
      <c r="E2" s="241"/>
      <c r="F2" s="242"/>
      <c r="G2" s="242"/>
      <c r="H2" s="242"/>
    </row>
    <row r="3" spans="2:14" ht="12.75" customHeight="1" x14ac:dyDescent="0.2">
      <c r="B3" s="874" t="s">
        <v>125</v>
      </c>
      <c r="C3" s="874"/>
      <c r="D3" s="874"/>
      <c r="E3" s="874"/>
      <c r="F3" s="874"/>
      <c r="G3" s="242"/>
      <c r="H3" s="242"/>
    </row>
    <row r="4" spans="2:14" ht="12.75" customHeight="1" x14ac:dyDescent="0.2">
      <c r="B4" s="873" t="s">
        <v>143</v>
      </c>
      <c r="C4" s="873"/>
      <c r="D4" s="873"/>
      <c r="E4" s="873"/>
      <c r="F4" s="873"/>
    </row>
    <row r="5" spans="2:14" ht="12.75" customHeight="1" thickBot="1" x14ac:dyDescent="0.25">
      <c r="B5" s="243"/>
    </row>
    <row r="6" spans="2:14" ht="12.75" customHeight="1" x14ac:dyDescent="0.2">
      <c r="B6" s="877" t="s">
        <v>5</v>
      </c>
      <c r="C6" s="875" t="s">
        <v>120</v>
      </c>
      <c r="D6" s="875"/>
      <c r="E6" s="875"/>
      <c r="F6" s="875"/>
      <c r="G6" s="875"/>
      <c r="H6" s="875"/>
      <c r="I6" s="875"/>
      <c r="J6" s="875"/>
      <c r="K6" s="875"/>
      <c r="L6" s="875"/>
      <c r="M6" s="875"/>
      <c r="N6" s="876"/>
    </row>
    <row r="7" spans="2:14" ht="26.25" thickBot="1" x14ac:dyDescent="0.25">
      <c r="B7" s="878"/>
      <c r="C7" s="645" t="s">
        <v>114</v>
      </c>
      <c r="D7" s="645" t="s">
        <v>115</v>
      </c>
      <c r="E7" s="645" t="s">
        <v>116</v>
      </c>
      <c r="F7" s="645" t="s">
        <v>117</v>
      </c>
      <c r="G7" s="645" t="s">
        <v>118</v>
      </c>
      <c r="H7" s="645" t="s">
        <v>119</v>
      </c>
      <c r="I7" s="645" t="s">
        <v>24</v>
      </c>
      <c r="J7" s="645" t="s">
        <v>25</v>
      </c>
      <c r="K7" s="645" t="s">
        <v>209</v>
      </c>
      <c r="L7" s="645" t="s">
        <v>210</v>
      </c>
      <c r="M7" s="645" t="s">
        <v>211</v>
      </c>
      <c r="N7" s="647" t="s">
        <v>215</v>
      </c>
    </row>
    <row r="8" spans="2:14" ht="12.75" customHeight="1" x14ac:dyDescent="0.2">
      <c r="B8" s="769" t="s">
        <v>1</v>
      </c>
      <c r="C8" s="770"/>
      <c r="D8" s="770"/>
      <c r="E8" s="770"/>
      <c r="F8" s="770"/>
      <c r="G8" s="770"/>
      <c r="H8" s="771"/>
      <c r="I8" s="770"/>
      <c r="J8" s="731"/>
      <c r="K8" s="731"/>
      <c r="L8" s="731"/>
      <c r="M8" s="732"/>
      <c r="N8" s="733"/>
    </row>
    <row r="9" spans="2:14" ht="12.75" customHeight="1" x14ac:dyDescent="0.2">
      <c r="B9" s="244">
        <v>2007</v>
      </c>
      <c r="C9" s="245" t="s">
        <v>67</v>
      </c>
      <c r="D9" s="245" t="s">
        <v>67</v>
      </c>
      <c r="E9" s="245" t="s">
        <v>67</v>
      </c>
      <c r="F9" s="245" t="s">
        <v>67</v>
      </c>
      <c r="G9" s="245" t="s">
        <v>67</v>
      </c>
      <c r="H9" s="245" t="s">
        <v>67</v>
      </c>
      <c r="I9" s="245" t="s">
        <v>67</v>
      </c>
      <c r="J9" s="247" t="s">
        <v>67</v>
      </c>
      <c r="K9" s="247" t="s">
        <v>67</v>
      </c>
      <c r="L9" s="247" t="s">
        <v>67</v>
      </c>
      <c r="M9" s="248" t="s">
        <v>67</v>
      </c>
      <c r="N9" s="249" t="s">
        <v>67</v>
      </c>
    </row>
    <row r="10" spans="2:14" ht="12.75" customHeight="1" x14ac:dyDescent="0.2">
      <c r="B10" s="244">
        <v>2008</v>
      </c>
      <c r="C10" s="245" t="s">
        <v>67</v>
      </c>
      <c r="D10" s="247">
        <v>150</v>
      </c>
      <c r="E10" s="247">
        <v>140</v>
      </c>
      <c r="F10" s="247">
        <v>125</v>
      </c>
      <c r="G10" s="247">
        <v>110</v>
      </c>
      <c r="H10" s="247">
        <v>100</v>
      </c>
      <c r="I10" s="247">
        <v>90</v>
      </c>
      <c r="J10" s="247">
        <v>85</v>
      </c>
      <c r="K10" s="247">
        <v>80</v>
      </c>
      <c r="L10" s="247">
        <v>75</v>
      </c>
      <c r="M10" s="248">
        <v>70</v>
      </c>
      <c r="N10" s="249" t="s">
        <v>88</v>
      </c>
    </row>
    <row r="11" spans="2:14" ht="12.75" customHeight="1" x14ac:dyDescent="0.2">
      <c r="B11" s="244">
        <v>2009</v>
      </c>
      <c r="C11" s="245" t="s">
        <v>67</v>
      </c>
      <c r="D11" s="245" t="s">
        <v>67</v>
      </c>
      <c r="E11" s="247">
        <v>185</v>
      </c>
      <c r="F11" s="247">
        <v>165</v>
      </c>
      <c r="G11" s="247">
        <v>145</v>
      </c>
      <c r="H11" s="247">
        <v>140</v>
      </c>
      <c r="I11" s="247">
        <v>135</v>
      </c>
      <c r="J11" s="247">
        <v>125</v>
      </c>
      <c r="K11" s="247">
        <v>110</v>
      </c>
      <c r="L11" s="247">
        <v>100</v>
      </c>
      <c r="M11" s="248">
        <v>100</v>
      </c>
      <c r="N11" s="249" t="s">
        <v>88</v>
      </c>
    </row>
    <row r="12" spans="2:14" ht="12.75" customHeight="1" x14ac:dyDescent="0.2">
      <c r="B12" s="244">
        <v>2010</v>
      </c>
      <c r="C12" s="245" t="s">
        <v>67</v>
      </c>
      <c r="D12" s="245" t="s">
        <v>67</v>
      </c>
      <c r="E12" s="245" t="s">
        <v>67</v>
      </c>
      <c r="F12" s="247">
        <v>350</v>
      </c>
      <c r="G12" s="247">
        <v>320</v>
      </c>
      <c r="H12" s="247">
        <v>295</v>
      </c>
      <c r="I12" s="247">
        <v>275</v>
      </c>
      <c r="J12" s="247">
        <v>260</v>
      </c>
      <c r="K12" s="247">
        <v>235</v>
      </c>
      <c r="L12" s="247">
        <v>230</v>
      </c>
      <c r="M12" s="248">
        <v>215</v>
      </c>
      <c r="N12" s="249" t="s">
        <v>88</v>
      </c>
    </row>
    <row r="13" spans="2:14" ht="12.75" customHeight="1" x14ac:dyDescent="0.2">
      <c r="B13" s="244">
        <v>2011</v>
      </c>
      <c r="C13" s="245" t="s">
        <v>67</v>
      </c>
      <c r="D13" s="245" t="s">
        <v>67</v>
      </c>
      <c r="E13" s="245" t="s">
        <v>67</v>
      </c>
      <c r="F13" s="245" t="s">
        <v>67</v>
      </c>
      <c r="G13" s="247">
        <v>495</v>
      </c>
      <c r="H13" s="247">
        <v>485</v>
      </c>
      <c r="I13" s="247">
        <v>465</v>
      </c>
      <c r="J13" s="247">
        <v>440</v>
      </c>
      <c r="K13" s="247">
        <v>410</v>
      </c>
      <c r="L13" s="247">
        <v>390</v>
      </c>
      <c r="M13" s="248">
        <v>360</v>
      </c>
      <c r="N13" s="249" t="s">
        <v>88</v>
      </c>
    </row>
    <row r="14" spans="2:14" ht="12.75" customHeight="1" x14ac:dyDescent="0.2">
      <c r="B14" s="244">
        <v>2012</v>
      </c>
      <c r="C14" s="245" t="s">
        <v>67</v>
      </c>
      <c r="D14" s="245" t="s">
        <v>67</v>
      </c>
      <c r="E14" s="245" t="s">
        <v>67</v>
      </c>
      <c r="F14" s="245" t="s">
        <v>67</v>
      </c>
      <c r="G14" s="245" t="s">
        <v>67</v>
      </c>
      <c r="H14" s="247">
        <v>505</v>
      </c>
      <c r="I14" s="247">
        <v>500</v>
      </c>
      <c r="J14" s="247">
        <v>485</v>
      </c>
      <c r="K14" s="247">
        <v>460</v>
      </c>
      <c r="L14" s="247">
        <v>440</v>
      </c>
      <c r="M14" s="248">
        <v>415</v>
      </c>
      <c r="N14" s="249" t="s">
        <v>88</v>
      </c>
    </row>
    <row r="15" spans="2:14" ht="12.75" customHeight="1" x14ac:dyDescent="0.2">
      <c r="B15" s="244">
        <v>2013</v>
      </c>
      <c r="C15" s="245" t="s">
        <v>67</v>
      </c>
      <c r="D15" s="245" t="s">
        <v>67</v>
      </c>
      <c r="E15" s="245" t="s">
        <v>67</v>
      </c>
      <c r="F15" s="245" t="s">
        <v>67</v>
      </c>
      <c r="G15" s="245" t="s">
        <v>67</v>
      </c>
      <c r="H15" s="245" t="s">
        <v>67</v>
      </c>
      <c r="I15" s="247">
        <v>510</v>
      </c>
      <c r="J15" s="247">
        <v>505</v>
      </c>
      <c r="K15" s="247">
        <v>490</v>
      </c>
      <c r="L15" s="247">
        <v>480</v>
      </c>
      <c r="M15" s="248">
        <v>450</v>
      </c>
      <c r="N15" s="249" t="s">
        <v>88</v>
      </c>
    </row>
    <row r="16" spans="2:14" ht="12.75" customHeight="1" x14ac:dyDescent="0.2">
      <c r="B16" s="244">
        <v>2014</v>
      </c>
      <c r="C16" s="245" t="s">
        <v>67</v>
      </c>
      <c r="D16" s="245" t="s">
        <v>67</v>
      </c>
      <c r="E16" s="245" t="s">
        <v>67</v>
      </c>
      <c r="F16" s="245" t="s">
        <v>67</v>
      </c>
      <c r="G16" s="245" t="s">
        <v>67</v>
      </c>
      <c r="H16" s="245" t="s">
        <v>67</v>
      </c>
      <c r="I16" s="247" t="s">
        <v>67</v>
      </c>
      <c r="J16" s="247">
        <v>465</v>
      </c>
      <c r="K16" s="247">
        <v>460</v>
      </c>
      <c r="L16" s="247">
        <v>445</v>
      </c>
      <c r="M16" s="248">
        <v>440</v>
      </c>
      <c r="N16" s="249" t="s">
        <v>88</v>
      </c>
    </row>
    <row r="17" spans="2:14" ht="12.75" customHeight="1" x14ac:dyDescent="0.2">
      <c r="B17" s="244">
        <v>2015</v>
      </c>
      <c r="C17" s="245" t="s">
        <v>67</v>
      </c>
      <c r="D17" s="245" t="s">
        <v>67</v>
      </c>
      <c r="E17" s="245" t="s">
        <v>67</v>
      </c>
      <c r="F17" s="245" t="s">
        <v>67</v>
      </c>
      <c r="G17" s="245" t="s">
        <v>67</v>
      </c>
      <c r="H17" s="245" t="s">
        <v>67</v>
      </c>
      <c r="I17" s="247" t="s">
        <v>67</v>
      </c>
      <c r="J17" s="247" t="s">
        <v>67</v>
      </c>
      <c r="K17" s="247">
        <v>380</v>
      </c>
      <c r="L17" s="247">
        <v>375</v>
      </c>
      <c r="M17" s="248">
        <v>370</v>
      </c>
      <c r="N17" s="249" t="s">
        <v>88</v>
      </c>
    </row>
    <row r="18" spans="2:14" ht="12.75" customHeight="1" x14ac:dyDescent="0.2">
      <c r="B18" s="244">
        <v>2016</v>
      </c>
      <c r="C18" s="245" t="s">
        <v>67</v>
      </c>
      <c r="D18" s="245" t="s">
        <v>67</v>
      </c>
      <c r="E18" s="245" t="s">
        <v>67</v>
      </c>
      <c r="F18" s="245" t="s">
        <v>67</v>
      </c>
      <c r="G18" s="245" t="s">
        <v>67</v>
      </c>
      <c r="H18" s="245" t="s">
        <v>67</v>
      </c>
      <c r="I18" s="245" t="s">
        <v>67</v>
      </c>
      <c r="J18" s="247" t="s">
        <v>67</v>
      </c>
      <c r="K18" s="247" t="s">
        <v>67</v>
      </c>
      <c r="L18" s="247">
        <v>860</v>
      </c>
      <c r="M18" s="248">
        <v>825</v>
      </c>
      <c r="N18" s="249" t="s">
        <v>88</v>
      </c>
    </row>
    <row r="19" spans="2:14" ht="12.75" customHeight="1" x14ac:dyDescent="0.2">
      <c r="B19" s="244">
        <v>2017</v>
      </c>
      <c r="C19" s="245" t="s">
        <v>67</v>
      </c>
      <c r="D19" s="245" t="s">
        <v>67</v>
      </c>
      <c r="E19" s="245" t="s">
        <v>67</v>
      </c>
      <c r="F19" s="245" t="s">
        <v>67</v>
      </c>
      <c r="G19" s="245" t="s">
        <v>67</v>
      </c>
      <c r="H19" s="245" t="s">
        <v>67</v>
      </c>
      <c r="I19" s="245" t="s">
        <v>67</v>
      </c>
      <c r="J19" s="245" t="s">
        <v>67</v>
      </c>
      <c r="K19" s="245" t="s">
        <v>67</v>
      </c>
      <c r="L19" s="245" t="s">
        <v>67</v>
      </c>
      <c r="M19" s="248">
        <v>570</v>
      </c>
      <c r="N19" s="249" t="s">
        <v>88</v>
      </c>
    </row>
    <row r="20" spans="2:14" ht="12.75" customHeight="1" x14ac:dyDescent="0.2">
      <c r="B20" s="244">
        <v>2018</v>
      </c>
      <c r="C20" s="245" t="s">
        <v>67</v>
      </c>
      <c r="D20" s="245" t="s">
        <v>67</v>
      </c>
      <c r="E20" s="245" t="s">
        <v>67</v>
      </c>
      <c r="F20" s="245" t="s">
        <v>67</v>
      </c>
      <c r="G20" s="245" t="s">
        <v>67</v>
      </c>
      <c r="H20" s="245" t="s">
        <v>67</v>
      </c>
      <c r="I20" s="245" t="s">
        <v>67</v>
      </c>
      <c r="J20" s="245" t="s">
        <v>67</v>
      </c>
      <c r="K20" s="245" t="s">
        <v>67</v>
      </c>
      <c r="L20" s="245" t="s">
        <v>67</v>
      </c>
      <c r="M20" s="246" t="s">
        <v>67</v>
      </c>
      <c r="N20" s="249">
        <v>625</v>
      </c>
    </row>
    <row r="21" spans="2:14" ht="12.75" customHeight="1" thickBot="1" x14ac:dyDescent="0.25">
      <c r="B21" s="250" t="s">
        <v>121</v>
      </c>
      <c r="C21" s="251" t="s">
        <v>217</v>
      </c>
      <c r="D21" s="252">
        <v>150</v>
      </c>
      <c r="E21" s="252">
        <v>325</v>
      </c>
      <c r="F21" s="252">
        <v>640</v>
      </c>
      <c r="G21" s="252">
        <v>1070</v>
      </c>
      <c r="H21" s="252">
        <v>1525</v>
      </c>
      <c r="I21" s="252">
        <v>1975</v>
      </c>
      <c r="J21" s="252">
        <v>2365</v>
      </c>
      <c r="K21" s="252">
        <v>2625</v>
      </c>
      <c r="L21" s="252">
        <v>3395</v>
      </c>
      <c r="M21" s="253">
        <v>3815</v>
      </c>
      <c r="N21" s="237" t="s">
        <v>88</v>
      </c>
    </row>
    <row r="22" spans="2:14" ht="12.75" customHeight="1" x14ac:dyDescent="0.2">
      <c r="B22" s="254" t="s">
        <v>22</v>
      </c>
      <c r="J22" s="255"/>
      <c r="L22" s="255"/>
      <c r="M22" s="255"/>
      <c r="N22" s="255" t="s">
        <v>9</v>
      </c>
    </row>
    <row r="23" spans="2:14" ht="12.75" customHeight="1" x14ac:dyDescent="0.2">
      <c r="B23" s="256"/>
    </row>
    <row r="24" spans="2:14" ht="12.75" customHeight="1" x14ac:dyDescent="0.2"/>
    <row r="25" spans="2:14" ht="12.75" customHeight="1" x14ac:dyDescent="0.2">
      <c r="B25" s="874" t="s">
        <v>127</v>
      </c>
      <c r="C25" s="874"/>
      <c r="D25" s="874"/>
      <c r="E25" s="874"/>
      <c r="F25" s="874"/>
    </row>
    <row r="26" spans="2:14" ht="12.75" customHeight="1" x14ac:dyDescent="0.2">
      <c r="B26" s="873" t="s">
        <v>143</v>
      </c>
      <c r="C26" s="873"/>
      <c r="D26" s="873"/>
      <c r="E26" s="873"/>
      <c r="F26" s="873"/>
    </row>
    <row r="27" spans="2:14" ht="12.75" customHeight="1" thickBot="1" x14ac:dyDescent="0.25">
      <c r="B27" s="243"/>
    </row>
    <row r="28" spans="2:14" ht="12.75" customHeight="1" x14ac:dyDescent="0.2">
      <c r="B28" s="877" t="s">
        <v>5</v>
      </c>
      <c r="C28" s="875" t="s">
        <v>126</v>
      </c>
      <c r="D28" s="875"/>
      <c r="E28" s="875"/>
      <c r="F28" s="875"/>
      <c r="G28" s="875"/>
      <c r="H28" s="875"/>
      <c r="I28" s="875"/>
      <c r="J28" s="875"/>
      <c r="K28" s="875"/>
      <c r="L28" s="875"/>
      <c r="M28" s="875"/>
      <c r="N28" s="876"/>
    </row>
    <row r="29" spans="2:14" ht="26.25" thickBot="1" x14ac:dyDescent="0.25">
      <c r="B29" s="878"/>
      <c r="C29" s="645" t="s">
        <v>114</v>
      </c>
      <c r="D29" s="645" t="s">
        <v>115</v>
      </c>
      <c r="E29" s="645" t="s">
        <v>116</v>
      </c>
      <c r="F29" s="645" t="s">
        <v>117</v>
      </c>
      <c r="G29" s="645" t="s">
        <v>118</v>
      </c>
      <c r="H29" s="645" t="s">
        <v>119</v>
      </c>
      <c r="I29" s="645" t="s">
        <v>24</v>
      </c>
      <c r="J29" s="645" t="s">
        <v>25</v>
      </c>
      <c r="K29" s="645" t="s">
        <v>209</v>
      </c>
      <c r="L29" s="645" t="s">
        <v>210</v>
      </c>
      <c r="M29" s="645" t="s">
        <v>211</v>
      </c>
      <c r="N29" s="647" t="s">
        <v>212</v>
      </c>
    </row>
    <row r="30" spans="2:14" ht="12.75" customHeight="1" x14ac:dyDescent="0.2">
      <c r="B30" s="769" t="s">
        <v>1</v>
      </c>
      <c r="C30" s="770"/>
      <c r="D30" s="770"/>
      <c r="E30" s="770"/>
      <c r="F30" s="770"/>
      <c r="G30" s="770"/>
      <c r="H30" s="771"/>
      <c r="I30" s="770"/>
      <c r="J30" s="688"/>
      <c r="K30" s="688"/>
      <c r="L30" s="688"/>
      <c r="M30" s="687"/>
      <c r="N30" s="772"/>
    </row>
    <row r="31" spans="2:14" ht="12.75" customHeight="1" x14ac:dyDescent="0.2">
      <c r="B31" s="244">
        <v>2007</v>
      </c>
      <c r="C31" s="245" t="s">
        <v>67</v>
      </c>
      <c r="D31" s="245" t="s">
        <v>67</v>
      </c>
      <c r="E31" s="245" t="s">
        <v>67</v>
      </c>
      <c r="F31" s="245" t="s">
        <v>67</v>
      </c>
      <c r="G31" s="245" t="s">
        <v>67</v>
      </c>
      <c r="H31" s="245" t="s">
        <v>67</v>
      </c>
      <c r="I31" s="245" t="s">
        <v>67</v>
      </c>
      <c r="J31" s="247" t="s">
        <v>67</v>
      </c>
      <c r="K31" s="247" t="s">
        <v>67</v>
      </c>
      <c r="L31" s="247" t="s">
        <v>67</v>
      </c>
      <c r="M31" s="248" t="s">
        <v>67</v>
      </c>
      <c r="N31" s="249" t="s">
        <v>67</v>
      </c>
    </row>
    <row r="32" spans="2:14" ht="12.75" customHeight="1" x14ac:dyDescent="0.2">
      <c r="B32" s="244">
        <v>2008</v>
      </c>
      <c r="C32" s="245" t="s">
        <v>67</v>
      </c>
      <c r="D32" s="247">
        <v>177.16900000000001</v>
      </c>
      <c r="E32" s="247">
        <v>164.904</v>
      </c>
      <c r="F32" s="247">
        <v>154.64699999999999</v>
      </c>
      <c r="G32" s="247">
        <v>145.68199999999999</v>
      </c>
      <c r="H32" s="247">
        <v>144.928</v>
      </c>
      <c r="I32" s="247">
        <v>137.00899999999999</v>
      </c>
      <c r="J32" s="247">
        <v>130.851</v>
      </c>
      <c r="K32" s="247">
        <v>127.2</v>
      </c>
      <c r="L32" s="247">
        <v>123.379</v>
      </c>
      <c r="M32" s="248">
        <v>117.646</v>
      </c>
      <c r="N32" s="249" t="s">
        <v>88</v>
      </c>
    </row>
    <row r="33" spans="2:14" ht="12.75" customHeight="1" x14ac:dyDescent="0.2">
      <c r="B33" s="244">
        <v>2009</v>
      </c>
      <c r="C33" s="245" t="s">
        <v>67</v>
      </c>
      <c r="D33" s="245" t="s">
        <v>67</v>
      </c>
      <c r="E33" s="247">
        <v>245.761</v>
      </c>
      <c r="F33" s="247">
        <v>215.23400000000001</v>
      </c>
      <c r="G33" s="247">
        <v>201.83099999999999</v>
      </c>
      <c r="H33" s="247">
        <v>201.68899999999999</v>
      </c>
      <c r="I33" s="247">
        <v>200.54</v>
      </c>
      <c r="J33" s="247">
        <v>187.9</v>
      </c>
      <c r="K33" s="247">
        <v>174.83199999999999</v>
      </c>
      <c r="L33" s="247">
        <v>166.923</v>
      </c>
      <c r="M33" s="248">
        <v>157.108</v>
      </c>
      <c r="N33" s="249" t="s">
        <v>88</v>
      </c>
    </row>
    <row r="34" spans="2:14" ht="12.75" customHeight="1" x14ac:dyDescent="0.2">
      <c r="B34" s="244">
        <v>2010</v>
      </c>
      <c r="C34" s="245" t="s">
        <v>67</v>
      </c>
      <c r="D34" s="245" t="s">
        <v>67</v>
      </c>
      <c r="E34" s="245" t="s">
        <v>67</v>
      </c>
      <c r="F34" s="247">
        <v>846.65300000000002</v>
      </c>
      <c r="G34" s="247">
        <v>790.52200000000005</v>
      </c>
      <c r="H34" s="247">
        <v>739.15899999999999</v>
      </c>
      <c r="I34" s="247">
        <v>694.44200000000001</v>
      </c>
      <c r="J34" s="247">
        <v>634.65700000000004</v>
      </c>
      <c r="K34" s="247">
        <v>580.59799999999996</v>
      </c>
      <c r="L34" s="247">
        <v>543.07299999999998</v>
      </c>
      <c r="M34" s="248">
        <v>492.95</v>
      </c>
      <c r="N34" s="249" t="s">
        <v>88</v>
      </c>
    </row>
    <row r="35" spans="2:14" ht="12.75" customHeight="1" x14ac:dyDescent="0.2">
      <c r="B35" s="244">
        <v>2011</v>
      </c>
      <c r="C35" s="245" t="s">
        <v>67</v>
      </c>
      <c r="D35" s="245" t="s">
        <v>67</v>
      </c>
      <c r="E35" s="245" t="s">
        <v>67</v>
      </c>
      <c r="F35" s="245" t="s">
        <v>67</v>
      </c>
      <c r="G35" s="247">
        <v>1363.278</v>
      </c>
      <c r="H35" s="247">
        <v>1361.22</v>
      </c>
      <c r="I35" s="247">
        <v>1311.7</v>
      </c>
      <c r="J35" s="247">
        <v>1242.796</v>
      </c>
      <c r="K35" s="247">
        <v>1156.44</v>
      </c>
      <c r="L35" s="247">
        <v>1101.78</v>
      </c>
      <c r="M35" s="248">
        <v>1012.109</v>
      </c>
      <c r="N35" s="249" t="s">
        <v>88</v>
      </c>
    </row>
    <row r="36" spans="2:14" ht="12.75" customHeight="1" x14ac:dyDescent="0.2">
      <c r="B36" s="244">
        <v>2012</v>
      </c>
      <c r="C36" s="245" t="s">
        <v>67</v>
      </c>
      <c r="D36" s="245" t="s">
        <v>67</v>
      </c>
      <c r="E36" s="245" t="s">
        <v>67</v>
      </c>
      <c r="F36" s="245" t="s">
        <v>67</v>
      </c>
      <c r="G36" s="245" t="s">
        <v>67</v>
      </c>
      <c r="H36" s="247">
        <v>1680.836</v>
      </c>
      <c r="I36" s="247">
        <v>1700.2059999999999</v>
      </c>
      <c r="J36" s="247">
        <v>1636.0830000000001</v>
      </c>
      <c r="K36" s="247">
        <v>1557.0840000000001</v>
      </c>
      <c r="L36" s="247">
        <v>1473.796</v>
      </c>
      <c r="M36" s="248">
        <v>1377.9970000000001</v>
      </c>
      <c r="N36" s="249" t="s">
        <v>88</v>
      </c>
    </row>
    <row r="37" spans="2:14" ht="12.75" customHeight="1" x14ac:dyDescent="0.2">
      <c r="B37" s="244">
        <v>2013</v>
      </c>
      <c r="C37" s="245" t="s">
        <v>67</v>
      </c>
      <c r="D37" s="245" t="s">
        <v>67</v>
      </c>
      <c r="E37" s="245" t="s">
        <v>67</v>
      </c>
      <c r="F37" s="245" t="s">
        <v>67</v>
      </c>
      <c r="G37" s="245" t="s">
        <v>67</v>
      </c>
      <c r="H37" s="245" t="s">
        <v>67</v>
      </c>
      <c r="I37" s="247">
        <v>1946.6969999999999</v>
      </c>
      <c r="J37" s="247">
        <v>1926.8630000000001</v>
      </c>
      <c r="K37" s="247">
        <v>1846.376</v>
      </c>
      <c r="L37" s="247">
        <v>1750.691</v>
      </c>
      <c r="M37" s="248">
        <v>1638.05</v>
      </c>
      <c r="N37" s="249" t="s">
        <v>88</v>
      </c>
    </row>
    <row r="38" spans="2:14" ht="12.75" customHeight="1" x14ac:dyDescent="0.2">
      <c r="B38" s="244">
        <v>2014</v>
      </c>
      <c r="C38" s="245" t="s">
        <v>67</v>
      </c>
      <c r="D38" s="245" t="s">
        <v>67</v>
      </c>
      <c r="E38" s="245" t="s">
        <v>67</v>
      </c>
      <c r="F38" s="245" t="s">
        <v>67</v>
      </c>
      <c r="G38" s="245" t="s">
        <v>67</v>
      </c>
      <c r="H38" s="245" t="s">
        <v>67</v>
      </c>
      <c r="I38" s="247" t="s">
        <v>67</v>
      </c>
      <c r="J38" s="247">
        <v>3461.71</v>
      </c>
      <c r="K38" s="247">
        <v>3464.1990000000001</v>
      </c>
      <c r="L38" s="247">
        <v>3403.7080000000001</v>
      </c>
      <c r="M38" s="248">
        <v>3300.0520000000001</v>
      </c>
      <c r="N38" s="249" t="s">
        <v>88</v>
      </c>
    </row>
    <row r="39" spans="2:14" ht="12.75" customHeight="1" x14ac:dyDescent="0.2">
      <c r="B39" s="244">
        <v>2015</v>
      </c>
      <c r="C39" s="245" t="s">
        <v>67</v>
      </c>
      <c r="D39" s="245" t="s">
        <v>67</v>
      </c>
      <c r="E39" s="245" t="s">
        <v>67</v>
      </c>
      <c r="F39" s="245" t="s">
        <v>67</v>
      </c>
      <c r="G39" s="245" t="s">
        <v>67</v>
      </c>
      <c r="H39" s="245" t="s">
        <v>67</v>
      </c>
      <c r="I39" s="247" t="s">
        <v>67</v>
      </c>
      <c r="J39" s="247" t="s">
        <v>67</v>
      </c>
      <c r="K39" s="247">
        <v>3645.27</v>
      </c>
      <c r="L39" s="247">
        <v>3652.7420000000002</v>
      </c>
      <c r="M39" s="248">
        <v>3570.6909999999998</v>
      </c>
      <c r="N39" s="249" t="s">
        <v>88</v>
      </c>
    </row>
    <row r="40" spans="2:14" ht="12.75" customHeight="1" x14ac:dyDescent="0.2">
      <c r="B40" s="244">
        <v>2016</v>
      </c>
      <c r="C40" s="245" t="s">
        <v>67</v>
      </c>
      <c r="D40" s="245" t="s">
        <v>67</v>
      </c>
      <c r="E40" s="245" t="s">
        <v>67</v>
      </c>
      <c r="F40" s="245" t="s">
        <v>67</v>
      </c>
      <c r="G40" s="245" t="s">
        <v>67</v>
      </c>
      <c r="H40" s="245" t="s">
        <v>67</v>
      </c>
      <c r="I40" s="245" t="s">
        <v>67</v>
      </c>
      <c r="J40" s="247" t="s">
        <v>67</v>
      </c>
      <c r="K40" s="247" t="s">
        <v>67</v>
      </c>
      <c r="L40" s="247">
        <v>6627.3860000000004</v>
      </c>
      <c r="M40" s="248">
        <v>6625.6769999999997</v>
      </c>
      <c r="N40" s="249" t="s">
        <v>88</v>
      </c>
    </row>
    <row r="41" spans="2:14" ht="12.75" customHeight="1" x14ac:dyDescent="0.2">
      <c r="B41" s="244">
        <v>2017</v>
      </c>
      <c r="C41" s="245" t="s">
        <v>67</v>
      </c>
      <c r="D41" s="245" t="s">
        <v>67</v>
      </c>
      <c r="E41" s="245" t="s">
        <v>67</v>
      </c>
      <c r="F41" s="245" t="s">
        <v>67</v>
      </c>
      <c r="G41" s="245" t="s">
        <v>67</v>
      </c>
      <c r="H41" s="245" t="s">
        <v>67</v>
      </c>
      <c r="I41" s="245" t="s">
        <v>67</v>
      </c>
      <c r="J41" s="245" t="s">
        <v>67</v>
      </c>
      <c r="K41" s="245" t="s">
        <v>67</v>
      </c>
      <c r="L41" s="245" t="s">
        <v>67</v>
      </c>
      <c r="M41" s="248">
        <v>5608.6390000000001</v>
      </c>
      <c r="N41" s="249" t="s">
        <v>88</v>
      </c>
    </row>
    <row r="42" spans="2:14" ht="12.75" customHeight="1" x14ac:dyDescent="0.2">
      <c r="B42" s="244">
        <v>2018</v>
      </c>
      <c r="C42" s="245" t="s">
        <v>67</v>
      </c>
      <c r="D42" s="245" t="s">
        <v>67</v>
      </c>
      <c r="E42" s="245" t="s">
        <v>67</v>
      </c>
      <c r="F42" s="245" t="s">
        <v>67</v>
      </c>
      <c r="G42" s="245" t="s">
        <v>67</v>
      </c>
      <c r="H42" s="245" t="s">
        <v>67</v>
      </c>
      <c r="I42" s="245" t="s">
        <v>67</v>
      </c>
      <c r="J42" s="245" t="s">
        <v>67</v>
      </c>
      <c r="K42" s="245" t="s">
        <v>67</v>
      </c>
      <c r="L42" s="245" t="s">
        <v>67</v>
      </c>
      <c r="M42" s="246" t="s">
        <v>67</v>
      </c>
      <c r="N42" s="249">
        <v>6929.183</v>
      </c>
    </row>
    <row r="43" spans="2:14" ht="12.75" customHeight="1" thickBot="1" x14ac:dyDescent="0.25">
      <c r="B43" s="250" t="s">
        <v>121</v>
      </c>
      <c r="C43" s="251" t="s">
        <v>217</v>
      </c>
      <c r="D43" s="252">
        <v>177.16900000000001</v>
      </c>
      <c r="E43" s="252">
        <v>410.66499999999996</v>
      </c>
      <c r="F43" s="252">
        <v>1216.5340000000001</v>
      </c>
      <c r="G43" s="252">
        <v>2501.3130000000001</v>
      </c>
      <c r="H43" s="252">
        <v>4127.8320000000003</v>
      </c>
      <c r="I43" s="252">
        <v>5990.5940000000001</v>
      </c>
      <c r="J43" s="252">
        <v>9220.86</v>
      </c>
      <c r="K43" s="252">
        <v>12551.999</v>
      </c>
      <c r="L43" s="252">
        <v>18843.478000000003</v>
      </c>
      <c r="M43" s="253">
        <v>23900.918999999998</v>
      </c>
      <c r="N43" s="237" t="s">
        <v>88</v>
      </c>
    </row>
    <row r="44" spans="2:14" ht="12.75" customHeight="1" x14ac:dyDescent="0.2">
      <c r="B44" s="254" t="s">
        <v>22</v>
      </c>
      <c r="J44" s="255"/>
      <c r="L44" s="255"/>
      <c r="M44" s="255"/>
      <c r="N44" s="255" t="s">
        <v>9</v>
      </c>
    </row>
    <row r="45" spans="2:14" ht="12.75" customHeight="1" x14ac:dyDescent="0.2"/>
    <row r="46" spans="2:14" ht="12.75" customHeight="1" x14ac:dyDescent="0.2"/>
    <row r="47" spans="2:14" ht="12.75" customHeight="1" x14ac:dyDescent="0.2">
      <c r="B47" s="874" t="s">
        <v>128</v>
      </c>
      <c r="C47" s="874"/>
      <c r="D47" s="874"/>
      <c r="E47" s="874"/>
      <c r="F47" s="874"/>
    </row>
    <row r="48" spans="2:14" ht="12.75" customHeight="1" x14ac:dyDescent="0.2">
      <c r="B48" s="873" t="s">
        <v>143</v>
      </c>
      <c r="C48" s="873"/>
      <c r="D48" s="873"/>
      <c r="E48" s="873"/>
      <c r="F48" s="873"/>
    </row>
    <row r="49" spans="2:14" ht="12.75" customHeight="1" thickBot="1" x14ac:dyDescent="0.25">
      <c r="B49" s="243"/>
    </row>
    <row r="50" spans="2:14" ht="12.75" customHeight="1" x14ac:dyDescent="0.2">
      <c r="B50" s="877" t="s">
        <v>5</v>
      </c>
      <c r="C50" s="875" t="s">
        <v>124</v>
      </c>
      <c r="D50" s="875"/>
      <c r="E50" s="875"/>
      <c r="F50" s="875"/>
      <c r="G50" s="875"/>
      <c r="H50" s="875"/>
      <c r="I50" s="875"/>
      <c r="J50" s="875"/>
      <c r="K50" s="875"/>
      <c r="L50" s="875"/>
      <c r="M50" s="875"/>
      <c r="N50" s="876"/>
    </row>
    <row r="51" spans="2:14" ht="26.25" thickBot="1" x14ac:dyDescent="0.25">
      <c r="B51" s="878"/>
      <c r="C51" s="645" t="s">
        <v>114</v>
      </c>
      <c r="D51" s="645" t="s">
        <v>115</v>
      </c>
      <c r="E51" s="645" t="s">
        <v>116</v>
      </c>
      <c r="F51" s="645" t="s">
        <v>117</v>
      </c>
      <c r="G51" s="645" t="s">
        <v>118</v>
      </c>
      <c r="H51" s="645" t="s">
        <v>119</v>
      </c>
      <c r="I51" s="645" t="s">
        <v>24</v>
      </c>
      <c r="J51" s="645" t="s">
        <v>25</v>
      </c>
      <c r="K51" s="645" t="s">
        <v>209</v>
      </c>
      <c r="L51" s="645" t="s">
        <v>210</v>
      </c>
      <c r="M51" s="645" t="s">
        <v>211</v>
      </c>
      <c r="N51" s="647" t="s">
        <v>212</v>
      </c>
    </row>
    <row r="52" spans="2:14" ht="12.75" customHeight="1" x14ac:dyDescent="0.2">
      <c r="B52" s="773" t="s">
        <v>1</v>
      </c>
      <c r="C52" s="774"/>
      <c r="D52" s="774"/>
      <c r="E52" s="774"/>
      <c r="F52" s="774"/>
      <c r="G52" s="774"/>
      <c r="H52" s="775"/>
      <c r="I52" s="774"/>
      <c r="J52" s="743"/>
      <c r="K52" s="743"/>
      <c r="L52" s="743"/>
      <c r="M52" s="743"/>
      <c r="N52" s="745"/>
    </row>
    <row r="53" spans="2:14" ht="12.75" customHeight="1" x14ac:dyDescent="0.2">
      <c r="B53" s="344">
        <v>2007</v>
      </c>
      <c r="C53" s="257" t="s">
        <v>67</v>
      </c>
      <c r="D53" s="257" t="s">
        <v>67</v>
      </c>
      <c r="E53" s="257" t="s">
        <v>67</v>
      </c>
      <c r="F53" s="257" t="s">
        <v>67</v>
      </c>
      <c r="G53" s="257" t="s">
        <v>67</v>
      </c>
      <c r="H53" s="257" t="s">
        <v>67</v>
      </c>
      <c r="I53" s="257" t="s">
        <v>67</v>
      </c>
      <c r="J53" s="258" t="s">
        <v>67</v>
      </c>
      <c r="K53" s="258" t="s">
        <v>67</v>
      </c>
      <c r="L53" s="258" t="s">
        <v>67</v>
      </c>
      <c r="M53" s="258" t="s">
        <v>67</v>
      </c>
      <c r="N53" s="345" t="s">
        <v>67</v>
      </c>
    </row>
    <row r="54" spans="2:14" ht="12.75" customHeight="1" x14ac:dyDescent="0.2">
      <c r="B54" s="344">
        <v>2008</v>
      </c>
      <c r="C54" s="257" t="s">
        <v>67</v>
      </c>
      <c r="D54" s="258">
        <v>1180</v>
      </c>
      <c r="E54" s="258">
        <v>1200</v>
      </c>
      <c r="F54" s="258">
        <v>1230</v>
      </c>
      <c r="G54" s="258">
        <v>1340</v>
      </c>
      <c r="H54" s="258">
        <v>1440</v>
      </c>
      <c r="I54" s="258">
        <v>1490</v>
      </c>
      <c r="J54" s="258">
        <v>1560</v>
      </c>
      <c r="K54" s="258">
        <v>1570</v>
      </c>
      <c r="L54" s="258">
        <v>1600</v>
      </c>
      <c r="M54" s="258">
        <v>1660</v>
      </c>
      <c r="N54" s="345" t="s">
        <v>67</v>
      </c>
    </row>
    <row r="55" spans="2:14" ht="12.75" customHeight="1" x14ac:dyDescent="0.2">
      <c r="B55" s="344">
        <v>2009</v>
      </c>
      <c r="C55" s="257" t="s">
        <v>67</v>
      </c>
      <c r="D55" s="257" t="s">
        <v>67</v>
      </c>
      <c r="E55" s="258">
        <v>1320</v>
      </c>
      <c r="F55" s="258">
        <v>1290</v>
      </c>
      <c r="G55" s="258">
        <v>1370</v>
      </c>
      <c r="H55" s="258">
        <v>1440</v>
      </c>
      <c r="I55" s="258">
        <v>1500</v>
      </c>
      <c r="J55" s="258">
        <v>1490</v>
      </c>
      <c r="K55" s="258">
        <v>1600</v>
      </c>
      <c r="L55" s="258">
        <v>1650</v>
      </c>
      <c r="M55" s="258">
        <v>1570</v>
      </c>
      <c r="N55" s="345" t="s">
        <v>67</v>
      </c>
    </row>
    <row r="56" spans="2:14" ht="12.75" customHeight="1" x14ac:dyDescent="0.2">
      <c r="B56" s="344">
        <v>2010</v>
      </c>
      <c r="C56" s="257" t="s">
        <v>67</v>
      </c>
      <c r="D56" s="257" t="s">
        <v>67</v>
      </c>
      <c r="E56" s="257" t="s">
        <v>67</v>
      </c>
      <c r="F56" s="258">
        <v>2430</v>
      </c>
      <c r="G56" s="258">
        <v>2480</v>
      </c>
      <c r="H56" s="258">
        <v>2510</v>
      </c>
      <c r="I56" s="258">
        <v>2510</v>
      </c>
      <c r="J56" s="258">
        <v>2450</v>
      </c>
      <c r="K56" s="258">
        <v>2470</v>
      </c>
      <c r="L56" s="258">
        <v>2380</v>
      </c>
      <c r="M56" s="258">
        <v>2300</v>
      </c>
      <c r="N56" s="345" t="s">
        <v>67</v>
      </c>
    </row>
    <row r="57" spans="2:14" ht="12.75" customHeight="1" x14ac:dyDescent="0.2">
      <c r="B57" s="344">
        <v>2011</v>
      </c>
      <c r="C57" s="257" t="s">
        <v>67</v>
      </c>
      <c r="D57" s="257" t="s">
        <v>67</v>
      </c>
      <c r="E57" s="257" t="s">
        <v>67</v>
      </c>
      <c r="F57" s="257" t="s">
        <v>67</v>
      </c>
      <c r="G57" s="258">
        <v>2740</v>
      </c>
      <c r="H57" s="258">
        <v>2820</v>
      </c>
      <c r="I57" s="258">
        <v>2820</v>
      </c>
      <c r="J57" s="258">
        <v>2820</v>
      </c>
      <c r="K57" s="258">
        <v>2820</v>
      </c>
      <c r="L57" s="258">
        <v>2840</v>
      </c>
      <c r="M57" s="258">
        <v>2830</v>
      </c>
      <c r="N57" s="345" t="s">
        <v>67</v>
      </c>
    </row>
    <row r="58" spans="2:14" ht="12.75" customHeight="1" x14ac:dyDescent="0.2">
      <c r="B58" s="344">
        <v>2012</v>
      </c>
      <c r="C58" s="257" t="s">
        <v>67</v>
      </c>
      <c r="D58" s="257" t="s">
        <v>67</v>
      </c>
      <c r="E58" s="257" t="s">
        <v>67</v>
      </c>
      <c r="F58" s="257" t="s">
        <v>67</v>
      </c>
      <c r="G58" s="257" t="s">
        <v>67</v>
      </c>
      <c r="H58" s="258">
        <v>3320</v>
      </c>
      <c r="I58" s="258">
        <v>3400</v>
      </c>
      <c r="J58" s="258">
        <v>3370</v>
      </c>
      <c r="K58" s="258">
        <v>3390</v>
      </c>
      <c r="L58" s="258">
        <v>3350</v>
      </c>
      <c r="M58" s="258">
        <v>3310</v>
      </c>
      <c r="N58" s="345" t="s">
        <v>67</v>
      </c>
    </row>
    <row r="59" spans="2:14" ht="12.75" customHeight="1" x14ac:dyDescent="0.2">
      <c r="B59" s="344">
        <v>2013</v>
      </c>
      <c r="C59" s="257" t="s">
        <v>67</v>
      </c>
      <c r="D59" s="257" t="s">
        <v>67</v>
      </c>
      <c r="E59" s="257" t="s">
        <v>67</v>
      </c>
      <c r="F59" s="257" t="s">
        <v>67</v>
      </c>
      <c r="G59" s="257" t="s">
        <v>67</v>
      </c>
      <c r="H59" s="257" t="s">
        <v>67</v>
      </c>
      <c r="I59" s="258">
        <v>3800</v>
      </c>
      <c r="J59" s="258">
        <v>3820</v>
      </c>
      <c r="K59" s="258">
        <v>3750</v>
      </c>
      <c r="L59" s="258">
        <v>3650</v>
      </c>
      <c r="M59" s="258">
        <v>3630</v>
      </c>
      <c r="N59" s="345" t="s">
        <v>67</v>
      </c>
    </row>
    <row r="60" spans="2:14" ht="12.75" customHeight="1" x14ac:dyDescent="0.2">
      <c r="B60" s="344">
        <v>2014</v>
      </c>
      <c r="C60" s="257" t="s">
        <v>67</v>
      </c>
      <c r="D60" s="257" t="s">
        <v>67</v>
      </c>
      <c r="E60" s="257" t="s">
        <v>67</v>
      </c>
      <c r="F60" s="257" t="s">
        <v>67</v>
      </c>
      <c r="G60" s="257" t="s">
        <v>67</v>
      </c>
      <c r="H60" s="257" t="s">
        <v>67</v>
      </c>
      <c r="I60" s="258" t="s">
        <v>67</v>
      </c>
      <c r="J60" s="258">
        <v>7430</v>
      </c>
      <c r="K60" s="258">
        <v>7560</v>
      </c>
      <c r="L60" s="258">
        <v>7620</v>
      </c>
      <c r="M60" s="258">
        <v>7480</v>
      </c>
      <c r="N60" s="345" t="s">
        <v>67</v>
      </c>
    </row>
    <row r="61" spans="2:14" ht="12.75" customHeight="1" x14ac:dyDescent="0.2">
      <c r="B61" s="344">
        <v>2015</v>
      </c>
      <c r="C61" s="257" t="s">
        <v>67</v>
      </c>
      <c r="D61" s="257" t="s">
        <v>67</v>
      </c>
      <c r="E61" s="257" t="s">
        <v>67</v>
      </c>
      <c r="F61" s="257" t="s">
        <v>67</v>
      </c>
      <c r="G61" s="257" t="s">
        <v>67</v>
      </c>
      <c r="H61" s="257" t="s">
        <v>67</v>
      </c>
      <c r="I61" s="258" t="s">
        <v>67</v>
      </c>
      <c r="J61" s="258" t="s">
        <v>67</v>
      </c>
      <c r="K61" s="258">
        <v>9540</v>
      </c>
      <c r="L61" s="258">
        <v>9740</v>
      </c>
      <c r="M61" s="258">
        <v>9700</v>
      </c>
      <c r="N61" s="345" t="s">
        <v>67</v>
      </c>
    </row>
    <row r="62" spans="2:14" ht="12.75" customHeight="1" x14ac:dyDescent="0.2">
      <c r="B62" s="344">
        <v>2016</v>
      </c>
      <c r="C62" s="257" t="s">
        <v>67</v>
      </c>
      <c r="D62" s="257" t="s">
        <v>67</v>
      </c>
      <c r="E62" s="257" t="s">
        <v>67</v>
      </c>
      <c r="F62" s="257" t="s">
        <v>67</v>
      </c>
      <c r="G62" s="257" t="s">
        <v>67</v>
      </c>
      <c r="H62" s="257" t="s">
        <v>67</v>
      </c>
      <c r="I62" s="257" t="s">
        <v>67</v>
      </c>
      <c r="J62" s="258" t="s">
        <v>67</v>
      </c>
      <c r="K62" s="258" t="s">
        <v>67</v>
      </c>
      <c r="L62" s="258">
        <v>7710</v>
      </c>
      <c r="M62" s="258">
        <v>8010</v>
      </c>
      <c r="N62" s="345" t="s">
        <v>67</v>
      </c>
    </row>
    <row r="63" spans="2:14" ht="12.75" customHeight="1" x14ac:dyDescent="0.2">
      <c r="B63" s="344">
        <v>2017</v>
      </c>
      <c r="C63" s="257" t="s">
        <v>67</v>
      </c>
      <c r="D63" s="257" t="s">
        <v>67</v>
      </c>
      <c r="E63" s="257" t="s">
        <v>67</v>
      </c>
      <c r="F63" s="257" t="s">
        <v>67</v>
      </c>
      <c r="G63" s="257" t="s">
        <v>67</v>
      </c>
      <c r="H63" s="257" t="s">
        <v>67</v>
      </c>
      <c r="I63" s="257" t="s">
        <v>67</v>
      </c>
      <c r="J63" s="257" t="s">
        <v>67</v>
      </c>
      <c r="K63" s="257" t="s">
        <v>67</v>
      </c>
      <c r="L63" s="257" t="s">
        <v>67</v>
      </c>
      <c r="M63" s="258">
        <v>9870</v>
      </c>
      <c r="N63" s="345" t="s">
        <v>67</v>
      </c>
    </row>
    <row r="64" spans="2:14" ht="12.75" customHeight="1" x14ac:dyDescent="0.2">
      <c r="B64" s="344">
        <v>2018</v>
      </c>
      <c r="C64" s="245" t="s">
        <v>67</v>
      </c>
      <c r="D64" s="245" t="s">
        <v>67</v>
      </c>
      <c r="E64" s="245" t="s">
        <v>67</v>
      </c>
      <c r="F64" s="245" t="s">
        <v>67</v>
      </c>
      <c r="G64" s="245" t="s">
        <v>67</v>
      </c>
      <c r="H64" s="245" t="s">
        <v>67</v>
      </c>
      <c r="I64" s="245" t="s">
        <v>67</v>
      </c>
      <c r="J64" s="245" t="s">
        <v>67</v>
      </c>
      <c r="K64" s="245" t="s">
        <v>67</v>
      </c>
      <c r="L64" s="245" t="s">
        <v>67</v>
      </c>
      <c r="M64" s="246" t="s">
        <v>67</v>
      </c>
      <c r="N64" s="345">
        <v>11120</v>
      </c>
    </row>
    <row r="65" spans="2:20" ht="12.75" customHeight="1" thickBot="1" x14ac:dyDescent="0.25">
      <c r="B65" s="346" t="s">
        <v>121</v>
      </c>
      <c r="C65" s="347" t="s">
        <v>67</v>
      </c>
      <c r="D65" s="347">
        <v>1180</v>
      </c>
      <c r="E65" s="347">
        <v>1260</v>
      </c>
      <c r="F65" s="347">
        <v>1900</v>
      </c>
      <c r="G65" s="347">
        <v>2340</v>
      </c>
      <c r="H65" s="347">
        <v>2710</v>
      </c>
      <c r="I65" s="347">
        <v>3030</v>
      </c>
      <c r="J65" s="347">
        <v>3900</v>
      </c>
      <c r="K65" s="347">
        <v>4780</v>
      </c>
      <c r="L65" s="347">
        <v>5550</v>
      </c>
      <c r="M65" s="347">
        <v>6260</v>
      </c>
      <c r="N65" s="348" t="s">
        <v>67</v>
      </c>
    </row>
    <row r="66" spans="2:20" ht="12.75" customHeight="1" x14ac:dyDescent="0.2">
      <c r="B66" s="796" t="s">
        <v>225</v>
      </c>
      <c r="C66" s="797"/>
      <c r="D66" s="797"/>
      <c r="E66" s="797"/>
      <c r="F66" s="797"/>
      <c r="K66" s="255"/>
      <c r="L66" s="255"/>
      <c r="M66" s="255"/>
      <c r="N66" s="255" t="s">
        <v>9</v>
      </c>
    </row>
    <row r="67" spans="2:20" ht="12.75" customHeight="1" x14ac:dyDescent="0.2">
      <c r="B67" s="349"/>
      <c r="C67" s="223"/>
      <c r="D67" s="223"/>
      <c r="E67" s="223"/>
      <c r="F67" s="223"/>
      <c r="G67" s="223"/>
      <c r="H67" s="223"/>
      <c r="K67" s="350"/>
      <c r="L67" s="350"/>
      <c r="M67" s="350"/>
      <c r="N67" s="350"/>
      <c r="O67" s="223"/>
      <c r="P67" s="223"/>
      <c r="Q67" s="223"/>
      <c r="R67" s="223"/>
      <c r="S67" s="223"/>
      <c r="T67" s="223"/>
    </row>
    <row r="68" spans="2:20" ht="12.75" customHeight="1" x14ac:dyDescent="0.2">
      <c r="B68" s="788" t="s">
        <v>241</v>
      </c>
      <c r="C68" s="788"/>
      <c r="D68" s="788"/>
      <c r="E68" s="788"/>
      <c r="F68" s="788"/>
      <c r="G68" s="788"/>
      <c r="H68" s="788"/>
      <c r="I68" s="788"/>
      <c r="J68" s="788"/>
      <c r="K68" s="788"/>
      <c r="L68" s="788"/>
      <c r="M68" s="788"/>
      <c r="N68" s="788"/>
    </row>
    <row r="69" spans="2:20" x14ac:dyDescent="0.2">
      <c r="B69" s="788"/>
      <c r="C69" s="788"/>
      <c r="D69" s="788"/>
      <c r="E69" s="788"/>
      <c r="F69" s="788"/>
      <c r="G69" s="788"/>
      <c r="H69" s="788"/>
      <c r="I69" s="788"/>
      <c r="J69" s="788"/>
      <c r="K69" s="788"/>
      <c r="L69" s="788"/>
      <c r="M69" s="788"/>
      <c r="N69" s="788"/>
    </row>
    <row r="70" spans="2:20" x14ac:dyDescent="0.2">
      <c r="B70" s="788"/>
      <c r="C70" s="788"/>
      <c r="D70" s="788"/>
      <c r="E70" s="788"/>
      <c r="F70" s="788"/>
      <c r="G70" s="788"/>
      <c r="H70" s="788"/>
      <c r="I70" s="788"/>
      <c r="J70" s="788"/>
      <c r="K70" s="788"/>
      <c r="L70" s="788"/>
      <c r="M70" s="788"/>
      <c r="N70" s="788"/>
    </row>
    <row r="71" spans="2:20" x14ac:dyDescent="0.2">
      <c r="B71" s="788"/>
      <c r="C71" s="788"/>
      <c r="D71" s="788"/>
      <c r="E71" s="788"/>
      <c r="F71" s="788"/>
      <c r="G71" s="788"/>
      <c r="H71" s="788"/>
      <c r="I71" s="788"/>
      <c r="J71" s="788"/>
      <c r="K71" s="788"/>
      <c r="L71" s="788"/>
      <c r="M71" s="788"/>
      <c r="N71" s="788"/>
    </row>
    <row r="72" spans="2:20" x14ac:dyDescent="0.2">
      <c r="B72" s="788"/>
      <c r="C72" s="788"/>
      <c r="D72" s="788"/>
      <c r="E72" s="788"/>
      <c r="F72" s="788"/>
      <c r="G72" s="788"/>
      <c r="H72" s="788"/>
      <c r="I72" s="788"/>
      <c r="J72" s="788"/>
      <c r="K72" s="788"/>
      <c r="L72" s="788"/>
      <c r="M72" s="788"/>
      <c r="N72" s="788"/>
    </row>
    <row r="73" spans="2:20" x14ac:dyDescent="0.2">
      <c r="B73" s="788"/>
      <c r="C73" s="788"/>
      <c r="D73" s="788"/>
      <c r="E73" s="788"/>
      <c r="F73" s="788"/>
      <c r="G73" s="788"/>
      <c r="H73" s="788"/>
      <c r="I73" s="788"/>
      <c r="J73" s="788"/>
      <c r="K73" s="788"/>
      <c r="L73" s="788"/>
      <c r="M73" s="788"/>
      <c r="N73" s="788"/>
    </row>
  </sheetData>
  <mergeCells count="15">
    <mergeCell ref="B68:N73"/>
    <mergeCell ref="C50:N50"/>
    <mergeCell ref="B6:B7"/>
    <mergeCell ref="B28:B29"/>
    <mergeCell ref="B50:B51"/>
    <mergeCell ref="B66:F66"/>
    <mergeCell ref="B48:F48"/>
    <mergeCell ref="B47:F47"/>
    <mergeCell ref="B26:F26"/>
    <mergeCell ref="B25:F25"/>
    <mergeCell ref="B4:F4"/>
    <mergeCell ref="B3:F3"/>
    <mergeCell ref="B1:I1"/>
    <mergeCell ref="C6:N6"/>
    <mergeCell ref="C28:N28"/>
  </mergeCells>
  <phoneticPr fontId="5" type="noConversion"/>
  <pageMargins left="0.74803149606299213" right="0.74803149606299213" top="0.98425196850393704" bottom="0.98425196850393704" header="0.51181102362204722" footer="0.51181102362204722"/>
  <pageSetup scale="70" fitToHeight="2" orientation="landscape" r:id="rId1"/>
  <headerFooter alignWithMargins="0"/>
  <rowBreaks count="1" manualBreakCount="1">
    <brk id="46"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877C"/>
  </sheetPr>
  <dimension ref="B1:C24"/>
  <sheetViews>
    <sheetView showGridLines="0" zoomScaleNormal="100" zoomScaleSheetLayoutView="40" workbookViewId="0"/>
  </sheetViews>
  <sheetFormatPr defaultRowHeight="52.5" customHeight="1" x14ac:dyDescent="0.2"/>
  <cols>
    <col min="1" max="1" width="1.7109375" style="495" customWidth="1"/>
    <col min="2" max="2" width="3.85546875" style="494" customWidth="1"/>
    <col min="3" max="3" width="158.42578125" style="7" customWidth="1"/>
    <col min="4" max="16384" width="9.140625" style="495"/>
  </cols>
  <sheetData>
    <row r="1" spans="2:3" ht="6.75" customHeight="1" x14ac:dyDescent="0.2"/>
    <row r="2" spans="2:3" ht="52.5" customHeight="1" x14ac:dyDescent="0.2">
      <c r="B2" s="496" t="s">
        <v>145</v>
      </c>
      <c r="C2" s="8" t="s">
        <v>242</v>
      </c>
    </row>
    <row r="3" spans="2:3" ht="52.5" customHeight="1" x14ac:dyDescent="0.2">
      <c r="B3" s="496" t="s">
        <v>146</v>
      </c>
      <c r="C3" s="9" t="s">
        <v>167</v>
      </c>
    </row>
    <row r="4" spans="2:3" ht="52.5" customHeight="1" x14ac:dyDescent="0.2">
      <c r="B4" s="496" t="s">
        <v>147</v>
      </c>
      <c r="C4" s="9" t="s">
        <v>168</v>
      </c>
    </row>
    <row r="5" spans="2:3" ht="52.5" customHeight="1" x14ac:dyDescent="0.2">
      <c r="B5" s="496" t="s">
        <v>148</v>
      </c>
      <c r="C5" s="9" t="s">
        <v>169</v>
      </c>
    </row>
    <row r="6" spans="2:3" ht="52.5" customHeight="1" x14ac:dyDescent="0.2">
      <c r="B6" s="496" t="s">
        <v>149</v>
      </c>
      <c r="C6" s="9" t="s">
        <v>170</v>
      </c>
    </row>
    <row r="7" spans="2:3" ht="52.5" customHeight="1" x14ac:dyDescent="0.2">
      <c r="B7" s="496" t="s">
        <v>150</v>
      </c>
      <c r="C7" s="9" t="s">
        <v>171</v>
      </c>
    </row>
    <row r="8" spans="2:3" ht="52.5" customHeight="1" x14ac:dyDescent="0.2">
      <c r="B8" s="496" t="s">
        <v>151</v>
      </c>
      <c r="C8" s="9" t="s">
        <v>172</v>
      </c>
    </row>
    <row r="9" spans="2:3" ht="52.5" customHeight="1" x14ac:dyDescent="0.2">
      <c r="B9" s="496" t="s">
        <v>152</v>
      </c>
      <c r="C9" s="9" t="s">
        <v>173</v>
      </c>
    </row>
    <row r="10" spans="2:3" ht="52.5" customHeight="1" x14ac:dyDescent="0.2">
      <c r="B10" s="496" t="s">
        <v>153</v>
      </c>
      <c r="C10" s="9" t="s">
        <v>174</v>
      </c>
    </row>
    <row r="11" spans="2:3" ht="52.5" customHeight="1" x14ac:dyDescent="0.2">
      <c r="B11" s="496" t="s">
        <v>154</v>
      </c>
      <c r="C11" s="9" t="s">
        <v>175</v>
      </c>
    </row>
    <row r="12" spans="2:3" ht="52.5" customHeight="1" x14ac:dyDescent="0.2">
      <c r="B12" s="496" t="s">
        <v>155</v>
      </c>
      <c r="C12" s="8" t="s">
        <v>243</v>
      </c>
    </row>
    <row r="13" spans="2:3" ht="52.5" customHeight="1" x14ac:dyDescent="0.2">
      <c r="B13" s="496" t="s">
        <v>156</v>
      </c>
      <c r="C13" s="9" t="s">
        <v>176</v>
      </c>
    </row>
    <row r="14" spans="2:3" ht="52.5" customHeight="1" x14ac:dyDescent="0.2">
      <c r="B14" s="496" t="s">
        <v>157</v>
      </c>
      <c r="C14" s="8" t="s">
        <v>266</v>
      </c>
    </row>
    <row r="15" spans="2:3" ht="52.5" customHeight="1" x14ac:dyDescent="0.2">
      <c r="B15" s="496" t="s">
        <v>158</v>
      </c>
      <c r="C15" s="9" t="s">
        <v>177</v>
      </c>
    </row>
    <row r="16" spans="2:3" ht="52.5" customHeight="1" x14ac:dyDescent="0.2">
      <c r="B16" s="496" t="s">
        <v>159</v>
      </c>
      <c r="C16" s="9" t="s">
        <v>178</v>
      </c>
    </row>
    <row r="17" spans="2:3" ht="52.5" customHeight="1" x14ac:dyDescent="0.2">
      <c r="B17" s="496" t="s">
        <v>160</v>
      </c>
      <c r="C17" s="8" t="s">
        <v>267</v>
      </c>
    </row>
    <row r="18" spans="2:3" ht="52.5" customHeight="1" x14ac:dyDescent="0.2">
      <c r="B18" s="496" t="s">
        <v>161</v>
      </c>
      <c r="C18" s="9" t="s">
        <v>179</v>
      </c>
    </row>
    <row r="19" spans="2:3" ht="52.5" customHeight="1" x14ac:dyDescent="0.2">
      <c r="B19" s="496" t="s">
        <v>162</v>
      </c>
      <c r="C19" s="9" t="s">
        <v>180</v>
      </c>
    </row>
    <row r="20" spans="2:3" ht="52.5" customHeight="1" x14ac:dyDescent="0.2">
      <c r="B20" s="496" t="s">
        <v>163</v>
      </c>
      <c r="C20" s="9" t="s">
        <v>181</v>
      </c>
    </row>
    <row r="21" spans="2:3" ht="52.5" customHeight="1" x14ac:dyDescent="0.2">
      <c r="B21" s="496" t="s">
        <v>107</v>
      </c>
      <c r="C21" s="8" t="s">
        <v>187</v>
      </c>
    </row>
    <row r="22" spans="2:3" ht="52.5" customHeight="1" x14ac:dyDescent="0.2">
      <c r="B22" s="496" t="s">
        <v>164</v>
      </c>
      <c r="C22" s="9" t="s">
        <v>182</v>
      </c>
    </row>
    <row r="23" spans="2:3" ht="52.5" customHeight="1" x14ac:dyDescent="0.2">
      <c r="B23" s="496" t="s">
        <v>165</v>
      </c>
      <c r="C23" s="9" t="s">
        <v>183</v>
      </c>
    </row>
    <row r="24" spans="2:3" s="18" customFormat="1" ht="52.5" customHeight="1" x14ac:dyDescent="0.2">
      <c r="B24" s="497" t="s">
        <v>166</v>
      </c>
      <c r="C24" s="10" t="s">
        <v>188</v>
      </c>
    </row>
  </sheetData>
  <pageMargins left="0.11811023622047245" right="0.11811023622047245" top="0.15748031496062992" bottom="0.15748031496062992" header="0.31496062992125984" footer="0.31496062992125984"/>
  <pageSetup paperSize="9" scale="47" fitToHeight="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pageSetUpPr fitToPage="1"/>
  </sheetPr>
  <dimension ref="A1:C43"/>
  <sheetViews>
    <sheetView showGridLines="0" zoomScaleNormal="100" zoomScaleSheetLayoutView="85" workbookViewId="0"/>
  </sheetViews>
  <sheetFormatPr defaultRowHeight="12.75" x14ac:dyDescent="0.2"/>
  <cols>
    <col min="1" max="1" width="2.5703125" style="13" customWidth="1"/>
    <col min="2" max="2" width="2" style="15" customWidth="1"/>
    <col min="3" max="3" width="128.85546875" style="15" bestFit="1" customWidth="1"/>
    <col min="4" max="16384" width="9.140625" style="13"/>
  </cols>
  <sheetData>
    <row r="1" spans="1:3" ht="8.25" customHeight="1" thickBot="1" x14ac:dyDescent="0.35">
      <c r="A1" s="11"/>
      <c r="B1" s="12"/>
      <c r="C1" s="11"/>
    </row>
    <row r="2" spans="1:3" ht="21" customHeight="1" x14ac:dyDescent="0.3">
      <c r="A2" s="11"/>
      <c r="B2" s="776" t="s">
        <v>203</v>
      </c>
      <c r="C2" s="777"/>
    </row>
    <row r="3" spans="1:3" s="14" customFormat="1" x14ac:dyDescent="0.2">
      <c r="B3" s="778" t="s">
        <v>189</v>
      </c>
      <c r="C3" s="779"/>
    </row>
    <row r="4" spans="1:3" x14ac:dyDescent="0.2">
      <c r="B4" s="778" t="s">
        <v>195</v>
      </c>
      <c r="C4" s="779"/>
    </row>
    <row r="5" spans="1:3" x14ac:dyDescent="0.2">
      <c r="B5" s="778" t="s">
        <v>233</v>
      </c>
      <c r="C5" s="779"/>
    </row>
    <row r="6" spans="1:3" x14ac:dyDescent="0.2">
      <c r="B6" s="118"/>
      <c r="C6" s="119" t="s">
        <v>257</v>
      </c>
    </row>
    <row r="7" spans="1:3" x14ac:dyDescent="0.2">
      <c r="B7" s="118"/>
      <c r="C7" s="119" t="s">
        <v>259</v>
      </c>
    </row>
    <row r="8" spans="1:3" x14ac:dyDescent="0.2">
      <c r="B8" s="778" t="s">
        <v>232</v>
      </c>
      <c r="C8" s="779"/>
    </row>
    <row r="9" spans="1:3" s="14" customFormat="1" x14ac:dyDescent="0.2">
      <c r="B9" s="118"/>
      <c r="C9" s="119" t="s">
        <v>261</v>
      </c>
    </row>
    <row r="10" spans="1:3" x14ac:dyDescent="0.2">
      <c r="B10" s="118"/>
      <c r="C10" s="119" t="s">
        <v>262</v>
      </c>
    </row>
    <row r="11" spans="1:3" x14ac:dyDescent="0.2">
      <c r="B11" s="778" t="s">
        <v>235</v>
      </c>
      <c r="C11" s="779"/>
    </row>
    <row r="12" spans="1:3" s="14" customFormat="1" x14ac:dyDescent="0.2">
      <c r="B12" s="118"/>
      <c r="C12" s="119" t="s">
        <v>229</v>
      </c>
    </row>
    <row r="13" spans="1:3" x14ac:dyDescent="0.2">
      <c r="B13" s="118"/>
      <c r="C13" s="119" t="s">
        <v>230</v>
      </c>
    </row>
    <row r="14" spans="1:3" x14ac:dyDescent="0.2">
      <c r="B14" s="118"/>
      <c r="C14" s="119" t="s">
        <v>231</v>
      </c>
    </row>
    <row r="15" spans="1:3" s="14" customFormat="1" x14ac:dyDescent="0.2">
      <c r="B15" s="778" t="s">
        <v>236</v>
      </c>
      <c r="C15" s="779"/>
    </row>
    <row r="16" spans="1:3" x14ac:dyDescent="0.2">
      <c r="B16" s="118"/>
      <c r="C16" s="119" t="s">
        <v>253</v>
      </c>
    </row>
    <row r="17" spans="2:3" x14ac:dyDescent="0.2">
      <c r="B17" s="118"/>
      <c r="C17" s="119" t="s">
        <v>254</v>
      </c>
    </row>
    <row r="18" spans="2:3" x14ac:dyDescent="0.2">
      <c r="B18" s="118"/>
      <c r="C18" s="119" t="s">
        <v>255</v>
      </c>
    </row>
    <row r="19" spans="2:3" s="14" customFormat="1" ht="12.75" customHeight="1" x14ac:dyDescent="0.2">
      <c r="B19" s="778" t="s">
        <v>247</v>
      </c>
      <c r="C19" s="779"/>
    </row>
    <row r="20" spans="2:3" x14ac:dyDescent="0.2">
      <c r="B20" s="587"/>
      <c r="C20" s="119" t="s">
        <v>249</v>
      </c>
    </row>
    <row r="21" spans="2:3" x14ac:dyDescent="0.2">
      <c r="B21" s="587"/>
      <c r="C21" s="119" t="s">
        <v>250</v>
      </c>
    </row>
    <row r="22" spans="2:3" s="14" customFormat="1" x14ac:dyDescent="0.2">
      <c r="B22" s="587"/>
      <c r="C22" s="119" t="s">
        <v>251</v>
      </c>
    </row>
    <row r="23" spans="2:3" ht="12.75" customHeight="1" x14ac:dyDescent="0.2">
      <c r="B23" s="778" t="s">
        <v>269</v>
      </c>
      <c r="C23" s="779"/>
    </row>
    <row r="24" spans="2:3" x14ac:dyDescent="0.2">
      <c r="B24" s="587"/>
      <c r="C24" s="119" t="s">
        <v>268</v>
      </c>
    </row>
    <row r="25" spans="2:3" x14ac:dyDescent="0.2">
      <c r="B25" s="587"/>
      <c r="C25" s="119" t="s">
        <v>270</v>
      </c>
    </row>
    <row r="26" spans="2:3" ht="12.75" customHeight="1" x14ac:dyDescent="0.2">
      <c r="B26" s="587"/>
      <c r="C26" s="119" t="s">
        <v>271</v>
      </c>
    </row>
    <row r="27" spans="2:3" ht="12.75" customHeight="1" x14ac:dyDescent="0.2">
      <c r="B27" s="778" t="s">
        <v>279</v>
      </c>
      <c r="C27" s="779"/>
    </row>
    <row r="28" spans="2:3" x14ac:dyDescent="0.2">
      <c r="B28" s="587"/>
      <c r="C28" s="119" t="s">
        <v>276</v>
      </c>
    </row>
    <row r="29" spans="2:3" x14ac:dyDescent="0.2">
      <c r="B29" s="587"/>
      <c r="C29" s="119" t="s">
        <v>277</v>
      </c>
    </row>
    <row r="30" spans="2:3" ht="12.75" customHeight="1" x14ac:dyDescent="0.2">
      <c r="B30" s="587"/>
      <c r="C30" s="119" t="s">
        <v>278</v>
      </c>
    </row>
    <row r="31" spans="2:3" ht="12.75" customHeight="1" x14ac:dyDescent="0.2">
      <c r="B31" s="778" t="s">
        <v>272</v>
      </c>
      <c r="C31" s="779"/>
    </row>
    <row r="32" spans="2:3" x14ac:dyDescent="0.2">
      <c r="B32" s="587"/>
      <c r="C32" s="119" t="s">
        <v>273</v>
      </c>
    </row>
    <row r="33" spans="2:3" x14ac:dyDescent="0.2">
      <c r="B33" s="587"/>
      <c r="C33" s="119" t="s">
        <v>274</v>
      </c>
    </row>
    <row r="34" spans="2:3" x14ac:dyDescent="0.2">
      <c r="B34" s="587"/>
      <c r="C34" s="119" t="s">
        <v>275</v>
      </c>
    </row>
    <row r="35" spans="2:3" x14ac:dyDescent="0.2">
      <c r="B35" s="778" t="s">
        <v>199</v>
      </c>
      <c r="C35" s="779"/>
    </row>
    <row r="36" spans="2:3" x14ac:dyDescent="0.2">
      <c r="B36" s="587"/>
      <c r="C36" s="119" t="s">
        <v>228</v>
      </c>
    </row>
    <row r="37" spans="2:3" ht="12.75" customHeight="1" x14ac:dyDescent="0.2">
      <c r="B37" s="587"/>
      <c r="C37" s="119" t="s">
        <v>226</v>
      </c>
    </row>
    <row r="38" spans="2:3" x14ac:dyDescent="0.2">
      <c r="B38" s="558"/>
      <c r="C38" s="119" t="s">
        <v>227</v>
      </c>
    </row>
    <row r="39" spans="2:3" x14ac:dyDescent="0.2">
      <c r="B39" s="778" t="s">
        <v>200</v>
      </c>
      <c r="C39" s="779"/>
    </row>
    <row r="40" spans="2:3" s="14" customFormat="1" x14ac:dyDescent="0.2">
      <c r="B40" s="558"/>
      <c r="C40" s="119" t="s">
        <v>125</v>
      </c>
    </row>
    <row r="41" spans="2:3" x14ac:dyDescent="0.2">
      <c r="B41" s="558"/>
      <c r="C41" s="119" t="s">
        <v>127</v>
      </c>
    </row>
    <row r="42" spans="2:3" x14ac:dyDescent="0.2">
      <c r="B42" s="558"/>
      <c r="C42" s="119" t="s">
        <v>128</v>
      </c>
    </row>
    <row r="43" spans="2:3" ht="13.5" thickBot="1" x14ac:dyDescent="0.25">
      <c r="B43" s="780" t="s">
        <v>135</v>
      </c>
      <c r="C43" s="781"/>
    </row>
  </sheetData>
  <mergeCells count="14">
    <mergeCell ref="B39:C39"/>
    <mergeCell ref="B43:C43"/>
    <mergeCell ref="B8:C8"/>
    <mergeCell ref="B15:C15"/>
    <mergeCell ref="B19:C19"/>
    <mergeCell ref="B23:C23"/>
    <mergeCell ref="B27:C27"/>
    <mergeCell ref="B35:C35"/>
    <mergeCell ref="B31:C31"/>
    <mergeCell ref="B2:C2"/>
    <mergeCell ref="B3:C3"/>
    <mergeCell ref="B4:C4"/>
    <mergeCell ref="B5:C5"/>
    <mergeCell ref="B11:C11"/>
  </mergeCells>
  <hyperlinks>
    <hyperlink ref="B3:C3" location="'Table 1'!A1" display="Table 1 : Student Loan outlay and repayments by ICR Loan repayment plan: financial years 2012-13 to 2017-18 [1]: Amounts (£000s)"/>
    <hyperlink ref="B4" location="'Table 2A &amp; B'!Print_Area" display="Table 2 : Student Loan outlay and repayments: Financial Years 2012-13 to 2017-18 : Borrower Activity (000s)"/>
    <hyperlink ref="B5" location="'Table 3A(i)'!Print_Area" display="Table 3: ICR Student Loans borrowers liable to repay by repayment cohort and repayment status [10] as at 30/04/2018 [11]"/>
    <hyperlink ref="C6" location="'Table 3A(i)'!A1" display="Table 3A(i): UK &amp; EU: Number of ICR Student Loans borrowers liable to repay "/>
    <hyperlink ref="C7" location="'Table 3A(ii)'!A1" display="Table 3A(ii): UK &amp; EU: Percentage of ICR Student Loans borrowers liable to repay "/>
    <hyperlink ref="C9" location="'Table 3B(i)'!A1" display="Table 3B(i): EU: Number of ICR Tuition Fee Loan borrowers liable to repay"/>
    <hyperlink ref="C10" location="'Table 3B(ii)'!A1" display="Table 3B(ii): EU: Percentage of ICR Tuition Fee Loan borrowers liable to repay "/>
    <hyperlink ref="C12" location="'Table 4A'!A1" display="Table 4A(i): UK &amp; EU: Number of ICR Student Loans borrowers making repayments via HMRC [18] "/>
    <hyperlink ref="C13" location="'Table 4A'!A1" display="Table 4A(ii): UK &amp; EU: Amount repaid by ICR Student Loans borrowers making repayments via HMRC [18]"/>
    <hyperlink ref="C14" location="'Table 4A'!A1" display="Table 4A(iii): UK &amp; EU: Average amount repaid by ICR Student Loans borrowers making repayments via HMRC [18]"/>
    <hyperlink ref="B15:C15" location="'Table 4B'!A1" display="Table 4B:  EU-ICR Student Loans borrowers making repayments via HMRC [18] by repayment cohort and tax year [19] as at 30/04/2018 [11]"/>
    <hyperlink ref="B4:C4" location="'Table 2'!A1" display="Table 2 : Student Loan outlay and repayments: Financial Years 2012-13 to 2017-18 : Borrower Activity (000s)"/>
    <hyperlink ref="B5:C5" location="'Table 3A(i)'!A1" display="Table 3: ICR Student Loans borrowers liable to repay by repayment cohort and repayment status [10] as at 30/04/2018 [11]"/>
    <hyperlink ref="B11:C11" location="'Table 4A'!A1" display="Table  4A:  ICR Student Loans borrowers making repayments via HMRC [18] by repayment cohort and tax year [19] as at 30/04/2018 [11]"/>
    <hyperlink ref="B19:C19" location="'Table 4C'!A1" display="Table 4C: Wales - ICR Student Loans borrowers making repayments directly to SLC [18] by repayment cohort and tax year [19] as at 31/03/2018 [11]"/>
    <hyperlink ref="B35:C35" location="'Table 5A (i) (ii)'!A1" display="Table 5A: ICR Student Loans borrowers with a Loan Balance [22] by repayment cohort and tax year [19] as at 30/04/2018 [11]"/>
    <hyperlink ref="C36" location="'Table 5A (i) (ii)'!A1" display="Table 5A(i): UK &amp; EU: Number of ICR Student Loans borrowers [19] with a Loan Balance [22]"/>
    <hyperlink ref="C37" location="'Table 5A (i) (ii)'!A1" display="Table 5A(ii): UK &amp; EU: Amount owed by ICR Student Loans borrowers with outstanding debt [22]"/>
    <hyperlink ref="C38" location="'Table 5A(iii)'!A1" display="Table 5A(iii): UK &amp; EU: Average Loan Balance by ICR Student Loans borrowers with a Loan Balance [22]"/>
    <hyperlink ref="B39:C39" location="'Table 5B'!A1" display="Table 5B: ICR Student Loans borrowers with a Loan Balance by repayment cohort and tax year [19] as at 30/04/2018 [11]"/>
    <hyperlink ref="C40" location="'Table 5B'!A1" display="Table 5B(i): Number of EU - ICR Student Loans borrowers with a Loan Balance [22]"/>
    <hyperlink ref="C41" location="'Table 5B'!A1" display="Table 5B(ii): Loan Balance by EU - ICR Student Loans borrowers "/>
    <hyperlink ref="C42" location="'Table 5B'!A1" display="Table 5B(iii): Average Loan Balance by EU - ICR Student Loans borrowers "/>
    <hyperlink ref="B43:C43" location="Footnotes!A1" display="Footnotes"/>
    <hyperlink ref="B27:C27" location="'Table 4E'!Print_Area" display="Table 4E: ICR Student Loans borrowers making voluntary repayments [18] by repayment cohort and tax year [19] as at 31/03/2018 [11]"/>
    <hyperlink ref="B23:C23" location="'Table 4D'!Print_Area" display="Table 4D: EU - ICR Student Loans borrowers making repayments directly to SLC [18] by repayment cohort and tax year [19] as at 31/03/2018 [11]"/>
    <hyperlink ref="C20" location="'Table 4C'!Print_Area" display="Table 4C(i): Number of Welsh domiciled - ICR Student Loans borrowers making scheduled repayments directly to SLC [21] "/>
    <hyperlink ref="C21" location="'Table 4C'!Print_Area" display="Table 4C(ii): Amount repaid by Welsh domiciled - ICR Student Loans borrowers making scheduled repayments directly to SLC [21] "/>
    <hyperlink ref="C22" location="'Table 4C'!Print_Area" display="Table 4C(iii): Average amount repaid by Welsh domiciled - ICR Student Loans borrowers making scheduled repayments directly to SLC [21] "/>
    <hyperlink ref="C28" location="'Table 4E'!Print_Area" display="Table 4E(i): UK &amp; EU - Number of ICR Student Loans borrowers making voluntary repayments [21] "/>
    <hyperlink ref="C29" location="'Table 4E'!Print_Area" display="Table 4E(ii): UK &amp; EU - Amount repaid by ICR Student Loans borrowers making voluntary repayments [21] "/>
    <hyperlink ref="C30" location="'Table 4E'!Print_Area" display="Table 4E(iii): UK &amp; EU - Average amount repaid by ICR Student Loans borrowers making voluntary repayments [21] "/>
    <hyperlink ref="B31:C31" location="'Table 4D'!Print_Area" display="Table 4D: EU - ICR Student Loans borrowers making repayments directly to SLC [18] by repayment cohort and tax year [19] as at 31/03/2018 [11]"/>
  </hyperlinks>
  <pageMargins left="0.75" right="0.75" top="1" bottom="1" header="0.5" footer="0.5"/>
  <pageSetup scale="8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5293"/>
    <pageSetUpPr fitToPage="1"/>
  </sheetPr>
  <dimension ref="B1:AE77"/>
  <sheetViews>
    <sheetView showGridLines="0" zoomScaleNormal="100" zoomScaleSheetLayoutView="40" workbookViewId="0">
      <pane xSplit="2" ySplit="6" topLeftCell="C7" activePane="bottomRight" state="frozen"/>
      <selection activeCell="I31" sqref="I31"/>
      <selection pane="topRight" activeCell="I31" sqref="I31"/>
      <selection pane="bottomLeft" activeCell="I31" sqref="I31"/>
      <selection pane="bottomRight" activeCell="C7" sqref="C7"/>
    </sheetView>
  </sheetViews>
  <sheetFormatPr defaultRowHeight="12.75" x14ac:dyDescent="0.2"/>
  <cols>
    <col min="1" max="1" width="1.7109375" style="18" customWidth="1"/>
    <col min="2" max="2" width="59.28515625" style="18" customWidth="1"/>
    <col min="3" max="5" width="14.7109375" style="18" customWidth="1"/>
    <col min="6" max="6" width="3.28515625" style="17" customWidth="1"/>
    <col min="7" max="9" width="14.7109375" style="18" customWidth="1"/>
    <col min="10" max="10" width="3.28515625" style="17" customWidth="1"/>
    <col min="11" max="14" width="14.7109375" style="18" customWidth="1"/>
    <col min="15" max="15" width="3.28515625" style="17" customWidth="1"/>
    <col min="16" max="19" width="14.7109375" style="18" customWidth="1"/>
    <col min="20" max="20" width="3.28515625" style="17" customWidth="1"/>
    <col min="21" max="24" width="14.7109375" style="18" customWidth="1"/>
    <col min="25" max="25" width="3.28515625" style="17" customWidth="1"/>
    <col min="26" max="29" width="14.7109375" style="18" customWidth="1"/>
    <col min="30" max="30" width="13.28515625" style="18" customWidth="1"/>
    <col min="31" max="31" width="3.28515625" style="17" customWidth="1"/>
    <col min="32" max="16384" width="9.140625" style="18"/>
  </cols>
  <sheetData>
    <row r="1" spans="2:31" s="27" customFormat="1" ht="15" x14ac:dyDescent="0.25">
      <c r="B1" s="783" t="s">
        <v>189</v>
      </c>
      <c r="C1" s="783"/>
      <c r="D1" s="783"/>
      <c r="E1" s="783"/>
      <c r="F1" s="783"/>
      <c r="G1" s="783"/>
      <c r="H1" s="25"/>
      <c r="I1" s="25"/>
      <c r="J1" s="26"/>
      <c r="K1" s="25"/>
      <c r="O1" s="26"/>
      <c r="T1" s="26"/>
      <c r="Y1" s="26"/>
      <c r="AE1" s="26"/>
    </row>
    <row r="2" spans="2:31" x14ac:dyDescent="0.2">
      <c r="B2" s="71"/>
      <c r="C2" s="19"/>
      <c r="D2" s="19"/>
      <c r="E2" s="19"/>
    </row>
    <row r="3" spans="2:31" x14ac:dyDescent="0.2">
      <c r="B3" s="782" t="s">
        <v>139</v>
      </c>
      <c r="C3" s="782"/>
      <c r="D3" s="782"/>
      <c r="E3" s="72"/>
      <c r="I3" s="17"/>
      <c r="N3" s="17"/>
      <c r="S3" s="17"/>
      <c r="X3" s="17"/>
      <c r="AD3" s="17"/>
    </row>
    <row r="4" spans="2:31" ht="13.5" thickBot="1" x14ac:dyDescent="0.25">
      <c r="B4" s="20"/>
      <c r="C4" s="19"/>
      <c r="D4" s="19"/>
      <c r="E4" s="72"/>
      <c r="I4" s="17"/>
      <c r="N4" s="17"/>
      <c r="S4" s="17"/>
      <c r="X4" s="17"/>
      <c r="AD4" s="17"/>
      <c r="AE4" s="17" t="s">
        <v>66</v>
      </c>
    </row>
    <row r="5" spans="2:31" s="21" customFormat="1" ht="15" x14ac:dyDescent="0.2">
      <c r="B5" s="266" t="s">
        <v>23</v>
      </c>
      <c r="C5" s="785" t="s">
        <v>24</v>
      </c>
      <c r="D5" s="786"/>
      <c r="E5" s="786"/>
      <c r="F5" s="787"/>
      <c r="G5" s="785" t="s">
        <v>25</v>
      </c>
      <c r="H5" s="786"/>
      <c r="I5" s="786"/>
      <c r="J5" s="786"/>
      <c r="K5" s="785" t="s">
        <v>104</v>
      </c>
      <c r="L5" s="786"/>
      <c r="M5" s="786"/>
      <c r="N5" s="786"/>
      <c r="O5" s="120"/>
      <c r="P5" s="785" t="s">
        <v>136</v>
      </c>
      <c r="Q5" s="786"/>
      <c r="R5" s="786"/>
      <c r="S5" s="786"/>
      <c r="T5" s="120"/>
      <c r="U5" s="785" t="s">
        <v>184</v>
      </c>
      <c r="V5" s="786"/>
      <c r="W5" s="786"/>
      <c r="X5" s="786"/>
      <c r="Y5" s="120"/>
      <c r="Z5" s="785" t="s">
        <v>190</v>
      </c>
      <c r="AA5" s="786"/>
      <c r="AB5" s="786"/>
      <c r="AC5" s="786"/>
      <c r="AD5" s="786"/>
      <c r="AE5" s="121"/>
    </row>
    <row r="6" spans="2:31" s="21" customFormat="1" ht="37.5" customHeight="1" thickBot="1" x14ac:dyDescent="0.25">
      <c r="B6" s="616" t="s">
        <v>48</v>
      </c>
      <c r="C6" s="617" t="s">
        <v>191</v>
      </c>
      <c r="D6" s="618" t="s">
        <v>194</v>
      </c>
      <c r="E6" s="619" t="s">
        <v>0</v>
      </c>
      <c r="F6" s="620"/>
      <c r="G6" s="617" t="s">
        <v>191</v>
      </c>
      <c r="H6" s="618" t="s">
        <v>194</v>
      </c>
      <c r="I6" s="619" t="s">
        <v>0</v>
      </c>
      <c r="J6" s="621"/>
      <c r="K6" s="617" t="s">
        <v>191</v>
      </c>
      <c r="L6" s="618" t="s">
        <v>192</v>
      </c>
      <c r="M6" s="618" t="s">
        <v>193</v>
      </c>
      <c r="N6" s="619" t="s">
        <v>0</v>
      </c>
      <c r="O6" s="620"/>
      <c r="P6" s="617" t="s">
        <v>191</v>
      </c>
      <c r="Q6" s="618" t="s">
        <v>192</v>
      </c>
      <c r="R6" s="618" t="s">
        <v>193</v>
      </c>
      <c r="S6" s="619" t="s">
        <v>0</v>
      </c>
      <c r="T6" s="620"/>
      <c r="U6" s="617" t="s">
        <v>191</v>
      </c>
      <c r="V6" s="618" t="s">
        <v>192</v>
      </c>
      <c r="W6" s="618" t="s">
        <v>193</v>
      </c>
      <c r="X6" s="619" t="s">
        <v>0</v>
      </c>
      <c r="Y6" s="622"/>
      <c r="Z6" s="617" t="s">
        <v>191</v>
      </c>
      <c r="AA6" s="618" t="s">
        <v>192</v>
      </c>
      <c r="AB6" s="618" t="s">
        <v>193</v>
      </c>
      <c r="AC6" s="619" t="s">
        <v>219</v>
      </c>
      <c r="AD6" s="619" t="s">
        <v>0</v>
      </c>
      <c r="AE6" s="623"/>
    </row>
    <row r="7" spans="2:31" ht="12.75" customHeight="1" x14ac:dyDescent="0.2">
      <c r="B7" s="652" t="s">
        <v>26</v>
      </c>
      <c r="C7" s="653"/>
      <c r="D7" s="654"/>
      <c r="E7" s="655"/>
      <c r="F7" s="656"/>
      <c r="G7" s="657"/>
      <c r="H7" s="658"/>
      <c r="I7" s="659"/>
      <c r="J7" s="660"/>
      <c r="K7" s="657"/>
      <c r="L7" s="658"/>
      <c r="M7" s="658"/>
      <c r="N7" s="659"/>
      <c r="O7" s="660"/>
      <c r="P7" s="657"/>
      <c r="Q7" s="658"/>
      <c r="R7" s="658"/>
      <c r="S7" s="661"/>
      <c r="T7" s="662"/>
      <c r="U7" s="663"/>
      <c r="V7" s="658"/>
      <c r="W7" s="658"/>
      <c r="X7" s="661"/>
      <c r="Y7" s="664"/>
      <c r="Z7" s="663"/>
      <c r="AA7" s="658"/>
      <c r="AB7" s="658"/>
      <c r="AC7" s="658"/>
      <c r="AD7" s="661"/>
      <c r="AE7" s="665"/>
    </row>
    <row r="8" spans="2:31" ht="12.75" customHeight="1" x14ac:dyDescent="0.2">
      <c r="B8" s="267" t="s">
        <v>27</v>
      </c>
      <c r="C8" s="434">
        <v>2100566.7350800005</v>
      </c>
      <c r="D8" s="433" t="s">
        <v>217</v>
      </c>
      <c r="E8" s="435">
        <v>2100566.7350800005</v>
      </c>
      <c r="F8" s="436"/>
      <c r="G8" s="352">
        <v>2265197.1954900003</v>
      </c>
      <c r="H8" s="53">
        <v>68992.710399999996</v>
      </c>
      <c r="I8" s="353">
        <v>2334189.9058900005</v>
      </c>
      <c r="J8" s="354"/>
      <c r="K8" s="352">
        <v>2343579.9287200002</v>
      </c>
      <c r="L8" s="53">
        <v>267577.33661999996</v>
      </c>
      <c r="M8" s="53" t="s">
        <v>217</v>
      </c>
      <c r="N8" s="353">
        <v>2611157.2653400004</v>
      </c>
      <c r="O8" s="354"/>
      <c r="P8" s="352">
        <v>2336123.7873599995</v>
      </c>
      <c r="Q8" s="53">
        <v>588053.35954999994</v>
      </c>
      <c r="R8" s="53">
        <v>1075.2625</v>
      </c>
      <c r="S8" s="54">
        <v>2925252.4094099998</v>
      </c>
      <c r="T8" s="355"/>
      <c r="U8" s="52">
        <v>2274937.4831700004</v>
      </c>
      <c r="V8" s="53">
        <v>988222.32233</v>
      </c>
      <c r="W8" s="53">
        <v>4728.6765300000006</v>
      </c>
      <c r="X8" s="54">
        <v>3267888.4820300001</v>
      </c>
      <c r="Y8" s="356"/>
      <c r="Z8" s="52">
        <v>2193800.9286700003</v>
      </c>
      <c r="AA8" s="53">
        <v>1446704.3477700003</v>
      </c>
      <c r="AB8" s="53">
        <v>10191.241789999998</v>
      </c>
      <c r="AC8" s="53" t="s">
        <v>217</v>
      </c>
      <c r="AD8" s="54">
        <v>3650696.5182300005</v>
      </c>
      <c r="AE8" s="357"/>
    </row>
    <row r="9" spans="2:31" ht="12.75" customHeight="1" x14ac:dyDescent="0.2">
      <c r="B9" s="122" t="s">
        <v>102</v>
      </c>
      <c r="C9" s="437" t="s">
        <v>217</v>
      </c>
      <c r="D9" s="438" t="s">
        <v>217</v>
      </c>
      <c r="E9" s="465" t="s">
        <v>217</v>
      </c>
      <c r="F9" s="439"/>
      <c r="G9" s="358" t="s">
        <v>217</v>
      </c>
      <c r="H9" s="56">
        <v>15.46407</v>
      </c>
      <c r="I9" s="359">
        <v>15.46407</v>
      </c>
      <c r="J9" s="360"/>
      <c r="K9" s="358">
        <v>-404.15880999976582</v>
      </c>
      <c r="L9" s="56">
        <v>380.29952999999563</v>
      </c>
      <c r="M9" s="56">
        <v>23.859279999999998</v>
      </c>
      <c r="N9" s="465" t="s">
        <v>217</v>
      </c>
      <c r="O9" s="360"/>
      <c r="P9" s="358" t="s">
        <v>217</v>
      </c>
      <c r="Q9" s="56" t="s">
        <v>217</v>
      </c>
      <c r="R9" s="56" t="s">
        <v>217</v>
      </c>
      <c r="S9" s="57" t="s">
        <v>217</v>
      </c>
      <c r="T9" s="361"/>
      <c r="U9" s="55" t="s">
        <v>217</v>
      </c>
      <c r="V9" s="56" t="s">
        <v>217</v>
      </c>
      <c r="W9" s="56" t="s">
        <v>217</v>
      </c>
      <c r="X9" s="57" t="s">
        <v>217</v>
      </c>
      <c r="Y9" s="362"/>
      <c r="Z9" s="55">
        <v>256.93981000000002</v>
      </c>
      <c r="AA9" s="56" t="s">
        <v>217</v>
      </c>
      <c r="AB9" s="56" t="s">
        <v>217</v>
      </c>
      <c r="AC9" s="56" t="s">
        <v>217</v>
      </c>
      <c r="AD9" s="57">
        <v>256.93981000000002</v>
      </c>
      <c r="AE9" s="363"/>
    </row>
    <row r="10" spans="2:31" ht="12.75" customHeight="1" x14ac:dyDescent="0.2">
      <c r="B10" s="268" t="s">
        <v>28</v>
      </c>
      <c r="C10" s="440">
        <v>2100566.7350800005</v>
      </c>
      <c r="D10" s="429" t="s">
        <v>217</v>
      </c>
      <c r="E10" s="435">
        <v>2100566.7350800005</v>
      </c>
      <c r="F10" s="436"/>
      <c r="G10" s="364">
        <v>2265197.1954900003</v>
      </c>
      <c r="H10" s="59">
        <v>69008.174469999998</v>
      </c>
      <c r="I10" s="353">
        <v>2334205.3699600003</v>
      </c>
      <c r="J10" s="354"/>
      <c r="K10" s="364">
        <v>2343151.9106300003</v>
      </c>
      <c r="L10" s="59">
        <v>267957.63615000003</v>
      </c>
      <c r="M10" s="59">
        <v>23.859279999999998</v>
      </c>
      <c r="N10" s="353">
        <v>2611133.4060600004</v>
      </c>
      <c r="O10" s="354"/>
      <c r="P10" s="364">
        <v>2337818.4920499995</v>
      </c>
      <c r="Q10" s="59">
        <v>586358.65486000013</v>
      </c>
      <c r="R10" s="59">
        <v>1075.2625</v>
      </c>
      <c r="S10" s="60">
        <v>2925252.4094099998</v>
      </c>
      <c r="T10" s="365"/>
      <c r="U10" s="58">
        <v>2274937.4831700004</v>
      </c>
      <c r="V10" s="59">
        <v>988222.32233</v>
      </c>
      <c r="W10" s="59">
        <v>4728.6765300000006</v>
      </c>
      <c r="X10" s="60">
        <v>3267888.4820300001</v>
      </c>
      <c r="Y10" s="366"/>
      <c r="Z10" s="58">
        <v>2194057.8684800002</v>
      </c>
      <c r="AA10" s="59">
        <v>1446704.3477700003</v>
      </c>
      <c r="AB10" s="59">
        <v>10191.241789999998</v>
      </c>
      <c r="AC10" s="59" t="s">
        <v>217</v>
      </c>
      <c r="AD10" s="60">
        <v>3650953.4580400004</v>
      </c>
      <c r="AE10" s="367"/>
    </row>
    <row r="11" spans="2:31" ht="12.75" customHeight="1" x14ac:dyDescent="0.2">
      <c r="B11" s="267"/>
      <c r="C11" s="415"/>
      <c r="D11" s="416"/>
      <c r="E11" s="441"/>
      <c r="F11" s="442"/>
      <c r="G11" s="352"/>
      <c r="H11" s="53"/>
      <c r="I11" s="368"/>
      <c r="J11" s="369"/>
      <c r="K11" s="352"/>
      <c r="L11" s="53"/>
      <c r="M11" s="53"/>
      <c r="N11" s="368"/>
      <c r="O11" s="369"/>
      <c r="P11" s="352"/>
      <c r="Q11" s="53"/>
      <c r="R11" s="53"/>
      <c r="S11" s="54"/>
      <c r="T11" s="355"/>
      <c r="U11" s="52"/>
      <c r="V11" s="53"/>
      <c r="W11" s="53"/>
      <c r="X11" s="54"/>
      <c r="Y11" s="356"/>
      <c r="Z11" s="52"/>
      <c r="AA11" s="53"/>
      <c r="AB11" s="53"/>
      <c r="AC11" s="53"/>
      <c r="AD11" s="54"/>
      <c r="AE11" s="357"/>
    </row>
    <row r="12" spans="2:31" ht="12.75" customHeight="1" x14ac:dyDescent="0.2">
      <c r="B12" s="267" t="s">
        <v>29</v>
      </c>
      <c r="C12" s="415"/>
      <c r="D12" s="416"/>
      <c r="E12" s="443"/>
      <c r="F12" s="444"/>
      <c r="G12" s="352"/>
      <c r="H12" s="53"/>
      <c r="I12" s="370"/>
      <c r="J12" s="371"/>
      <c r="K12" s="352"/>
      <c r="L12" s="53"/>
      <c r="M12" s="53"/>
      <c r="N12" s="370"/>
      <c r="O12" s="371"/>
      <c r="P12" s="352"/>
      <c r="Q12" s="53"/>
      <c r="R12" s="53"/>
      <c r="S12" s="54"/>
      <c r="T12" s="355"/>
      <c r="U12" s="52"/>
      <c r="V12" s="53"/>
      <c r="W12" s="53"/>
      <c r="X12" s="54"/>
      <c r="Y12" s="356"/>
      <c r="Z12" s="52"/>
      <c r="AA12" s="53"/>
      <c r="AB12" s="53"/>
      <c r="AC12" s="53"/>
      <c r="AD12" s="54"/>
      <c r="AE12" s="357"/>
    </row>
    <row r="13" spans="2:31" ht="12.75" customHeight="1" x14ac:dyDescent="0.2">
      <c r="B13" s="269" t="s">
        <v>65</v>
      </c>
      <c r="C13" s="415">
        <v>219294.79480999999</v>
      </c>
      <c r="D13" s="416">
        <v>68035.776920000004</v>
      </c>
      <c r="E13" s="417">
        <v>287330.57173000003</v>
      </c>
      <c r="F13" s="418"/>
      <c r="G13" s="351">
        <v>138026.20873999997</v>
      </c>
      <c r="H13" s="62">
        <v>191372.64394000001</v>
      </c>
      <c r="I13" s="372">
        <v>329398.85268000001</v>
      </c>
      <c r="J13" s="373"/>
      <c r="K13" s="351">
        <v>56381.184129999994</v>
      </c>
      <c r="L13" s="62">
        <v>301726.07777000003</v>
      </c>
      <c r="M13" s="62">
        <v>1039.3706299999999</v>
      </c>
      <c r="N13" s="372">
        <v>359146.63253000006</v>
      </c>
      <c r="O13" s="373"/>
      <c r="P13" s="351">
        <v>13711.42453</v>
      </c>
      <c r="Q13" s="62">
        <v>376914.00163000001</v>
      </c>
      <c r="R13" s="62">
        <v>3543.8732099999997</v>
      </c>
      <c r="S13" s="63">
        <v>394169.29937000002</v>
      </c>
      <c r="T13" s="374"/>
      <c r="U13" s="61">
        <v>2840.9494100000002</v>
      </c>
      <c r="V13" s="62">
        <v>430663.40603000001</v>
      </c>
      <c r="W13" s="62">
        <v>5191.4111400000002</v>
      </c>
      <c r="X13" s="63">
        <v>438695.76658</v>
      </c>
      <c r="Y13" s="375"/>
      <c r="Z13" s="61">
        <v>769.87093000000004</v>
      </c>
      <c r="AA13" s="62">
        <v>480246.51451000001</v>
      </c>
      <c r="AB13" s="62">
        <v>6012.4368299999996</v>
      </c>
      <c r="AC13" s="62">
        <v>18624.713700000004</v>
      </c>
      <c r="AD13" s="63">
        <v>505653.53596999997</v>
      </c>
      <c r="AE13" s="376"/>
    </row>
    <row r="14" spans="2:31" ht="12.75" customHeight="1" x14ac:dyDescent="0.2">
      <c r="B14" s="270" t="s">
        <v>30</v>
      </c>
      <c r="C14" s="415"/>
      <c r="D14" s="416"/>
      <c r="E14" s="417"/>
      <c r="F14" s="418"/>
      <c r="G14" s="351"/>
      <c r="H14" s="62"/>
      <c r="I14" s="372"/>
      <c r="J14" s="373"/>
      <c r="K14" s="351"/>
      <c r="L14" s="62"/>
      <c r="M14" s="62"/>
      <c r="N14" s="372"/>
      <c r="O14" s="373"/>
      <c r="P14" s="351"/>
      <c r="Q14" s="62"/>
      <c r="R14" s="62"/>
      <c r="S14" s="63"/>
      <c r="T14" s="374"/>
      <c r="U14" s="61"/>
      <c r="V14" s="62"/>
      <c r="W14" s="62"/>
      <c r="X14" s="63"/>
      <c r="Y14" s="375"/>
      <c r="Z14" s="61"/>
      <c r="AA14" s="62"/>
      <c r="AB14" s="62"/>
      <c r="AC14" s="62"/>
      <c r="AD14" s="63"/>
      <c r="AE14" s="376"/>
    </row>
    <row r="15" spans="2:31" ht="12.75" customHeight="1" x14ac:dyDescent="0.2">
      <c r="B15" s="270" t="s">
        <v>31</v>
      </c>
      <c r="C15" s="415">
        <v>107054.49437999999</v>
      </c>
      <c r="D15" s="416">
        <v>36496.923750000002</v>
      </c>
      <c r="E15" s="417">
        <v>143551.41813000001</v>
      </c>
      <c r="F15" s="418"/>
      <c r="G15" s="351">
        <v>65123.258249999999</v>
      </c>
      <c r="H15" s="62">
        <v>98486.207309999998</v>
      </c>
      <c r="I15" s="372">
        <v>163609.46555999998</v>
      </c>
      <c r="J15" s="373"/>
      <c r="K15" s="351">
        <v>26217.497500000001</v>
      </c>
      <c r="L15" s="62">
        <v>154200.40673000002</v>
      </c>
      <c r="M15" s="62" t="s">
        <v>217</v>
      </c>
      <c r="N15" s="372">
        <v>180417.90423000001</v>
      </c>
      <c r="O15" s="373"/>
      <c r="P15" s="351">
        <v>6827.0516200000002</v>
      </c>
      <c r="Q15" s="62">
        <v>187820.52525999999</v>
      </c>
      <c r="R15" s="62" t="s">
        <v>217</v>
      </c>
      <c r="S15" s="63">
        <v>194647.57688000001</v>
      </c>
      <c r="T15" s="374"/>
      <c r="U15" s="61">
        <v>1581.8836999999999</v>
      </c>
      <c r="V15" s="62">
        <v>225132.04217</v>
      </c>
      <c r="W15" s="62" t="s">
        <v>67</v>
      </c>
      <c r="X15" s="377">
        <v>226713.92587000001</v>
      </c>
      <c r="Y15" s="375"/>
      <c r="Z15" s="61">
        <v>501.95148</v>
      </c>
      <c r="AA15" s="62">
        <v>262669.49878999998</v>
      </c>
      <c r="AB15" s="62" t="s">
        <v>67</v>
      </c>
      <c r="AC15" s="62" t="s">
        <v>217</v>
      </c>
      <c r="AD15" s="377">
        <v>263171.45026999997</v>
      </c>
      <c r="AE15" s="376"/>
    </row>
    <row r="16" spans="2:31" ht="12.75" customHeight="1" x14ac:dyDescent="0.2">
      <c r="B16" s="270" t="s">
        <v>32</v>
      </c>
      <c r="C16" s="415">
        <v>109055.04319</v>
      </c>
      <c r="D16" s="416">
        <v>30351.128339999999</v>
      </c>
      <c r="E16" s="417">
        <v>139406.17152999999</v>
      </c>
      <c r="F16" s="418"/>
      <c r="G16" s="351">
        <v>70838.689359999989</v>
      </c>
      <c r="H16" s="62">
        <v>89571.428769999999</v>
      </c>
      <c r="I16" s="372">
        <v>160410.11812999999</v>
      </c>
      <c r="J16" s="373"/>
      <c r="K16" s="351">
        <v>29364.952969999998</v>
      </c>
      <c r="L16" s="62">
        <v>142243.50175000002</v>
      </c>
      <c r="M16" s="62">
        <v>1037.9243799999999</v>
      </c>
      <c r="N16" s="372">
        <v>172646.37910000005</v>
      </c>
      <c r="O16" s="373"/>
      <c r="P16" s="351">
        <v>6682.1470599999993</v>
      </c>
      <c r="Q16" s="62">
        <v>181808.07663999998</v>
      </c>
      <c r="R16" s="62">
        <v>3536.19796</v>
      </c>
      <c r="S16" s="63">
        <v>192026.42165999996</v>
      </c>
      <c r="T16" s="374"/>
      <c r="U16" s="61">
        <v>1218.81971</v>
      </c>
      <c r="V16" s="62">
        <v>196497.46377</v>
      </c>
      <c r="W16" s="62">
        <v>5188.3696399999999</v>
      </c>
      <c r="X16" s="63">
        <v>202904.65312</v>
      </c>
      <c r="Y16" s="375"/>
      <c r="Z16" s="61">
        <v>264.23194999999998</v>
      </c>
      <c r="AA16" s="62">
        <v>206394.46790000002</v>
      </c>
      <c r="AB16" s="62">
        <v>6004.9243299999998</v>
      </c>
      <c r="AC16" s="62" t="s">
        <v>217</v>
      </c>
      <c r="AD16" s="63">
        <v>212663.62418000001</v>
      </c>
      <c r="AE16" s="376"/>
    </row>
    <row r="17" spans="2:31" ht="12.75" customHeight="1" x14ac:dyDescent="0.2">
      <c r="B17" s="270" t="s">
        <v>140</v>
      </c>
      <c r="C17" s="415">
        <v>3185.2572399999999</v>
      </c>
      <c r="D17" s="416">
        <v>1187.7248300000001</v>
      </c>
      <c r="E17" s="417">
        <v>4372.98207</v>
      </c>
      <c r="F17" s="418"/>
      <c r="G17" s="351">
        <v>2064.2611299999999</v>
      </c>
      <c r="H17" s="62">
        <v>3315.0078599999997</v>
      </c>
      <c r="I17" s="372">
        <v>5379.2689899999996</v>
      </c>
      <c r="J17" s="373"/>
      <c r="K17" s="351">
        <v>798.73365999999999</v>
      </c>
      <c r="L17" s="62">
        <v>5282.1692899999998</v>
      </c>
      <c r="M17" s="62">
        <v>1.44625</v>
      </c>
      <c r="N17" s="372">
        <v>6082.3491999999997</v>
      </c>
      <c r="O17" s="373"/>
      <c r="P17" s="351">
        <v>202.22585000000001</v>
      </c>
      <c r="Q17" s="62">
        <v>7285.3997300000001</v>
      </c>
      <c r="R17" s="62">
        <v>7.6752500000000001</v>
      </c>
      <c r="S17" s="63">
        <v>7495.3008300000001</v>
      </c>
      <c r="T17" s="374"/>
      <c r="U17" s="61">
        <v>40.246000000000002</v>
      </c>
      <c r="V17" s="62">
        <v>9033.900090000001</v>
      </c>
      <c r="W17" s="62">
        <v>3.0414999999999996</v>
      </c>
      <c r="X17" s="63">
        <v>9077.1875899999995</v>
      </c>
      <c r="Y17" s="375"/>
      <c r="Z17" s="61">
        <v>3.6875</v>
      </c>
      <c r="AA17" s="62">
        <v>11182.54782</v>
      </c>
      <c r="AB17" s="62">
        <v>7.5124999999999993</v>
      </c>
      <c r="AC17" s="62" t="s">
        <v>217</v>
      </c>
      <c r="AD17" s="63">
        <v>11193.747820000001</v>
      </c>
      <c r="AE17" s="376"/>
    </row>
    <row r="18" spans="2:31" ht="12.75" customHeight="1" x14ac:dyDescent="0.2">
      <c r="B18" s="270" t="s">
        <v>221</v>
      </c>
      <c r="C18" s="415"/>
      <c r="D18" s="416"/>
      <c r="E18" s="417"/>
      <c r="F18" s="418"/>
      <c r="G18" s="351"/>
      <c r="H18" s="62"/>
      <c r="I18" s="372"/>
      <c r="J18" s="373"/>
      <c r="K18" s="351"/>
      <c r="L18" s="62"/>
      <c r="M18" s="62"/>
      <c r="N18" s="372"/>
      <c r="O18" s="373"/>
      <c r="P18" s="351"/>
      <c r="Q18" s="62"/>
      <c r="R18" s="62"/>
      <c r="S18" s="63"/>
      <c r="T18" s="374"/>
      <c r="U18" s="61"/>
      <c r="V18" s="62"/>
      <c r="W18" s="62"/>
      <c r="X18" s="377"/>
      <c r="Y18" s="375"/>
      <c r="Z18" s="61" t="s">
        <v>217</v>
      </c>
      <c r="AA18" s="62" t="s">
        <v>217</v>
      </c>
      <c r="AB18" s="62" t="s">
        <v>217</v>
      </c>
      <c r="AC18" s="62">
        <v>18624.713700000004</v>
      </c>
      <c r="AD18" s="377">
        <v>18624.713700000004</v>
      </c>
      <c r="AE18" s="376"/>
    </row>
    <row r="19" spans="2:31" ht="12.75" customHeight="1" x14ac:dyDescent="0.2">
      <c r="B19" s="269"/>
      <c r="C19" s="415"/>
      <c r="D19" s="416"/>
      <c r="E19" s="417"/>
      <c r="F19" s="418"/>
      <c r="G19" s="351"/>
      <c r="H19" s="62"/>
      <c r="I19" s="372"/>
      <c r="J19" s="373"/>
      <c r="K19" s="351"/>
      <c r="L19" s="62"/>
      <c r="M19" s="62"/>
      <c r="N19" s="372"/>
      <c r="O19" s="373"/>
      <c r="P19" s="351"/>
      <c r="Q19" s="62"/>
      <c r="R19" s="62"/>
      <c r="S19" s="63"/>
      <c r="T19" s="374"/>
      <c r="U19" s="61"/>
      <c r="V19" s="62"/>
      <c r="W19" s="62"/>
      <c r="X19" s="63"/>
      <c r="Y19" s="375"/>
      <c r="Z19" s="61"/>
      <c r="AA19" s="62"/>
      <c r="AB19" s="62"/>
      <c r="AC19" s="62"/>
      <c r="AD19" s="63"/>
      <c r="AE19" s="376"/>
    </row>
    <row r="20" spans="2:31" ht="12.75" customHeight="1" x14ac:dyDescent="0.2">
      <c r="B20" s="269" t="s">
        <v>207</v>
      </c>
      <c r="C20" s="415">
        <v>29121.68405</v>
      </c>
      <c r="D20" s="416">
        <v>1420.6479899999999</v>
      </c>
      <c r="E20" s="417">
        <v>30542.332039999998</v>
      </c>
      <c r="F20" s="418"/>
      <c r="G20" s="351">
        <v>31047.434349999996</v>
      </c>
      <c r="H20" s="62">
        <v>10114.435780000002</v>
      </c>
      <c r="I20" s="372">
        <v>41161.870129999996</v>
      </c>
      <c r="J20" s="373"/>
      <c r="K20" s="351">
        <v>33758.691639999997</v>
      </c>
      <c r="L20" s="62">
        <v>23599.216579999997</v>
      </c>
      <c r="M20" s="62">
        <v>14.066349999999998</v>
      </c>
      <c r="N20" s="372">
        <v>57371.974569999998</v>
      </c>
      <c r="O20" s="373"/>
      <c r="P20" s="351">
        <v>27197.962880000006</v>
      </c>
      <c r="Q20" s="62">
        <v>33402.505980000002</v>
      </c>
      <c r="R20" s="62">
        <v>111.22087999999999</v>
      </c>
      <c r="S20" s="63">
        <v>60711.689740000009</v>
      </c>
      <c r="T20" s="374"/>
      <c r="U20" s="61">
        <v>24557.684109999998</v>
      </c>
      <c r="V20" s="62">
        <v>39663.53360000001</v>
      </c>
      <c r="W20" s="62">
        <v>288.79021</v>
      </c>
      <c r="X20" s="63">
        <v>64510.007920000011</v>
      </c>
      <c r="Y20" s="375"/>
      <c r="Z20" s="61">
        <v>24583.575820000002</v>
      </c>
      <c r="AA20" s="62">
        <v>63178.054980000001</v>
      </c>
      <c r="AB20" s="62">
        <v>590.26169000000004</v>
      </c>
      <c r="AC20" s="62">
        <v>340.48439000000002</v>
      </c>
      <c r="AD20" s="63">
        <v>88692.376879999996</v>
      </c>
      <c r="AE20" s="376"/>
    </row>
    <row r="21" spans="2:31" ht="12.75" customHeight="1" x14ac:dyDescent="0.2">
      <c r="B21" s="267"/>
      <c r="C21" s="415"/>
      <c r="D21" s="416"/>
      <c r="E21" s="417"/>
      <c r="F21" s="418"/>
      <c r="G21" s="351"/>
      <c r="H21" s="62"/>
      <c r="I21" s="372"/>
      <c r="J21" s="373"/>
      <c r="K21" s="351"/>
      <c r="L21" s="62"/>
      <c r="M21" s="62"/>
      <c r="N21" s="372"/>
      <c r="O21" s="373"/>
      <c r="P21" s="351"/>
      <c r="Q21" s="62"/>
      <c r="R21" s="62"/>
      <c r="S21" s="63"/>
      <c r="T21" s="374"/>
      <c r="U21" s="61"/>
      <c r="V21" s="62"/>
      <c r="W21" s="62"/>
      <c r="X21" s="63"/>
      <c r="Y21" s="375"/>
      <c r="Z21" s="61"/>
      <c r="AA21" s="62"/>
      <c r="AB21" s="62"/>
      <c r="AC21" s="62"/>
      <c r="AD21" s="63"/>
      <c r="AE21" s="376"/>
    </row>
    <row r="22" spans="2:31" ht="12.75" customHeight="1" x14ac:dyDescent="0.2">
      <c r="B22" s="269" t="s">
        <v>208</v>
      </c>
      <c r="C22" s="415">
        <v>2.8993900000000004</v>
      </c>
      <c r="D22" s="416" t="s">
        <v>217</v>
      </c>
      <c r="E22" s="417">
        <v>3.01953</v>
      </c>
      <c r="F22" s="418"/>
      <c r="G22" s="351">
        <v>3.4174599999999997</v>
      </c>
      <c r="H22" s="62" t="s">
        <v>217</v>
      </c>
      <c r="I22" s="372">
        <v>3.7766599999999997</v>
      </c>
      <c r="J22" s="373"/>
      <c r="K22" s="351">
        <v>4.2764300000000004</v>
      </c>
      <c r="L22" s="62">
        <v>0.68415000000000004</v>
      </c>
      <c r="M22" s="62" t="s">
        <v>217</v>
      </c>
      <c r="N22" s="372">
        <v>4.9605800000000002</v>
      </c>
      <c r="O22" s="373"/>
      <c r="P22" s="416" t="s">
        <v>217</v>
      </c>
      <c r="Q22" s="416" t="s">
        <v>217</v>
      </c>
      <c r="R22" s="416" t="s">
        <v>217</v>
      </c>
      <c r="S22" s="63" t="s">
        <v>217</v>
      </c>
      <c r="T22" s="376"/>
      <c r="U22" s="466" t="s">
        <v>217</v>
      </c>
      <c r="V22" s="387" t="s">
        <v>217</v>
      </c>
      <c r="W22" s="387" t="s">
        <v>217</v>
      </c>
      <c r="X22" s="63" t="s">
        <v>217</v>
      </c>
      <c r="Y22" s="376"/>
      <c r="Z22" s="61" t="s">
        <v>217</v>
      </c>
      <c r="AA22" s="62" t="s">
        <v>217</v>
      </c>
      <c r="AB22" s="62" t="s">
        <v>217</v>
      </c>
      <c r="AC22" s="62" t="s">
        <v>217</v>
      </c>
      <c r="AD22" s="63" t="s">
        <v>217</v>
      </c>
      <c r="AE22" s="376"/>
    </row>
    <row r="23" spans="2:31" ht="12.75" customHeight="1" x14ac:dyDescent="0.2">
      <c r="B23" s="267"/>
      <c r="C23" s="415"/>
      <c r="D23" s="416"/>
      <c r="E23" s="417"/>
      <c r="F23" s="418"/>
      <c r="G23" s="351"/>
      <c r="H23" s="62"/>
      <c r="I23" s="372"/>
      <c r="J23" s="373"/>
      <c r="K23" s="351"/>
      <c r="L23" s="62"/>
      <c r="M23" s="62"/>
      <c r="N23" s="372"/>
      <c r="O23" s="373"/>
      <c r="P23" s="351"/>
      <c r="Q23" s="62"/>
      <c r="R23" s="62"/>
      <c r="S23" s="63"/>
      <c r="T23" s="374"/>
      <c r="U23" s="61"/>
      <c r="V23" s="62"/>
      <c r="W23" s="62"/>
      <c r="X23" s="63"/>
      <c r="Y23" s="375"/>
      <c r="Z23" s="61"/>
      <c r="AA23" s="62"/>
      <c r="AB23" s="62"/>
      <c r="AC23" s="62"/>
      <c r="AD23" s="63"/>
      <c r="AE23" s="376"/>
    </row>
    <row r="24" spans="2:31" ht="12.75" customHeight="1" x14ac:dyDescent="0.2">
      <c r="B24" s="269" t="s">
        <v>68</v>
      </c>
      <c r="C24" s="415" t="s">
        <v>217</v>
      </c>
      <c r="D24" s="416" t="s">
        <v>217</v>
      </c>
      <c r="E24" s="445" t="s">
        <v>217</v>
      </c>
      <c r="F24" s="418"/>
      <c r="G24" s="351">
        <v>34.802420000000005</v>
      </c>
      <c r="H24" s="62" t="s">
        <v>217</v>
      </c>
      <c r="I24" s="372">
        <v>34.802420000000005</v>
      </c>
      <c r="J24" s="373"/>
      <c r="K24" s="351">
        <v>-29.259420000000006</v>
      </c>
      <c r="L24" s="62">
        <v>-2.75752</v>
      </c>
      <c r="M24" s="62" t="s">
        <v>217</v>
      </c>
      <c r="N24" s="372">
        <v>-32.022520000000007</v>
      </c>
      <c r="O24" s="373"/>
      <c r="P24" s="351">
        <v>-8.7004900000000003</v>
      </c>
      <c r="Q24" s="62">
        <v>1.1776900000000001</v>
      </c>
      <c r="R24" s="416" t="s">
        <v>217</v>
      </c>
      <c r="S24" s="63">
        <v>-7.5228000000000002</v>
      </c>
      <c r="T24" s="374"/>
      <c r="U24" s="61">
        <v>-6.9318900000000001</v>
      </c>
      <c r="V24" s="62">
        <v>7.8954199999999988</v>
      </c>
      <c r="W24" s="387" t="s">
        <v>217</v>
      </c>
      <c r="X24" s="63">
        <v>0.71203999999999867</v>
      </c>
      <c r="Y24" s="375"/>
      <c r="Z24" s="61">
        <v>4.4502699999999988</v>
      </c>
      <c r="AA24" s="62">
        <v>-4.94428</v>
      </c>
      <c r="AB24" s="62">
        <v>3.1249000000000002</v>
      </c>
      <c r="AC24" s="62" t="s">
        <v>217</v>
      </c>
      <c r="AD24" s="63">
        <v>2.6308899999999991</v>
      </c>
      <c r="AE24" s="376"/>
    </row>
    <row r="25" spans="2:31" ht="12.75" customHeight="1" x14ac:dyDescent="0.2">
      <c r="B25" s="269"/>
      <c r="C25" s="415"/>
      <c r="D25" s="416"/>
      <c r="E25" s="417"/>
      <c r="F25" s="418"/>
      <c r="G25" s="351"/>
      <c r="H25" s="62"/>
      <c r="I25" s="372"/>
      <c r="J25" s="373"/>
      <c r="K25" s="351"/>
      <c r="L25" s="62"/>
      <c r="M25" s="62"/>
      <c r="N25" s="372"/>
      <c r="O25" s="373"/>
      <c r="P25" s="351"/>
      <c r="Q25" s="62"/>
      <c r="R25" s="62"/>
      <c r="S25" s="63"/>
      <c r="T25" s="374"/>
      <c r="U25" s="61"/>
      <c r="V25" s="62"/>
      <c r="W25" s="62"/>
      <c r="X25" s="63"/>
      <c r="Y25" s="375"/>
      <c r="Z25" s="61"/>
      <c r="AA25" s="62"/>
      <c r="AB25" s="62"/>
      <c r="AC25" s="62"/>
      <c r="AD25" s="63"/>
      <c r="AE25" s="376"/>
    </row>
    <row r="26" spans="2:31" ht="12.75" customHeight="1" x14ac:dyDescent="0.2">
      <c r="B26" s="267" t="s">
        <v>33</v>
      </c>
      <c r="C26" s="415"/>
      <c r="D26" s="416"/>
      <c r="E26" s="417"/>
      <c r="F26" s="418"/>
      <c r="G26" s="351"/>
      <c r="H26" s="62"/>
      <c r="I26" s="372"/>
      <c r="J26" s="373"/>
      <c r="K26" s="351"/>
      <c r="L26" s="62"/>
      <c r="M26" s="62"/>
      <c r="N26" s="372"/>
      <c r="O26" s="373"/>
      <c r="P26" s="351"/>
      <c r="Q26" s="62"/>
      <c r="R26" s="62"/>
      <c r="S26" s="63"/>
      <c r="T26" s="374"/>
      <c r="U26" s="61"/>
      <c r="V26" s="62"/>
      <c r="W26" s="62"/>
      <c r="X26" s="63"/>
      <c r="Y26" s="375"/>
      <c r="Z26" s="61"/>
      <c r="AA26" s="62"/>
      <c r="AB26" s="62"/>
      <c r="AC26" s="62"/>
      <c r="AD26" s="63"/>
      <c r="AE26" s="376"/>
    </row>
    <row r="27" spans="2:31" s="393" customFormat="1" ht="12.75" customHeight="1" x14ac:dyDescent="0.2">
      <c r="B27" s="414" t="s">
        <v>103</v>
      </c>
      <c r="C27" s="415">
        <v>72814.608560000008</v>
      </c>
      <c r="D27" s="416">
        <v>125.63189</v>
      </c>
      <c r="E27" s="417">
        <v>72940.240449999998</v>
      </c>
      <c r="F27" s="418"/>
      <c r="G27" s="415">
        <v>76424.421919999993</v>
      </c>
      <c r="H27" s="416">
        <v>780.88981000000001</v>
      </c>
      <c r="I27" s="417">
        <v>77205.311729999987</v>
      </c>
      <c r="J27" s="418"/>
      <c r="K27" s="415">
        <v>82874.687890000001</v>
      </c>
      <c r="L27" s="416">
        <v>1517.5462199999999</v>
      </c>
      <c r="M27" s="416" t="s">
        <v>217</v>
      </c>
      <c r="N27" s="417">
        <v>84392.234110000005</v>
      </c>
      <c r="O27" s="418"/>
      <c r="P27" s="415">
        <v>88680.601719999977</v>
      </c>
      <c r="Q27" s="416">
        <v>3051.0962400000003</v>
      </c>
      <c r="R27" s="416">
        <v>1.6800599999999999</v>
      </c>
      <c r="S27" s="377">
        <v>91733.378019999975</v>
      </c>
      <c r="T27" s="419" t="s">
        <v>216</v>
      </c>
      <c r="U27" s="420">
        <v>93826.114520000003</v>
      </c>
      <c r="V27" s="416">
        <v>5709.352359999999</v>
      </c>
      <c r="W27" s="416">
        <v>12.985950000000001</v>
      </c>
      <c r="X27" s="377">
        <v>99548.452830000009</v>
      </c>
      <c r="Y27" s="421" t="s">
        <v>216</v>
      </c>
      <c r="Z27" s="420">
        <v>107691.86446577002</v>
      </c>
      <c r="AA27" s="416">
        <v>11714.309459999999</v>
      </c>
      <c r="AB27" s="416">
        <v>89.616929999999982</v>
      </c>
      <c r="AC27" s="416">
        <v>77.542779999999993</v>
      </c>
      <c r="AD27" s="377">
        <v>114394.66334000003</v>
      </c>
      <c r="AE27" s="422" t="s">
        <v>216</v>
      </c>
    </row>
    <row r="28" spans="2:31" s="393" customFormat="1" ht="12.75" customHeight="1" x14ac:dyDescent="0.2">
      <c r="B28" s="423" t="s">
        <v>34</v>
      </c>
      <c r="C28" s="415"/>
      <c r="D28" s="416"/>
      <c r="E28" s="417"/>
      <c r="F28" s="418"/>
      <c r="G28" s="415"/>
      <c r="H28" s="416"/>
      <c r="I28" s="417"/>
      <c r="J28" s="418"/>
      <c r="K28" s="415"/>
      <c r="L28" s="416"/>
      <c r="M28" s="416"/>
      <c r="N28" s="417"/>
      <c r="O28" s="418"/>
      <c r="P28" s="415"/>
      <c r="Q28" s="416"/>
      <c r="R28" s="416"/>
      <c r="S28" s="377"/>
      <c r="T28" s="419"/>
      <c r="U28" s="420"/>
      <c r="V28" s="416"/>
      <c r="W28" s="416"/>
      <c r="X28" s="377"/>
      <c r="Y28" s="421"/>
      <c r="Z28" s="420"/>
      <c r="AA28" s="416"/>
      <c r="AB28" s="416"/>
      <c r="AC28" s="416"/>
      <c r="AD28" s="377"/>
      <c r="AE28" s="422"/>
    </row>
    <row r="29" spans="2:31" s="393" customFormat="1" ht="12.75" customHeight="1" x14ac:dyDescent="0.2">
      <c r="B29" s="424" t="s">
        <v>35</v>
      </c>
      <c r="C29" s="415">
        <v>9435.17742</v>
      </c>
      <c r="D29" s="416">
        <v>125.64689</v>
      </c>
      <c r="E29" s="417">
        <v>9560.8243100000018</v>
      </c>
      <c r="F29" s="418"/>
      <c r="G29" s="415">
        <v>10043.594570000001</v>
      </c>
      <c r="H29" s="416">
        <v>781.98083999999994</v>
      </c>
      <c r="I29" s="417">
        <v>10825.575410000001</v>
      </c>
      <c r="J29" s="418"/>
      <c r="K29" s="415">
        <v>9872.3910799999994</v>
      </c>
      <c r="L29" s="416">
        <v>1524.3458599999999</v>
      </c>
      <c r="M29" s="416" t="s">
        <v>217</v>
      </c>
      <c r="N29" s="417">
        <v>11396.736939999999</v>
      </c>
      <c r="O29" s="418"/>
      <c r="P29" s="415">
        <v>10359.16251</v>
      </c>
      <c r="Q29" s="416">
        <v>3059.3685300000002</v>
      </c>
      <c r="R29" s="416">
        <v>1.6800599999999999</v>
      </c>
      <c r="S29" s="377">
        <v>13420.2111</v>
      </c>
      <c r="T29" s="419"/>
      <c r="U29" s="420">
        <v>10433.978589999999</v>
      </c>
      <c r="V29" s="416">
        <v>5750.3239399999993</v>
      </c>
      <c r="W29" s="416">
        <v>15.134540000000001</v>
      </c>
      <c r="X29" s="377">
        <v>16199.437069999996</v>
      </c>
      <c r="Y29" s="421"/>
      <c r="Z29" s="420">
        <v>11759.7912</v>
      </c>
      <c r="AA29" s="416">
        <v>8660.1921699999984</v>
      </c>
      <c r="AB29" s="416">
        <v>55.753429999999994</v>
      </c>
      <c r="AC29" s="416">
        <v>77.542779999999993</v>
      </c>
      <c r="AD29" s="377">
        <v>20553.279579999999</v>
      </c>
      <c r="AE29" s="422"/>
    </row>
    <row r="30" spans="2:31" s="393" customFormat="1" ht="12.75" customHeight="1" x14ac:dyDescent="0.2">
      <c r="B30" s="424" t="s">
        <v>36</v>
      </c>
      <c r="C30" s="415">
        <v>64968.080230000007</v>
      </c>
      <c r="D30" s="416" t="s">
        <v>217</v>
      </c>
      <c r="E30" s="417">
        <v>64968.080230000007</v>
      </c>
      <c r="F30" s="418"/>
      <c r="G30" s="415">
        <v>68204.235229999991</v>
      </c>
      <c r="H30" s="416" t="s">
        <v>217</v>
      </c>
      <c r="I30" s="417">
        <v>68204.235229999991</v>
      </c>
      <c r="J30" s="418"/>
      <c r="K30" s="415">
        <v>74972.801330000002</v>
      </c>
      <c r="L30" s="416" t="s">
        <v>217</v>
      </c>
      <c r="M30" s="416" t="s">
        <v>217</v>
      </c>
      <c r="N30" s="417">
        <v>74972.981329999995</v>
      </c>
      <c r="O30" s="418"/>
      <c r="P30" s="415">
        <v>80444.585559999978</v>
      </c>
      <c r="Q30" s="416">
        <v>2.1846000000000001</v>
      </c>
      <c r="R30" s="416" t="s">
        <v>217</v>
      </c>
      <c r="S30" s="377">
        <v>80446.770159999985</v>
      </c>
      <c r="T30" s="419" t="s">
        <v>216</v>
      </c>
      <c r="U30" s="420">
        <v>86418.093120000005</v>
      </c>
      <c r="V30" s="416">
        <v>3.4756599999999995</v>
      </c>
      <c r="W30" s="387" t="s">
        <v>217</v>
      </c>
      <c r="X30" s="377">
        <v>86421.568780000001</v>
      </c>
      <c r="Y30" s="421" t="s">
        <v>216</v>
      </c>
      <c r="Z30" s="420">
        <v>98830.218825770033</v>
      </c>
      <c r="AA30" s="416">
        <v>3142.25801</v>
      </c>
      <c r="AB30" s="416">
        <v>43.493929999999999</v>
      </c>
      <c r="AC30" s="416" t="s">
        <v>217</v>
      </c>
      <c r="AD30" s="377">
        <v>96837.300470000031</v>
      </c>
      <c r="AE30" s="422" t="s">
        <v>216</v>
      </c>
    </row>
    <row r="31" spans="2:31" s="426" customFormat="1" ht="12.75" customHeight="1" x14ac:dyDescent="0.2">
      <c r="B31" s="424" t="s">
        <v>137</v>
      </c>
      <c r="C31" s="384">
        <v>61826.235190000007</v>
      </c>
      <c r="D31" s="416" t="s">
        <v>217</v>
      </c>
      <c r="E31" s="385">
        <v>61826.235190000007</v>
      </c>
      <c r="F31" s="386"/>
      <c r="G31" s="384">
        <v>64581.152130000002</v>
      </c>
      <c r="H31" s="416" t="s">
        <v>217</v>
      </c>
      <c r="I31" s="385">
        <v>64581.152130000002</v>
      </c>
      <c r="J31" s="386"/>
      <c r="K31" s="384">
        <v>70822.729670000001</v>
      </c>
      <c r="L31" s="416" t="s">
        <v>217</v>
      </c>
      <c r="M31" s="416" t="s">
        <v>217</v>
      </c>
      <c r="N31" s="385">
        <v>70822.909670000008</v>
      </c>
      <c r="O31" s="386"/>
      <c r="P31" s="384">
        <v>75508.05091999998</v>
      </c>
      <c r="Q31" s="416">
        <v>2.1846000000000001</v>
      </c>
      <c r="R31" s="416" t="s">
        <v>217</v>
      </c>
      <c r="S31" s="425">
        <v>75510.235519999987</v>
      </c>
      <c r="T31" s="389"/>
      <c r="U31" s="390">
        <v>80427.330140000005</v>
      </c>
      <c r="V31" s="387" t="s">
        <v>217</v>
      </c>
      <c r="W31" s="387" t="s">
        <v>217</v>
      </c>
      <c r="X31" s="425">
        <v>80427.330140000005</v>
      </c>
      <c r="Y31" s="391"/>
      <c r="Z31" s="390">
        <v>87698.942800000033</v>
      </c>
      <c r="AA31" s="387">
        <v>3085.9895700000002</v>
      </c>
      <c r="AB31" s="387">
        <v>42.170929999999998</v>
      </c>
      <c r="AC31" s="416" t="s">
        <v>217</v>
      </c>
      <c r="AD31" s="425">
        <v>90827.103300000032</v>
      </c>
      <c r="AE31" s="392"/>
    </row>
    <row r="32" spans="2:31" s="426" customFormat="1" ht="12.75" customHeight="1" x14ac:dyDescent="0.2">
      <c r="B32" s="424" t="s">
        <v>138</v>
      </c>
      <c r="C32" s="384">
        <v>3141.8450400000002</v>
      </c>
      <c r="D32" s="416" t="s">
        <v>217</v>
      </c>
      <c r="E32" s="385">
        <v>3141.8450400000002</v>
      </c>
      <c r="F32" s="386"/>
      <c r="G32" s="384">
        <v>3623.0831000000003</v>
      </c>
      <c r="H32" s="416" t="s">
        <v>217</v>
      </c>
      <c r="I32" s="385">
        <v>3623.0831000000003</v>
      </c>
      <c r="J32" s="386"/>
      <c r="K32" s="384">
        <v>4150.0716600000005</v>
      </c>
      <c r="L32" s="416" t="s">
        <v>217</v>
      </c>
      <c r="M32" s="416" t="s">
        <v>217</v>
      </c>
      <c r="N32" s="385">
        <v>4150.0716600000005</v>
      </c>
      <c r="O32" s="386"/>
      <c r="P32" s="384">
        <v>4936.5346400000008</v>
      </c>
      <c r="Q32" s="416" t="s">
        <v>217</v>
      </c>
      <c r="R32" s="416" t="s">
        <v>217</v>
      </c>
      <c r="S32" s="388">
        <v>4936.5346400000008</v>
      </c>
      <c r="T32" s="389" t="s">
        <v>216</v>
      </c>
      <c r="U32" s="390">
        <v>5990.7629800000004</v>
      </c>
      <c r="V32" s="387">
        <v>3.4756599999999995</v>
      </c>
      <c r="W32" s="387" t="s">
        <v>217</v>
      </c>
      <c r="X32" s="425">
        <v>5994.2386400000005</v>
      </c>
      <c r="Y32" s="391" t="s">
        <v>216</v>
      </c>
      <c r="Z32" s="390">
        <v>11131.276025769999</v>
      </c>
      <c r="AA32" s="387">
        <v>56.268439999999998</v>
      </c>
      <c r="AB32" s="387">
        <v>1.323</v>
      </c>
      <c r="AC32" s="416" t="s">
        <v>217</v>
      </c>
      <c r="AD32" s="425">
        <v>6010.1971699999995</v>
      </c>
      <c r="AE32" s="392" t="s">
        <v>216</v>
      </c>
    </row>
    <row r="33" spans="2:31" s="393" customFormat="1" ht="12.75" customHeight="1" x14ac:dyDescent="0.2">
      <c r="B33" s="424" t="s">
        <v>37</v>
      </c>
      <c r="C33" s="415">
        <v>-1588.6490899999999</v>
      </c>
      <c r="D33" s="416" t="s">
        <v>217</v>
      </c>
      <c r="E33" s="417">
        <v>-1588.6640899999998</v>
      </c>
      <c r="F33" s="418"/>
      <c r="G33" s="415">
        <v>-1823.4078799999997</v>
      </c>
      <c r="H33" s="416">
        <v>-1.0910299999999999</v>
      </c>
      <c r="I33" s="417">
        <v>-1824.4989099999998</v>
      </c>
      <c r="J33" s="418"/>
      <c r="K33" s="415">
        <v>-1970.50452</v>
      </c>
      <c r="L33" s="416">
        <v>-6.9796399999999998</v>
      </c>
      <c r="M33" s="416" t="s">
        <v>217</v>
      </c>
      <c r="N33" s="417">
        <v>-1977.48416</v>
      </c>
      <c r="O33" s="418"/>
      <c r="P33" s="415">
        <v>-2123.14635</v>
      </c>
      <c r="Q33" s="416">
        <v>-10.456890000000001</v>
      </c>
      <c r="R33" s="416" t="s">
        <v>217</v>
      </c>
      <c r="S33" s="427">
        <v>-2133.6032399999999</v>
      </c>
      <c r="T33" s="419"/>
      <c r="U33" s="420">
        <v>-3025.9571899999996</v>
      </c>
      <c r="V33" s="416">
        <v>-44.447240000000008</v>
      </c>
      <c r="W33" s="416">
        <v>-2.14859</v>
      </c>
      <c r="X33" s="377">
        <v>-3072.5530199999994</v>
      </c>
      <c r="Y33" s="421"/>
      <c r="Z33" s="420">
        <v>-2898.1455599999999</v>
      </c>
      <c r="AA33" s="416">
        <v>-88.140719999999988</v>
      </c>
      <c r="AB33" s="416">
        <v>-9.6304300000000005</v>
      </c>
      <c r="AC33" s="416" t="s">
        <v>217</v>
      </c>
      <c r="AD33" s="377">
        <v>-2995.91671</v>
      </c>
      <c r="AE33" s="422"/>
    </row>
    <row r="34" spans="2:31" ht="12.75" customHeight="1" x14ac:dyDescent="0.2">
      <c r="B34" s="269" t="s">
        <v>34</v>
      </c>
      <c r="C34" s="415"/>
      <c r="D34" s="416"/>
      <c r="E34" s="417"/>
      <c r="F34" s="418"/>
      <c r="G34" s="351"/>
      <c r="H34" s="62"/>
      <c r="I34" s="372"/>
      <c r="J34" s="373"/>
      <c r="K34" s="351"/>
      <c r="L34" s="62"/>
      <c r="M34" s="62"/>
      <c r="N34" s="372"/>
      <c r="O34" s="373"/>
      <c r="P34" s="351"/>
      <c r="Q34" s="62"/>
      <c r="R34" s="62"/>
      <c r="S34" s="64"/>
      <c r="T34" s="374"/>
      <c r="U34" s="61"/>
      <c r="V34" s="62"/>
      <c r="W34" s="62"/>
      <c r="X34" s="64"/>
      <c r="Y34" s="375"/>
      <c r="Z34" s="61"/>
      <c r="AA34" s="62"/>
      <c r="AB34" s="62"/>
      <c r="AC34" s="62"/>
      <c r="AD34" s="64"/>
      <c r="AE34" s="376"/>
    </row>
    <row r="35" spans="2:31" s="393" customFormat="1" ht="12.75" customHeight="1" x14ac:dyDescent="0.2">
      <c r="B35" s="273" t="s">
        <v>185</v>
      </c>
      <c r="C35" s="384">
        <v>7566.0135799999998</v>
      </c>
      <c r="D35" s="387">
        <v>122.91098999999998</v>
      </c>
      <c r="E35" s="385">
        <v>7690.7186400000001</v>
      </c>
      <c r="F35" s="386"/>
      <c r="G35" s="384">
        <v>7546.7899500000003</v>
      </c>
      <c r="H35" s="380">
        <v>781.62163999999996</v>
      </c>
      <c r="I35" s="385">
        <v>8327.4909800000005</v>
      </c>
      <c r="J35" s="386"/>
      <c r="K35" s="384">
        <v>6921.2062400000004</v>
      </c>
      <c r="L35" s="380">
        <v>1490.54195</v>
      </c>
      <c r="M35" s="387">
        <v>0.58192999999999995</v>
      </c>
      <c r="N35" s="385">
        <v>8410.9243200000001</v>
      </c>
      <c r="O35" s="386"/>
      <c r="P35" s="384">
        <v>6984.7459400000007</v>
      </c>
      <c r="Q35" s="387">
        <v>3059.3685300000002</v>
      </c>
      <c r="R35" s="387">
        <v>1.6800599999999999</v>
      </c>
      <c r="S35" s="388">
        <v>9564.1515100000015</v>
      </c>
      <c r="T35" s="389"/>
      <c r="U35" s="390">
        <v>6814.8187700000008</v>
      </c>
      <c r="V35" s="387">
        <v>5167.0649100000001</v>
      </c>
      <c r="W35" s="387">
        <v>15.134540000000001</v>
      </c>
      <c r="X35" s="388">
        <v>11997.01822</v>
      </c>
      <c r="Y35" s="391"/>
      <c r="Z35" s="390">
        <v>7498.6983199999995</v>
      </c>
      <c r="AA35" s="387">
        <v>7754.2708100000009</v>
      </c>
      <c r="AB35" s="387">
        <v>55.250560000000007</v>
      </c>
      <c r="AC35" s="387">
        <v>44.601179999999999</v>
      </c>
      <c r="AD35" s="388">
        <v>15352.820870000001</v>
      </c>
      <c r="AE35" s="392"/>
    </row>
    <row r="36" spans="2:31" ht="12.75" customHeight="1" x14ac:dyDescent="0.2">
      <c r="B36" s="267"/>
      <c r="C36" s="415"/>
      <c r="D36" s="416"/>
      <c r="E36" s="417"/>
      <c r="F36" s="418"/>
      <c r="G36" s="351"/>
      <c r="H36" s="62"/>
      <c r="I36" s="372"/>
      <c r="J36" s="373"/>
      <c r="K36" s="351"/>
      <c r="L36" s="62"/>
      <c r="M36" s="62"/>
      <c r="N36" s="372"/>
      <c r="O36" s="373"/>
      <c r="P36" s="351"/>
      <c r="Q36" s="62"/>
      <c r="R36" s="62"/>
      <c r="S36" s="64"/>
      <c r="T36" s="374"/>
      <c r="U36" s="61"/>
      <c r="V36" s="62"/>
      <c r="W36" s="62"/>
      <c r="X36" s="64"/>
      <c r="Y36" s="375"/>
      <c r="Z36" s="61"/>
      <c r="AA36" s="62"/>
      <c r="AB36" s="62"/>
      <c r="AC36" s="62"/>
      <c r="AD36" s="64"/>
      <c r="AE36" s="376"/>
    </row>
    <row r="37" spans="2:31" ht="12.75" customHeight="1" x14ac:dyDescent="0.2">
      <c r="B37" s="269" t="s">
        <v>38</v>
      </c>
      <c r="C37" s="415"/>
      <c r="D37" s="416"/>
      <c r="E37" s="417"/>
      <c r="F37" s="418"/>
      <c r="G37" s="351"/>
      <c r="H37" s="62"/>
      <c r="I37" s="372"/>
      <c r="J37" s="373"/>
      <c r="K37" s="351"/>
      <c r="L37" s="62"/>
      <c r="M37" s="62"/>
      <c r="N37" s="372"/>
      <c r="O37" s="373"/>
      <c r="P37" s="351"/>
      <c r="Q37" s="62"/>
      <c r="R37" s="62"/>
      <c r="S37" s="64"/>
      <c r="T37" s="374"/>
      <c r="U37" s="61"/>
      <c r="V37" s="62"/>
      <c r="W37" s="62"/>
      <c r="X37" s="63"/>
      <c r="Y37" s="375"/>
      <c r="Z37" s="61"/>
      <c r="AA37" s="62"/>
      <c r="AB37" s="62"/>
      <c r="AC37" s="62"/>
      <c r="AD37" s="63"/>
      <c r="AE37" s="376"/>
    </row>
    <row r="38" spans="2:31" ht="12.75" customHeight="1" x14ac:dyDescent="0.2">
      <c r="B38" s="269" t="s">
        <v>39</v>
      </c>
      <c r="C38" s="415">
        <v>1004.2381000000001</v>
      </c>
      <c r="D38" s="416" t="s">
        <v>217</v>
      </c>
      <c r="E38" s="417">
        <v>1004.2381000000001</v>
      </c>
      <c r="F38" s="418"/>
      <c r="G38" s="351">
        <v>932.19435999999996</v>
      </c>
      <c r="H38" s="62" t="s">
        <v>67</v>
      </c>
      <c r="I38" s="372">
        <v>932.19435999999996</v>
      </c>
      <c r="J38" s="373"/>
      <c r="K38" s="351">
        <v>592.27347999999995</v>
      </c>
      <c r="L38" s="62"/>
      <c r="M38" s="62"/>
      <c r="N38" s="372">
        <v>592.27347999999995</v>
      </c>
      <c r="O38" s="373"/>
      <c r="P38" s="351">
        <v>322.09843000000001</v>
      </c>
      <c r="Q38" s="62" t="s">
        <v>217</v>
      </c>
      <c r="R38" s="62" t="s">
        <v>217</v>
      </c>
      <c r="S38" s="64">
        <v>322.09843000000001</v>
      </c>
      <c r="T38" s="374"/>
      <c r="U38" s="61">
        <v>-9.6727399999999992</v>
      </c>
      <c r="V38" s="62" t="s">
        <v>217</v>
      </c>
      <c r="W38" s="62" t="s">
        <v>217</v>
      </c>
      <c r="X38" s="63">
        <v>-9.6727399999999992</v>
      </c>
      <c r="Y38" s="375"/>
      <c r="Z38" s="61" t="s">
        <v>217</v>
      </c>
      <c r="AA38" s="62" t="s">
        <v>217</v>
      </c>
      <c r="AB38" s="62" t="s">
        <v>217</v>
      </c>
      <c r="AC38" s="62" t="s">
        <v>217</v>
      </c>
      <c r="AD38" s="63" t="s">
        <v>217</v>
      </c>
      <c r="AE38" s="376"/>
    </row>
    <row r="39" spans="2:31" ht="12.75" customHeight="1" x14ac:dyDescent="0.2">
      <c r="B39" s="267"/>
      <c r="C39" s="415"/>
      <c r="D39" s="416"/>
      <c r="E39" s="417"/>
      <c r="F39" s="418"/>
      <c r="G39" s="351"/>
      <c r="H39" s="62"/>
      <c r="I39" s="372"/>
      <c r="J39" s="373"/>
      <c r="K39" s="351"/>
      <c r="L39" s="62"/>
      <c r="M39" s="62"/>
      <c r="N39" s="372"/>
      <c r="O39" s="373"/>
      <c r="P39" s="351"/>
      <c r="Q39" s="62"/>
      <c r="R39" s="62"/>
      <c r="S39" s="64"/>
      <c r="T39" s="374"/>
      <c r="U39" s="61"/>
      <c r="V39" s="62"/>
      <c r="W39" s="62"/>
      <c r="X39" s="64"/>
      <c r="Y39" s="375"/>
      <c r="Z39" s="61"/>
      <c r="AA39" s="62"/>
      <c r="AB39" s="62"/>
      <c r="AC39" s="62"/>
      <c r="AD39" s="64"/>
      <c r="AE39" s="376"/>
    </row>
    <row r="40" spans="2:31" ht="12.75" customHeight="1" x14ac:dyDescent="0.2">
      <c r="B40" s="269" t="s">
        <v>69</v>
      </c>
      <c r="C40" s="415">
        <v>8963.39473</v>
      </c>
      <c r="D40" s="416">
        <v>339.43477000000001</v>
      </c>
      <c r="E40" s="417">
        <v>9302.8294999999998</v>
      </c>
      <c r="F40" s="418"/>
      <c r="G40" s="351">
        <v>12079.325210000001</v>
      </c>
      <c r="H40" s="62">
        <v>2124.4069500000001</v>
      </c>
      <c r="I40" s="372">
        <v>14203.732160000001</v>
      </c>
      <c r="J40" s="373"/>
      <c r="K40" s="351">
        <v>13026.06309</v>
      </c>
      <c r="L40" s="62">
        <v>3645.0903599999997</v>
      </c>
      <c r="M40" s="62" t="s">
        <v>217</v>
      </c>
      <c r="N40" s="372">
        <v>16671.153449999998</v>
      </c>
      <c r="O40" s="373"/>
      <c r="P40" s="351">
        <v>13122.786689999999</v>
      </c>
      <c r="Q40" s="62">
        <v>5250.47192</v>
      </c>
      <c r="R40" s="62" t="s">
        <v>217</v>
      </c>
      <c r="S40" s="64">
        <v>18373.258609999997</v>
      </c>
      <c r="T40" s="374"/>
      <c r="U40" s="61">
        <v>12937.18426</v>
      </c>
      <c r="V40" s="62">
        <v>6112.8752999999997</v>
      </c>
      <c r="W40" s="416" t="s">
        <v>217</v>
      </c>
      <c r="X40" s="63">
        <v>19050.059560000002</v>
      </c>
      <c r="Y40" s="375"/>
      <c r="Z40" s="61">
        <v>8650.2869100000007</v>
      </c>
      <c r="AA40" s="62">
        <v>15189.722820000001</v>
      </c>
      <c r="AB40" s="62" t="s">
        <v>217</v>
      </c>
      <c r="AC40" s="62" t="s">
        <v>217</v>
      </c>
      <c r="AD40" s="63">
        <v>23840.009730000002</v>
      </c>
      <c r="AE40" s="376"/>
    </row>
    <row r="41" spans="2:31" ht="12.75" customHeight="1" x14ac:dyDescent="0.2">
      <c r="B41" s="267"/>
      <c r="C41" s="415"/>
      <c r="D41" s="416"/>
      <c r="E41" s="417"/>
      <c r="F41" s="418"/>
      <c r="G41" s="351"/>
      <c r="H41" s="62"/>
      <c r="I41" s="372"/>
      <c r="J41" s="373"/>
      <c r="K41" s="351"/>
      <c r="L41" s="62"/>
      <c r="M41" s="62"/>
      <c r="N41" s="372"/>
      <c r="O41" s="373"/>
      <c r="P41" s="351"/>
      <c r="Q41" s="62"/>
      <c r="R41" s="62"/>
      <c r="S41" s="64"/>
      <c r="T41" s="374"/>
      <c r="U41" s="61"/>
      <c r="V41" s="62"/>
      <c r="W41" s="62"/>
      <c r="X41" s="64"/>
      <c r="Y41" s="375"/>
      <c r="Z41" s="61"/>
      <c r="AA41" s="62"/>
      <c r="AB41" s="62"/>
      <c r="AC41" s="62"/>
      <c r="AD41" s="64"/>
      <c r="AE41" s="376"/>
    </row>
    <row r="42" spans="2:31" ht="12.75" customHeight="1" x14ac:dyDescent="0.2">
      <c r="B42" s="269" t="s">
        <v>40</v>
      </c>
      <c r="C42" s="415">
        <v>1054.9035999999996</v>
      </c>
      <c r="D42" s="416" t="s">
        <v>217</v>
      </c>
      <c r="E42" s="417">
        <v>1054.9035999999996</v>
      </c>
      <c r="F42" s="418"/>
      <c r="G42" s="351">
        <v>1314.29565</v>
      </c>
      <c r="H42" s="62">
        <v>12.784849999999551</v>
      </c>
      <c r="I42" s="372">
        <v>1327.0804999999996</v>
      </c>
      <c r="J42" s="373"/>
      <c r="K42" s="351">
        <v>1704.9314100000011</v>
      </c>
      <c r="L42" s="62">
        <v>69.448620000000119</v>
      </c>
      <c r="M42" s="62" t="s">
        <v>217</v>
      </c>
      <c r="N42" s="372">
        <v>1774.3800300000012</v>
      </c>
      <c r="O42" s="373"/>
      <c r="P42" s="351">
        <v>1653.8894400000008</v>
      </c>
      <c r="Q42" s="62">
        <v>165.40995000000021</v>
      </c>
      <c r="R42" s="62" t="s">
        <v>217</v>
      </c>
      <c r="S42" s="64">
        <v>1819.299390000001</v>
      </c>
      <c r="T42" s="374"/>
      <c r="U42" s="61">
        <v>1772.7969400000002</v>
      </c>
      <c r="V42" s="62">
        <v>102.78721000000041</v>
      </c>
      <c r="W42" s="62">
        <v>4.3986499999999999</v>
      </c>
      <c r="X42" s="63">
        <v>1879.9828000000007</v>
      </c>
      <c r="Y42" s="375"/>
      <c r="Z42" s="61">
        <v>1950.7882500000001</v>
      </c>
      <c r="AA42" s="62">
        <v>298.02542</v>
      </c>
      <c r="AB42" s="62">
        <v>4.5608199999999997</v>
      </c>
      <c r="AC42" s="62" t="s">
        <v>217</v>
      </c>
      <c r="AD42" s="63">
        <v>2253.3744899999997</v>
      </c>
      <c r="AE42" s="376"/>
    </row>
    <row r="43" spans="2:31" ht="12.75" customHeight="1" x14ac:dyDescent="0.2">
      <c r="B43" s="271" t="s">
        <v>34</v>
      </c>
      <c r="C43" s="415"/>
      <c r="D43" s="416"/>
      <c r="E43" s="417"/>
      <c r="F43" s="418"/>
      <c r="G43" s="351"/>
      <c r="H43" s="62"/>
      <c r="I43" s="372"/>
      <c r="J43" s="373"/>
      <c r="K43" s="351"/>
      <c r="L43" s="62"/>
      <c r="M43" s="62"/>
      <c r="N43" s="372"/>
      <c r="O43" s="373"/>
      <c r="P43" s="351"/>
      <c r="Q43" s="62"/>
      <c r="R43" s="62"/>
      <c r="S43" s="64"/>
      <c r="T43" s="374"/>
      <c r="U43" s="61"/>
      <c r="V43" s="62"/>
      <c r="W43" s="62"/>
      <c r="X43" s="64"/>
      <c r="Y43" s="375"/>
      <c r="Z43" s="61"/>
      <c r="AA43" s="62"/>
      <c r="AB43" s="62"/>
      <c r="AC43" s="62"/>
      <c r="AD43" s="64"/>
      <c r="AE43" s="376"/>
    </row>
    <row r="44" spans="2:31" ht="12.75" customHeight="1" x14ac:dyDescent="0.2">
      <c r="B44" s="272" t="s">
        <v>70</v>
      </c>
      <c r="C44" s="415">
        <v>551.97176999999999</v>
      </c>
      <c r="D44" s="416" t="s">
        <v>217</v>
      </c>
      <c r="E44" s="417">
        <v>551.97176999999999</v>
      </c>
      <c r="F44" s="418"/>
      <c r="G44" s="351">
        <v>619.01545999999996</v>
      </c>
      <c r="H44" s="62">
        <v>5.4535400000000003</v>
      </c>
      <c r="I44" s="372">
        <v>624.46899999999994</v>
      </c>
      <c r="J44" s="373"/>
      <c r="K44" s="351">
        <v>803.23957999999993</v>
      </c>
      <c r="L44" s="62">
        <v>69.448620000000005</v>
      </c>
      <c r="M44" s="416" t="s">
        <v>217</v>
      </c>
      <c r="N44" s="372">
        <v>872.68819999999994</v>
      </c>
      <c r="O44" s="373"/>
      <c r="P44" s="351">
        <v>820.06760999999995</v>
      </c>
      <c r="Q44" s="62">
        <v>165.40995000000001</v>
      </c>
      <c r="R44" s="416" t="s">
        <v>217</v>
      </c>
      <c r="S44" s="64">
        <v>985.47755999999993</v>
      </c>
      <c r="T44" s="374"/>
      <c r="U44" s="61">
        <v>723.1713299999999</v>
      </c>
      <c r="V44" s="62">
        <v>92.010529999999989</v>
      </c>
      <c r="W44" s="62">
        <v>4.3986499999999999</v>
      </c>
      <c r="X44" s="63">
        <v>819.58050999999989</v>
      </c>
      <c r="Y44" s="375"/>
      <c r="Z44" s="61">
        <v>1020.2818699999999</v>
      </c>
      <c r="AA44" s="62">
        <v>252.59526</v>
      </c>
      <c r="AB44" s="62">
        <v>4.5608199999999997</v>
      </c>
      <c r="AC44" s="62" t="s">
        <v>217</v>
      </c>
      <c r="AD44" s="63">
        <v>1277.4379499999998</v>
      </c>
      <c r="AE44" s="376"/>
    </row>
    <row r="45" spans="2:31" ht="12.75" customHeight="1" x14ac:dyDescent="0.2">
      <c r="B45" s="272" t="s">
        <v>41</v>
      </c>
      <c r="C45" s="415">
        <v>494.03394000000003</v>
      </c>
      <c r="D45" s="416" t="s">
        <v>217</v>
      </c>
      <c r="E45" s="417">
        <v>494.03394000000003</v>
      </c>
      <c r="F45" s="418"/>
      <c r="G45" s="351">
        <v>478.38173999999998</v>
      </c>
      <c r="H45" s="416" t="s">
        <v>217</v>
      </c>
      <c r="I45" s="372">
        <v>478.38173999999998</v>
      </c>
      <c r="J45" s="373"/>
      <c r="K45" s="351">
        <v>750.18375000000003</v>
      </c>
      <c r="L45" s="416" t="s">
        <v>217</v>
      </c>
      <c r="M45" s="416" t="s">
        <v>217</v>
      </c>
      <c r="N45" s="372">
        <v>750.18375000000003</v>
      </c>
      <c r="O45" s="373"/>
      <c r="P45" s="351">
        <v>754.73205000000007</v>
      </c>
      <c r="Q45" s="416" t="s">
        <v>217</v>
      </c>
      <c r="R45" s="416" t="s">
        <v>217</v>
      </c>
      <c r="S45" s="64">
        <v>754.73205000000007</v>
      </c>
      <c r="T45" s="374"/>
      <c r="U45" s="61">
        <v>980.24682000000007</v>
      </c>
      <c r="V45" s="416" t="s">
        <v>217</v>
      </c>
      <c r="W45" s="416" t="s">
        <v>217</v>
      </c>
      <c r="X45" s="63">
        <v>980.24682000000007</v>
      </c>
      <c r="Y45" s="375"/>
      <c r="Z45" s="61">
        <v>878.34700000000009</v>
      </c>
      <c r="AA45" s="62" t="s">
        <v>217</v>
      </c>
      <c r="AB45" s="62" t="s">
        <v>217</v>
      </c>
      <c r="AC45" s="62" t="s">
        <v>217</v>
      </c>
      <c r="AD45" s="63">
        <v>878.34700000000009</v>
      </c>
      <c r="AE45" s="376"/>
    </row>
    <row r="46" spans="2:31" ht="12.75" customHeight="1" x14ac:dyDescent="0.2">
      <c r="B46" s="272" t="s">
        <v>71</v>
      </c>
      <c r="C46" s="415">
        <v>4.9668100000000006</v>
      </c>
      <c r="D46" s="416" t="s">
        <v>217</v>
      </c>
      <c r="E46" s="417">
        <v>4.9668100000000006</v>
      </c>
      <c r="F46" s="418"/>
      <c r="G46" s="351">
        <v>42.624580000000002</v>
      </c>
      <c r="H46" s="416" t="s">
        <v>217</v>
      </c>
      <c r="I46" s="372">
        <v>42.624580000000002</v>
      </c>
      <c r="J46" s="373"/>
      <c r="K46" s="351">
        <v>48.677890000000005</v>
      </c>
      <c r="L46" s="416" t="s">
        <v>217</v>
      </c>
      <c r="M46" s="416" t="s">
        <v>217</v>
      </c>
      <c r="N46" s="372">
        <v>48.677890000000005</v>
      </c>
      <c r="O46" s="373"/>
      <c r="P46" s="351">
        <v>36.43683</v>
      </c>
      <c r="Q46" s="416" t="s">
        <v>217</v>
      </c>
      <c r="R46" s="416" t="s">
        <v>217</v>
      </c>
      <c r="S46" s="64">
        <v>36.43683</v>
      </c>
      <c r="T46" s="374"/>
      <c r="U46" s="61">
        <v>52.798819999999999</v>
      </c>
      <c r="V46" s="62">
        <v>11.95116</v>
      </c>
      <c r="W46" s="416" t="s">
        <v>217</v>
      </c>
      <c r="X46" s="63">
        <v>64.749979999999994</v>
      </c>
      <c r="Y46" s="375"/>
      <c r="Z46" s="61">
        <v>73.955039999999997</v>
      </c>
      <c r="AA46" s="62">
        <v>45.430160000000001</v>
      </c>
      <c r="AB46" s="62" t="s">
        <v>217</v>
      </c>
      <c r="AC46" s="62" t="s">
        <v>217</v>
      </c>
      <c r="AD46" s="63">
        <v>119.3852</v>
      </c>
      <c r="AE46" s="376"/>
    </row>
    <row r="47" spans="2:31" ht="12.75" customHeight="1" x14ac:dyDescent="0.2">
      <c r="B47" s="272" t="s">
        <v>72</v>
      </c>
      <c r="C47" s="415">
        <v>1.1376600000000001</v>
      </c>
      <c r="D47" s="416" t="s">
        <v>217</v>
      </c>
      <c r="E47" s="417">
        <v>1.1376600000000001</v>
      </c>
      <c r="F47" s="418"/>
      <c r="G47" s="351">
        <v>18.493139999999997</v>
      </c>
      <c r="H47" s="416" t="s">
        <v>217</v>
      </c>
      <c r="I47" s="372">
        <v>18.493139999999997</v>
      </c>
      <c r="J47" s="373"/>
      <c r="K47" s="351">
        <v>0</v>
      </c>
      <c r="L47" s="416" t="s">
        <v>217</v>
      </c>
      <c r="M47" s="416" t="s">
        <v>217</v>
      </c>
      <c r="N47" s="378" t="s">
        <v>217</v>
      </c>
      <c r="O47" s="373"/>
      <c r="P47" s="351" t="s">
        <v>217</v>
      </c>
      <c r="Q47" s="416" t="s">
        <v>217</v>
      </c>
      <c r="R47" s="416" t="s">
        <v>217</v>
      </c>
      <c r="S47" s="64" t="s">
        <v>217</v>
      </c>
      <c r="T47" s="376"/>
      <c r="U47" s="466" t="s">
        <v>217</v>
      </c>
      <c r="V47" s="416" t="s">
        <v>217</v>
      </c>
      <c r="W47" s="416" t="s">
        <v>217</v>
      </c>
      <c r="X47" s="63" t="s">
        <v>217</v>
      </c>
      <c r="Y47" s="375"/>
      <c r="Z47" s="61" t="s">
        <v>217</v>
      </c>
      <c r="AA47" s="62" t="s">
        <v>217</v>
      </c>
      <c r="AB47" s="62" t="s">
        <v>217</v>
      </c>
      <c r="AC47" s="62" t="s">
        <v>217</v>
      </c>
      <c r="AD47" s="63" t="s">
        <v>217</v>
      </c>
      <c r="AE47" s="376"/>
    </row>
    <row r="48" spans="2:31" ht="12.75" customHeight="1" x14ac:dyDescent="0.2">
      <c r="B48" s="272" t="s">
        <v>73</v>
      </c>
      <c r="C48" s="415" t="s">
        <v>217</v>
      </c>
      <c r="D48" s="416" t="s">
        <v>217</v>
      </c>
      <c r="E48" s="427" t="s">
        <v>217</v>
      </c>
      <c r="F48" s="418"/>
      <c r="G48" s="351">
        <v>152.69829000000001</v>
      </c>
      <c r="H48" s="416" t="s">
        <v>217</v>
      </c>
      <c r="I48" s="372">
        <v>152.69829000000001</v>
      </c>
      <c r="J48" s="373"/>
      <c r="K48" s="351">
        <v>96.996350000000007</v>
      </c>
      <c r="L48" s="416" t="s">
        <v>217</v>
      </c>
      <c r="M48" s="416" t="s">
        <v>217</v>
      </c>
      <c r="N48" s="372">
        <v>96.996350000000007</v>
      </c>
      <c r="O48" s="373"/>
      <c r="P48" s="351">
        <v>28.47889</v>
      </c>
      <c r="Q48" s="416" t="s">
        <v>217</v>
      </c>
      <c r="R48" s="416" t="s">
        <v>217</v>
      </c>
      <c r="S48" s="64">
        <v>28.47889</v>
      </c>
      <c r="T48" s="374"/>
      <c r="U48" s="61">
        <v>14.057</v>
      </c>
      <c r="V48" s="416" t="s">
        <v>217</v>
      </c>
      <c r="W48" s="416" t="s">
        <v>217</v>
      </c>
      <c r="X48" s="63">
        <v>14.057</v>
      </c>
      <c r="Y48" s="375"/>
      <c r="Z48" s="61" t="s">
        <v>217</v>
      </c>
      <c r="AA48" s="62" t="s">
        <v>217</v>
      </c>
      <c r="AB48" s="62" t="s">
        <v>217</v>
      </c>
      <c r="AC48" s="62" t="s">
        <v>217</v>
      </c>
      <c r="AD48" s="63" t="s">
        <v>217</v>
      </c>
      <c r="AE48" s="376"/>
    </row>
    <row r="49" spans="2:31" ht="12.75" customHeight="1" x14ac:dyDescent="0.2">
      <c r="B49" s="272" t="s">
        <v>42</v>
      </c>
      <c r="C49" s="415" t="s">
        <v>217</v>
      </c>
      <c r="D49" s="416" t="s">
        <v>217</v>
      </c>
      <c r="E49" s="427" t="s">
        <v>217</v>
      </c>
      <c r="F49" s="418"/>
      <c r="G49" s="351" t="s">
        <v>217</v>
      </c>
      <c r="H49" s="416" t="s">
        <v>217</v>
      </c>
      <c r="I49" s="378" t="s">
        <v>217</v>
      </c>
      <c r="J49" s="373"/>
      <c r="K49" s="351" t="s">
        <v>217</v>
      </c>
      <c r="L49" s="416" t="s">
        <v>217</v>
      </c>
      <c r="M49" s="416" t="s">
        <v>217</v>
      </c>
      <c r="N49" s="378" t="s">
        <v>217</v>
      </c>
      <c r="O49" s="373"/>
      <c r="P49" s="351" t="s">
        <v>217</v>
      </c>
      <c r="Q49" s="416" t="s">
        <v>217</v>
      </c>
      <c r="R49" s="416" t="s">
        <v>217</v>
      </c>
      <c r="S49" s="64" t="s">
        <v>217</v>
      </c>
      <c r="T49" s="374"/>
      <c r="U49" s="61" t="s">
        <v>217</v>
      </c>
      <c r="V49" s="416" t="s">
        <v>217</v>
      </c>
      <c r="W49" s="416" t="s">
        <v>217</v>
      </c>
      <c r="X49" s="63" t="s">
        <v>217</v>
      </c>
      <c r="Y49" s="375"/>
      <c r="Z49" s="61">
        <v>-0.81520000000000004</v>
      </c>
      <c r="AA49" s="62" t="s">
        <v>217</v>
      </c>
      <c r="AB49" s="62" t="s">
        <v>217</v>
      </c>
      <c r="AC49" s="62" t="s">
        <v>217</v>
      </c>
      <c r="AD49" s="63">
        <v>-0.81520000000000004</v>
      </c>
      <c r="AE49" s="376"/>
    </row>
    <row r="50" spans="2:31" ht="12.75" customHeight="1" x14ac:dyDescent="0.2">
      <c r="B50" s="274" t="s">
        <v>43</v>
      </c>
      <c r="C50" s="415">
        <v>0.91774</v>
      </c>
      <c r="D50" s="416" t="s">
        <v>217</v>
      </c>
      <c r="E50" s="417">
        <v>0.91774</v>
      </c>
      <c r="F50" s="418"/>
      <c r="G50" s="351" t="s">
        <v>217</v>
      </c>
      <c r="H50" s="416" t="s">
        <v>217</v>
      </c>
      <c r="I50" s="378" t="s">
        <v>217</v>
      </c>
      <c r="J50" s="373"/>
      <c r="K50" s="351">
        <v>4.46861</v>
      </c>
      <c r="L50" s="416" t="s">
        <v>217</v>
      </c>
      <c r="M50" s="416" t="s">
        <v>217</v>
      </c>
      <c r="N50" s="372">
        <v>4.46861</v>
      </c>
      <c r="O50" s="373"/>
      <c r="P50" s="351">
        <v>14.16717</v>
      </c>
      <c r="Q50" s="416" t="s">
        <v>217</v>
      </c>
      <c r="R50" s="416" t="s">
        <v>217</v>
      </c>
      <c r="S50" s="64">
        <v>14.16717</v>
      </c>
      <c r="T50" s="374"/>
      <c r="U50" s="61">
        <v>2.5072999999999999</v>
      </c>
      <c r="V50" s="416" t="s">
        <v>217</v>
      </c>
      <c r="W50" s="416" t="s">
        <v>217</v>
      </c>
      <c r="X50" s="63">
        <v>2.5072999999999999</v>
      </c>
      <c r="Y50" s="375"/>
      <c r="Z50" s="420">
        <v>-20.980460000000001</v>
      </c>
      <c r="AA50" s="416" t="s">
        <v>217</v>
      </c>
      <c r="AB50" s="62" t="s">
        <v>217</v>
      </c>
      <c r="AC50" s="62" t="s">
        <v>217</v>
      </c>
      <c r="AD50" s="63">
        <v>-20.980460000000001</v>
      </c>
      <c r="AE50" s="376"/>
    </row>
    <row r="51" spans="2:31" ht="12.75" customHeight="1" x14ac:dyDescent="0.2">
      <c r="B51" s="267"/>
      <c r="C51" s="415"/>
      <c r="D51" s="416"/>
      <c r="E51" s="417"/>
      <c r="F51" s="418"/>
      <c r="G51" s="351"/>
      <c r="H51" s="62"/>
      <c r="I51" s="372"/>
      <c r="J51" s="373"/>
      <c r="K51" s="351"/>
      <c r="L51" s="62"/>
      <c r="M51" s="62"/>
      <c r="N51" s="372"/>
      <c r="O51" s="373"/>
      <c r="P51" s="351"/>
      <c r="Q51" s="62"/>
      <c r="R51" s="62"/>
      <c r="S51" s="64"/>
      <c r="T51" s="374"/>
      <c r="U51" s="61"/>
      <c r="V51" s="62"/>
      <c r="W51" s="62"/>
      <c r="X51" s="64"/>
      <c r="Y51" s="375"/>
      <c r="Z51" s="420"/>
      <c r="AA51" s="416"/>
      <c r="AB51" s="62"/>
      <c r="AC51" s="62"/>
      <c r="AD51" s="64"/>
      <c r="AE51" s="376"/>
    </row>
    <row r="52" spans="2:31" ht="12.75" customHeight="1" x14ac:dyDescent="0.2">
      <c r="B52" s="267" t="s">
        <v>44</v>
      </c>
      <c r="C52" s="415"/>
      <c r="D52" s="416"/>
      <c r="E52" s="417"/>
      <c r="F52" s="418"/>
      <c r="G52" s="351"/>
      <c r="H52" s="62"/>
      <c r="I52" s="372"/>
      <c r="J52" s="373"/>
      <c r="K52" s="351"/>
      <c r="L52" s="62"/>
      <c r="M52" s="62"/>
      <c r="N52" s="372"/>
      <c r="O52" s="373"/>
      <c r="P52" s="351"/>
      <c r="Q52" s="62"/>
      <c r="R52" s="62"/>
      <c r="S52" s="64"/>
      <c r="T52" s="374"/>
      <c r="U52" s="61"/>
      <c r="V52" s="62"/>
      <c r="W52" s="62"/>
      <c r="X52" s="64"/>
      <c r="Y52" s="375"/>
      <c r="Z52" s="420"/>
      <c r="AA52" s="416"/>
      <c r="AB52" s="62"/>
      <c r="AC52" s="62"/>
      <c r="AD52" s="64"/>
      <c r="AE52" s="376"/>
    </row>
    <row r="53" spans="2:31" ht="12.75" customHeight="1" x14ac:dyDescent="0.2">
      <c r="B53" s="267" t="s">
        <v>74</v>
      </c>
      <c r="C53" s="434">
        <v>2265148.9683400006</v>
      </c>
      <c r="D53" s="433">
        <v>68991.478390000004</v>
      </c>
      <c r="E53" s="446">
        <v>2334140.4467300004</v>
      </c>
      <c r="F53" s="447"/>
      <c r="G53" s="364">
        <v>2343558.8213199996</v>
      </c>
      <c r="H53" s="59">
        <v>267577.53177999996</v>
      </c>
      <c r="I53" s="65">
        <v>2611136.3530999995</v>
      </c>
      <c r="J53" s="365"/>
      <c r="K53" s="364">
        <v>2336108.8001000001</v>
      </c>
      <c r="L53" s="59">
        <v>588048.77192999993</v>
      </c>
      <c r="M53" s="59">
        <v>1075.2624999999998</v>
      </c>
      <c r="N53" s="65">
        <v>2925232.8345300001</v>
      </c>
      <c r="O53" s="365"/>
      <c r="P53" s="364">
        <v>2274939.8026900003</v>
      </c>
      <c r="Q53" s="59">
        <v>988209.36205</v>
      </c>
      <c r="R53" s="59">
        <v>4721.0012800000004</v>
      </c>
      <c r="S53" s="65">
        <v>3267870.1660200004</v>
      </c>
      <c r="T53" s="365" t="s">
        <v>216</v>
      </c>
      <c r="U53" s="58">
        <v>2193803.2481900002</v>
      </c>
      <c r="V53" s="59">
        <v>1446680.06516</v>
      </c>
      <c r="W53" s="59">
        <v>10191.241789999998</v>
      </c>
      <c r="X53" s="65">
        <v>3650674.5551400003</v>
      </c>
      <c r="Y53" s="366" t="s">
        <v>216</v>
      </c>
      <c r="Z53" s="428">
        <v>2110689.4064999996</v>
      </c>
      <c r="AA53" s="429">
        <v>1962776.5489500002</v>
      </c>
      <c r="AB53" s="59">
        <v>16728.544719999998</v>
      </c>
      <c r="AC53" s="59">
        <v>17952.210490000005</v>
      </c>
      <c r="AD53" s="65">
        <v>4090173.4179799994</v>
      </c>
      <c r="AE53" s="367" t="s">
        <v>216</v>
      </c>
    </row>
    <row r="54" spans="2:31" ht="12.75" customHeight="1" x14ac:dyDescent="0.2">
      <c r="B54" s="275" t="s">
        <v>75</v>
      </c>
      <c r="C54" s="437">
        <v>48.222459999416969</v>
      </c>
      <c r="D54" s="438">
        <v>1.2320099999960803</v>
      </c>
      <c r="E54" s="448">
        <v>49.45446999941305</v>
      </c>
      <c r="F54" s="449"/>
      <c r="G54" s="395">
        <v>-2.7518800000958663</v>
      </c>
      <c r="H54" s="67" t="s">
        <v>217</v>
      </c>
      <c r="I54" s="68">
        <v>-2.9470400000842574</v>
      </c>
      <c r="J54" s="394"/>
      <c r="K54" s="395">
        <v>14.988249999121763</v>
      </c>
      <c r="L54" s="67">
        <v>4.5876200000184326</v>
      </c>
      <c r="M54" s="67" t="s">
        <v>217</v>
      </c>
      <c r="N54" s="68">
        <v>19.575869999140195</v>
      </c>
      <c r="O54" s="394"/>
      <c r="P54" s="395">
        <v>-2.3195199998590397</v>
      </c>
      <c r="Q54" s="67">
        <v>12.960279999999329</v>
      </c>
      <c r="R54" s="67">
        <v>7.6752500000002328</v>
      </c>
      <c r="S54" s="68">
        <v>18.316010000140523</v>
      </c>
      <c r="T54" s="394"/>
      <c r="U54" s="66">
        <v>-2.3195199998590397</v>
      </c>
      <c r="V54" s="67">
        <v>24.282610000118439</v>
      </c>
      <c r="W54" s="67" t="s">
        <v>217</v>
      </c>
      <c r="X54" s="68">
        <v>21.963090000259399</v>
      </c>
      <c r="Y54" s="396"/>
      <c r="Z54" s="430">
        <v>248.38589000038155</v>
      </c>
      <c r="AA54" s="431">
        <v>55.103979999934381</v>
      </c>
      <c r="AB54" s="67">
        <v>-22.653879999998026</v>
      </c>
      <c r="AC54" s="67">
        <v>21.082189999993716</v>
      </c>
      <c r="AD54" s="68">
        <v>301.91818000031162</v>
      </c>
      <c r="AE54" s="397"/>
    </row>
    <row r="55" spans="2:31" ht="12.75" customHeight="1" x14ac:dyDescent="0.2">
      <c r="B55" s="268" t="s">
        <v>45</v>
      </c>
      <c r="C55" s="440">
        <v>2265197.1908</v>
      </c>
      <c r="D55" s="429">
        <v>68992.710399999996</v>
      </c>
      <c r="E55" s="446">
        <v>2334189.9011999997</v>
      </c>
      <c r="F55" s="447"/>
      <c r="G55" s="364">
        <v>2343556.0694400002</v>
      </c>
      <c r="H55" s="59">
        <v>267577.33662000002</v>
      </c>
      <c r="I55" s="65">
        <v>2611133.40606</v>
      </c>
      <c r="J55" s="365"/>
      <c r="K55" s="364">
        <v>2336123.7883499991</v>
      </c>
      <c r="L55" s="59">
        <v>588053.35954999994</v>
      </c>
      <c r="M55" s="59">
        <v>1075.2624999999998</v>
      </c>
      <c r="N55" s="65">
        <v>2925252.4103999995</v>
      </c>
      <c r="O55" s="365"/>
      <c r="P55" s="364">
        <v>2274937.4831700004</v>
      </c>
      <c r="Q55" s="59">
        <v>988222.32233</v>
      </c>
      <c r="R55" s="59">
        <v>4728.6765300000006</v>
      </c>
      <c r="S55" s="65">
        <v>3267888.4820300001</v>
      </c>
      <c r="T55" s="365" t="s">
        <v>216</v>
      </c>
      <c r="U55" s="58">
        <v>2193800.9286700003</v>
      </c>
      <c r="V55" s="59">
        <v>1446704.3477700003</v>
      </c>
      <c r="W55" s="59">
        <v>10191.241789999998</v>
      </c>
      <c r="X55" s="65">
        <v>3650696.5182300005</v>
      </c>
      <c r="Y55" s="366" t="s">
        <v>216</v>
      </c>
      <c r="Z55" s="428">
        <v>2110937.7923900001</v>
      </c>
      <c r="AA55" s="429">
        <v>1962831.6529300001</v>
      </c>
      <c r="AB55" s="59">
        <v>16705.89084</v>
      </c>
      <c r="AC55" s="59">
        <v>17973.292679999999</v>
      </c>
      <c r="AD55" s="65">
        <v>4090475.3361599999</v>
      </c>
      <c r="AE55" s="367" t="s">
        <v>216</v>
      </c>
    </row>
    <row r="56" spans="2:31" ht="12.75" customHeight="1" x14ac:dyDescent="0.2">
      <c r="B56" s="269" t="s">
        <v>46</v>
      </c>
      <c r="C56" s="415"/>
      <c r="D56" s="416"/>
      <c r="E56" s="417"/>
      <c r="F56" s="418"/>
      <c r="G56" s="352"/>
      <c r="H56" s="53"/>
      <c r="I56" s="372"/>
      <c r="J56" s="373"/>
      <c r="K56" s="352"/>
      <c r="L56" s="53"/>
      <c r="M56" s="53"/>
      <c r="N56" s="372"/>
      <c r="O56" s="373"/>
      <c r="P56" s="352"/>
      <c r="Q56" s="53"/>
      <c r="R56" s="53"/>
      <c r="S56" s="398"/>
      <c r="T56" s="355"/>
      <c r="U56" s="52"/>
      <c r="V56" s="53"/>
      <c r="W56" s="53"/>
      <c r="X56" s="398"/>
      <c r="Y56" s="356"/>
      <c r="Z56" s="432"/>
      <c r="AA56" s="433"/>
      <c r="AB56" s="53"/>
      <c r="AC56" s="53"/>
      <c r="AD56" s="398"/>
      <c r="AE56" s="357"/>
    </row>
    <row r="57" spans="2:31" ht="12.75" customHeight="1" x14ac:dyDescent="0.2">
      <c r="B57" s="269" t="s">
        <v>129</v>
      </c>
      <c r="C57" s="384">
        <v>2253451.4163299999</v>
      </c>
      <c r="D57" s="387">
        <v>67788.407280000014</v>
      </c>
      <c r="E57" s="385">
        <v>2321239.8236099998</v>
      </c>
      <c r="F57" s="386"/>
      <c r="G57" s="379">
        <v>2330002.5025200001</v>
      </c>
      <c r="H57" s="380">
        <v>262941.55695999996</v>
      </c>
      <c r="I57" s="381">
        <v>2592944.0594800003</v>
      </c>
      <c r="J57" s="382"/>
      <c r="K57" s="379">
        <v>2322153.7728499998</v>
      </c>
      <c r="L57" s="380">
        <v>577743.94362999999</v>
      </c>
      <c r="M57" s="380">
        <v>1073.8032800000001</v>
      </c>
      <c r="N57" s="381">
        <v>2900971.5197600001</v>
      </c>
      <c r="O57" s="382"/>
      <c r="P57" s="384">
        <v>2261258.3578599999</v>
      </c>
      <c r="Q57" s="387">
        <v>970183.6052799999</v>
      </c>
      <c r="R57" s="387">
        <v>4719.2975800000004</v>
      </c>
      <c r="S57" s="388">
        <v>3236161.2607199997</v>
      </c>
      <c r="T57" s="389" t="s">
        <v>216</v>
      </c>
      <c r="U57" s="383">
        <v>2180722.9206600003</v>
      </c>
      <c r="V57" s="387">
        <v>1419212.8165199994</v>
      </c>
      <c r="W57" s="387">
        <v>10178.335650000001</v>
      </c>
      <c r="X57" s="388">
        <v>3610114.0728299995</v>
      </c>
      <c r="Y57" s="391" t="s">
        <v>216</v>
      </c>
      <c r="Z57" s="390">
        <v>2098971.9407000002</v>
      </c>
      <c r="AA57" s="387">
        <v>1923470.1056900001</v>
      </c>
      <c r="AB57" s="387">
        <v>16686.65308</v>
      </c>
      <c r="AC57" s="387">
        <v>17973.292679999999</v>
      </c>
      <c r="AD57" s="388">
        <v>4039128.6994699999</v>
      </c>
      <c r="AE57" s="392" t="s">
        <v>216</v>
      </c>
    </row>
    <row r="58" spans="2:31" ht="12.75" customHeight="1" x14ac:dyDescent="0.2">
      <c r="B58" s="276" t="s">
        <v>131</v>
      </c>
      <c r="C58" s="384">
        <v>679766.51668000012</v>
      </c>
      <c r="D58" s="387">
        <v>67788.407280000014</v>
      </c>
      <c r="E58" s="385">
        <v>747554.92396000016</v>
      </c>
      <c r="F58" s="386"/>
      <c r="G58" s="379">
        <v>565699.40886999993</v>
      </c>
      <c r="H58" s="380">
        <v>262941.55695999996</v>
      </c>
      <c r="I58" s="381">
        <v>828640.96582999988</v>
      </c>
      <c r="J58" s="382"/>
      <c r="K58" s="379">
        <v>367405.46535000001</v>
      </c>
      <c r="L58" s="380">
        <v>577743.94362999999</v>
      </c>
      <c r="M58" s="380">
        <v>1073.8032800000001</v>
      </c>
      <c r="N58" s="381">
        <v>946223.21226000006</v>
      </c>
      <c r="O58" s="382"/>
      <c r="P58" s="384">
        <v>122889.41579000001</v>
      </c>
      <c r="Q58" s="387">
        <v>970183.6052799999</v>
      </c>
      <c r="R58" s="387">
        <v>4719.2975800000004</v>
      </c>
      <c r="S58" s="388">
        <v>1097792.31865</v>
      </c>
      <c r="T58" s="389"/>
      <c r="U58" s="383">
        <v>31506.94888</v>
      </c>
      <c r="V58" s="387">
        <v>1100638.6983599996</v>
      </c>
      <c r="W58" s="387">
        <v>9544.4252400000005</v>
      </c>
      <c r="X58" s="388">
        <v>1141690.0724799996</v>
      </c>
      <c r="Y58" s="391"/>
      <c r="Z58" s="390">
        <v>7807.82078</v>
      </c>
      <c r="AA58" s="387">
        <v>1262952.8433699999</v>
      </c>
      <c r="AB58" s="387">
        <v>13761.98677</v>
      </c>
      <c r="AC58" s="387">
        <v>17973.292679999999</v>
      </c>
      <c r="AD58" s="388">
        <v>1284522.6509199999</v>
      </c>
      <c r="AE58" s="392"/>
    </row>
    <row r="59" spans="2:31" ht="12.75" customHeight="1" x14ac:dyDescent="0.2">
      <c r="B59" s="276" t="s">
        <v>132</v>
      </c>
      <c r="C59" s="384">
        <v>1573684.8996499998</v>
      </c>
      <c r="D59" s="387" t="s">
        <v>217</v>
      </c>
      <c r="E59" s="385">
        <v>1573684.8996499998</v>
      </c>
      <c r="F59" s="386"/>
      <c r="G59" s="379">
        <v>1764303.0936500002</v>
      </c>
      <c r="H59" s="387" t="s">
        <v>217</v>
      </c>
      <c r="I59" s="381">
        <v>1764303.0936500002</v>
      </c>
      <c r="J59" s="382"/>
      <c r="K59" s="379">
        <v>1954748.3075000001</v>
      </c>
      <c r="L59" s="380" t="s">
        <v>217</v>
      </c>
      <c r="M59" s="380" t="s">
        <v>217</v>
      </c>
      <c r="N59" s="381">
        <v>1954748.3075000001</v>
      </c>
      <c r="O59" s="382"/>
      <c r="P59" s="384">
        <v>2138368.9420699999</v>
      </c>
      <c r="Q59" s="387" t="s">
        <v>217</v>
      </c>
      <c r="R59" s="387" t="s">
        <v>217</v>
      </c>
      <c r="S59" s="388">
        <v>2138368.9420699999</v>
      </c>
      <c r="T59" s="389" t="s">
        <v>216</v>
      </c>
      <c r="U59" s="383">
        <v>2149215.9717800003</v>
      </c>
      <c r="V59" s="387">
        <v>318574.11815999995</v>
      </c>
      <c r="W59" s="387">
        <v>633.91041000000007</v>
      </c>
      <c r="X59" s="388">
        <v>2468424.0003500003</v>
      </c>
      <c r="Y59" s="391" t="s">
        <v>216</v>
      </c>
      <c r="Z59" s="390">
        <v>2091164.11992</v>
      </c>
      <c r="AA59" s="387">
        <v>660517.2623200001</v>
      </c>
      <c r="AB59" s="387">
        <v>2924.6663100000001</v>
      </c>
      <c r="AC59" s="387" t="s">
        <v>217</v>
      </c>
      <c r="AD59" s="388">
        <v>2754606.0485499999</v>
      </c>
      <c r="AE59" s="392" t="s">
        <v>216</v>
      </c>
    </row>
    <row r="60" spans="2:31" ht="12.75" customHeight="1" x14ac:dyDescent="0.2">
      <c r="B60" s="276" t="s">
        <v>133</v>
      </c>
      <c r="C60" s="384">
        <v>7209.290109999999</v>
      </c>
      <c r="D60" s="387" t="s">
        <v>217</v>
      </c>
      <c r="E60" s="385">
        <v>7209.290109999999</v>
      </c>
      <c r="F60" s="386"/>
      <c r="G60" s="379">
        <v>9786.9773800000003</v>
      </c>
      <c r="H60" s="387" t="s">
        <v>217</v>
      </c>
      <c r="I60" s="381">
        <v>9786.9773800000003</v>
      </c>
      <c r="J60" s="382"/>
      <c r="K60" s="379">
        <v>13452.69195</v>
      </c>
      <c r="L60" s="380" t="s">
        <v>217</v>
      </c>
      <c r="M60" s="380" t="s">
        <v>217</v>
      </c>
      <c r="N60" s="381">
        <v>13452.69195</v>
      </c>
      <c r="O60" s="382"/>
      <c r="P60" s="384">
        <v>18037.503949999998</v>
      </c>
      <c r="Q60" s="387" t="s">
        <v>217</v>
      </c>
      <c r="R60" s="387" t="s">
        <v>217</v>
      </c>
      <c r="S60" s="388">
        <v>18037.503949999998</v>
      </c>
      <c r="T60" s="389"/>
      <c r="U60" s="383">
        <v>22263.800479999998</v>
      </c>
      <c r="V60" s="387">
        <v>623.35639000000037</v>
      </c>
      <c r="W60" s="387" t="s">
        <v>217</v>
      </c>
      <c r="X60" s="388">
        <v>22887.156869999999</v>
      </c>
      <c r="Y60" s="391"/>
      <c r="Z60" s="390">
        <v>25503.091589999996</v>
      </c>
      <c r="AA60" s="387">
        <v>4851.3158700000004</v>
      </c>
      <c r="AB60" s="387">
        <v>3.9510900000000002</v>
      </c>
      <c r="AC60" s="387" t="s">
        <v>217</v>
      </c>
      <c r="AD60" s="388">
        <v>30358.358549999994</v>
      </c>
      <c r="AE60" s="392"/>
    </row>
    <row r="61" spans="2:31" ht="12.75" customHeight="1" x14ac:dyDescent="0.2">
      <c r="B61" s="276" t="s">
        <v>134</v>
      </c>
      <c r="C61" s="384">
        <v>1154.3002900000001</v>
      </c>
      <c r="D61" s="387" t="s">
        <v>217</v>
      </c>
      <c r="E61" s="385">
        <v>1154.3002900000001</v>
      </c>
      <c r="F61" s="386"/>
      <c r="G61" s="379">
        <v>1824.65362</v>
      </c>
      <c r="H61" s="387" t="s">
        <v>217</v>
      </c>
      <c r="I61" s="381">
        <v>1824.65362</v>
      </c>
      <c r="J61" s="382"/>
      <c r="K61" s="379">
        <v>2733.5807999999997</v>
      </c>
      <c r="L61" s="380" t="s">
        <v>217</v>
      </c>
      <c r="M61" s="380" t="s">
        <v>217</v>
      </c>
      <c r="N61" s="381">
        <v>2733.5807999999997</v>
      </c>
      <c r="O61" s="382"/>
      <c r="P61" s="384">
        <v>3872.1837800000003</v>
      </c>
      <c r="Q61" s="387" t="s">
        <v>217</v>
      </c>
      <c r="R61" s="387" t="s">
        <v>217</v>
      </c>
      <c r="S61" s="388">
        <v>3872.1837800000003</v>
      </c>
      <c r="T61" s="389"/>
      <c r="U61" s="383">
        <v>5037.4454800000003</v>
      </c>
      <c r="V61" s="387">
        <v>37.997829999999794</v>
      </c>
      <c r="W61" s="387" t="s">
        <v>217</v>
      </c>
      <c r="X61" s="388">
        <v>5075.4433100000006</v>
      </c>
      <c r="Y61" s="391"/>
      <c r="Z61" s="390">
        <v>6295.0353800000003</v>
      </c>
      <c r="AA61" s="387">
        <v>1088.2960599999994</v>
      </c>
      <c r="AB61" s="387">
        <v>1.9296</v>
      </c>
      <c r="AC61" s="387" t="s">
        <v>217</v>
      </c>
      <c r="AD61" s="388">
        <v>7385.2610400000003</v>
      </c>
      <c r="AE61" s="392"/>
    </row>
    <row r="62" spans="2:31" ht="12.75" customHeight="1" x14ac:dyDescent="0.2">
      <c r="B62" s="276"/>
      <c r="C62" s="384"/>
      <c r="D62" s="387"/>
      <c r="E62" s="385"/>
      <c r="F62" s="386"/>
      <c r="G62" s="379"/>
      <c r="H62" s="380"/>
      <c r="I62" s="381"/>
      <c r="J62" s="382"/>
      <c r="K62" s="379"/>
      <c r="L62" s="380"/>
      <c r="M62" s="380"/>
      <c r="N62" s="381"/>
      <c r="O62" s="382"/>
      <c r="P62" s="384"/>
      <c r="Q62" s="387"/>
      <c r="R62" s="387"/>
      <c r="S62" s="388"/>
      <c r="T62" s="389"/>
      <c r="U62" s="390"/>
      <c r="V62" s="387"/>
      <c r="W62" s="387"/>
      <c r="X62" s="388"/>
      <c r="Y62" s="391"/>
      <c r="Z62" s="390"/>
      <c r="AA62" s="387"/>
      <c r="AB62" s="387"/>
      <c r="AC62" s="387"/>
      <c r="AD62" s="388"/>
      <c r="AE62" s="392"/>
    </row>
    <row r="63" spans="2:31" ht="12.75" customHeight="1" x14ac:dyDescent="0.2">
      <c r="B63" s="269" t="s">
        <v>130</v>
      </c>
      <c r="C63" s="384">
        <v>11745.779109999999</v>
      </c>
      <c r="D63" s="387">
        <v>1204.30312</v>
      </c>
      <c r="E63" s="385">
        <v>12950.08223</v>
      </c>
      <c r="F63" s="386"/>
      <c r="G63" s="379">
        <v>13553.566870000001</v>
      </c>
      <c r="H63" s="380">
        <v>4635.7796600000001</v>
      </c>
      <c r="I63" s="381">
        <v>18189.346530000003</v>
      </c>
      <c r="J63" s="382"/>
      <c r="K63" s="379">
        <v>13970.015449999999</v>
      </c>
      <c r="L63" s="380">
        <v>10309.415919999999</v>
      </c>
      <c r="M63" s="380">
        <v>1.45922</v>
      </c>
      <c r="N63" s="381">
        <v>24280.890589999999</v>
      </c>
      <c r="O63" s="382"/>
      <c r="P63" s="384">
        <v>13679.125259999999</v>
      </c>
      <c r="Q63" s="387">
        <v>18038.717049999999</v>
      </c>
      <c r="R63" s="387">
        <v>9.3789500000000015</v>
      </c>
      <c r="S63" s="388">
        <v>31727.221259999995</v>
      </c>
      <c r="T63" s="389" t="s">
        <v>216</v>
      </c>
      <c r="U63" s="383">
        <v>13078.008010000003</v>
      </c>
      <c r="V63" s="387">
        <v>27491.53125</v>
      </c>
      <c r="W63" s="387">
        <v>12.906139999999999</v>
      </c>
      <c r="X63" s="388">
        <v>40582.445400000004</v>
      </c>
      <c r="Y63" s="391" t="s">
        <v>216</v>
      </c>
      <c r="Z63" s="390">
        <v>11965.85169</v>
      </c>
      <c r="AA63" s="387">
        <v>39361.54724</v>
      </c>
      <c r="AB63" s="387">
        <v>19.237760000000002</v>
      </c>
      <c r="AC63" s="387" t="s">
        <v>217</v>
      </c>
      <c r="AD63" s="388">
        <v>51346.636689999999</v>
      </c>
      <c r="AE63" s="392" t="s">
        <v>216</v>
      </c>
    </row>
    <row r="64" spans="2:31" ht="12.75" customHeight="1" x14ac:dyDescent="0.2">
      <c r="B64" s="276" t="s">
        <v>131</v>
      </c>
      <c r="C64" s="384">
        <v>7795.4405299999999</v>
      </c>
      <c r="D64" s="387">
        <v>1204.30312</v>
      </c>
      <c r="E64" s="385">
        <v>8999.7436500000003</v>
      </c>
      <c r="F64" s="386"/>
      <c r="G64" s="379">
        <v>7906.5450799999999</v>
      </c>
      <c r="H64" s="380">
        <v>4635.7796600000001</v>
      </c>
      <c r="I64" s="381">
        <v>12542.32474</v>
      </c>
      <c r="J64" s="382"/>
      <c r="K64" s="379">
        <v>5072.3910199999991</v>
      </c>
      <c r="L64" s="380">
        <v>10309.415919999999</v>
      </c>
      <c r="M64" s="380">
        <v>1.45922</v>
      </c>
      <c r="N64" s="381">
        <v>15383.266159999999</v>
      </c>
      <c r="O64" s="382"/>
      <c r="P64" s="384">
        <v>1497.67634</v>
      </c>
      <c r="Q64" s="387">
        <v>18038.717049999999</v>
      </c>
      <c r="R64" s="387">
        <v>9.3789500000000015</v>
      </c>
      <c r="S64" s="388">
        <v>19545.772339999996</v>
      </c>
      <c r="T64" s="389"/>
      <c r="U64" s="383">
        <v>364.62526000000003</v>
      </c>
      <c r="V64" s="387">
        <v>22150.410600000003</v>
      </c>
      <c r="W64" s="387">
        <v>12.906139999999999</v>
      </c>
      <c r="X64" s="388">
        <v>22527.942000000003</v>
      </c>
      <c r="Y64" s="391"/>
      <c r="Z64" s="390">
        <v>93.856399999999994</v>
      </c>
      <c r="AA64" s="387">
        <v>28062.005200000003</v>
      </c>
      <c r="AB64" s="387">
        <v>10.304590000000001</v>
      </c>
      <c r="AC64" s="387" t="s">
        <v>217</v>
      </c>
      <c r="AD64" s="388">
        <v>28166.166190000004</v>
      </c>
      <c r="AE64" s="392"/>
    </row>
    <row r="65" spans="2:31" ht="12.75" customHeight="1" x14ac:dyDescent="0.2">
      <c r="B65" s="276" t="s">
        <v>132</v>
      </c>
      <c r="C65" s="384">
        <v>3950.3385800000001</v>
      </c>
      <c r="D65" s="387" t="s">
        <v>217</v>
      </c>
      <c r="E65" s="385">
        <v>3950.3385800000001</v>
      </c>
      <c r="F65" s="386"/>
      <c r="G65" s="379">
        <v>5647.0217899999998</v>
      </c>
      <c r="H65" s="387" t="s">
        <v>217</v>
      </c>
      <c r="I65" s="381">
        <v>5647.0217899999998</v>
      </c>
      <c r="J65" s="382"/>
      <c r="K65" s="379">
        <v>8897.6244299999998</v>
      </c>
      <c r="L65" s="387" t="s">
        <v>217</v>
      </c>
      <c r="M65" s="380" t="s">
        <v>217</v>
      </c>
      <c r="N65" s="381">
        <v>8897.6244299999998</v>
      </c>
      <c r="O65" s="382"/>
      <c r="P65" s="384">
        <v>12181.448920000001</v>
      </c>
      <c r="Q65" s="387" t="s">
        <v>217</v>
      </c>
      <c r="R65" s="387" t="s">
        <v>217</v>
      </c>
      <c r="S65" s="388">
        <v>12181.448920000001</v>
      </c>
      <c r="T65" s="389" t="s">
        <v>216</v>
      </c>
      <c r="U65" s="383">
        <v>12713.382750000002</v>
      </c>
      <c r="V65" s="387">
        <v>5341.1206499999998</v>
      </c>
      <c r="W65" s="387" t="s">
        <v>217</v>
      </c>
      <c r="X65" s="388">
        <v>18054.503400000001</v>
      </c>
      <c r="Y65" s="391" t="s">
        <v>216</v>
      </c>
      <c r="Z65" s="390">
        <v>11871.995289999999</v>
      </c>
      <c r="AA65" s="387">
        <v>11299.542039999998</v>
      </c>
      <c r="AB65" s="387">
        <v>8.9331700000000005</v>
      </c>
      <c r="AC65" s="387" t="s">
        <v>217</v>
      </c>
      <c r="AD65" s="388">
        <v>23180.470499999999</v>
      </c>
      <c r="AE65" s="392" t="s">
        <v>216</v>
      </c>
    </row>
    <row r="66" spans="2:31" ht="12.75" customHeight="1" x14ac:dyDescent="0.2">
      <c r="B66" s="276" t="s">
        <v>133</v>
      </c>
      <c r="C66" s="384">
        <v>586.88208999999995</v>
      </c>
      <c r="D66" s="387" t="s">
        <v>217</v>
      </c>
      <c r="E66" s="385">
        <v>586.88208999999995</v>
      </c>
      <c r="F66" s="386"/>
      <c r="G66" s="379">
        <v>1024.14149</v>
      </c>
      <c r="H66" s="387" t="s">
        <v>217</v>
      </c>
      <c r="I66" s="381">
        <v>1024.14149</v>
      </c>
      <c r="J66" s="382"/>
      <c r="K66" s="379">
        <v>1110.8033400000002</v>
      </c>
      <c r="L66" s="387" t="s">
        <v>217</v>
      </c>
      <c r="M66" s="380" t="s">
        <v>217</v>
      </c>
      <c r="N66" s="381">
        <v>1110.8033400000002</v>
      </c>
      <c r="O66" s="382"/>
      <c r="P66" s="384">
        <v>2157.70264</v>
      </c>
      <c r="Q66" s="387" t="s">
        <v>217</v>
      </c>
      <c r="R66" s="387" t="s">
        <v>217</v>
      </c>
      <c r="S66" s="388">
        <v>2157.70264</v>
      </c>
      <c r="T66" s="389"/>
      <c r="U66" s="383">
        <v>2388.2334799999999</v>
      </c>
      <c r="V66" s="387">
        <v>451.59384</v>
      </c>
      <c r="W66" s="387" t="s">
        <v>217</v>
      </c>
      <c r="X66" s="388">
        <v>2839.8273199999999</v>
      </c>
      <c r="Y66" s="391"/>
      <c r="Z66" s="383">
        <v>2771.2050299999996</v>
      </c>
      <c r="AA66" s="387">
        <v>1114.08384</v>
      </c>
      <c r="AB66" s="387" t="s">
        <v>217</v>
      </c>
      <c r="AC66" s="387" t="s">
        <v>217</v>
      </c>
      <c r="AD66" s="388">
        <v>3885.2888699999994</v>
      </c>
      <c r="AE66" s="392"/>
    </row>
    <row r="67" spans="2:31" ht="12.75" customHeight="1" x14ac:dyDescent="0.2">
      <c r="B67" s="276" t="s">
        <v>134</v>
      </c>
      <c r="C67" s="384">
        <v>427.33301</v>
      </c>
      <c r="D67" s="387" t="s">
        <v>217</v>
      </c>
      <c r="E67" s="385">
        <v>427.33301</v>
      </c>
      <c r="F67" s="386"/>
      <c r="G67" s="379">
        <v>636.55597999999998</v>
      </c>
      <c r="H67" s="387" t="s">
        <v>217</v>
      </c>
      <c r="I67" s="381">
        <v>636.55597999999998</v>
      </c>
      <c r="J67" s="382"/>
      <c r="K67" s="379">
        <v>747.20425999999998</v>
      </c>
      <c r="L67" s="387" t="s">
        <v>217</v>
      </c>
      <c r="M67" s="380" t="s">
        <v>217</v>
      </c>
      <c r="N67" s="381">
        <v>747.20425999999998</v>
      </c>
      <c r="O67" s="382"/>
      <c r="P67" s="384">
        <v>1080.2569900000001</v>
      </c>
      <c r="Q67" s="387" t="s">
        <v>217</v>
      </c>
      <c r="R67" s="387" t="s">
        <v>217</v>
      </c>
      <c r="S67" s="388">
        <v>1080.2569900000001</v>
      </c>
      <c r="T67" s="389"/>
      <c r="U67" s="383">
        <v>1276.6172799999999</v>
      </c>
      <c r="V67" s="387">
        <v>97.389539999999997</v>
      </c>
      <c r="W67" s="387" t="s">
        <v>217</v>
      </c>
      <c r="X67" s="388">
        <v>1374.0068199999998</v>
      </c>
      <c r="Y67" s="391"/>
      <c r="Z67" s="383">
        <v>1460.49793</v>
      </c>
      <c r="AA67" s="387">
        <v>263.48884999999996</v>
      </c>
      <c r="AB67" s="387" t="s">
        <v>217</v>
      </c>
      <c r="AC67" s="387" t="s">
        <v>217</v>
      </c>
      <c r="AD67" s="388">
        <v>1723.98678</v>
      </c>
      <c r="AE67" s="392"/>
    </row>
    <row r="68" spans="2:31" ht="12.75" customHeight="1" thickBot="1" x14ac:dyDescent="0.25">
      <c r="B68" s="277"/>
      <c r="C68" s="450"/>
      <c r="D68" s="451"/>
      <c r="E68" s="452"/>
      <c r="F68" s="453"/>
      <c r="G68" s="399"/>
      <c r="H68" s="400"/>
      <c r="I68" s="401"/>
      <c r="J68" s="402"/>
      <c r="K68" s="399"/>
      <c r="L68" s="400"/>
      <c r="M68" s="400"/>
      <c r="N68" s="401"/>
      <c r="O68" s="402"/>
      <c r="P68" s="399"/>
      <c r="Q68" s="400"/>
      <c r="R68" s="400"/>
      <c r="S68" s="401"/>
      <c r="T68" s="402"/>
      <c r="U68" s="403"/>
      <c r="V68" s="400"/>
      <c r="W68" s="400"/>
      <c r="X68" s="401"/>
      <c r="Y68" s="404"/>
      <c r="Z68" s="403"/>
      <c r="AA68" s="400"/>
      <c r="AB68" s="400"/>
      <c r="AC68" s="400"/>
      <c r="AD68" s="401"/>
      <c r="AE68" s="405"/>
    </row>
    <row r="69" spans="2:31" ht="12.75" customHeight="1" x14ac:dyDescent="0.2">
      <c r="B69" s="47" t="s">
        <v>225</v>
      </c>
      <c r="C69" s="22"/>
      <c r="D69" s="22"/>
      <c r="E69" s="23"/>
      <c r="F69" s="70"/>
      <c r="I69" s="70"/>
      <c r="J69" s="70"/>
      <c r="M69" s="70"/>
      <c r="N69" s="70"/>
      <c r="O69" s="70"/>
      <c r="R69" s="70"/>
      <c r="S69" s="70"/>
      <c r="T69" s="70"/>
      <c r="W69" s="70"/>
      <c r="X69" s="70"/>
      <c r="Y69" s="70"/>
      <c r="AB69" s="70"/>
      <c r="AC69" s="70"/>
      <c r="AD69" s="24" t="s">
        <v>47</v>
      </c>
      <c r="AE69" s="70"/>
    </row>
    <row r="70" spans="2:31" ht="12.75" customHeight="1" x14ac:dyDescent="0.2">
      <c r="B70" s="69"/>
      <c r="C70" s="22"/>
      <c r="D70" s="22"/>
      <c r="E70" s="23"/>
      <c r="F70" s="70"/>
      <c r="I70" s="70"/>
      <c r="J70" s="70"/>
      <c r="M70" s="70"/>
      <c r="N70" s="70"/>
      <c r="O70" s="70"/>
      <c r="R70" s="70"/>
      <c r="S70" s="70"/>
      <c r="T70" s="70"/>
      <c r="W70" s="70"/>
      <c r="X70" s="70"/>
      <c r="Y70" s="70"/>
      <c r="AB70" s="70"/>
      <c r="AC70" s="70"/>
      <c r="AD70" s="70"/>
      <c r="AE70" s="70"/>
    </row>
    <row r="71" spans="2:31" ht="12.75" customHeight="1" x14ac:dyDescent="0.2">
      <c r="B71" s="784" t="s">
        <v>196</v>
      </c>
      <c r="C71" s="784"/>
      <c r="D71" s="784"/>
      <c r="E71" s="784"/>
      <c r="F71" s="784"/>
      <c r="G71" s="784"/>
      <c r="H71" s="784"/>
      <c r="I71" s="784"/>
      <c r="J71" s="784"/>
      <c r="K71" s="784"/>
      <c r="L71" s="784"/>
      <c r="M71" s="784"/>
      <c r="N71" s="784"/>
      <c r="O71" s="784"/>
      <c r="P71" s="784"/>
      <c r="Q71" s="784"/>
      <c r="R71" s="784"/>
      <c r="S71" s="784"/>
      <c r="T71" s="784"/>
      <c r="U71" s="784"/>
      <c r="V71" s="784"/>
      <c r="W71" s="784"/>
      <c r="X71" s="784"/>
      <c r="Y71" s="784"/>
      <c r="Z71" s="784"/>
      <c r="AA71" s="784"/>
      <c r="AB71" s="784"/>
      <c r="AC71" s="784"/>
      <c r="AD71" s="784"/>
      <c r="AE71" s="784"/>
    </row>
    <row r="72" spans="2:31" ht="12.75" customHeight="1" x14ac:dyDescent="0.2">
      <c r="B72" s="784"/>
      <c r="C72" s="784"/>
      <c r="D72" s="784"/>
      <c r="E72" s="784"/>
      <c r="F72" s="784"/>
      <c r="G72" s="784"/>
      <c r="H72" s="784"/>
      <c r="I72" s="784"/>
      <c r="J72" s="784"/>
      <c r="K72" s="784"/>
      <c r="L72" s="784"/>
      <c r="M72" s="784"/>
      <c r="N72" s="784"/>
      <c r="O72" s="784"/>
      <c r="P72" s="784"/>
      <c r="Q72" s="784"/>
      <c r="R72" s="784"/>
      <c r="S72" s="784"/>
      <c r="T72" s="784"/>
      <c r="U72" s="784"/>
      <c r="V72" s="784"/>
      <c r="W72" s="784"/>
      <c r="X72" s="784"/>
      <c r="Y72" s="784"/>
      <c r="Z72" s="784"/>
      <c r="AA72" s="784"/>
      <c r="AB72" s="784"/>
      <c r="AC72" s="784"/>
      <c r="AD72" s="784"/>
      <c r="AE72" s="784"/>
    </row>
    <row r="73" spans="2:31" ht="12.75" customHeight="1" x14ac:dyDescent="0.2">
      <c r="B73" s="784"/>
      <c r="C73" s="784"/>
      <c r="D73" s="784"/>
      <c r="E73" s="784"/>
      <c r="F73" s="784"/>
      <c r="G73" s="784"/>
      <c r="H73" s="784"/>
      <c r="I73" s="784"/>
      <c r="J73" s="784"/>
      <c r="K73" s="784"/>
      <c r="L73" s="784"/>
      <c r="M73" s="784"/>
      <c r="N73" s="784"/>
      <c r="O73" s="784"/>
      <c r="P73" s="784"/>
      <c r="Q73" s="784"/>
      <c r="R73" s="784"/>
      <c r="S73" s="784"/>
      <c r="T73" s="784"/>
      <c r="U73" s="784"/>
      <c r="V73" s="784"/>
      <c r="W73" s="784"/>
      <c r="X73" s="784"/>
      <c r="Y73" s="784"/>
      <c r="Z73" s="784"/>
      <c r="AA73" s="784"/>
      <c r="AB73" s="784"/>
      <c r="AC73" s="784"/>
      <c r="AD73" s="784"/>
      <c r="AE73" s="784"/>
    </row>
    <row r="74" spans="2:31" ht="12.75" customHeight="1" x14ac:dyDescent="0.2">
      <c r="B74" s="784"/>
      <c r="C74" s="784"/>
      <c r="D74" s="784"/>
      <c r="E74" s="784"/>
      <c r="F74" s="784"/>
      <c r="G74" s="784"/>
      <c r="H74" s="784"/>
      <c r="I74" s="784"/>
      <c r="J74" s="784"/>
      <c r="K74" s="784"/>
      <c r="L74" s="784"/>
      <c r="M74" s="784"/>
      <c r="N74" s="784"/>
      <c r="O74" s="784"/>
      <c r="P74" s="784"/>
      <c r="Q74" s="784"/>
      <c r="R74" s="784"/>
      <c r="S74" s="784"/>
      <c r="T74" s="784"/>
      <c r="U74" s="784"/>
      <c r="V74" s="784"/>
      <c r="W74" s="784"/>
      <c r="X74" s="784"/>
      <c r="Y74" s="784"/>
      <c r="Z74" s="784"/>
      <c r="AA74" s="784"/>
      <c r="AB74" s="784"/>
      <c r="AC74" s="784"/>
      <c r="AD74" s="784"/>
      <c r="AE74" s="784"/>
    </row>
    <row r="75" spans="2:31" ht="12.75" customHeight="1" x14ac:dyDescent="0.2">
      <c r="B75" s="784"/>
      <c r="C75" s="784"/>
      <c r="D75" s="784"/>
      <c r="E75" s="784"/>
      <c r="F75" s="784"/>
      <c r="G75" s="784"/>
      <c r="H75" s="784"/>
      <c r="I75" s="784"/>
      <c r="J75" s="784"/>
      <c r="K75" s="784"/>
      <c r="L75" s="784"/>
      <c r="M75" s="784"/>
      <c r="N75" s="784"/>
      <c r="O75" s="784"/>
      <c r="P75" s="784"/>
      <c r="Q75" s="784"/>
      <c r="R75" s="784"/>
      <c r="S75" s="784"/>
      <c r="T75" s="784"/>
      <c r="U75" s="784"/>
      <c r="V75" s="784"/>
      <c r="W75" s="784"/>
      <c r="X75" s="784"/>
      <c r="Y75" s="784"/>
      <c r="Z75" s="784"/>
      <c r="AA75" s="784"/>
      <c r="AB75" s="784"/>
      <c r="AC75" s="784"/>
      <c r="AD75" s="784"/>
      <c r="AE75" s="784"/>
    </row>
    <row r="76" spans="2:31" x14ac:dyDescent="0.2">
      <c r="B76" s="784"/>
      <c r="C76" s="784"/>
      <c r="D76" s="784"/>
      <c r="E76" s="784"/>
      <c r="F76" s="784"/>
      <c r="G76" s="784"/>
      <c r="H76" s="784"/>
      <c r="I76" s="784"/>
      <c r="J76" s="784"/>
      <c r="K76" s="784"/>
      <c r="L76" s="784"/>
      <c r="M76" s="784"/>
      <c r="N76" s="784"/>
      <c r="O76" s="784"/>
      <c r="P76" s="784"/>
      <c r="Q76" s="784"/>
      <c r="R76" s="784"/>
      <c r="S76" s="784"/>
      <c r="T76" s="784"/>
      <c r="U76" s="784"/>
      <c r="V76" s="784"/>
      <c r="W76" s="784"/>
      <c r="X76" s="784"/>
      <c r="Y76" s="784"/>
      <c r="Z76" s="784"/>
      <c r="AA76" s="784"/>
      <c r="AB76" s="784"/>
      <c r="AC76" s="784"/>
      <c r="AD76" s="784"/>
      <c r="AE76" s="784"/>
    </row>
    <row r="77" spans="2:31" x14ac:dyDescent="0.2">
      <c r="B77" s="784"/>
      <c r="C77" s="784"/>
      <c r="D77" s="784"/>
      <c r="E77" s="784"/>
      <c r="F77" s="784"/>
      <c r="G77" s="784"/>
      <c r="H77" s="784"/>
      <c r="I77" s="784"/>
      <c r="J77" s="784"/>
      <c r="K77" s="784"/>
      <c r="L77" s="784"/>
      <c r="M77" s="784"/>
      <c r="N77" s="784"/>
      <c r="O77" s="784"/>
      <c r="P77" s="784"/>
      <c r="Q77" s="784"/>
      <c r="R77" s="784"/>
      <c r="S77" s="784"/>
      <c r="T77" s="784"/>
      <c r="U77" s="784"/>
      <c r="V77" s="784"/>
      <c r="W77" s="784"/>
      <c r="X77" s="784"/>
      <c r="Y77" s="784"/>
      <c r="Z77" s="784"/>
      <c r="AA77" s="784"/>
      <c r="AB77" s="784"/>
      <c r="AC77" s="784"/>
      <c r="AD77" s="784"/>
      <c r="AE77" s="784"/>
    </row>
  </sheetData>
  <mergeCells count="9">
    <mergeCell ref="B3:D3"/>
    <mergeCell ref="B1:G1"/>
    <mergeCell ref="B71:AE77"/>
    <mergeCell ref="C5:F5"/>
    <mergeCell ref="K5:N5"/>
    <mergeCell ref="G5:J5"/>
    <mergeCell ref="P5:S5"/>
    <mergeCell ref="U5:X5"/>
    <mergeCell ref="Z5:AD5"/>
  </mergeCells>
  <pageMargins left="0.11811023622047245" right="0.11811023622047245" top="0.15748031496062992" bottom="0.15748031496062992" header="0.31496062992125984" footer="0.31496062992125984"/>
  <pageSetup paperSize="9"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5293"/>
    <pageSetUpPr fitToPage="1"/>
  </sheetPr>
  <dimension ref="B1:AG54"/>
  <sheetViews>
    <sheetView showGridLines="0" zoomScaleNormal="100" zoomScaleSheetLayoutView="40" workbookViewId="0">
      <pane xSplit="2" ySplit="7" topLeftCell="C8" activePane="bottomRight" state="frozen"/>
      <selection activeCell="I31" sqref="I31"/>
      <selection pane="topRight" activeCell="I31" sqref="I31"/>
      <selection pane="bottomLeft" activeCell="I31" sqref="I31"/>
      <selection pane="bottomRight" activeCell="C8" sqref="C8"/>
    </sheetView>
  </sheetViews>
  <sheetFormatPr defaultRowHeight="12.75" x14ac:dyDescent="0.2"/>
  <cols>
    <col min="1" max="1" width="1.7109375" style="28" customWidth="1"/>
    <col min="2" max="2" width="72.7109375" style="28" customWidth="1"/>
    <col min="3" max="3" width="12.7109375" style="28" customWidth="1"/>
    <col min="4" max="7" width="11.7109375" style="28" customWidth="1"/>
    <col min="8" max="8" width="12.85546875" style="28" customWidth="1"/>
    <col min="9" max="11" width="11.7109375" style="28" customWidth="1"/>
    <col min="12" max="12" width="11.85546875" style="28" customWidth="1"/>
    <col min="13" max="13" width="13" style="28" customWidth="1"/>
    <col min="14" max="17" width="11.7109375" style="28" customWidth="1"/>
    <col min="18" max="18" width="13" style="28" customWidth="1"/>
    <col min="19" max="22" width="11.7109375" style="28" customWidth="1"/>
    <col min="23" max="23" width="13" style="28" customWidth="1"/>
    <col min="24" max="27" width="11.7109375" style="28" customWidth="1"/>
    <col min="28" max="28" width="13" style="28" customWidth="1"/>
    <col min="29" max="33" width="11.7109375" style="28" customWidth="1"/>
    <col min="34" max="16384" width="9.140625" style="28"/>
  </cols>
  <sheetData>
    <row r="1" spans="2:33" s="51" customFormat="1" ht="15" x14ac:dyDescent="0.25">
      <c r="B1" s="789" t="s">
        <v>195</v>
      </c>
      <c r="C1" s="789"/>
      <c r="D1" s="789"/>
      <c r="E1" s="789"/>
    </row>
    <row r="2" spans="2:33" x14ac:dyDescent="0.2">
      <c r="B2" s="29"/>
    </row>
    <row r="3" spans="2:33" x14ac:dyDescent="0.2">
      <c r="B3" s="30" t="s">
        <v>48</v>
      </c>
    </row>
    <row r="4" spans="2:33" x14ac:dyDescent="0.2">
      <c r="B4" s="31" t="s">
        <v>141</v>
      </c>
      <c r="Q4" s="24"/>
      <c r="V4" s="24"/>
      <c r="AA4" s="24"/>
      <c r="AG4" s="24"/>
    </row>
    <row r="5" spans="2:33" ht="13.5" thickBot="1" x14ac:dyDescent="0.25">
      <c r="B5" s="31"/>
      <c r="Q5" s="24"/>
      <c r="V5" s="24"/>
      <c r="AA5" s="24"/>
      <c r="AG5" s="24" t="s">
        <v>49</v>
      </c>
    </row>
    <row r="6" spans="2:33" s="74" customFormat="1" ht="15" x14ac:dyDescent="0.2">
      <c r="B6" s="278" t="s">
        <v>23</v>
      </c>
      <c r="C6" s="123"/>
      <c r="D6" s="124"/>
      <c r="E6" s="124" t="s">
        <v>24</v>
      </c>
      <c r="F6" s="125"/>
      <c r="G6" s="126"/>
      <c r="H6" s="123"/>
      <c r="I6" s="124"/>
      <c r="J6" s="124" t="s">
        <v>25</v>
      </c>
      <c r="K6" s="125"/>
      <c r="L6" s="126"/>
      <c r="M6" s="123"/>
      <c r="N6" s="124"/>
      <c r="O6" s="124" t="s">
        <v>104</v>
      </c>
      <c r="P6" s="125"/>
      <c r="Q6" s="126"/>
      <c r="R6" s="123"/>
      <c r="S6" s="124"/>
      <c r="T6" s="124" t="s">
        <v>136</v>
      </c>
      <c r="U6" s="125"/>
      <c r="V6" s="126"/>
      <c r="W6" s="123"/>
      <c r="X6" s="124"/>
      <c r="Y6" s="124" t="s">
        <v>184</v>
      </c>
      <c r="Z6" s="125"/>
      <c r="AA6" s="126"/>
      <c r="AB6" s="123"/>
      <c r="AC6" s="124"/>
      <c r="AD6" s="124" t="s">
        <v>190</v>
      </c>
      <c r="AE6" s="125"/>
      <c r="AF6" s="125"/>
      <c r="AG6" s="127"/>
    </row>
    <row r="7" spans="2:33" s="75" customFormat="1" ht="45" customHeight="1" thickBot="1" x14ac:dyDescent="0.25">
      <c r="B7" s="624" t="s">
        <v>48</v>
      </c>
      <c r="C7" s="625" t="s">
        <v>87</v>
      </c>
      <c r="D7" s="650" t="s">
        <v>51</v>
      </c>
      <c r="E7" s="650" t="s">
        <v>52</v>
      </c>
      <c r="F7" s="626" t="s">
        <v>53</v>
      </c>
      <c r="G7" s="651" t="s">
        <v>85</v>
      </c>
      <c r="H7" s="625" t="s">
        <v>50</v>
      </c>
      <c r="I7" s="650" t="s">
        <v>51</v>
      </c>
      <c r="J7" s="650" t="s">
        <v>52</v>
      </c>
      <c r="K7" s="626" t="s">
        <v>53</v>
      </c>
      <c r="L7" s="651" t="s">
        <v>86</v>
      </c>
      <c r="M7" s="625" t="s">
        <v>50</v>
      </c>
      <c r="N7" s="650" t="s">
        <v>54</v>
      </c>
      <c r="O7" s="650" t="s">
        <v>52</v>
      </c>
      <c r="P7" s="626" t="s">
        <v>53</v>
      </c>
      <c r="Q7" s="651" t="s">
        <v>85</v>
      </c>
      <c r="R7" s="625" t="s">
        <v>50</v>
      </c>
      <c r="S7" s="650" t="s">
        <v>54</v>
      </c>
      <c r="T7" s="650" t="s">
        <v>52</v>
      </c>
      <c r="U7" s="626" t="s">
        <v>53</v>
      </c>
      <c r="V7" s="651" t="s">
        <v>85</v>
      </c>
      <c r="W7" s="625" t="s">
        <v>50</v>
      </c>
      <c r="X7" s="650" t="s">
        <v>54</v>
      </c>
      <c r="Y7" s="650" t="s">
        <v>52</v>
      </c>
      <c r="Z7" s="626" t="s">
        <v>53</v>
      </c>
      <c r="AA7" s="651" t="s">
        <v>85</v>
      </c>
      <c r="AB7" s="625" t="s">
        <v>50</v>
      </c>
      <c r="AC7" s="650" t="s">
        <v>54</v>
      </c>
      <c r="AD7" s="650" t="s">
        <v>52</v>
      </c>
      <c r="AE7" s="626" t="s">
        <v>53</v>
      </c>
      <c r="AF7" s="627" t="s">
        <v>220</v>
      </c>
      <c r="AG7" s="628" t="s">
        <v>85</v>
      </c>
    </row>
    <row r="8" spans="2:33" x14ac:dyDescent="0.2">
      <c r="B8" s="666"/>
      <c r="C8" s="667"/>
      <c r="D8" s="668"/>
      <c r="E8" s="668"/>
      <c r="F8" s="669"/>
      <c r="G8" s="670"/>
      <c r="H8" s="668"/>
      <c r="I8" s="668"/>
      <c r="J8" s="668"/>
      <c r="K8" s="669"/>
      <c r="L8" s="668"/>
      <c r="M8" s="667"/>
      <c r="N8" s="668"/>
      <c r="O8" s="668"/>
      <c r="P8" s="669"/>
      <c r="Q8" s="671"/>
      <c r="R8" s="667"/>
      <c r="S8" s="668"/>
      <c r="T8" s="668"/>
      <c r="U8" s="669"/>
      <c r="V8" s="671"/>
      <c r="W8" s="667"/>
      <c r="X8" s="668"/>
      <c r="Y8" s="668"/>
      <c r="Z8" s="669"/>
      <c r="AA8" s="672"/>
      <c r="AB8" s="667"/>
      <c r="AC8" s="668"/>
      <c r="AD8" s="668"/>
      <c r="AE8" s="669"/>
      <c r="AF8" s="673"/>
      <c r="AG8" s="674"/>
    </row>
    <row r="9" spans="2:33" x14ac:dyDescent="0.2">
      <c r="B9" s="33" t="s">
        <v>55</v>
      </c>
      <c r="C9" s="34">
        <v>202.84800000000001</v>
      </c>
      <c r="D9" s="35">
        <v>100.505</v>
      </c>
      <c r="E9" s="35">
        <v>206.221</v>
      </c>
      <c r="F9" s="36">
        <v>3.298</v>
      </c>
      <c r="G9" s="35">
        <v>209.41</v>
      </c>
      <c r="H9" s="34">
        <v>218.58099999999999</v>
      </c>
      <c r="I9" s="35">
        <v>117.312</v>
      </c>
      <c r="J9" s="35">
        <v>222.53800000000001</v>
      </c>
      <c r="K9" s="36">
        <v>4.1479999999999997</v>
      </c>
      <c r="L9" s="35">
        <v>226.548</v>
      </c>
      <c r="M9" s="34">
        <v>235.15700000000001</v>
      </c>
      <c r="N9" s="35">
        <v>134.29300000000001</v>
      </c>
      <c r="O9" s="35">
        <v>239.684</v>
      </c>
      <c r="P9" s="36">
        <v>4.8150000000000004</v>
      </c>
      <c r="Q9" s="37">
        <v>244.31299999999999</v>
      </c>
      <c r="R9" s="34">
        <v>252.011</v>
      </c>
      <c r="S9" s="35">
        <v>153.16200000000001</v>
      </c>
      <c r="T9" s="35">
        <v>258.714</v>
      </c>
      <c r="U9" s="36">
        <v>5.6360000000000001</v>
      </c>
      <c r="V9" s="37">
        <v>264.142</v>
      </c>
      <c r="W9" s="34">
        <v>269.084</v>
      </c>
      <c r="X9" s="35">
        <v>173.01</v>
      </c>
      <c r="Y9" s="35">
        <v>278.54599999999999</v>
      </c>
      <c r="Z9" s="36">
        <v>6.5670000000000002</v>
      </c>
      <c r="AA9" s="38">
        <v>284.86</v>
      </c>
      <c r="AB9" s="34">
        <v>285.79899999999998</v>
      </c>
      <c r="AC9" s="35">
        <v>192.37700000000001</v>
      </c>
      <c r="AD9" s="35">
        <v>297.59399999999999</v>
      </c>
      <c r="AE9" s="36">
        <v>7.6269999999999998</v>
      </c>
      <c r="AF9" s="35" t="s">
        <v>217</v>
      </c>
      <c r="AG9" s="39">
        <v>304.93200000000002</v>
      </c>
    </row>
    <row r="10" spans="2:33" x14ac:dyDescent="0.2">
      <c r="B10" s="33"/>
      <c r="C10" s="40"/>
      <c r="D10" s="41"/>
      <c r="E10" s="41"/>
      <c r="F10" s="42"/>
      <c r="G10" s="41"/>
      <c r="H10" s="40"/>
      <c r="I10" s="41"/>
      <c r="J10" s="41"/>
      <c r="K10" s="42"/>
      <c r="L10" s="41"/>
      <c r="M10" s="40"/>
      <c r="N10" s="41"/>
      <c r="O10" s="41"/>
      <c r="P10" s="42"/>
      <c r="Q10" s="43"/>
      <c r="R10" s="40"/>
      <c r="S10" s="41"/>
      <c r="T10" s="41"/>
      <c r="U10" s="42"/>
      <c r="V10" s="43"/>
      <c r="W10" s="406"/>
      <c r="X10" s="41"/>
      <c r="Y10" s="41"/>
      <c r="Z10" s="42"/>
      <c r="AA10" s="44"/>
      <c r="AB10" s="406"/>
      <c r="AC10" s="41"/>
      <c r="AD10" s="41"/>
      <c r="AE10" s="42"/>
      <c r="AF10" s="41"/>
      <c r="AG10" s="45"/>
    </row>
    <row r="11" spans="2:33" x14ac:dyDescent="0.2">
      <c r="B11" s="32" t="s">
        <v>76</v>
      </c>
      <c r="C11" s="40">
        <v>1.046</v>
      </c>
      <c r="D11" s="41">
        <v>0.16</v>
      </c>
      <c r="E11" s="41">
        <v>1.0900000000000001</v>
      </c>
      <c r="F11" s="42" t="s">
        <v>217</v>
      </c>
      <c r="G11" s="41">
        <v>1.135</v>
      </c>
      <c r="H11" s="40">
        <v>1.2130000000000001</v>
      </c>
      <c r="I11" s="41">
        <v>0.189</v>
      </c>
      <c r="J11" s="41">
        <v>1.264</v>
      </c>
      <c r="K11" s="42">
        <v>6.8000000000000005E-2</v>
      </c>
      <c r="L11" s="41">
        <v>1.3320000000000001</v>
      </c>
      <c r="M11" s="40">
        <v>1.4119999999999999</v>
      </c>
      <c r="N11" s="41">
        <v>0.26100000000000001</v>
      </c>
      <c r="O11" s="41">
        <v>1.482</v>
      </c>
      <c r="P11" s="42">
        <v>5.3999999999999999E-2</v>
      </c>
      <c r="Q11" s="43">
        <v>1.536</v>
      </c>
      <c r="R11" s="40">
        <v>1.4710000000000001</v>
      </c>
      <c r="S11" s="41">
        <v>0.28399999999999997</v>
      </c>
      <c r="T11" s="41">
        <v>1.54</v>
      </c>
      <c r="U11" s="42">
        <v>8.5999999999999993E-2</v>
      </c>
      <c r="V11" s="43">
        <v>1.6259999999999999</v>
      </c>
      <c r="W11" s="40">
        <v>1.8160000000000001</v>
      </c>
      <c r="X11" s="41">
        <v>0.38700000000000001</v>
      </c>
      <c r="Y11" s="41">
        <v>1.913</v>
      </c>
      <c r="Z11" s="42">
        <v>0.105</v>
      </c>
      <c r="AA11" s="44">
        <v>2.0169999999999999</v>
      </c>
      <c r="AB11" s="40">
        <v>2.6059999999999999</v>
      </c>
      <c r="AC11" s="41">
        <v>0.60799999999999998</v>
      </c>
      <c r="AD11" s="41">
        <v>2.7679999999999998</v>
      </c>
      <c r="AE11" s="42">
        <v>0.111</v>
      </c>
      <c r="AF11" s="41" t="s">
        <v>217</v>
      </c>
      <c r="AG11" s="45">
        <v>2.879</v>
      </c>
    </row>
    <row r="12" spans="2:33" x14ac:dyDescent="0.2">
      <c r="B12" s="32" t="s">
        <v>56</v>
      </c>
      <c r="C12" s="40"/>
      <c r="D12" s="41"/>
      <c r="E12" s="41"/>
      <c r="F12" s="42"/>
      <c r="G12" s="41"/>
      <c r="H12" s="40"/>
      <c r="I12" s="41"/>
      <c r="J12" s="41"/>
      <c r="K12" s="42"/>
      <c r="L12" s="41"/>
      <c r="M12" s="40"/>
      <c r="N12" s="41"/>
      <c r="O12" s="41"/>
      <c r="P12" s="42"/>
      <c r="Q12" s="43"/>
      <c r="R12" s="40"/>
      <c r="S12" s="41"/>
      <c r="T12" s="41"/>
      <c r="U12" s="42"/>
      <c r="V12" s="43"/>
      <c r="W12" s="40"/>
      <c r="X12" s="41"/>
      <c r="Y12" s="41"/>
      <c r="Z12" s="42"/>
      <c r="AA12" s="44"/>
      <c r="AB12" s="40"/>
      <c r="AC12" s="41"/>
      <c r="AD12" s="41"/>
      <c r="AE12" s="42"/>
      <c r="AF12" s="41"/>
      <c r="AG12" s="45"/>
    </row>
    <row r="13" spans="2:33" x14ac:dyDescent="0.2">
      <c r="B13" s="32" t="s">
        <v>77</v>
      </c>
      <c r="C13" s="40">
        <v>0.13400000000000001</v>
      </c>
      <c r="D13" s="41">
        <v>6.2E-2</v>
      </c>
      <c r="E13" s="41">
        <v>0.14599999999999999</v>
      </c>
      <c r="F13" s="42" t="s">
        <v>217</v>
      </c>
      <c r="G13" s="41">
        <v>0.15</v>
      </c>
      <c r="H13" s="40">
        <v>0.13300000000000001</v>
      </c>
      <c r="I13" s="41">
        <v>0.08</v>
      </c>
      <c r="J13" s="41">
        <v>0.156</v>
      </c>
      <c r="K13" s="42" t="s">
        <v>217</v>
      </c>
      <c r="L13" s="41">
        <v>0.16800000000000001</v>
      </c>
      <c r="M13" s="40">
        <v>0.192</v>
      </c>
      <c r="N13" s="41">
        <v>0.111</v>
      </c>
      <c r="O13" s="41">
        <v>0.22500000000000001</v>
      </c>
      <c r="P13" s="42" t="s">
        <v>217</v>
      </c>
      <c r="Q13" s="43">
        <v>0.23200000000000001</v>
      </c>
      <c r="R13" s="40">
        <v>0.191</v>
      </c>
      <c r="S13" s="41">
        <v>0.125</v>
      </c>
      <c r="T13" s="41">
        <v>0.23400000000000001</v>
      </c>
      <c r="U13" s="42" t="s">
        <v>217</v>
      </c>
      <c r="V13" s="43">
        <v>0.253</v>
      </c>
      <c r="W13" s="40">
        <v>0.2</v>
      </c>
      <c r="X13" s="41">
        <v>0.17199999999999999</v>
      </c>
      <c r="Y13" s="41">
        <v>0.251</v>
      </c>
      <c r="Z13" s="42" t="s">
        <v>217</v>
      </c>
      <c r="AA13" s="44">
        <v>0.27700000000000002</v>
      </c>
      <c r="AB13" s="40">
        <v>0.16500000000000001</v>
      </c>
      <c r="AC13" s="41">
        <v>0.157</v>
      </c>
      <c r="AD13" s="41">
        <v>0.23300000000000001</v>
      </c>
      <c r="AE13" s="42" t="s">
        <v>217</v>
      </c>
      <c r="AF13" s="41" t="s">
        <v>217</v>
      </c>
      <c r="AG13" s="45">
        <v>0.249</v>
      </c>
    </row>
    <row r="14" spans="2:33" x14ac:dyDescent="0.2">
      <c r="B14" s="32"/>
      <c r="C14" s="40"/>
      <c r="D14" s="41"/>
      <c r="E14" s="41"/>
      <c r="F14" s="42"/>
      <c r="G14" s="41"/>
      <c r="H14" s="40"/>
      <c r="I14" s="41"/>
      <c r="J14" s="41"/>
      <c r="K14" s="42"/>
      <c r="L14" s="41"/>
      <c r="M14" s="40"/>
      <c r="N14" s="41"/>
      <c r="O14" s="41"/>
      <c r="P14" s="42"/>
      <c r="Q14" s="43"/>
      <c r="R14" s="40"/>
      <c r="S14" s="41"/>
      <c r="T14" s="41"/>
      <c r="U14" s="42"/>
      <c r="V14" s="43"/>
      <c r="W14" s="40"/>
      <c r="X14" s="41"/>
      <c r="Y14" s="41"/>
      <c r="Z14" s="42"/>
      <c r="AA14" s="44"/>
      <c r="AB14" s="40"/>
      <c r="AC14" s="41"/>
      <c r="AD14" s="41"/>
      <c r="AE14" s="42"/>
      <c r="AF14" s="41"/>
      <c r="AG14" s="45"/>
    </row>
    <row r="15" spans="2:33" x14ac:dyDescent="0.2">
      <c r="B15" s="32" t="s">
        <v>57</v>
      </c>
      <c r="C15" s="40">
        <v>2.746</v>
      </c>
      <c r="D15" s="41">
        <v>0.28299999999999997</v>
      </c>
      <c r="E15" s="41">
        <v>2.8340000000000001</v>
      </c>
      <c r="F15" s="42" t="s">
        <v>217</v>
      </c>
      <c r="G15" s="41">
        <v>2.851</v>
      </c>
      <c r="H15" s="40">
        <v>3.1949999999999998</v>
      </c>
      <c r="I15" s="41">
        <v>0.35199999999999998</v>
      </c>
      <c r="J15" s="41">
        <v>3.2670000000000003</v>
      </c>
      <c r="K15" s="42" t="s">
        <v>217</v>
      </c>
      <c r="L15" s="41">
        <v>3.2890000000000001</v>
      </c>
      <c r="M15" s="40">
        <v>3.25</v>
      </c>
      <c r="N15" s="41">
        <v>0.43</v>
      </c>
      <c r="O15" s="41">
        <v>3.3180000000000001</v>
      </c>
      <c r="P15" s="42" t="s">
        <v>217</v>
      </c>
      <c r="Q15" s="43">
        <v>3.347</v>
      </c>
      <c r="R15" s="40">
        <v>3.444</v>
      </c>
      <c r="S15" s="41">
        <v>0.55000000000000004</v>
      </c>
      <c r="T15" s="41">
        <v>3.456</v>
      </c>
      <c r="U15" s="42">
        <v>6.3E-2</v>
      </c>
      <c r="V15" s="43">
        <v>3.5190000000000001</v>
      </c>
      <c r="W15" s="40">
        <v>4.3739999999999997</v>
      </c>
      <c r="X15" s="41">
        <v>0.91700000000000004</v>
      </c>
      <c r="Y15" s="41">
        <v>4.4260000000000002</v>
      </c>
      <c r="Z15" s="42">
        <v>7.9000000000000001E-2</v>
      </c>
      <c r="AA15" s="44">
        <v>4.5049999999999999</v>
      </c>
      <c r="AB15" s="40">
        <v>5.1280000000000001</v>
      </c>
      <c r="AC15" s="41">
        <v>1.581</v>
      </c>
      <c r="AD15" s="41">
        <v>5.2249999999999996</v>
      </c>
      <c r="AE15" s="42">
        <v>7.5999999999999998E-2</v>
      </c>
      <c r="AF15" s="41" t="s">
        <v>217</v>
      </c>
      <c r="AG15" s="45">
        <v>5.3010000000000002</v>
      </c>
    </row>
    <row r="16" spans="2:33" x14ac:dyDescent="0.2">
      <c r="B16" s="32"/>
      <c r="C16" s="40"/>
      <c r="D16" s="41"/>
      <c r="E16" s="41"/>
      <c r="F16" s="42"/>
      <c r="G16" s="41"/>
      <c r="H16" s="40"/>
      <c r="I16" s="41"/>
      <c r="J16" s="41"/>
      <c r="K16" s="42"/>
      <c r="L16" s="41"/>
      <c r="M16" s="40"/>
      <c r="N16" s="41"/>
      <c r="O16" s="41"/>
      <c r="P16" s="42"/>
      <c r="Q16" s="43"/>
      <c r="R16" s="40"/>
      <c r="S16" s="41"/>
      <c r="T16" s="41"/>
      <c r="U16" s="42"/>
      <c r="V16" s="43"/>
      <c r="W16" s="40"/>
      <c r="X16" s="41"/>
      <c r="Y16" s="41"/>
      <c r="Z16" s="42"/>
      <c r="AA16" s="44"/>
      <c r="AB16" s="40"/>
      <c r="AC16" s="41"/>
      <c r="AD16" s="41"/>
      <c r="AE16" s="42"/>
      <c r="AF16" s="41"/>
      <c r="AG16" s="45"/>
    </row>
    <row r="17" spans="2:33" x14ac:dyDescent="0.2">
      <c r="B17" s="32" t="s">
        <v>78</v>
      </c>
      <c r="C17" s="40">
        <v>6.524</v>
      </c>
      <c r="D17" s="41">
        <v>0</v>
      </c>
      <c r="E17" s="41">
        <v>6.524</v>
      </c>
      <c r="F17" s="42" t="s">
        <v>217</v>
      </c>
      <c r="G17" s="41">
        <v>6.524</v>
      </c>
      <c r="H17" s="40">
        <v>10.162000000000001</v>
      </c>
      <c r="I17" s="41">
        <v>0</v>
      </c>
      <c r="J17" s="41">
        <v>10.162000000000001</v>
      </c>
      <c r="K17" s="42">
        <v>0</v>
      </c>
      <c r="L17" s="41">
        <v>10.162000000000001</v>
      </c>
      <c r="M17" s="40">
        <v>11.91</v>
      </c>
      <c r="N17" s="41" t="s">
        <v>217</v>
      </c>
      <c r="O17" s="41">
        <v>11.91</v>
      </c>
      <c r="P17" s="42" t="s">
        <v>217</v>
      </c>
      <c r="Q17" s="43">
        <v>11.91</v>
      </c>
      <c r="R17" s="40">
        <v>13.21</v>
      </c>
      <c r="S17" s="41" t="s">
        <v>217</v>
      </c>
      <c r="T17" s="41">
        <v>13.21</v>
      </c>
      <c r="U17" s="42" t="s">
        <v>217</v>
      </c>
      <c r="V17" s="43">
        <v>13.21</v>
      </c>
      <c r="W17" s="40">
        <v>13.843</v>
      </c>
      <c r="X17" s="41" t="s">
        <v>217</v>
      </c>
      <c r="Y17" s="41">
        <v>13.843</v>
      </c>
      <c r="Z17" s="42" t="s">
        <v>217</v>
      </c>
      <c r="AA17" s="44">
        <v>13.843</v>
      </c>
      <c r="AB17" s="40">
        <v>17.815000000000001</v>
      </c>
      <c r="AC17" s="41" t="s">
        <v>217</v>
      </c>
      <c r="AD17" s="41">
        <v>17.815000000000001</v>
      </c>
      <c r="AE17" s="42" t="s">
        <v>217</v>
      </c>
      <c r="AF17" s="41" t="s">
        <v>217</v>
      </c>
      <c r="AG17" s="45">
        <v>17.815000000000001</v>
      </c>
    </row>
    <row r="18" spans="2:33" x14ac:dyDescent="0.2">
      <c r="B18" s="46"/>
      <c r="C18" s="40"/>
      <c r="D18" s="41"/>
      <c r="E18" s="41"/>
      <c r="F18" s="42"/>
      <c r="G18" s="41"/>
      <c r="H18" s="40"/>
      <c r="I18" s="41"/>
      <c r="J18" s="41"/>
      <c r="K18" s="42"/>
      <c r="L18" s="41"/>
      <c r="M18" s="40"/>
      <c r="N18" s="41"/>
      <c r="O18" s="41"/>
      <c r="P18" s="42"/>
      <c r="Q18" s="43"/>
      <c r="R18" s="40"/>
      <c r="S18" s="41"/>
      <c r="T18" s="41"/>
      <c r="U18" s="42"/>
      <c r="V18" s="43"/>
      <c r="W18" s="40"/>
      <c r="X18" s="41"/>
      <c r="Y18" s="41"/>
      <c r="Z18" s="42"/>
      <c r="AA18" s="44"/>
      <c r="AB18" s="40"/>
      <c r="AC18" s="41"/>
      <c r="AD18" s="41"/>
      <c r="AE18" s="42"/>
      <c r="AF18" s="41"/>
      <c r="AG18" s="45"/>
    </row>
    <row r="19" spans="2:33" x14ac:dyDescent="0.2">
      <c r="B19" s="32" t="s">
        <v>79</v>
      </c>
      <c r="C19" s="40">
        <v>0.129</v>
      </c>
      <c r="D19" s="41" t="s">
        <v>217</v>
      </c>
      <c r="E19" s="41">
        <v>0.13300000000000001</v>
      </c>
      <c r="F19" s="42" t="s">
        <v>217</v>
      </c>
      <c r="G19" s="41">
        <v>0.13500000000000001</v>
      </c>
      <c r="H19" s="40">
        <v>0.16400000000000001</v>
      </c>
      <c r="I19" s="41" t="s">
        <v>217</v>
      </c>
      <c r="J19" s="41">
        <v>0.16600000000000001</v>
      </c>
      <c r="K19" s="42" t="s">
        <v>217</v>
      </c>
      <c r="L19" s="41">
        <v>0.16700000000000001</v>
      </c>
      <c r="M19" s="40">
        <v>0.20799999999999999</v>
      </c>
      <c r="N19" s="41" t="s">
        <v>217</v>
      </c>
      <c r="O19" s="41">
        <v>0.20799999999999999</v>
      </c>
      <c r="P19" s="42" t="s">
        <v>217</v>
      </c>
      <c r="Q19" s="43">
        <v>0.20899999999999999</v>
      </c>
      <c r="R19" s="40">
        <v>0.20599999999999999</v>
      </c>
      <c r="S19" s="41" t="s">
        <v>217</v>
      </c>
      <c r="T19" s="41">
        <v>0.20899999999999999</v>
      </c>
      <c r="U19" s="42" t="s">
        <v>217</v>
      </c>
      <c r="V19" s="43">
        <v>0.20899999999999999</v>
      </c>
      <c r="W19" s="40">
        <v>0.214</v>
      </c>
      <c r="X19" s="41">
        <v>0.05</v>
      </c>
      <c r="Y19" s="41">
        <v>0.22600000000000001</v>
      </c>
      <c r="Z19" s="42" t="s">
        <v>217</v>
      </c>
      <c r="AA19" s="44">
        <v>0.23799999999999999</v>
      </c>
      <c r="AB19" s="40">
        <v>0.247</v>
      </c>
      <c r="AC19" s="41">
        <v>6.0999999999999999E-2</v>
      </c>
      <c r="AD19" s="41">
        <v>0.252</v>
      </c>
      <c r="AE19" s="42" t="s">
        <v>217</v>
      </c>
      <c r="AF19" s="41" t="s">
        <v>217</v>
      </c>
      <c r="AG19" s="45">
        <v>0.253</v>
      </c>
    </row>
    <row r="20" spans="2:33" x14ac:dyDescent="0.2">
      <c r="B20" s="32" t="s">
        <v>56</v>
      </c>
      <c r="C20" s="40"/>
      <c r="D20" s="41"/>
      <c r="E20" s="41"/>
      <c r="F20" s="42"/>
      <c r="G20" s="41"/>
      <c r="H20" s="40"/>
      <c r="I20" s="41"/>
      <c r="J20" s="41"/>
      <c r="K20" s="42"/>
      <c r="L20" s="41"/>
      <c r="M20" s="40"/>
      <c r="N20" s="41"/>
      <c r="O20" s="41"/>
      <c r="P20" s="42"/>
      <c r="Q20" s="43"/>
      <c r="R20" s="40"/>
      <c r="S20" s="41"/>
      <c r="T20" s="41"/>
      <c r="U20" s="42"/>
      <c r="V20" s="43"/>
      <c r="W20" s="40"/>
      <c r="X20" s="41"/>
      <c r="Y20" s="41"/>
      <c r="Z20" s="42"/>
      <c r="AA20" s="44"/>
      <c r="AB20" s="40"/>
      <c r="AC20" s="41"/>
      <c r="AD20" s="41"/>
      <c r="AE20" s="42"/>
      <c r="AF20" s="41"/>
      <c r="AG20" s="45"/>
    </row>
    <row r="21" spans="2:33" x14ac:dyDescent="0.2">
      <c r="B21" s="32" t="s">
        <v>80</v>
      </c>
      <c r="C21" s="40">
        <v>5.1999999999999998E-2</v>
      </c>
      <c r="D21" s="41" t="s">
        <v>217</v>
      </c>
      <c r="E21" s="41">
        <v>5.6000000000000001E-2</v>
      </c>
      <c r="F21" s="42" t="s">
        <v>217</v>
      </c>
      <c r="G21" s="41">
        <v>5.7000000000000002E-2</v>
      </c>
      <c r="H21" s="40">
        <v>0.06</v>
      </c>
      <c r="I21" s="41" t="s">
        <v>217</v>
      </c>
      <c r="J21" s="41">
        <v>6.2E-2</v>
      </c>
      <c r="K21" s="42" t="s">
        <v>217</v>
      </c>
      <c r="L21" s="41">
        <v>6.2E-2</v>
      </c>
      <c r="M21" s="40">
        <v>7.9000000000000001E-2</v>
      </c>
      <c r="N21" s="41" t="s">
        <v>217</v>
      </c>
      <c r="O21" s="41">
        <v>7.9000000000000001E-2</v>
      </c>
      <c r="P21" s="42" t="s">
        <v>217</v>
      </c>
      <c r="Q21" s="43">
        <v>7.9000000000000001E-2</v>
      </c>
      <c r="R21" s="40">
        <v>9.2999999999999999E-2</v>
      </c>
      <c r="S21" s="41" t="s">
        <v>217</v>
      </c>
      <c r="T21" s="41">
        <v>9.6000000000000002E-2</v>
      </c>
      <c r="U21" s="42" t="s">
        <v>217</v>
      </c>
      <c r="V21" s="43">
        <v>9.6000000000000002E-2</v>
      </c>
      <c r="W21" s="40">
        <v>7.0000000000000007E-2</v>
      </c>
      <c r="X21" s="41" t="s">
        <v>217</v>
      </c>
      <c r="Y21" s="41">
        <v>8.1000000000000003E-2</v>
      </c>
      <c r="Z21" s="42" t="s">
        <v>217</v>
      </c>
      <c r="AA21" s="44">
        <v>8.1000000000000003E-2</v>
      </c>
      <c r="AB21" s="40">
        <v>0.10299999999999999</v>
      </c>
      <c r="AC21" s="41">
        <v>5.5E-2</v>
      </c>
      <c r="AD21" s="41">
        <v>0.108</v>
      </c>
      <c r="AE21" s="42" t="s">
        <v>217</v>
      </c>
      <c r="AF21" s="41" t="s">
        <v>217</v>
      </c>
      <c r="AG21" s="45">
        <v>0.109</v>
      </c>
    </row>
    <row r="22" spans="2:33" x14ac:dyDescent="0.2">
      <c r="B22" s="32" t="s">
        <v>105</v>
      </c>
      <c r="C22" s="40">
        <v>5.5E-2</v>
      </c>
      <c r="D22" s="41" t="s">
        <v>217</v>
      </c>
      <c r="E22" s="41">
        <v>5.5E-2</v>
      </c>
      <c r="F22" s="42" t="s">
        <v>217</v>
      </c>
      <c r="G22" s="41">
        <v>5.5E-2</v>
      </c>
      <c r="H22" s="40">
        <v>6.6000000000000003E-2</v>
      </c>
      <c r="I22" s="41" t="s">
        <v>217</v>
      </c>
      <c r="J22" s="41">
        <v>6.6000000000000003E-2</v>
      </c>
      <c r="K22" s="42" t="s">
        <v>217</v>
      </c>
      <c r="L22" s="41">
        <v>6.6000000000000003E-2</v>
      </c>
      <c r="M22" s="40">
        <v>9.0999999999999998E-2</v>
      </c>
      <c r="N22" s="41" t="s">
        <v>217</v>
      </c>
      <c r="O22" s="41">
        <v>9.0999999999999998E-2</v>
      </c>
      <c r="P22" s="42" t="s">
        <v>217</v>
      </c>
      <c r="Q22" s="43">
        <v>9.0999999999999998E-2</v>
      </c>
      <c r="R22" s="40">
        <v>9.2999999999999999E-2</v>
      </c>
      <c r="S22" s="41" t="s">
        <v>217</v>
      </c>
      <c r="T22" s="41">
        <v>9.2999999999999999E-2</v>
      </c>
      <c r="U22" s="42" t="s">
        <v>217</v>
      </c>
      <c r="V22" s="43">
        <v>9.2999999999999999E-2</v>
      </c>
      <c r="W22" s="40">
        <v>0.126</v>
      </c>
      <c r="X22" s="41" t="s">
        <v>217</v>
      </c>
      <c r="Y22" s="41">
        <v>0.126</v>
      </c>
      <c r="Z22" s="42" t="s">
        <v>217</v>
      </c>
      <c r="AA22" s="44">
        <v>0.126</v>
      </c>
      <c r="AB22" s="40">
        <v>0.127</v>
      </c>
      <c r="AC22" s="41" t="s">
        <v>217</v>
      </c>
      <c r="AD22" s="41">
        <v>0.127</v>
      </c>
      <c r="AE22" s="42" t="s">
        <v>217</v>
      </c>
      <c r="AF22" s="41" t="s">
        <v>217</v>
      </c>
      <c r="AG22" s="45">
        <v>0.127</v>
      </c>
    </row>
    <row r="23" spans="2:33" x14ac:dyDescent="0.2">
      <c r="B23" s="32" t="s">
        <v>81</v>
      </c>
      <c r="C23" s="40" t="s">
        <v>217</v>
      </c>
      <c r="D23" s="41" t="s">
        <v>217</v>
      </c>
      <c r="E23" s="41" t="s">
        <v>217</v>
      </c>
      <c r="F23" s="42" t="s">
        <v>217</v>
      </c>
      <c r="G23" s="41" t="s">
        <v>217</v>
      </c>
      <c r="H23" s="40" t="s">
        <v>217</v>
      </c>
      <c r="I23" s="41" t="s">
        <v>217</v>
      </c>
      <c r="J23" s="41" t="s">
        <v>217</v>
      </c>
      <c r="K23" s="42" t="s">
        <v>217</v>
      </c>
      <c r="L23" s="41" t="s">
        <v>217</v>
      </c>
      <c r="M23" s="40" t="s">
        <v>217</v>
      </c>
      <c r="N23" s="41" t="s">
        <v>217</v>
      </c>
      <c r="O23" s="41" t="s">
        <v>217</v>
      </c>
      <c r="P23" s="42" t="s">
        <v>217</v>
      </c>
      <c r="Q23" s="43" t="s">
        <v>217</v>
      </c>
      <c r="R23" s="40" t="s">
        <v>217</v>
      </c>
      <c r="S23" s="41" t="s">
        <v>217</v>
      </c>
      <c r="T23" s="41" t="s">
        <v>217</v>
      </c>
      <c r="U23" s="42" t="s">
        <v>217</v>
      </c>
      <c r="V23" s="43" t="s">
        <v>217</v>
      </c>
      <c r="W23" s="40" t="s">
        <v>217</v>
      </c>
      <c r="X23" s="41" t="s">
        <v>217</v>
      </c>
      <c r="Y23" s="41" t="s">
        <v>217</v>
      </c>
      <c r="Z23" s="42" t="s">
        <v>217</v>
      </c>
      <c r="AA23" s="44" t="s">
        <v>217</v>
      </c>
      <c r="AB23" s="40" t="s">
        <v>217</v>
      </c>
      <c r="AC23" s="41" t="s">
        <v>217</v>
      </c>
      <c r="AD23" s="41" t="s">
        <v>217</v>
      </c>
      <c r="AE23" s="42" t="s">
        <v>217</v>
      </c>
      <c r="AF23" s="41" t="s">
        <v>217</v>
      </c>
      <c r="AG23" s="45" t="s">
        <v>217</v>
      </c>
    </row>
    <row r="24" spans="2:33" x14ac:dyDescent="0.2">
      <c r="B24" s="32" t="s">
        <v>82</v>
      </c>
      <c r="C24" s="40" t="s">
        <v>217</v>
      </c>
      <c r="D24" s="41" t="s">
        <v>217</v>
      </c>
      <c r="E24" s="41" t="s">
        <v>217</v>
      </c>
      <c r="F24" s="42" t="s">
        <v>217</v>
      </c>
      <c r="G24" s="41" t="s">
        <v>217</v>
      </c>
      <c r="H24" s="40" t="s">
        <v>217</v>
      </c>
      <c r="I24" s="41" t="s">
        <v>217</v>
      </c>
      <c r="J24" s="41" t="s">
        <v>217</v>
      </c>
      <c r="K24" s="42" t="s">
        <v>217</v>
      </c>
      <c r="L24" s="41" t="s">
        <v>217</v>
      </c>
      <c r="M24" s="40" t="s">
        <v>217</v>
      </c>
      <c r="N24" s="41" t="s">
        <v>217</v>
      </c>
      <c r="O24" s="41" t="s">
        <v>217</v>
      </c>
      <c r="P24" s="42" t="s">
        <v>217</v>
      </c>
      <c r="Q24" s="43" t="s">
        <v>217</v>
      </c>
      <c r="R24" s="40" t="s">
        <v>217</v>
      </c>
      <c r="S24" s="41" t="s">
        <v>217</v>
      </c>
      <c r="T24" s="41" t="s">
        <v>217</v>
      </c>
      <c r="U24" s="42" t="s">
        <v>217</v>
      </c>
      <c r="V24" s="43" t="s">
        <v>217</v>
      </c>
      <c r="W24" s="40" t="s">
        <v>217</v>
      </c>
      <c r="X24" s="41" t="s">
        <v>217</v>
      </c>
      <c r="Y24" s="41" t="s">
        <v>217</v>
      </c>
      <c r="Z24" s="42" t="s">
        <v>217</v>
      </c>
      <c r="AA24" s="44" t="s">
        <v>217</v>
      </c>
      <c r="AB24" s="40" t="s">
        <v>217</v>
      </c>
      <c r="AC24" s="41" t="s">
        <v>217</v>
      </c>
      <c r="AD24" s="41" t="s">
        <v>217</v>
      </c>
      <c r="AE24" s="42" t="s">
        <v>217</v>
      </c>
      <c r="AF24" s="41" t="s">
        <v>217</v>
      </c>
      <c r="AG24" s="45" t="s">
        <v>217</v>
      </c>
    </row>
    <row r="25" spans="2:33" x14ac:dyDescent="0.2">
      <c r="B25" s="32" t="s">
        <v>83</v>
      </c>
      <c r="C25" s="40">
        <v>0</v>
      </c>
      <c r="D25" s="41" t="s">
        <v>217</v>
      </c>
      <c r="E25" s="41" t="s">
        <v>217</v>
      </c>
      <c r="F25" s="42" t="s">
        <v>217</v>
      </c>
      <c r="G25" s="41" t="s">
        <v>217</v>
      </c>
      <c r="H25" s="40" t="s">
        <v>217</v>
      </c>
      <c r="I25" s="41" t="s">
        <v>217</v>
      </c>
      <c r="J25" s="41" t="s">
        <v>217</v>
      </c>
      <c r="K25" s="42" t="s">
        <v>217</v>
      </c>
      <c r="L25" s="41" t="s">
        <v>217</v>
      </c>
      <c r="M25" s="40" t="s">
        <v>217</v>
      </c>
      <c r="N25" s="41" t="s">
        <v>217</v>
      </c>
      <c r="O25" s="41" t="s">
        <v>217</v>
      </c>
      <c r="P25" s="42" t="s">
        <v>217</v>
      </c>
      <c r="Q25" s="43" t="s">
        <v>217</v>
      </c>
      <c r="R25" s="40" t="s">
        <v>217</v>
      </c>
      <c r="S25" s="41" t="s">
        <v>217</v>
      </c>
      <c r="T25" s="41" t="s">
        <v>217</v>
      </c>
      <c r="U25" s="42" t="s">
        <v>217</v>
      </c>
      <c r="V25" s="43" t="s">
        <v>217</v>
      </c>
      <c r="W25" s="40" t="s">
        <v>217</v>
      </c>
      <c r="X25" s="41" t="s">
        <v>217</v>
      </c>
      <c r="Y25" s="41" t="s">
        <v>217</v>
      </c>
      <c r="Z25" s="42" t="s">
        <v>217</v>
      </c>
      <c r="AA25" s="44" t="s">
        <v>217</v>
      </c>
      <c r="AB25" s="40" t="s">
        <v>217</v>
      </c>
      <c r="AC25" s="41" t="s">
        <v>217</v>
      </c>
      <c r="AD25" s="41" t="s">
        <v>217</v>
      </c>
      <c r="AE25" s="42" t="s">
        <v>217</v>
      </c>
      <c r="AF25" s="41" t="s">
        <v>217</v>
      </c>
      <c r="AG25" s="45" t="s">
        <v>217</v>
      </c>
    </row>
    <row r="26" spans="2:33" x14ac:dyDescent="0.2">
      <c r="B26" s="32" t="s">
        <v>58</v>
      </c>
      <c r="C26" s="40" t="s">
        <v>217</v>
      </c>
      <c r="D26" s="41" t="s">
        <v>217</v>
      </c>
      <c r="E26" s="41" t="s">
        <v>217</v>
      </c>
      <c r="F26" s="42" t="s">
        <v>217</v>
      </c>
      <c r="G26" s="41" t="s">
        <v>217</v>
      </c>
      <c r="H26" s="40" t="s">
        <v>217</v>
      </c>
      <c r="I26" s="41" t="s">
        <v>217</v>
      </c>
      <c r="J26" s="41" t="s">
        <v>217</v>
      </c>
      <c r="K26" s="42" t="s">
        <v>217</v>
      </c>
      <c r="L26" s="41" t="s">
        <v>217</v>
      </c>
      <c r="M26" s="40" t="s">
        <v>217</v>
      </c>
      <c r="N26" s="41" t="s">
        <v>217</v>
      </c>
      <c r="O26" s="41" t="s">
        <v>217</v>
      </c>
      <c r="P26" s="42" t="s">
        <v>217</v>
      </c>
      <c r="Q26" s="43" t="s">
        <v>217</v>
      </c>
      <c r="R26" s="40" t="s">
        <v>217</v>
      </c>
      <c r="S26" s="41" t="s">
        <v>217</v>
      </c>
      <c r="T26" s="41" t="s">
        <v>217</v>
      </c>
      <c r="U26" s="42" t="s">
        <v>217</v>
      </c>
      <c r="V26" s="43" t="s">
        <v>217</v>
      </c>
      <c r="W26" s="40" t="s">
        <v>217</v>
      </c>
      <c r="X26" s="41" t="s">
        <v>217</v>
      </c>
      <c r="Y26" s="41" t="s">
        <v>217</v>
      </c>
      <c r="Z26" s="42" t="s">
        <v>217</v>
      </c>
      <c r="AA26" s="44" t="s">
        <v>217</v>
      </c>
      <c r="AB26" s="40" t="s">
        <v>217</v>
      </c>
      <c r="AC26" s="41" t="s">
        <v>217</v>
      </c>
      <c r="AD26" s="41" t="s">
        <v>217</v>
      </c>
      <c r="AE26" s="42" t="s">
        <v>217</v>
      </c>
      <c r="AF26" s="41" t="s">
        <v>217</v>
      </c>
      <c r="AG26" s="45" t="s">
        <v>217</v>
      </c>
    </row>
    <row r="27" spans="2:33" x14ac:dyDescent="0.2">
      <c r="B27" s="33"/>
      <c r="C27" s="40"/>
      <c r="D27" s="41"/>
      <c r="E27" s="41"/>
      <c r="F27" s="42"/>
      <c r="G27" s="41"/>
      <c r="H27" s="40"/>
      <c r="I27" s="41"/>
      <c r="J27" s="41"/>
      <c r="K27" s="42"/>
      <c r="L27" s="41"/>
      <c r="M27" s="40"/>
      <c r="N27" s="41"/>
      <c r="O27" s="41"/>
      <c r="P27" s="42"/>
      <c r="Q27" s="43"/>
      <c r="R27" s="40"/>
      <c r="S27" s="41"/>
      <c r="T27" s="41"/>
      <c r="U27" s="42"/>
      <c r="V27" s="43"/>
      <c r="W27" s="40"/>
      <c r="X27" s="41"/>
      <c r="Y27" s="41"/>
      <c r="Z27" s="42"/>
      <c r="AA27" s="44"/>
      <c r="AB27" s="40"/>
      <c r="AC27" s="41"/>
      <c r="AD27" s="41"/>
      <c r="AE27" s="42"/>
      <c r="AF27" s="41"/>
      <c r="AG27" s="45"/>
    </row>
    <row r="28" spans="2:33" x14ac:dyDescent="0.2">
      <c r="B28" s="32" t="s">
        <v>84</v>
      </c>
      <c r="C28" s="40">
        <v>16.744</v>
      </c>
      <c r="D28" s="41">
        <v>17.064</v>
      </c>
      <c r="E28" s="41">
        <v>17.283000000000001</v>
      </c>
      <c r="F28" s="42">
        <v>0.86399999999999999</v>
      </c>
      <c r="G28" s="41">
        <v>18.116</v>
      </c>
      <c r="H28" s="40">
        <v>17.599</v>
      </c>
      <c r="I28" s="41">
        <v>17.251000000000001</v>
      </c>
      <c r="J28" s="41">
        <v>18.087</v>
      </c>
      <c r="K28" s="42">
        <v>0.745</v>
      </c>
      <c r="L28" s="41">
        <v>18.783000000000001</v>
      </c>
      <c r="M28" s="40">
        <v>18.079999999999998</v>
      </c>
      <c r="N28" s="41">
        <v>19.148</v>
      </c>
      <c r="O28" s="41">
        <v>20.213999999999999</v>
      </c>
      <c r="P28" s="42">
        <v>0.85899999999999999</v>
      </c>
      <c r="Q28" s="43">
        <v>21.052</v>
      </c>
      <c r="R28" s="40">
        <v>18.402999999999999</v>
      </c>
      <c r="S28" s="41">
        <v>20.457000000000001</v>
      </c>
      <c r="T28" s="41">
        <v>21.196000000000002</v>
      </c>
      <c r="U28" s="42">
        <v>1.0129999999999999</v>
      </c>
      <c r="V28" s="43">
        <v>22.164999999999999</v>
      </c>
      <c r="W28" s="40">
        <v>18.571999999999999</v>
      </c>
      <c r="X28" s="41">
        <v>19.997</v>
      </c>
      <c r="Y28" s="41">
        <v>21.052</v>
      </c>
      <c r="Z28" s="42">
        <v>1.2370000000000001</v>
      </c>
      <c r="AA28" s="44">
        <v>22.251999999999999</v>
      </c>
      <c r="AB28" s="40">
        <v>17.969000000000001</v>
      </c>
      <c r="AC28" s="41">
        <v>19.495999999999999</v>
      </c>
      <c r="AD28" s="41">
        <v>20.268999999999998</v>
      </c>
      <c r="AE28" s="42" t="s">
        <v>217</v>
      </c>
      <c r="AF28" s="41">
        <v>3.2189999999999999</v>
      </c>
      <c r="AG28" s="45">
        <v>22.027000000000001</v>
      </c>
    </row>
    <row r="29" spans="2:33" x14ac:dyDescent="0.2">
      <c r="B29" s="32"/>
      <c r="C29" s="40"/>
      <c r="D29" s="41"/>
      <c r="E29" s="41"/>
      <c r="F29" s="42"/>
      <c r="G29" s="41"/>
      <c r="H29" s="40"/>
      <c r="I29" s="41"/>
      <c r="J29" s="41"/>
      <c r="K29" s="42"/>
      <c r="L29" s="41"/>
      <c r="M29" s="40"/>
      <c r="N29" s="41"/>
      <c r="O29" s="41"/>
      <c r="P29" s="42"/>
      <c r="Q29" s="43"/>
      <c r="R29" s="40"/>
      <c r="S29" s="41"/>
      <c r="T29" s="41"/>
      <c r="U29" s="42"/>
      <c r="V29" s="43"/>
      <c r="W29" s="40"/>
      <c r="X29" s="41"/>
      <c r="Y29" s="41"/>
      <c r="Z29" s="42"/>
      <c r="AA29" s="44"/>
      <c r="AB29" s="40"/>
      <c r="AC29" s="41"/>
      <c r="AD29" s="41"/>
      <c r="AE29" s="42"/>
      <c r="AF29" s="41"/>
      <c r="AG29" s="45"/>
    </row>
    <row r="30" spans="2:33" x14ac:dyDescent="0.2">
      <c r="B30" s="33" t="s">
        <v>98</v>
      </c>
      <c r="C30" s="34">
        <v>218.58099999999999</v>
      </c>
      <c r="D30" s="35">
        <v>117.312</v>
      </c>
      <c r="E30" s="35">
        <v>222.53800000000001</v>
      </c>
      <c r="F30" s="36">
        <v>4.1479999999999997</v>
      </c>
      <c r="G30" s="35">
        <v>226.548</v>
      </c>
      <c r="H30" s="34">
        <v>235.15700000000001</v>
      </c>
      <c r="I30" s="35">
        <v>134.29300000000001</v>
      </c>
      <c r="J30" s="35">
        <v>239.684</v>
      </c>
      <c r="K30" s="36">
        <v>4.8150000000000004</v>
      </c>
      <c r="L30" s="35">
        <v>244.31299999999999</v>
      </c>
      <c r="M30" s="34">
        <v>252.011</v>
      </c>
      <c r="N30" s="35">
        <v>153.16200000000001</v>
      </c>
      <c r="O30" s="35">
        <v>258.714</v>
      </c>
      <c r="P30" s="36">
        <v>5.6360000000000001</v>
      </c>
      <c r="Q30" s="37">
        <v>264.142</v>
      </c>
      <c r="R30" s="34">
        <v>269.084</v>
      </c>
      <c r="S30" s="35">
        <v>173.01</v>
      </c>
      <c r="T30" s="35">
        <v>278.54599999999999</v>
      </c>
      <c r="U30" s="36">
        <v>6.5670000000000002</v>
      </c>
      <c r="V30" s="37">
        <v>284.86</v>
      </c>
      <c r="W30" s="34">
        <v>285.79899999999998</v>
      </c>
      <c r="X30" s="35">
        <v>192.37700000000001</v>
      </c>
      <c r="Y30" s="35">
        <v>297.59399999999999</v>
      </c>
      <c r="Z30" s="36">
        <v>7.6269999999999998</v>
      </c>
      <c r="AA30" s="38">
        <v>304.93200000000002</v>
      </c>
      <c r="AB30" s="34">
        <v>301.43700000000001</v>
      </c>
      <c r="AC30" s="35">
        <v>211.05600000000001</v>
      </c>
      <c r="AD30" s="35">
        <v>315.399</v>
      </c>
      <c r="AE30" s="36">
        <v>8.8290000000000006</v>
      </c>
      <c r="AF30" s="35">
        <v>3.2189999999999999</v>
      </c>
      <c r="AG30" s="39">
        <v>324.38400000000001</v>
      </c>
    </row>
    <row r="31" spans="2:33" x14ac:dyDescent="0.2">
      <c r="B31" s="32" t="s">
        <v>59</v>
      </c>
      <c r="C31" s="40"/>
      <c r="D31" s="41"/>
      <c r="E31" s="41"/>
      <c r="F31" s="42"/>
      <c r="G31" s="41"/>
      <c r="H31" s="40"/>
      <c r="I31" s="41"/>
      <c r="J31" s="41"/>
      <c r="K31" s="42"/>
      <c r="L31" s="41"/>
      <c r="M31" s="40"/>
      <c r="N31" s="41"/>
      <c r="O31" s="41"/>
      <c r="P31" s="42"/>
      <c r="Q31" s="43"/>
      <c r="R31" s="40"/>
      <c r="S31" s="41"/>
      <c r="T31" s="41"/>
      <c r="U31" s="42"/>
      <c r="V31" s="43"/>
      <c r="W31" s="40"/>
      <c r="X31" s="41"/>
      <c r="Y31" s="41"/>
      <c r="Z31" s="42"/>
      <c r="AA31" s="44"/>
      <c r="AB31" s="40"/>
      <c r="AC31" s="41"/>
      <c r="AD31" s="41"/>
      <c r="AE31" s="42"/>
      <c r="AF31" s="41"/>
      <c r="AG31" s="45"/>
    </row>
    <row r="32" spans="2:33" x14ac:dyDescent="0.2">
      <c r="B32" s="32" t="s">
        <v>60</v>
      </c>
      <c r="C32" s="40">
        <v>68.429000000000002</v>
      </c>
      <c r="D32" s="41">
        <v>65.649000000000001</v>
      </c>
      <c r="E32" s="41">
        <v>70.989000000000004</v>
      </c>
      <c r="F32" s="42">
        <v>2.4329999999999998</v>
      </c>
      <c r="G32" s="41">
        <v>73.349000000000004</v>
      </c>
      <c r="H32" s="40">
        <v>71.093999999999994</v>
      </c>
      <c r="I32" s="41">
        <v>68.194999999999993</v>
      </c>
      <c r="J32" s="41">
        <v>73.831999999999994</v>
      </c>
      <c r="K32" s="42">
        <v>2.5990000000000002</v>
      </c>
      <c r="L32" s="41">
        <v>76.334999999999994</v>
      </c>
      <c r="M32" s="40">
        <v>76.585999999999999</v>
      </c>
      <c r="N32" s="41">
        <v>75.117000000000004</v>
      </c>
      <c r="O32" s="41">
        <v>81.555000000000007</v>
      </c>
      <c r="P32" s="42">
        <v>2.9460000000000002</v>
      </c>
      <c r="Q32" s="43">
        <v>84.414000000000001</v>
      </c>
      <c r="R32" s="40">
        <v>82.162999999999997</v>
      </c>
      <c r="S32" s="41">
        <v>83.751000000000005</v>
      </c>
      <c r="T32" s="41">
        <v>90.884</v>
      </c>
      <c r="U32" s="42">
        <v>3.5</v>
      </c>
      <c r="V32" s="43">
        <v>94.29</v>
      </c>
      <c r="W32" s="40">
        <v>78.052999999999997</v>
      </c>
      <c r="X32" s="41">
        <v>80.448999999999998</v>
      </c>
      <c r="Y32" s="41">
        <v>87.552000000000007</v>
      </c>
      <c r="Z32" s="42">
        <v>3.6840000000000002</v>
      </c>
      <c r="AA32" s="44">
        <v>91.147999999999996</v>
      </c>
      <c r="AB32" s="40">
        <v>79.516000000000005</v>
      </c>
      <c r="AC32" s="41">
        <v>82.692999999999998</v>
      </c>
      <c r="AD32" s="41">
        <v>89.693000000000012</v>
      </c>
      <c r="AE32" s="42">
        <v>4.2940000000000005</v>
      </c>
      <c r="AF32" s="41">
        <v>3.2189999999999999</v>
      </c>
      <c r="AG32" s="45">
        <v>95.414000000000001</v>
      </c>
    </row>
    <row r="33" spans="2:33" x14ac:dyDescent="0.2">
      <c r="B33" s="46" t="s">
        <v>218</v>
      </c>
      <c r="C33" s="40"/>
      <c r="D33" s="41"/>
      <c r="E33" s="41"/>
      <c r="F33" s="42"/>
      <c r="G33" s="41"/>
      <c r="H33" s="40"/>
      <c r="I33" s="41"/>
      <c r="J33" s="41"/>
      <c r="K33" s="42"/>
      <c r="L33" s="41"/>
      <c r="M33" s="40"/>
      <c r="N33" s="41"/>
      <c r="O33" s="41"/>
      <c r="P33" s="42" t="s">
        <v>217</v>
      </c>
      <c r="Q33" s="43"/>
      <c r="R33" s="40"/>
      <c r="S33" s="41"/>
      <c r="T33" s="41"/>
      <c r="U33" s="42"/>
      <c r="V33" s="43"/>
      <c r="W33" s="40"/>
      <c r="X33" s="41"/>
      <c r="Y33" s="41"/>
      <c r="Z33" s="42"/>
      <c r="AA33" s="44"/>
      <c r="AB33" s="40"/>
      <c r="AC33" s="41"/>
      <c r="AD33" s="41"/>
      <c r="AE33" s="42"/>
      <c r="AF33" s="41"/>
      <c r="AG33" s="45"/>
    </row>
    <row r="34" spans="2:33" x14ac:dyDescent="0.2">
      <c r="B34" s="32" t="s">
        <v>61</v>
      </c>
      <c r="C34" s="40">
        <v>8.3450000000000006</v>
      </c>
      <c r="D34" s="41">
        <v>4.0880000000000001</v>
      </c>
      <c r="E34" s="41">
        <v>8.4740000000000002</v>
      </c>
      <c r="F34" s="42" t="s">
        <v>217</v>
      </c>
      <c r="G34" s="41">
        <v>8.5030000000000001</v>
      </c>
      <c r="H34" s="40">
        <v>8.0129999999999999</v>
      </c>
      <c r="I34" s="41">
        <v>3.875</v>
      </c>
      <c r="J34" s="41">
        <v>8.15</v>
      </c>
      <c r="K34" s="42" t="s">
        <v>217</v>
      </c>
      <c r="L34" s="41">
        <v>8.1869999999999994</v>
      </c>
      <c r="M34" s="40">
        <v>8.4789999999999992</v>
      </c>
      <c r="N34" s="41">
        <v>4.0410000000000004</v>
      </c>
      <c r="O34" s="41">
        <v>8.6440000000000001</v>
      </c>
      <c r="P34" s="42" t="s">
        <v>217</v>
      </c>
      <c r="Q34" s="43">
        <v>8.6920000000000002</v>
      </c>
      <c r="R34" s="40">
        <v>9.4429999999999996</v>
      </c>
      <c r="S34" s="41">
        <v>5.141</v>
      </c>
      <c r="T34" s="41">
        <v>9.6769999999999996</v>
      </c>
      <c r="U34" s="42">
        <v>7.6999999999999999E-2</v>
      </c>
      <c r="V34" s="43">
        <v>9.7520000000000007</v>
      </c>
      <c r="W34" s="40">
        <v>8.5719999999999992</v>
      </c>
      <c r="X34" s="41">
        <v>5.6420000000000003</v>
      </c>
      <c r="Y34" s="41">
        <v>8.7609999999999992</v>
      </c>
      <c r="Z34" s="42" t="s">
        <v>217</v>
      </c>
      <c r="AA34" s="44">
        <v>8.7970000000000006</v>
      </c>
      <c r="AB34" s="40">
        <v>8.5220000000000002</v>
      </c>
      <c r="AC34" s="41">
        <v>6.2889999999999997</v>
      </c>
      <c r="AD34" s="41">
        <v>8.7690000000000001</v>
      </c>
      <c r="AE34" s="42">
        <v>7.4999999999999997E-2</v>
      </c>
      <c r="AF34" s="41" t="s">
        <v>217</v>
      </c>
      <c r="AG34" s="45">
        <v>8.8659999999999997</v>
      </c>
    </row>
    <row r="35" spans="2:33" x14ac:dyDescent="0.2">
      <c r="B35" s="32" t="s">
        <v>62</v>
      </c>
      <c r="C35" s="40">
        <v>60.08</v>
      </c>
      <c r="D35" s="41">
        <v>61.561</v>
      </c>
      <c r="E35" s="41">
        <v>62.511000000000003</v>
      </c>
      <c r="F35" s="42">
        <v>2.4039999999999999</v>
      </c>
      <c r="G35" s="41">
        <v>64.841999999999999</v>
      </c>
      <c r="H35" s="40">
        <v>63.075000000000003</v>
      </c>
      <c r="I35" s="41">
        <v>64.319999999999993</v>
      </c>
      <c r="J35" s="41">
        <v>65.676000000000002</v>
      </c>
      <c r="K35" s="42">
        <v>2.56</v>
      </c>
      <c r="L35" s="41">
        <v>68.141999999999996</v>
      </c>
      <c r="M35" s="40">
        <v>68.102999999999994</v>
      </c>
      <c r="N35" s="41">
        <v>71.075000000000003</v>
      </c>
      <c r="O35" s="41">
        <v>72.906999999999996</v>
      </c>
      <c r="P35" s="42">
        <v>2.8969999999999998</v>
      </c>
      <c r="Q35" s="43">
        <v>75.715999999999994</v>
      </c>
      <c r="R35" s="40">
        <v>72.715000000000003</v>
      </c>
      <c r="S35" s="41">
        <v>78.608000000000004</v>
      </c>
      <c r="T35" s="41">
        <v>81.195999999999998</v>
      </c>
      <c r="U35" s="42">
        <v>3.42</v>
      </c>
      <c r="V35" s="43">
        <v>84.522999999999996</v>
      </c>
      <c r="W35" s="40">
        <v>69.478999999999999</v>
      </c>
      <c r="X35" s="41">
        <v>74.805999999999997</v>
      </c>
      <c r="Y35" s="41">
        <v>78.784000000000006</v>
      </c>
      <c r="Z35" s="42">
        <v>3.6440000000000001</v>
      </c>
      <c r="AA35" s="44">
        <v>82.341999999999999</v>
      </c>
      <c r="AB35" s="40">
        <v>70.994</v>
      </c>
      <c r="AC35" s="41">
        <v>76.403999999999996</v>
      </c>
      <c r="AD35" s="41">
        <v>80.924000000000007</v>
      </c>
      <c r="AE35" s="42">
        <v>4.2190000000000003</v>
      </c>
      <c r="AF35" s="41">
        <v>3.1859999999999999</v>
      </c>
      <c r="AG35" s="45">
        <v>86.548000000000002</v>
      </c>
    </row>
    <row r="36" spans="2:33" x14ac:dyDescent="0.2">
      <c r="B36" s="32"/>
      <c r="C36" s="40"/>
      <c r="D36" s="41"/>
      <c r="E36" s="41"/>
      <c r="F36" s="42"/>
      <c r="G36" s="41"/>
      <c r="H36" s="40"/>
      <c r="I36" s="41"/>
      <c r="J36" s="41"/>
      <c r="K36" s="42"/>
      <c r="L36" s="41"/>
      <c r="M36" s="40"/>
      <c r="N36" s="41"/>
      <c r="O36" s="41"/>
      <c r="P36" s="42"/>
      <c r="Q36" s="43"/>
      <c r="R36" s="40"/>
      <c r="S36" s="41"/>
      <c r="T36" s="41"/>
      <c r="U36" s="42"/>
      <c r="V36" s="43"/>
      <c r="W36" s="40"/>
      <c r="X36" s="41"/>
      <c r="Y36" s="41"/>
      <c r="Z36" s="42"/>
      <c r="AA36" s="44"/>
      <c r="AB36" s="40"/>
      <c r="AC36" s="41"/>
      <c r="AD36" s="41"/>
      <c r="AE36" s="42"/>
      <c r="AF36" s="41"/>
      <c r="AG36" s="45"/>
    </row>
    <row r="37" spans="2:33" x14ac:dyDescent="0.2">
      <c r="B37" s="32" t="s">
        <v>63</v>
      </c>
      <c r="C37" s="40">
        <v>17.914999999999999</v>
      </c>
      <c r="D37" s="41">
        <v>1.2529999999999999</v>
      </c>
      <c r="E37" s="41">
        <v>18.146999999999998</v>
      </c>
      <c r="F37" s="42">
        <v>0.20799999999999999</v>
      </c>
      <c r="G37" s="41">
        <v>18.355</v>
      </c>
      <c r="H37" s="40">
        <v>20.898</v>
      </c>
      <c r="I37" s="41">
        <v>1.6140000000000001</v>
      </c>
      <c r="J37" s="41">
        <v>21.19</v>
      </c>
      <c r="K37" s="42">
        <v>0.26300000000000001</v>
      </c>
      <c r="L37" s="41">
        <v>21.452999999999999</v>
      </c>
      <c r="M37" s="40">
        <v>24.199000000000002</v>
      </c>
      <c r="N37" s="41">
        <v>2.0489999999999999</v>
      </c>
      <c r="O37" s="41">
        <v>24.556000000000001</v>
      </c>
      <c r="P37" s="42">
        <v>0.35799999999999998</v>
      </c>
      <c r="Q37" s="43">
        <v>24.911000000000001</v>
      </c>
      <c r="R37" s="40">
        <v>27.516000000000002</v>
      </c>
      <c r="S37" s="41">
        <v>2.6070000000000002</v>
      </c>
      <c r="T37" s="41">
        <v>27.936</v>
      </c>
      <c r="U37" s="42">
        <v>0.44700000000000001</v>
      </c>
      <c r="V37" s="43">
        <v>28.38</v>
      </c>
      <c r="W37" s="40">
        <v>31.37</v>
      </c>
      <c r="X37" s="41">
        <v>3.609</v>
      </c>
      <c r="Y37" s="41">
        <v>31.919999999999998</v>
      </c>
      <c r="Z37" s="42">
        <v>0.61</v>
      </c>
      <c r="AA37" s="44">
        <v>32.526000000000003</v>
      </c>
      <c r="AB37" s="40">
        <v>34.830000000000005</v>
      </c>
      <c r="AC37" s="41">
        <v>4.6879999999999997</v>
      </c>
      <c r="AD37" s="41">
        <v>35.493000000000002</v>
      </c>
      <c r="AE37" s="42">
        <v>0.74</v>
      </c>
      <c r="AF37" s="41" t="s">
        <v>217</v>
      </c>
      <c r="AG37" s="45">
        <v>36.225999999999999</v>
      </c>
    </row>
    <row r="38" spans="2:33" x14ac:dyDescent="0.2">
      <c r="B38" s="46" t="s">
        <v>218</v>
      </c>
      <c r="C38" s="40"/>
      <c r="D38" s="41"/>
      <c r="E38" s="41"/>
      <c r="F38" s="42"/>
      <c r="G38" s="41"/>
      <c r="H38" s="40"/>
      <c r="I38" s="41"/>
      <c r="J38" s="41"/>
      <c r="K38" s="42"/>
      <c r="L38" s="41"/>
      <c r="M38" s="40"/>
      <c r="N38" s="41"/>
      <c r="O38" s="41"/>
      <c r="P38" s="42"/>
      <c r="Q38" s="43"/>
      <c r="R38" s="40"/>
      <c r="S38" s="41"/>
      <c r="T38" s="41"/>
      <c r="U38" s="42"/>
      <c r="V38" s="43"/>
      <c r="W38" s="406"/>
      <c r="X38" s="41"/>
      <c r="Y38" s="41"/>
      <c r="Z38" s="42"/>
      <c r="AA38" s="44"/>
      <c r="AB38" s="406"/>
      <c r="AC38" s="41"/>
      <c r="AD38" s="41"/>
      <c r="AE38" s="42"/>
      <c r="AF38" s="41"/>
      <c r="AG38" s="45"/>
    </row>
    <row r="39" spans="2:33" x14ac:dyDescent="0.2">
      <c r="B39" s="32" t="s">
        <v>99</v>
      </c>
      <c r="C39" s="40">
        <v>17.727</v>
      </c>
      <c r="D39" s="41">
        <v>1.2170000000000001</v>
      </c>
      <c r="E39" s="41">
        <v>17.954000000000001</v>
      </c>
      <c r="F39" s="42">
        <v>0.20799999999999999</v>
      </c>
      <c r="G39" s="41">
        <v>18.161999999999999</v>
      </c>
      <c r="H39" s="40">
        <v>20.681999999999999</v>
      </c>
      <c r="I39" s="41">
        <v>1.5680000000000001</v>
      </c>
      <c r="J39" s="41">
        <v>20.97</v>
      </c>
      <c r="K39" s="42">
        <v>0.26200000000000001</v>
      </c>
      <c r="L39" s="41">
        <v>21.231999999999999</v>
      </c>
      <c r="M39" s="40">
        <v>23.945</v>
      </c>
      <c r="N39" s="41">
        <v>1.984</v>
      </c>
      <c r="O39" s="41">
        <v>24.295000000000002</v>
      </c>
      <c r="P39" s="42">
        <v>0.35599999999999998</v>
      </c>
      <c r="Q39" s="43">
        <v>24.648</v>
      </c>
      <c r="R39" s="40">
        <v>27.233000000000001</v>
      </c>
      <c r="S39" s="41">
        <v>2.528</v>
      </c>
      <c r="T39" s="41">
        <v>27.645</v>
      </c>
      <c r="U39" s="42">
        <v>0.44400000000000001</v>
      </c>
      <c r="V39" s="43">
        <v>28.085999999999999</v>
      </c>
      <c r="W39" s="40">
        <v>31.044</v>
      </c>
      <c r="X39" s="41">
        <v>3.4990000000000001</v>
      </c>
      <c r="Y39" s="41">
        <v>31.585999999999999</v>
      </c>
      <c r="Z39" s="42">
        <v>0.61</v>
      </c>
      <c r="AA39" s="44">
        <v>32.189</v>
      </c>
      <c r="AB39" s="40">
        <v>34.499000000000002</v>
      </c>
      <c r="AC39" s="41">
        <v>4.5579999999999998</v>
      </c>
      <c r="AD39" s="41">
        <v>35.148000000000003</v>
      </c>
      <c r="AE39" s="42">
        <v>0.73699999999999999</v>
      </c>
      <c r="AF39" s="41" t="s">
        <v>217</v>
      </c>
      <c r="AG39" s="45">
        <v>35.878</v>
      </c>
    </row>
    <row r="40" spans="2:33" x14ac:dyDescent="0.2">
      <c r="B40" s="32" t="s">
        <v>100</v>
      </c>
      <c r="C40" s="40">
        <v>0.188</v>
      </c>
      <c r="D40" s="41" t="s">
        <v>217</v>
      </c>
      <c r="E40" s="41">
        <v>0.193</v>
      </c>
      <c r="F40" s="42" t="s">
        <v>217</v>
      </c>
      <c r="G40" s="41">
        <v>0.193</v>
      </c>
      <c r="H40" s="40">
        <v>0.216</v>
      </c>
      <c r="I40" s="41" t="s">
        <v>217</v>
      </c>
      <c r="J40" s="41">
        <v>0.22</v>
      </c>
      <c r="K40" s="42" t="s">
        <v>217</v>
      </c>
      <c r="L40" s="41">
        <v>0.221</v>
      </c>
      <c r="M40" s="40">
        <v>0.254</v>
      </c>
      <c r="N40" s="41">
        <v>6.5000000000000002E-2</v>
      </c>
      <c r="O40" s="41">
        <v>0.26100000000000001</v>
      </c>
      <c r="P40" s="42" t="s">
        <v>217</v>
      </c>
      <c r="Q40" s="43">
        <v>0.26300000000000001</v>
      </c>
      <c r="R40" s="40">
        <v>0.28299999999999997</v>
      </c>
      <c r="S40" s="41">
        <v>7.9000000000000001E-2</v>
      </c>
      <c r="T40" s="41">
        <v>0.29099999999999998</v>
      </c>
      <c r="U40" s="42" t="s">
        <v>217</v>
      </c>
      <c r="V40" s="43">
        <v>0.29399999999999998</v>
      </c>
      <c r="W40" s="40">
        <v>0.32600000000000001</v>
      </c>
      <c r="X40" s="41">
        <v>0.11</v>
      </c>
      <c r="Y40" s="41">
        <v>0.33400000000000002</v>
      </c>
      <c r="Z40" s="42" t="s">
        <v>217</v>
      </c>
      <c r="AA40" s="44">
        <v>0.33700000000000002</v>
      </c>
      <c r="AB40" s="40">
        <v>0.33100000000000002</v>
      </c>
      <c r="AC40" s="41">
        <v>0.13</v>
      </c>
      <c r="AD40" s="41">
        <v>0.34499999999999997</v>
      </c>
      <c r="AE40" s="42" t="s">
        <v>217</v>
      </c>
      <c r="AF40" s="41" t="s">
        <v>217</v>
      </c>
      <c r="AG40" s="45">
        <v>0.34799999999999998</v>
      </c>
    </row>
    <row r="41" spans="2:33" x14ac:dyDescent="0.2">
      <c r="B41" s="32"/>
      <c r="C41" s="40"/>
      <c r="D41" s="41"/>
      <c r="E41" s="41"/>
      <c r="F41" s="42"/>
      <c r="G41" s="41"/>
      <c r="H41" s="40"/>
      <c r="I41" s="41"/>
      <c r="J41" s="41"/>
      <c r="K41" s="42"/>
      <c r="L41" s="41"/>
      <c r="M41" s="40"/>
      <c r="N41" s="41"/>
      <c r="O41" s="41"/>
      <c r="P41" s="42"/>
      <c r="Q41" s="43"/>
      <c r="R41" s="40"/>
      <c r="S41" s="41"/>
      <c r="T41" s="41"/>
      <c r="U41" s="42"/>
      <c r="V41" s="43"/>
      <c r="W41" s="40"/>
      <c r="X41" s="41"/>
      <c r="Y41" s="41"/>
      <c r="Z41" s="42"/>
      <c r="AA41" s="44"/>
      <c r="AB41" s="40"/>
      <c r="AC41" s="41"/>
      <c r="AD41" s="41"/>
      <c r="AE41" s="42"/>
      <c r="AF41" s="41"/>
      <c r="AG41" s="45"/>
    </row>
    <row r="42" spans="2:33" ht="13.5" thickBot="1" x14ac:dyDescent="0.25">
      <c r="B42" s="407" t="s">
        <v>64</v>
      </c>
      <c r="C42" s="408">
        <v>139.34100000000001</v>
      </c>
      <c r="D42" s="409">
        <v>55.463999999999999</v>
      </c>
      <c r="E42" s="409">
        <v>140.54599999999999</v>
      </c>
      <c r="F42" s="410">
        <v>1.5189999999999999</v>
      </c>
      <c r="G42" s="409">
        <v>142.065</v>
      </c>
      <c r="H42" s="408">
        <v>150.53200000000001</v>
      </c>
      <c r="I42" s="409">
        <v>69.665999999999997</v>
      </c>
      <c r="J42" s="409">
        <v>151.99</v>
      </c>
      <c r="K42" s="410">
        <v>1.9710000000000001</v>
      </c>
      <c r="L42" s="409">
        <v>153.96100000000001</v>
      </c>
      <c r="M42" s="408">
        <v>159.654</v>
      </c>
      <c r="N42" s="409">
        <v>82.387</v>
      </c>
      <c r="O42" s="409">
        <v>161.386</v>
      </c>
      <c r="P42" s="410">
        <v>2.3570000000000002</v>
      </c>
      <c r="Q42" s="411">
        <v>163.63900000000001</v>
      </c>
      <c r="R42" s="408">
        <v>168.172</v>
      </c>
      <c r="S42" s="409">
        <v>95.009</v>
      </c>
      <c r="T42" s="409">
        <v>170.11699999999999</v>
      </c>
      <c r="U42" s="410">
        <v>2.6509999999999998</v>
      </c>
      <c r="V42" s="411">
        <v>172.62700000000001</v>
      </c>
      <c r="W42" s="408">
        <v>184.566</v>
      </c>
      <c r="X42" s="409">
        <v>115.901</v>
      </c>
      <c r="Y42" s="409">
        <v>187.923</v>
      </c>
      <c r="Z42" s="410">
        <v>3.379</v>
      </c>
      <c r="AA42" s="412">
        <v>191.11699999999999</v>
      </c>
      <c r="AB42" s="408">
        <v>195.61699999999999</v>
      </c>
      <c r="AC42" s="409">
        <v>131.40100000000001</v>
      </c>
      <c r="AD42" s="409">
        <v>200.19300000000001</v>
      </c>
      <c r="AE42" s="410">
        <v>3.855</v>
      </c>
      <c r="AF42" s="409" t="s">
        <v>217</v>
      </c>
      <c r="AG42" s="413">
        <v>203.834</v>
      </c>
    </row>
    <row r="43" spans="2:33" x14ac:dyDescent="0.2">
      <c r="B43" s="47" t="s">
        <v>225</v>
      </c>
      <c r="Q43" s="24"/>
      <c r="V43" s="24"/>
      <c r="AA43" s="24"/>
      <c r="AG43" s="24"/>
    </row>
    <row r="44" spans="2:33" x14ac:dyDescent="0.2">
      <c r="B44" s="48"/>
    </row>
    <row r="45" spans="2:33" ht="25.5" x14ac:dyDescent="0.2">
      <c r="B45" s="73" t="s">
        <v>205</v>
      </c>
    </row>
    <row r="46" spans="2:33" ht="71.25" customHeight="1" x14ac:dyDescent="0.2">
      <c r="B46" s="788" t="s">
        <v>197</v>
      </c>
      <c r="C46" s="788"/>
      <c r="D46" s="788"/>
      <c r="E46" s="788"/>
      <c r="F46" s="788"/>
      <c r="G46" s="788"/>
      <c r="H46" s="788"/>
      <c r="I46" s="788"/>
      <c r="J46" s="788"/>
      <c r="K46" s="788"/>
      <c r="L46" s="788"/>
      <c r="M46" s="788"/>
      <c r="N46" s="788"/>
      <c r="O46" s="788"/>
      <c r="P46" s="788"/>
      <c r="Q46" s="788"/>
      <c r="R46" s="788"/>
      <c r="S46" s="788"/>
      <c r="T46" s="788"/>
      <c r="U46" s="788"/>
      <c r="V46" s="788"/>
      <c r="W46" s="788"/>
      <c r="X46" s="788"/>
      <c r="Y46" s="788"/>
      <c r="Z46" s="788"/>
      <c r="AA46" s="788"/>
      <c r="AB46" s="788"/>
      <c r="AC46" s="788"/>
      <c r="AD46" s="788"/>
      <c r="AE46" s="788"/>
      <c r="AF46" s="788"/>
      <c r="AG46" s="788"/>
    </row>
    <row r="47" spans="2:33" x14ac:dyDescent="0.2">
      <c r="B47" s="49"/>
      <c r="C47" s="49"/>
      <c r="D47" s="49"/>
      <c r="E47" s="49"/>
      <c r="F47" s="49"/>
      <c r="G47" s="49"/>
      <c r="H47" s="49"/>
      <c r="I47" s="49"/>
      <c r="J47" s="49"/>
      <c r="K47" s="49"/>
      <c r="L47" s="49"/>
      <c r="M47" s="49"/>
      <c r="N47" s="49"/>
      <c r="O47" s="49"/>
      <c r="P47" s="49"/>
      <c r="Q47" s="49"/>
    </row>
    <row r="48" spans="2:33" x14ac:dyDescent="0.2">
      <c r="B48" s="49"/>
      <c r="C48" s="49"/>
      <c r="D48" s="49"/>
      <c r="E48" s="49"/>
      <c r="F48" s="49"/>
      <c r="G48" s="49"/>
      <c r="H48" s="49"/>
      <c r="I48" s="49"/>
      <c r="J48" s="49"/>
      <c r="K48" s="49"/>
      <c r="L48" s="49"/>
      <c r="M48" s="49"/>
      <c r="N48" s="49"/>
      <c r="O48" s="49"/>
      <c r="P48" s="49"/>
      <c r="Q48" s="49"/>
    </row>
    <row r="49" spans="2:17" x14ac:dyDescent="0.2">
      <c r="B49" s="49"/>
      <c r="C49" s="49"/>
      <c r="D49" s="49"/>
      <c r="E49" s="49"/>
      <c r="F49" s="49"/>
      <c r="G49" s="49"/>
      <c r="H49" s="49"/>
      <c r="I49" s="49"/>
      <c r="J49" s="49"/>
      <c r="K49" s="49"/>
      <c r="L49" s="49"/>
      <c r="M49" s="49"/>
      <c r="N49" s="49"/>
      <c r="O49" s="49"/>
      <c r="P49" s="49"/>
      <c r="Q49" s="49"/>
    </row>
    <row r="52" spans="2:17" x14ac:dyDescent="0.2">
      <c r="B52" s="50"/>
    </row>
    <row r="53" spans="2:17" x14ac:dyDescent="0.2">
      <c r="B53" s="50"/>
    </row>
    <row r="54" spans="2:17" x14ac:dyDescent="0.2">
      <c r="B54" s="50"/>
    </row>
  </sheetData>
  <mergeCells count="2">
    <mergeCell ref="B46:AG46"/>
    <mergeCell ref="B1:E1"/>
  </mergeCells>
  <pageMargins left="0.11811023622047245" right="0.11811023622047245" top="0.15748031496062992" bottom="0.15748031496062992"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5293"/>
    <pageSetUpPr fitToPage="1"/>
  </sheetPr>
  <dimension ref="B1:U38"/>
  <sheetViews>
    <sheetView showGridLines="0" zoomScaleNormal="100" zoomScaleSheetLayoutView="40" workbookViewId="0"/>
  </sheetViews>
  <sheetFormatPr defaultRowHeight="12.75" x14ac:dyDescent="0.2"/>
  <cols>
    <col min="1" max="1" width="1.7109375" style="1" customWidth="1"/>
    <col min="2" max="2" width="27.140625" style="1" customWidth="1"/>
    <col min="3" max="8" width="11.42578125" style="1" customWidth="1"/>
    <col min="9" max="9" width="12.42578125" style="1" customWidth="1"/>
    <col min="10" max="14" width="11.42578125" style="1" customWidth="1"/>
    <col min="15" max="15" width="16.28515625" style="1" customWidth="1"/>
    <col min="16" max="16" width="11.42578125" style="1" customWidth="1"/>
    <col min="17" max="17" width="11.42578125" style="28" customWidth="1"/>
    <col min="18" max="18" width="2.5703125" style="1" customWidth="1"/>
    <col min="19" max="16384" width="9.140625" style="1"/>
  </cols>
  <sheetData>
    <row r="1" spans="2:18" s="5" customFormat="1" ht="15" x14ac:dyDescent="0.25">
      <c r="B1" s="783" t="s">
        <v>256</v>
      </c>
      <c r="C1" s="783"/>
      <c r="D1" s="783"/>
      <c r="E1" s="783"/>
      <c r="F1" s="783"/>
      <c r="G1" s="783"/>
      <c r="H1" s="783"/>
      <c r="I1" s="783"/>
      <c r="J1" s="783"/>
      <c r="K1" s="115"/>
      <c r="L1" s="115"/>
      <c r="M1" s="115"/>
      <c r="N1" s="116"/>
      <c r="O1" s="116"/>
      <c r="P1" s="116"/>
      <c r="Q1" s="28"/>
      <c r="R1" s="51"/>
    </row>
    <row r="2" spans="2:18" s="5" customFormat="1" ht="15" x14ac:dyDescent="0.25">
      <c r="B2" s="16"/>
      <c r="C2" s="115"/>
      <c r="D2" s="115"/>
      <c r="E2" s="115"/>
      <c r="F2" s="115"/>
      <c r="G2" s="115"/>
      <c r="H2" s="115"/>
      <c r="I2" s="115"/>
      <c r="J2" s="115"/>
      <c r="K2" s="115"/>
      <c r="L2" s="115"/>
      <c r="M2" s="115"/>
      <c r="N2" s="116"/>
      <c r="O2" s="116"/>
      <c r="P2" s="116"/>
      <c r="Q2" s="28"/>
      <c r="R2" s="51"/>
    </row>
    <row r="3" spans="2:18" s="4" customFormat="1" x14ac:dyDescent="0.2">
      <c r="B3" s="801" t="s">
        <v>257</v>
      </c>
      <c r="C3" s="801"/>
      <c r="D3" s="801"/>
      <c r="E3" s="801"/>
      <c r="F3" s="801"/>
      <c r="G3" s="801"/>
      <c r="H3" s="801"/>
      <c r="I3" s="801"/>
      <c r="J3" s="76"/>
      <c r="K3" s="76"/>
      <c r="L3" s="76"/>
      <c r="M3" s="76"/>
      <c r="N3" s="77"/>
      <c r="O3" s="77"/>
      <c r="P3" s="77"/>
      <c r="Q3" s="28"/>
      <c r="R3" s="28"/>
    </row>
    <row r="4" spans="2:18" x14ac:dyDescent="0.2">
      <c r="B4" s="800" t="s">
        <v>142</v>
      </c>
      <c r="C4" s="800"/>
      <c r="D4" s="800"/>
      <c r="E4" s="800"/>
      <c r="F4" s="800"/>
      <c r="G4" s="800"/>
      <c r="H4" s="800"/>
      <c r="I4" s="800"/>
      <c r="J4" s="76"/>
      <c r="K4" s="76"/>
      <c r="L4" s="76"/>
      <c r="M4" s="110"/>
      <c r="N4" s="111"/>
      <c r="O4" s="111"/>
      <c r="P4" s="77"/>
      <c r="R4" s="28"/>
    </row>
    <row r="5" spans="2:18" ht="13.5" thickBot="1" x14ac:dyDescent="0.25">
      <c r="B5" s="108"/>
      <c r="C5" s="109"/>
      <c r="D5" s="109"/>
      <c r="E5" s="110"/>
      <c r="F5" s="76"/>
      <c r="G5" s="76"/>
      <c r="H5" s="76"/>
      <c r="I5" s="76"/>
      <c r="J5" s="76"/>
      <c r="K5" s="76"/>
      <c r="L5" s="76"/>
      <c r="M5" s="110"/>
      <c r="N5" s="111"/>
      <c r="O5" s="111"/>
      <c r="P5" s="77"/>
      <c r="R5" s="28"/>
    </row>
    <row r="6" spans="2:18" ht="12.75" customHeight="1" x14ac:dyDescent="0.2">
      <c r="B6" s="806" t="s">
        <v>2</v>
      </c>
      <c r="C6" s="814" t="s">
        <v>244</v>
      </c>
      <c r="D6" s="815"/>
      <c r="E6" s="815"/>
      <c r="F6" s="815"/>
      <c r="G6" s="815"/>
      <c r="H6" s="815"/>
      <c r="I6" s="815"/>
      <c r="J6" s="815"/>
      <c r="K6" s="815"/>
      <c r="L6" s="815"/>
      <c r="M6" s="815"/>
      <c r="N6" s="815"/>
      <c r="O6" s="815"/>
      <c r="P6" s="815"/>
      <c r="Q6" s="816"/>
      <c r="R6" s="28"/>
    </row>
    <row r="7" spans="2:18" ht="37.5" customHeight="1" x14ac:dyDescent="0.2">
      <c r="B7" s="807"/>
      <c r="C7" s="809" t="s">
        <v>11</v>
      </c>
      <c r="D7" s="798"/>
      <c r="E7" s="792" t="s">
        <v>12</v>
      </c>
      <c r="F7" s="792"/>
      <c r="G7" s="792"/>
      <c r="H7" s="792"/>
      <c r="I7" s="792"/>
      <c r="J7" s="117" t="s">
        <v>13</v>
      </c>
      <c r="K7" s="792" t="s">
        <v>14</v>
      </c>
      <c r="L7" s="792"/>
      <c r="M7" s="792"/>
      <c r="N7" s="792"/>
      <c r="O7" s="117" t="s">
        <v>15</v>
      </c>
      <c r="P7" s="798" t="s">
        <v>0</v>
      </c>
      <c r="Q7" s="817" t="s">
        <v>248</v>
      </c>
      <c r="R7" s="28"/>
    </row>
    <row r="8" spans="2:18" ht="48.75" customHeight="1" x14ac:dyDescent="0.2">
      <c r="B8" s="807"/>
      <c r="C8" s="810" t="s">
        <v>16</v>
      </c>
      <c r="D8" s="812" t="s">
        <v>3</v>
      </c>
      <c r="E8" s="790" t="s">
        <v>89</v>
      </c>
      <c r="F8" s="790" t="s">
        <v>90</v>
      </c>
      <c r="G8" s="790" t="s">
        <v>101</v>
      </c>
      <c r="H8" s="790" t="s">
        <v>91</v>
      </c>
      <c r="I8" s="804" t="s">
        <v>92</v>
      </c>
      <c r="J8" s="793" t="s">
        <v>17</v>
      </c>
      <c r="K8" s="792" t="s">
        <v>20</v>
      </c>
      <c r="L8" s="795"/>
      <c r="M8" s="790" t="s">
        <v>21</v>
      </c>
      <c r="N8" s="804" t="s">
        <v>93</v>
      </c>
      <c r="O8" s="802" t="s">
        <v>94</v>
      </c>
      <c r="P8" s="798"/>
      <c r="Q8" s="817"/>
      <c r="R8" s="28"/>
    </row>
    <row r="9" spans="2:18" ht="56.25" customHeight="1" thickBot="1" x14ac:dyDescent="0.25">
      <c r="B9" s="808"/>
      <c r="C9" s="811"/>
      <c r="D9" s="813"/>
      <c r="E9" s="791"/>
      <c r="F9" s="791"/>
      <c r="G9" s="791"/>
      <c r="H9" s="791"/>
      <c r="I9" s="805"/>
      <c r="J9" s="794"/>
      <c r="K9" s="593" t="s">
        <v>18</v>
      </c>
      <c r="L9" s="649" t="s">
        <v>19</v>
      </c>
      <c r="M9" s="791"/>
      <c r="N9" s="805"/>
      <c r="O9" s="803"/>
      <c r="P9" s="799"/>
      <c r="Q9" s="818"/>
      <c r="R9" s="28"/>
    </row>
    <row r="10" spans="2:18" x14ac:dyDescent="0.2">
      <c r="B10" s="675" t="s">
        <v>1</v>
      </c>
      <c r="C10" s="676"/>
      <c r="D10" s="677"/>
      <c r="E10" s="676"/>
      <c r="F10" s="678"/>
      <c r="G10" s="678"/>
      <c r="H10" s="679"/>
      <c r="I10" s="680"/>
      <c r="J10" s="681"/>
      <c r="K10" s="676"/>
      <c r="L10" s="678"/>
      <c r="M10" s="679"/>
      <c r="N10" s="680"/>
      <c r="O10" s="682"/>
      <c r="P10" s="683"/>
      <c r="Q10" s="684"/>
      <c r="R10" s="28"/>
    </row>
    <row r="11" spans="2:18" x14ac:dyDescent="0.2">
      <c r="B11" s="78">
        <v>2000</v>
      </c>
      <c r="C11" s="79">
        <v>825</v>
      </c>
      <c r="D11" s="80">
        <v>55</v>
      </c>
      <c r="E11" s="79">
        <v>280</v>
      </c>
      <c r="F11" s="81">
        <v>230</v>
      </c>
      <c r="G11" s="81">
        <v>15</v>
      </c>
      <c r="H11" s="81">
        <v>60</v>
      </c>
      <c r="I11" s="455">
        <v>5</v>
      </c>
      <c r="J11" s="82">
        <v>120</v>
      </c>
      <c r="K11" s="79">
        <v>5</v>
      </c>
      <c r="L11" s="81" t="s">
        <v>217</v>
      </c>
      <c r="M11" s="81" t="s">
        <v>217</v>
      </c>
      <c r="N11" s="83" t="s">
        <v>217</v>
      </c>
      <c r="O11" s="82">
        <v>10</v>
      </c>
      <c r="P11" s="84">
        <v>1605</v>
      </c>
      <c r="Q11" s="518">
        <f>SUM(E11:O11)</f>
        <v>725</v>
      </c>
      <c r="R11" s="28"/>
    </row>
    <row r="12" spans="2:18" x14ac:dyDescent="0.2">
      <c r="B12" s="78">
        <v>2001</v>
      </c>
      <c r="C12" s="79">
        <v>1505</v>
      </c>
      <c r="D12" s="80">
        <v>85</v>
      </c>
      <c r="E12" s="79">
        <v>705</v>
      </c>
      <c r="F12" s="81">
        <v>455</v>
      </c>
      <c r="G12" s="81">
        <v>30</v>
      </c>
      <c r="H12" s="81">
        <v>125</v>
      </c>
      <c r="I12" s="80">
        <v>5</v>
      </c>
      <c r="J12" s="82">
        <v>260</v>
      </c>
      <c r="K12" s="79">
        <v>10</v>
      </c>
      <c r="L12" s="81">
        <v>5</v>
      </c>
      <c r="M12" s="81">
        <v>5</v>
      </c>
      <c r="N12" s="83">
        <v>5</v>
      </c>
      <c r="O12" s="82">
        <v>40</v>
      </c>
      <c r="P12" s="84">
        <v>3235</v>
      </c>
      <c r="Q12" s="518">
        <f t="shared" ref="Q12:Q34" si="0">SUM(E12:O12)</f>
        <v>1645</v>
      </c>
      <c r="R12" s="28"/>
    </row>
    <row r="13" spans="2:18" x14ac:dyDescent="0.2">
      <c r="B13" s="78">
        <v>2002</v>
      </c>
      <c r="C13" s="79">
        <v>5405</v>
      </c>
      <c r="D13" s="80">
        <v>290</v>
      </c>
      <c r="E13" s="79">
        <v>2715</v>
      </c>
      <c r="F13" s="81">
        <v>1525</v>
      </c>
      <c r="G13" s="81">
        <v>65</v>
      </c>
      <c r="H13" s="81">
        <v>310</v>
      </c>
      <c r="I13" s="455" t="s">
        <v>217</v>
      </c>
      <c r="J13" s="82">
        <v>700</v>
      </c>
      <c r="K13" s="79">
        <v>55</v>
      </c>
      <c r="L13" s="81">
        <v>40</v>
      </c>
      <c r="M13" s="81">
        <v>45</v>
      </c>
      <c r="N13" s="83">
        <v>10</v>
      </c>
      <c r="O13" s="82">
        <v>105</v>
      </c>
      <c r="P13" s="84">
        <v>11265</v>
      </c>
      <c r="Q13" s="518">
        <f t="shared" si="0"/>
        <v>5570</v>
      </c>
      <c r="R13" s="28"/>
    </row>
    <row r="14" spans="2:18" x14ac:dyDescent="0.2">
      <c r="B14" s="78">
        <v>2003</v>
      </c>
      <c r="C14" s="79">
        <v>6215</v>
      </c>
      <c r="D14" s="80">
        <v>255</v>
      </c>
      <c r="E14" s="79">
        <v>3950</v>
      </c>
      <c r="F14" s="81">
        <v>1850</v>
      </c>
      <c r="G14" s="81">
        <v>90</v>
      </c>
      <c r="H14" s="81">
        <v>380</v>
      </c>
      <c r="I14" s="80">
        <v>5</v>
      </c>
      <c r="J14" s="82">
        <v>830</v>
      </c>
      <c r="K14" s="79">
        <v>65</v>
      </c>
      <c r="L14" s="81">
        <v>65</v>
      </c>
      <c r="M14" s="81">
        <v>60</v>
      </c>
      <c r="N14" s="83">
        <v>20</v>
      </c>
      <c r="O14" s="82">
        <v>155</v>
      </c>
      <c r="P14" s="84">
        <v>13940</v>
      </c>
      <c r="Q14" s="518">
        <f t="shared" si="0"/>
        <v>7470</v>
      </c>
      <c r="R14" s="28"/>
    </row>
    <row r="15" spans="2:18" x14ac:dyDescent="0.2">
      <c r="B15" s="78">
        <v>2004</v>
      </c>
      <c r="C15" s="79">
        <v>5725</v>
      </c>
      <c r="D15" s="80">
        <v>215</v>
      </c>
      <c r="E15" s="79">
        <v>4390</v>
      </c>
      <c r="F15" s="81">
        <v>1860</v>
      </c>
      <c r="G15" s="81">
        <v>85</v>
      </c>
      <c r="H15" s="81">
        <v>375</v>
      </c>
      <c r="I15" s="80">
        <v>5</v>
      </c>
      <c r="J15" s="82">
        <v>855</v>
      </c>
      <c r="K15" s="79">
        <v>80</v>
      </c>
      <c r="L15" s="81">
        <v>80</v>
      </c>
      <c r="M15" s="81">
        <v>55</v>
      </c>
      <c r="N15" s="83">
        <v>15</v>
      </c>
      <c r="O15" s="82">
        <v>180</v>
      </c>
      <c r="P15" s="84">
        <v>13920</v>
      </c>
      <c r="Q15" s="518">
        <f t="shared" si="0"/>
        <v>7980</v>
      </c>
      <c r="R15" s="28"/>
    </row>
    <row r="16" spans="2:18" x14ac:dyDescent="0.2">
      <c r="B16" s="78">
        <v>2005</v>
      </c>
      <c r="C16" s="79">
        <v>5085</v>
      </c>
      <c r="D16" s="80">
        <v>220</v>
      </c>
      <c r="E16" s="79">
        <v>5230</v>
      </c>
      <c r="F16" s="81">
        <v>2020</v>
      </c>
      <c r="G16" s="81">
        <v>95</v>
      </c>
      <c r="H16" s="81">
        <v>405</v>
      </c>
      <c r="I16" s="80">
        <v>10</v>
      </c>
      <c r="J16" s="82">
        <v>920</v>
      </c>
      <c r="K16" s="79">
        <v>100</v>
      </c>
      <c r="L16" s="81">
        <v>100</v>
      </c>
      <c r="M16" s="81">
        <v>70</v>
      </c>
      <c r="N16" s="83">
        <v>20</v>
      </c>
      <c r="O16" s="82">
        <v>175</v>
      </c>
      <c r="P16" s="84">
        <v>14450</v>
      </c>
      <c r="Q16" s="518">
        <f t="shared" si="0"/>
        <v>9145</v>
      </c>
      <c r="R16" s="28"/>
    </row>
    <row r="17" spans="2:21" x14ac:dyDescent="0.2">
      <c r="B17" s="78">
        <v>2006</v>
      </c>
      <c r="C17" s="79">
        <v>4725</v>
      </c>
      <c r="D17" s="80">
        <v>160</v>
      </c>
      <c r="E17" s="79">
        <v>6215</v>
      </c>
      <c r="F17" s="81">
        <v>2240</v>
      </c>
      <c r="G17" s="81">
        <v>115</v>
      </c>
      <c r="H17" s="81">
        <v>440</v>
      </c>
      <c r="I17" s="80">
        <v>5</v>
      </c>
      <c r="J17" s="82">
        <v>1005</v>
      </c>
      <c r="K17" s="79">
        <v>135</v>
      </c>
      <c r="L17" s="81">
        <v>75</v>
      </c>
      <c r="M17" s="81">
        <v>70</v>
      </c>
      <c r="N17" s="83">
        <v>15</v>
      </c>
      <c r="O17" s="82">
        <v>165</v>
      </c>
      <c r="P17" s="84">
        <v>15365</v>
      </c>
      <c r="Q17" s="518">
        <f t="shared" si="0"/>
        <v>10480</v>
      </c>
      <c r="R17" s="28"/>
    </row>
    <row r="18" spans="2:21" x14ac:dyDescent="0.2">
      <c r="B18" s="78">
        <v>2007</v>
      </c>
      <c r="C18" s="79">
        <v>3950</v>
      </c>
      <c r="D18" s="80">
        <v>135</v>
      </c>
      <c r="E18" s="79">
        <v>6495</v>
      </c>
      <c r="F18" s="81">
        <v>2080</v>
      </c>
      <c r="G18" s="81">
        <v>130</v>
      </c>
      <c r="H18" s="81">
        <v>445</v>
      </c>
      <c r="I18" s="80">
        <v>15</v>
      </c>
      <c r="J18" s="82">
        <v>985</v>
      </c>
      <c r="K18" s="79">
        <v>125</v>
      </c>
      <c r="L18" s="81">
        <v>90</v>
      </c>
      <c r="M18" s="81">
        <v>70</v>
      </c>
      <c r="N18" s="83">
        <v>25</v>
      </c>
      <c r="O18" s="82">
        <v>130</v>
      </c>
      <c r="P18" s="84">
        <v>14675</v>
      </c>
      <c r="Q18" s="518">
        <f t="shared" si="0"/>
        <v>10590</v>
      </c>
      <c r="R18" s="28"/>
    </row>
    <row r="19" spans="2:21" x14ac:dyDescent="0.2">
      <c r="B19" s="78">
        <v>2008</v>
      </c>
      <c r="C19" s="79">
        <v>3315</v>
      </c>
      <c r="D19" s="80">
        <v>115</v>
      </c>
      <c r="E19" s="79">
        <v>6910</v>
      </c>
      <c r="F19" s="81">
        <v>2070</v>
      </c>
      <c r="G19" s="81">
        <v>155</v>
      </c>
      <c r="H19" s="81">
        <v>420</v>
      </c>
      <c r="I19" s="80">
        <v>10</v>
      </c>
      <c r="J19" s="82">
        <v>885</v>
      </c>
      <c r="K19" s="79">
        <v>130</v>
      </c>
      <c r="L19" s="81">
        <v>75</v>
      </c>
      <c r="M19" s="81">
        <v>90</v>
      </c>
      <c r="N19" s="83">
        <v>50</v>
      </c>
      <c r="O19" s="82">
        <v>140</v>
      </c>
      <c r="P19" s="84">
        <v>14365</v>
      </c>
      <c r="Q19" s="518">
        <f t="shared" si="0"/>
        <v>10935</v>
      </c>
      <c r="R19" s="28"/>
    </row>
    <row r="20" spans="2:21" x14ac:dyDescent="0.2">
      <c r="B20" s="78">
        <v>2009</v>
      </c>
      <c r="C20" s="79">
        <v>2685</v>
      </c>
      <c r="D20" s="80">
        <v>100</v>
      </c>
      <c r="E20" s="79">
        <v>7560</v>
      </c>
      <c r="F20" s="81">
        <v>2305</v>
      </c>
      <c r="G20" s="81">
        <v>170</v>
      </c>
      <c r="H20" s="81">
        <v>465</v>
      </c>
      <c r="I20" s="80">
        <v>10</v>
      </c>
      <c r="J20" s="82">
        <v>990</v>
      </c>
      <c r="K20" s="79">
        <v>170</v>
      </c>
      <c r="L20" s="81">
        <v>100</v>
      </c>
      <c r="M20" s="81">
        <v>95</v>
      </c>
      <c r="N20" s="83">
        <v>50</v>
      </c>
      <c r="O20" s="82">
        <v>145</v>
      </c>
      <c r="P20" s="84">
        <v>14845</v>
      </c>
      <c r="Q20" s="518">
        <f t="shared" si="0"/>
        <v>12060</v>
      </c>
      <c r="R20" s="28"/>
    </row>
    <row r="21" spans="2:21" x14ac:dyDescent="0.2">
      <c r="B21" s="78">
        <v>2010</v>
      </c>
      <c r="C21" s="79">
        <v>1980</v>
      </c>
      <c r="D21" s="80">
        <v>75</v>
      </c>
      <c r="E21" s="79">
        <v>8365</v>
      </c>
      <c r="F21" s="81">
        <v>2555</v>
      </c>
      <c r="G21" s="81">
        <v>210</v>
      </c>
      <c r="H21" s="81">
        <v>490</v>
      </c>
      <c r="I21" s="80">
        <v>15</v>
      </c>
      <c r="J21" s="82">
        <v>1010</v>
      </c>
      <c r="K21" s="79">
        <v>200</v>
      </c>
      <c r="L21" s="81">
        <v>120</v>
      </c>
      <c r="M21" s="81">
        <v>115</v>
      </c>
      <c r="N21" s="83">
        <v>60</v>
      </c>
      <c r="O21" s="82">
        <v>150</v>
      </c>
      <c r="P21" s="84">
        <v>15345</v>
      </c>
      <c r="Q21" s="518">
        <f t="shared" si="0"/>
        <v>13290</v>
      </c>
      <c r="R21" s="28"/>
    </row>
    <row r="22" spans="2:21" x14ac:dyDescent="0.2">
      <c r="B22" s="78">
        <v>2011</v>
      </c>
      <c r="C22" s="79">
        <v>1615</v>
      </c>
      <c r="D22" s="80">
        <v>60</v>
      </c>
      <c r="E22" s="79">
        <v>8745</v>
      </c>
      <c r="F22" s="81">
        <v>2735</v>
      </c>
      <c r="G22" s="81">
        <v>240</v>
      </c>
      <c r="H22" s="81">
        <v>590</v>
      </c>
      <c r="I22" s="80">
        <v>30</v>
      </c>
      <c r="J22" s="82">
        <v>1015</v>
      </c>
      <c r="K22" s="79">
        <v>230</v>
      </c>
      <c r="L22" s="81">
        <v>145</v>
      </c>
      <c r="M22" s="81">
        <v>185</v>
      </c>
      <c r="N22" s="83">
        <v>90</v>
      </c>
      <c r="O22" s="82">
        <v>120</v>
      </c>
      <c r="P22" s="84">
        <v>15800</v>
      </c>
      <c r="Q22" s="518">
        <f t="shared" si="0"/>
        <v>14125</v>
      </c>
      <c r="R22" s="28"/>
    </row>
    <row r="23" spans="2:21" x14ac:dyDescent="0.2">
      <c r="B23" s="78">
        <v>2012</v>
      </c>
      <c r="C23" s="79">
        <v>1410</v>
      </c>
      <c r="D23" s="80">
        <v>55</v>
      </c>
      <c r="E23" s="79">
        <v>9400</v>
      </c>
      <c r="F23" s="81">
        <v>2945</v>
      </c>
      <c r="G23" s="81">
        <v>315</v>
      </c>
      <c r="H23" s="81">
        <v>580</v>
      </c>
      <c r="I23" s="80">
        <v>60</v>
      </c>
      <c r="J23" s="82">
        <v>1055</v>
      </c>
      <c r="K23" s="79">
        <v>250</v>
      </c>
      <c r="L23" s="81">
        <v>150</v>
      </c>
      <c r="M23" s="81">
        <v>180</v>
      </c>
      <c r="N23" s="83">
        <v>95</v>
      </c>
      <c r="O23" s="82">
        <v>160</v>
      </c>
      <c r="P23" s="84">
        <v>16655</v>
      </c>
      <c r="Q23" s="518">
        <f t="shared" si="0"/>
        <v>15190</v>
      </c>
      <c r="R23" s="28"/>
    </row>
    <row r="24" spans="2:21" x14ac:dyDescent="0.2">
      <c r="B24" s="78">
        <v>2013</v>
      </c>
      <c r="C24" s="79">
        <v>765</v>
      </c>
      <c r="D24" s="80">
        <v>40</v>
      </c>
      <c r="E24" s="79">
        <v>9345</v>
      </c>
      <c r="F24" s="81">
        <v>3190</v>
      </c>
      <c r="G24" s="81">
        <v>345</v>
      </c>
      <c r="H24" s="81">
        <v>555</v>
      </c>
      <c r="I24" s="80">
        <v>60</v>
      </c>
      <c r="J24" s="82">
        <v>970</v>
      </c>
      <c r="K24" s="79">
        <v>220</v>
      </c>
      <c r="L24" s="81">
        <v>135</v>
      </c>
      <c r="M24" s="81">
        <v>180</v>
      </c>
      <c r="N24" s="83">
        <v>95</v>
      </c>
      <c r="O24" s="82">
        <v>135</v>
      </c>
      <c r="P24" s="84">
        <v>16035</v>
      </c>
      <c r="Q24" s="518">
        <f t="shared" si="0"/>
        <v>15230</v>
      </c>
      <c r="R24" s="28"/>
    </row>
    <row r="25" spans="2:21" x14ac:dyDescent="0.2">
      <c r="B25" s="78">
        <v>2014</v>
      </c>
      <c r="C25" s="79">
        <v>435</v>
      </c>
      <c r="D25" s="80">
        <v>35</v>
      </c>
      <c r="E25" s="79">
        <v>8330</v>
      </c>
      <c r="F25" s="81">
        <v>3185</v>
      </c>
      <c r="G25" s="81">
        <v>325</v>
      </c>
      <c r="H25" s="81">
        <v>460</v>
      </c>
      <c r="I25" s="80">
        <v>80</v>
      </c>
      <c r="J25" s="82">
        <v>875</v>
      </c>
      <c r="K25" s="79">
        <v>180</v>
      </c>
      <c r="L25" s="81">
        <v>105</v>
      </c>
      <c r="M25" s="81">
        <v>215</v>
      </c>
      <c r="N25" s="83">
        <v>75</v>
      </c>
      <c r="O25" s="82">
        <v>120</v>
      </c>
      <c r="P25" s="84">
        <v>14420</v>
      </c>
      <c r="Q25" s="518">
        <f t="shared" si="0"/>
        <v>13950</v>
      </c>
      <c r="R25" s="28"/>
    </row>
    <row r="26" spans="2:21" x14ac:dyDescent="0.2">
      <c r="B26" s="78">
        <v>2015</v>
      </c>
      <c r="C26" s="79">
        <v>280</v>
      </c>
      <c r="D26" s="80">
        <v>20</v>
      </c>
      <c r="E26" s="79">
        <v>7425</v>
      </c>
      <c r="F26" s="81">
        <v>3200</v>
      </c>
      <c r="G26" s="81">
        <v>385</v>
      </c>
      <c r="H26" s="81">
        <v>460</v>
      </c>
      <c r="I26" s="80">
        <v>115</v>
      </c>
      <c r="J26" s="82">
        <v>830</v>
      </c>
      <c r="K26" s="79">
        <v>190</v>
      </c>
      <c r="L26" s="85">
        <v>85</v>
      </c>
      <c r="M26" s="81">
        <v>230</v>
      </c>
      <c r="N26" s="86">
        <v>75</v>
      </c>
      <c r="O26" s="82">
        <v>95</v>
      </c>
      <c r="P26" s="84">
        <v>13390</v>
      </c>
      <c r="Q26" s="518">
        <f t="shared" si="0"/>
        <v>13090</v>
      </c>
      <c r="R26" s="28"/>
    </row>
    <row r="27" spans="2:21" x14ac:dyDescent="0.2">
      <c r="B27" s="78">
        <v>2016</v>
      </c>
      <c r="C27" s="79">
        <v>800</v>
      </c>
      <c r="D27" s="80">
        <v>50</v>
      </c>
      <c r="E27" s="79">
        <v>8430</v>
      </c>
      <c r="F27" s="85">
        <v>9220</v>
      </c>
      <c r="G27" s="85">
        <v>635</v>
      </c>
      <c r="H27" s="81">
        <v>750</v>
      </c>
      <c r="I27" s="80">
        <v>685</v>
      </c>
      <c r="J27" s="79">
        <v>2720</v>
      </c>
      <c r="K27" s="79">
        <v>175</v>
      </c>
      <c r="L27" s="85">
        <v>75</v>
      </c>
      <c r="M27" s="81">
        <v>400</v>
      </c>
      <c r="N27" s="87">
        <v>120</v>
      </c>
      <c r="O27" s="79">
        <v>465</v>
      </c>
      <c r="P27" s="84">
        <v>24525</v>
      </c>
      <c r="Q27" s="518">
        <f t="shared" si="0"/>
        <v>23675</v>
      </c>
      <c r="R27" s="28"/>
    </row>
    <row r="28" spans="2:21" ht="25.5" x14ac:dyDescent="0.2">
      <c r="B28" s="88" t="s">
        <v>7</v>
      </c>
      <c r="C28" s="89">
        <v>46725</v>
      </c>
      <c r="D28" s="90">
        <v>1955</v>
      </c>
      <c r="E28" s="89">
        <v>104500</v>
      </c>
      <c r="F28" s="91">
        <v>43660</v>
      </c>
      <c r="G28" s="91">
        <v>3405</v>
      </c>
      <c r="H28" s="91">
        <v>7300</v>
      </c>
      <c r="I28" s="90">
        <v>1105</v>
      </c>
      <c r="J28" s="92">
        <v>16020</v>
      </c>
      <c r="K28" s="89">
        <v>2310</v>
      </c>
      <c r="L28" s="93">
        <v>1450</v>
      </c>
      <c r="M28" s="91">
        <v>2070</v>
      </c>
      <c r="N28" s="94">
        <v>815</v>
      </c>
      <c r="O28" s="92">
        <v>2495</v>
      </c>
      <c r="P28" s="95">
        <v>233810</v>
      </c>
      <c r="Q28" s="556">
        <f t="shared" si="0"/>
        <v>185130</v>
      </c>
      <c r="R28" s="28"/>
    </row>
    <row r="29" spans="2:21" x14ac:dyDescent="0.2">
      <c r="B29" s="78">
        <v>2017</v>
      </c>
      <c r="C29" s="79">
        <v>370</v>
      </c>
      <c r="D29" s="96">
        <v>25</v>
      </c>
      <c r="E29" s="79">
        <v>1055</v>
      </c>
      <c r="F29" s="97">
        <v>2730</v>
      </c>
      <c r="G29" s="97">
        <v>575</v>
      </c>
      <c r="H29" s="98">
        <v>580</v>
      </c>
      <c r="I29" s="96">
        <v>10375</v>
      </c>
      <c r="J29" s="79">
        <v>2190</v>
      </c>
      <c r="K29" s="79">
        <v>70</v>
      </c>
      <c r="L29" s="97">
        <v>25</v>
      </c>
      <c r="M29" s="98">
        <v>350</v>
      </c>
      <c r="N29" s="99">
        <v>65</v>
      </c>
      <c r="O29" s="79">
        <v>275</v>
      </c>
      <c r="P29" s="100">
        <v>18685</v>
      </c>
      <c r="Q29" s="590">
        <f t="shared" si="0"/>
        <v>18290</v>
      </c>
      <c r="R29" s="28"/>
    </row>
    <row r="30" spans="2:21" x14ac:dyDescent="0.2">
      <c r="B30" s="101">
        <v>2018</v>
      </c>
      <c r="C30" s="79">
        <v>250</v>
      </c>
      <c r="D30" s="102">
        <v>15</v>
      </c>
      <c r="E30" s="79">
        <v>25</v>
      </c>
      <c r="F30" s="103">
        <v>130</v>
      </c>
      <c r="G30" s="85">
        <v>790</v>
      </c>
      <c r="H30" s="85">
        <v>560</v>
      </c>
      <c r="I30" s="102">
        <v>14070</v>
      </c>
      <c r="J30" s="79">
        <v>3090</v>
      </c>
      <c r="K30" s="79">
        <v>35</v>
      </c>
      <c r="L30" s="103" t="s">
        <v>217</v>
      </c>
      <c r="M30" s="104">
        <v>270</v>
      </c>
      <c r="N30" s="105">
        <v>10</v>
      </c>
      <c r="O30" s="79">
        <v>495</v>
      </c>
      <c r="P30" s="106">
        <v>19740</v>
      </c>
      <c r="Q30" s="591">
        <f t="shared" si="0"/>
        <v>19475</v>
      </c>
      <c r="R30" s="28"/>
    </row>
    <row r="31" spans="2:21" ht="28.5" customHeight="1" x14ac:dyDescent="0.2">
      <c r="B31" s="88" t="s">
        <v>8</v>
      </c>
      <c r="C31" s="89">
        <v>620</v>
      </c>
      <c r="D31" s="90">
        <v>40</v>
      </c>
      <c r="E31" s="89">
        <v>1080</v>
      </c>
      <c r="F31" s="91">
        <v>2860</v>
      </c>
      <c r="G31" s="91">
        <v>1365</v>
      </c>
      <c r="H31" s="91">
        <v>1140</v>
      </c>
      <c r="I31" s="93">
        <v>24445</v>
      </c>
      <c r="J31" s="456">
        <v>5280</v>
      </c>
      <c r="K31" s="457">
        <v>105</v>
      </c>
      <c r="L31" s="91">
        <v>25</v>
      </c>
      <c r="M31" s="91">
        <v>620</v>
      </c>
      <c r="N31" s="93">
        <v>75</v>
      </c>
      <c r="O31" s="456">
        <v>770</v>
      </c>
      <c r="P31" s="95">
        <v>38425</v>
      </c>
      <c r="Q31" s="556">
        <f t="shared" si="0"/>
        <v>37765</v>
      </c>
      <c r="R31" s="28"/>
    </row>
    <row r="32" spans="2:21" ht="26.25" thickBot="1" x14ac:dyDescent="0.25">
      <c r="B32" s="107" t="s">
        <v>6</v>
      </c>
      <c r="C32" s="458">
        <v>47345</v>
      </c>
      <c r="D32" s="459">
        <v>1995</v>
      </c>
      <c r="E32" s="458">
        <v>105580</v>
      </c>
      <c r="F32" s="460">
        <v>46520</v>
      </c>
      <c r="G32" s="461">
        <v>4770</v>
      </c>
      <c r="H32" s="461">
        <v>8440</v>
      </c>
      <c r="I32" s="459">
        <v>25550</v>
      </c>
      <c r="J32" s="462">
        <v>21300</v>
      </c>
      <c r="K32" s="460">
        <v>2415</v>
      </c>
      <c r="L32" s="461">
        <v>1475</v>
      </c>
      <c r="M32" s="461">
        <v>2690</v>
      </c>
      <c r="N32" s="463">
        <v>890</v>
      </c>
      <c r="O32" s="459">
        <v>3265</v>
      </c>
      <c r="P32" s="464">
        <v>272235</v>
      </c>
      <c r="Q32" s="519">
        <f t="shared" si="0"/>
        <v>222895</v>
      </c>
      <c r="R32" s="28"/>
      <c r="U32" s="6"/>
    </row>
    <row r="33" spans="2:21" x14ac:dyDescent="0.2">
      <c r="B33" s="454" t="s">
        <v>223</v>
      </c>
      <c r="C33" s="89" t="s">
        <v>67</v>
      </c>
      <c r="D33" s="90" t="s">
        <v>67</v>
      </c>
      <c r="E33" s="89" t="s">
        <v>67</v>
      </c>
      <c r="F33" s="93" t="s">
        <v>67</v>
      </c>
      <c r="G33" s="91" t="s">
        <v>67</v>
      </c>
      <c r="H33" s="91" t="s">
        <v>67</v>
      </c>
      <c r="I33" s="90" t="s">
        <v>67</v>
      </c>
      <c r="J33" s="456">
        <v>63915</v>
      </c>
      <c r="K33" s="93" t="s">
        <v>67</v>
      </c>
      <c r="L33" s="91" t="s">
        <v>67</v>
      </c>
      <c r="M33" s="91" t="s">
        <v>67</v>
      </c>
      <c r="N33" s="94" t="s">
        <v>67</v>
      </c>
      <c r="O33" s="90" t="s">
        <v>67</v>
      </c>
      <c r="P33" s="95">
        <v>63915</v>
      </c>
      <c r="Q33" s="592">
        <f t="shared" si="0"/>
        <v>63915</v>
      </c>
      <c r="R33" s="28"/>
      <c r="U33" s="6"/>
    </row>
    <row r="34" spans="2:21" ht="19.5" customHeight="1" thickBot="1" x14ac:dyDescent="0.25">
      <c r="B34" s="107" t="s">
        <v>224</v>
      </c>
      <c r="C34" s="458">
        <v>47345</v>
      </c>
      <c r="D34" s="459">
        <v>1995</v>
      </c>
      <c r="E34" s="458">
        <v>105580</v>
      </c>
      <c r="F34" s="460">
        <v>46520</v>
      </c>
      <c r="G34" s="461">
        <v>4770</v>
      </c>
      <c r="H34" s="461">
        <v>8440</v>
      </c>
      <c r="I34" s="459">
        <v>25550</v>
      </c>
      <c r="J34" s="462">
        <v>85215</v>
      </c>
      <c r="K34" s="460">
        <v>2415</v>
      </c>
      <c r="L34" s="461">
        <v>1475</v>
      </c>
      <c r="M34" s="461">
        <v>2690</v>
      </c>
      <c r="N34" s="463">
        <v>890</v>
      </c>
      <c r="O34" s="459">
        <v>3265</v>
      </c>
      <c r="P34" s="464">
        <v>336150</v>
      </c>
      <c r="Q34" s="519">
        <f t="shared" si="0"/>
        <v>286810</v>
      </c>
      <c r="R34" s="28"/>
      <c r="U34" s="6"/>
    </row>
    <row r="35" spans="2:21" x14ac:dyDescent="0.2">
      <c r="B35" s="796" t="s">
        <v>225</v>
      </c>
      <c r="C35" s="797"/>
      <c r="D35" s="797"/>
      <c r="E35" s="797"/>
      <c r="F35" s="797"/>
      <c r="G35" s="112"/>
      <c r="H35" s="113"/>
      <c r="I35" s="113"/>
      <c r="J35" s="113"/>
      <c r="K35" s="113"/>
      <c r="L35" s="113"/>
      <c r="M35" s="113"/>
      <c r="N35" s="77"/>
      <c r="O35" s="77"/>
      <c r="P35" s="114"/>
      <c r="Q35" s="551" t="s">
        <v>47</v>
      </c>
      <c r="R35" s="28"/>
      <c r="S35" s="4"/>
    </row>
    <row r="36" spans="2:21" x14ac:dyDescent="0.2">
      <c r="B36" s="28"/>
      <c r="C36" s="28"/>
      <c r="D36" s="28"/>
      <c r="E36" s="28"/>
      <c r="F36" s="28"/>
      <c r="G36" s="28"/>
      <c r="H36" s="28"/>
      <c r="I36" s="28"/>
      <c r="J36" s="28"/>
      <c r="K36" s="28"/>
      <c r="L36" s="28"/>
      <c r="M36" s="28"/>
      <c r="N36" s="28"/>
      <c r="O36" s="28"/>
      <c r="P36" s="28"/>
      <c r="R36" s="28"/>
    </row>
    <row r="37" spans="2:21" ht="159.75" customHeight="1" x14ac:dyDescent="0.2">
      <c r="B37" s="788" t="s">
        <v>258</v>
      </c>
      <c r="C37" s="788"/>
      <c r="D37" s="788"/>
      <c r="E37" s="788"/>
      <c r="F37" s="788"/>
      <c r="G37" s="788"/>
      <c r="H37" s="788"/>
      <c r="I37" s="788"/>
      <c r="J37" s="788"/>
      <c r="K37" s="788"/>
      <c r="L37" s="788"/>
      <c r="M37" s="788"/>
      <c r="N37" s="788"/>
      <c r="O37" s="788"/>
      <c r="P37" s="788"/>
      <c r="Q37" s="788"/>
      <c r="R37" s="28"/>
    </row>
    <row r="38" spans="2:21" x14ac:dyDescent="0.2">
      <c r="B38" s="28"/>
      <c r="C38" s="28"/>
      <c r="D38" s="28"/>
      <c r="E38" s="28"/>
      <c r="F38" s="28"/>
      <c r="G38" s="28"/>
      <c r="H38" s="28"/>
      <c r="I38" s="28"/>
      <c r="J38" s="28"/>
      <c r="K38" s="28"/>
      <c r="L38" s="28"/>
      <c r="M38" s="28"/>
      <c r="N38" s="28"/>
      <c r="O38" s="28"/>
      <c r="P38" s="28"/>
      <c r="R38" s="28"/>
    </row>
  </sheetData>
  <mergeCells count="24">
    <mergeCell ref="B1:J1"/>
    <mergeCell ref="B4:I4"/>
    <mergeCell ref="B3:I3"/>
    <mergeCell ref="O8:O9"/>
    <mergeCell ref="M8:M9"/>
    <mergeCell ref="N8:N9"/>
    <mergeCell ref="G8:G9"/>
    <mergeCell ref="H8:H9"/>
    <mergeCell ref="I8:I9"/>
    <mergeCell ref="B6:B9"/>
    <mergeCell ref="K7:N7"/>
    <mergeCell ref="C7:D7"/>
    <mergeCell ref="C8:C9"/>
    <mergeCell ref="D8:D9"/>
    <mergeCell ref="C6:Q6"/>
    <mergeCell ref="Q7:Q9"/>
    <mergeCell ref="B37:Q37"/>
    <mergeCell ref="F8:F9"/>
    <mergeCell ref="E7:I7"/>
    <mergeCell ref="J8:J9"/>
    <mergeCell ref="K8:L8"/>
    <mergeCell ref="B35:F35"/>
    <mergeCell ref="E8:E9"/>
    <mergeCell ref="P7:P9"/>
  </mergeCells>
  <phoneticPr fontId="5" type="noConversion"/>
  <pageMargins left="0.75" right="0.75" top="1" bottom="1" header="0.5" footer="0.5"/>
  <pageSetup scale="5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5293"/>
    <pageSetUpPr fitToPage="1"/>
  </sheetPr>
  <dimension ref="B1:T55"/>
  <sheetViews>
    <sheetView showGridLines="0" zoomScaleNormal="100" zoomScaleSheetLayoutView="40" workbookViewId="0"/>
  </sheetViews>
  <sheetFormatPr defaultRowHeight="12.75" x14ac:dyDescent="0.2"/>
  <cols>
    <col min="1" max="1" width="1.7109375" style="28" customWidth="1"/>
    <col min="2" max="2" width="27.140625" style="28" customWidth="1"/>
    <col min="3" max="14" width="11.42578125" style="28" customWidth="1"/>
    <col min="15" max="15" width="15.140625" style="28" customWidth="1"/>
    <col min="16" max="16" width="11.42578125" style="28" customWidth="1"/>
    <col min="17" max="17" width="1.42578125" style="28" customWidth="1"/>
    <col min="18" max="16384" width="9.140625" style="28"/>
  </cols>
  <sheetData>
    <row r="1" spans="2:16" s="51" customFormat="1" ht="12.75" customHeight="1" x14ac:dyDescent="0.25">
      <c r="B1" s="783" t="s">
        <v>256</v>
      </c>
      <c r="C1" s="783"/>
      <c r="D1" s="783"/>
      <c r="E1" s="783"/>
      <c r="F1" s="783"/>
      <c r="G1" s="783"/>
      <c r="H1" s="783"/>
      <c r="I1" s="783"/>
      <c r="J1" s="783"/>
    </row>
    <row r="2" spans="2:16" s="51" customFormat="1" ht="12.75" customHeight="1" x14ac:dyDescent="0.25">
      <c r="B2" s="16"/>
    </row>
    <row r="3" spans="2:16" ht="12.75" customHeight="1" x14ac:dyDescent="0.2">
      <c r="B3" s="820" t="s">
        <v>259</v>
      </c>
      <c r="C3" s="820"/>
      <c r="D3" s="820"/>
      <c r="E3" s="820"/>
      <c r="F3" s="820"/>
      <c r="G3" s="820"/>
      <c r="H3" s="820"/>
      <c r="I3" s="820"/>
      <c r="J3" s="148"/>
      <c r="K3" s="148"/>
      <c r="L3" s="148"/>
      <c r="M3" s="148"/>
      <c r="N3" s="148"/>
      <c r="O3" s="148"/>
      <c r="P3" s="149"/>
    </row>
    <row r="4" spans="2:16" ht="12.75" customHeight="1" x14ac:dyDescent="0.2">
      <c r="B4" s="819" t="s">
        <v>142</v>
      </c>
      <c r="C4" s="819"/>
      <c r="D4" s="819"/>
      <c r="E4" s="819"/>
      <c r="F4" s="819"/>
      <c r="G4" s="819"/>
      <c r="H4" s="819"/>
      <c r="I4" s="819"/>
      <c r="J4" s="147"/>
      <c r="K4" s="147"/>
      <c r="L4" s="147"/>
      <c r="M4" s="147"/>
      <c r="N4" s="147"/>
      <c r="O4" s="152"/>
      <c r="P4" s="153"/>
    </row>
    <row r="5" spans="2:16" ht="12.75" customHeight="1" thickBot="1" x14ac:dyDescent="0.25">
      <c r="B5" s="150"/>
      <c r="C5" s="147"/>
      <c r="D5" s="151"/>
      <c r="E5" s="152"/>
      <c r="F5" s="152"/>
      <c r="G5" s="152"/>
      <c r="H5" s="152"/>
      <c r="I5" s="147"/>
      <c r="J5" s="147"/>
      <c r="K5" s="147"/>
      <c r="L5" s="147"/>
      <c r="M5" s="147"/>
      <c r="N5" s="147"/>
      <c r="O5" s="152"/>
      <c r="P5" s="153"/>
    </row>
    <row r="6" spans="2:16" ht="12.75" customHeight="1" x14ac:dyDescent="0.2">
      <c r="B6" s="806" t="s">
        <v>2</v>
      </c>
      <c r="C6" s="814" t="s">
        <v>245</v>
      </c>
      <c r="D6" s="815"/>
      <c r="E6" s="815"/>
      <c r="F6" s="815"/>
      <c r="G6" s="815"/>
      <c r="H6" s="815"/>
      <c r="I6" s="815"/>
      <c r="J6" s="815"/>
      <c r="K6" s="815"/>
      <c r="L6" s="815"/>
      <c r="M6" s="815"/>
      <c r="N6" s="815"/>
      <c r="O6" s="815"/>
      <c r="P6" s="816"/>
    </row>
    <row r="7" spans="2:16" ht="42" customHeight="1" x14ac:dyDescent="0.2">
      <c r="B7" s="807"/>
      <c r="C7" s="809" t="s">
        <v>11</v>
      </c>
      <c r="D7" s="798"/>
      <c r="E7" s="792" t="s">
        <v>12</v>
      </c>
      <c r="F7" s="792"/>
      <c r="G7" s="792"/>
      <c r="H7" s="792"/>
      <c r="I7" s="792"/>
      <c r="J7" s="117" t="s">
        <v>13</v>
      </c>
      <c r="K7" s="792" t="s">
        <v>14</v>
      </c>
      <c r="L7" s="792"/>
      <c r="M7" s="792"/>
      <c r="N7" s="792"/>
      <c r="O7" s="117" t="s">
        <v>15</v>
      </c>
      <c r="P7" s="817" t="s">
        <v>0</v>
      </c>
    </row>
    <row r="8" spans="2:16" ht="45" customHeight="1" x14ac:dyDescent="0.2">
      <c r="B8" s="807"/>
      <c r="C8" s="810" t="s">
        <v>16</v>
      </c>
      <c r="D8" s="812" t="s">
        <v>3</v>
      </c>
      <c r="E8" s="790" t="s">
        <v>89</v>
      </c>
      <c r="F8" s="790" t="s">
        <v>90</v>
      </c>
      <c r="G8" s="790" t="s">
        <v>101</v>
      </c>
      <c r="H8" s="790" t="s">
        <v>91</v>
      </c>
      <c r="I8" s="804" t="s">
        <v>92</v>
      </c>
      <c r="J8" s="793" t="s">
        <v>17</v>
      </c>
      <c r="K8" s="804" t="s">
        <v>20</v>
      </c>
      <c r="L8" s="790"/>
      <c r="M8" s="790" t="s">
        <v>21</v>
      </c>
      <c r="N8" s="804" t="s">
        <v>93</v>
      </c>
      <c r="O8" s="802" t="s">
        <v>94</v>
      </c>
      <c r="P8" s="817"/>
    </row>
    <row r="9" spans="2:16" ht="56.25" customHeight="1" thickBot="1" x14ac:dyDescent="0.25">
      <c r="B9" s="808"/>
      <c r="C9" s="811"/>
      <c r="D9" s="813"/>
      <c r="E9" s="791"/>
      <c r="F9" s="791"/>
      <c r="G9" s="791"/>
      <c r="H9" s="791"/>
      <c r="I9" s="805"/>
      <c r="J9" s="794"/>
      <c r="K9" s="593" t="s">
        <v>18</v>
      </c>
      <c r="L9" s="649" t="s">
        <v>19</v>
      </c>
      <c r="M9" s="791"/>
      <c r="N9" s="805"/>
      <c r="O9" s="803"/>
      <c r="P9" s="818"/>
    </row>
    <row r="10" spans="2:16" ht="12.75" customHeight="1" x14ac:dyDescent="0.2">
      <c r="B10" s="675" t="s">
        <v>1</v>
      </c>
      <c r="C10" s="676"/>
      <c r="D10" s="680"/>
      <c r="E10" s="676"/>
      <c r="F10" s="678"/>
      <c r="G10" s="685"/>
      <c r="H10" s="679"/>
      <c r="I10" s="680"/>
      <c r="J10" s="681"/>
      <c r="K10" s="676"/>
      <c r="L10" s="678"/>
      <c r="M10" s="679"/>
      <c r="N10" s="680"/>
      <c r="O10" s="682"/>
      <c r="P10" s="684"/>
    </row>
    <row r="11" spans="2:16" ht="12.75" customHeight="1" x14ac:dyDescent="0.2">
      <c r="B11" s="78">
        <v>2000</v>
      </c>
      <c r="C11" s="128">
        <v>0.51401869158878499</v>
      </c>
      <c r="D11" s="129">
        <v>3.4267912772585667E-2</v>
      </c>
      <c r="E11" s="128">
        <v>0.17445482866043613</v>
      </c>
      <c r="F11" s="130">
        <v>0.14330218068535824</v>
      </c>
      <c r="G11" s="130">
        <v>9.3457943925233638E-3</v>
      </c>
      <c r="H11" s="130">
        <v>3.7383177570093455E-2</v>
      </c>
      <c r="I11" s="129">
        <v>3.1152647975077881E-3</v>
      </c>
      <c r="J11" s="129">
        <v>7.476635514018691E-2</v>
      </c>
      <c r="K11" s="131">
        <v>3.1152647975077881E-3</v>
      </c>
      <c r="L11" s="130" t="s">
        <v>217</v>
      </c>
      <c r="M11" s="132" t="s">
        <v>217</v>
      </c>
      <c r="N11" s="129" t="s">
        <v>217</v>
      </c>
      <c r="O11" s="129">
        <v>6.2305295950155761E-3</v>
      </c>
      <c r="P11" s="133">
        <v>1</v>
      </c>
    </row>
    <row r="12" spans="2:16" ht="12.75" customHeight="1" x14ac:dyDescent="0.2">
      <c r="B12" s="78">
        <v>2001</v>
      </c>
      <c r="C12" s="128">
        <v>0.46522411128284391</v>
      </c>
      <c r="D12" s="129">
        <v>2.6275115919629059E-2</v>
      </c>
      <c r="E12" s="128">
        <v>0.21792890262751158</v>
      </c>
      <c r="F12" s="130">
        <v>0.14064914992272023</v>
      </c>
      <c r="G12" s="130">
        <v>9.2735703245749607E-3</v>
      </c>
      <c r="H12" s="130">
        <v>3.8639876352395672E-2</v>
      </c>
      <c r="I12" s="129">
        <v>1.5455950540958269E-3</v>
      </c>
      <c r="J12" s="129">
        <v>8.0370942812983001E-2</v>
      </c>
      <c r="K12" s="131">
        <v>3.0911901081916537E-3</v>
      </c>
      <c r="L12" s="130">
        <v>1.5455950540958269E-3</v>
      </c>
      <c r="M12" s="132">
        <v>1.5455950540958269E-3</v>
      </c>
      <c r="N12" s="129">
        <v>1.5455950540958269E-3</v>
      </c>
      <c r="O12" s="129">
        <v>1.2364760432766615E-2</v>
      </c>
      <c r="P12" s="133">
        <v>1</v>
      </c>
    </row>
    <row r="13" spans="2:16" ht="12.75" customHeight="1" x14ac:dyDescent="0.2">
      <c r="B13" s="78">
        <v>2002</v>
      </c>
      <c r="C13" s="128">
        <v>0.47980470483799381</v>
      </c>
      <c r="D13" s="129">
        <v>2.5743453173546382E-2</v>
      </c>
      <c r="E13" s="128">
        <v>0.24101198402130491</v>
      </c>
      <c r="F13" s="130">
        <v>0.1353750554815801</v>
      </c>
      <c r="G13" s="130">
        <v>5.770084332001775E-3</v>
      </c>
      <c r="H13" s="130">
        <v>2.7518863737239236E-2</v>
      </c>
      <c r="I13" s="129" t="s">
        <v>217</v>
      </c>
      <c r="J13" s="129">
        <v>6.2139369729249889E-2</v>
      </c>
      <c r="K13" s="131">
        <v>4.8823790501553487E-3</v>
      </c>
      <c r="L13" s="130">
        <v>3.5508211273857079E-3</v>
      </c>
      <c r="M13" s="132">
        <v>3.9946737683089215E-3</v>
      </c>
      <c r="N13" s="129">
        <v>8.8770528184642697E-4</v>
      </c>
      <c r="O13" s="129">
        <v>9.3209054593874838E-3</v>
      </c>
      <c r="P13" s="133">
        <v>1</v>
      </c>
    </row>
    <row r="14" spans="2:16" ht="12.75" customHeight="1" x14ac:dyDescent="0.2">
      <c r="B14" s="78">
        <v>2003</v>
      </c>
      <c r="C14" s="128">
        <v>0.44583931133428983</v>
      </c>
      <c r="D14" s="129">
        <v>1.8292682926829267E-2</v>
      </c>
      <c r="E14" s="128">
        <v>0.28335724533715928</v>
      </c>
      <c r="F14" s="130">
        <v>0.13271162123385941</v>
      </c>
      <c r="G14" s="130">
        <v>6.4562410329985654E-3</v>
      </c>
      <c r="H14" s="130">
        <v>2.7259684361549498E-2</v>
      </c>
      <c r="I14" s="129" t="s">
        <v>217</v>
      </c>
      <c r="J14" s="129">
        <v>5.9540889526542323E-2</v>
      </c>
      <c r="K14" s="131">
        <v>4.6628407460545191E-3</v>
      </c>
      <c r="L14" s="130">
        <v>4.6628407460545191E-3</v>
      </c>
      <c r="M14" s="132">
        <v>4.30416068866571E-3</v>
      </c>
      <c r="N14" s="129">
        <v>1.4347202295552368E-3</v>
      </c>
      <c r="O14" s="129">
        <v>1.1119081779053085E-2</v>
      </c>
      <c r="P14" s="133">
        <v>1</v>
      </c>
    </row>
    <row r="15" spans="2:16" ht="12.75" customHeight="1" x14ac:dyDescent="0.2">
      <c r="B15" s="78">
        <v>2004</v>
      </c>
      <c r="C15" s="128">
        <v>0.41127873563218392</v>
      </c>
      <c r="D15" s="129">
        <v>1.5445402298850575E-2</v>
      </c>
      <c r="E15" s="128">
        <v>0.31537356321839083</v>
      </c>
      <c r="F15" s="130">
        <v>0.1336206896551724</v>
      </c>
      <c r="G15" s="130">
        <v>6.1063218390804601E-3</v>
      </c>
      <c r="H15" s="130">
        <v>2.6939655172413791E-2</v>
      </c>
      <c r="I15" s="129" t="s">
        <v>217</v>
      </c>
      <c r="J15" s="129">
        <v>6.1422413793103446E-2</v>
      </c>
      <c r="K15" s="131">
        <v>5.7471264367816091E-3</v>
      </c>
      <c r="L15" s="130">
        <v>5.7471264367816091E-3</v>
      </c>
      <c r="M15" s="132">
        <v>3.9511494252873567E-3</v>
      </c>
      <c r="N15" s="129">
        <v>1.0775862068965517E-3</v>
      </c>
      <c r="O15" s="129">
        <v>1.2931034482758621E-2</v>
      </c>
      <c r="P15" s="133">
        <v>1</v>
      </c>
    </row>
    <row r="16" spans="2:16" ht="12.75" customHeight="1" x14ac:dyDescent="0.2">
      <c r="B16" s="78">
        <v>2005</v>
      </c>
      <c r="C16" s="128">
        <v>0.35190311418685122</v>
      </c>
      <c r="D16" s="129">
        <v>1.5224913494809689E-2</v>
      </c>
      <c r="E16" s="128">
        <v>0.36193771626297577</v>
      </c>
      <c r="F16" s="130">
        <v>0.1397923875432526</v>
      </c>
      <c r="G16" s="130">
        <v>6.5743944636678202E-3</v>
      </c>
      <c r="H16" s="130">
        <v>2.8027681660899653E-2</v>
      </c>
      <c r="I16" s="129">
        <v>6.9204152249134946E-4</v>
      </c>
      <c r="J16" s="129">
        <v>6.3667820069204156E-2</v>
      </c>
      <c r="K16" s="131">
        <v>6.920415224913495E-3</v>
      </c>
      <c r="L16" s="130">
        <v>6.920415224913495E-3</v>
      </c>
      <c r="M16" s="132">
        <v>4.844290657439446E-3</v>
      </c>
      <c r="N16" s="129">
        <v>1.3840830449826989E-3</v>
      </c>
      <c r="O16" s="129">
        <v>1.2110726643598616E-2</v>
      </c>
      <c r="P16" s="133">
        <v>1</v>
      </c>
    </row>
    <row r="17" spans="2:16" ht="12.75" customHeight="1" x14ac:dyDescent="0.2">
      <c r="B17" s="78">
        <v>2006</v>
      </c>
      <c r="C17" s="128">
        <v>0.30751708428246016</v>
      </c>
      <c r="D17" s="129">
        <v>1.0413276928083305E-2</v>
      </c>
      <c r="E17" s="128">
        <v>0.40449072567523592</v>
      </c>
      <c r="F17" s="130">
        <v>0.14578587699316628</v>
      </c>
      <c r="G17" s="130">
        <v>7.4845427920598763E-3</v>
      </c>
      <c r="H17" s="130">
        <v>2.8636511552229092E-2</v>
      </c>
      <c r="I17" s="129">
        <v>3.254149040026033E-4</v>
      </c>
      <c r="J17" s="129">
        <v>6.5408395704523267E-2</v>
      </c>
      <c r="K17" s="131">
        <v>8.7862024080702893E-3</v>
      </c>
      <c r="L17" s="130">
        <v>4.8812235600390495E-3</v>
      </c>
      <c r="M17" s="132">
        <v>4.5558086560364463E-3</v>
      </c>
      <c r="N17" s="129">
        <v>9.7624471200780994E-4</v>
      </c>
      <c r="O17" s="129">
        <v>1.0738691832085909E-2</v>
      </c>
      <c r="P17" s="133">
        <v>1</v>
      </c>
    </row>
    <row r="18" spans="2:16" ht="12.75" customHeight="1" x14ac:dyDescent="0.2">
      <c r="B18" s="78">
        <v>2007</v>
      </c>
      <c r="C18" s="128">
        <v>0.26916524701873934</v>
      </c>
      <c r="D18" s="129">
        <v>9.1993185689948891E-3</v>
      </c>
      <c r="E18" s="128">
        <v>0.44258943781942078</v>
      </c>
      <c r="F18" s="130">
        <v>0.14173764906303238</v>
      </c>
      <c r="G18" s="130">
        <v>8.8586030664395236E-3</v>
      </c>
      <c r="H18" s="130">
        <v>3.0323679727427597E-2</v>
      </c>
      <c r="I18" s="129">
        <v>1.0221465076660989E-3</v>
      </c>
      <c r="J18" s="129">
        <v>6.712095400340716E-2</v>
      </c>
      <c r="K18" s="131">
        <v>8.5178875638841564E-3</v>
      </c>
      <c r="L18" s="130">
        <v>6.1328790459965928E-3</v>
      </c>
      <c r="M18" s="132">
        <v>4.7700170357751282E-3</v>
      </c>
      <c r="N18" s="129">
        <v>1.7035775127768314E-3</v>
      </c>
      <c r="O18" s="129">
        <v>8.8586030664395236E-3</v>
      </c>
      <c r="P18" s="133">
        <v>1</v>
      </c>
    </row>
    <row r="19" spans="2:16" ht="12.75" customHeight="1" x14ac:dyDescent="0.2">
      <c r="B19" s="78">
        <v>2008</v>
      </c>
      <c r="C19" s="128">
        <v>0.23076923076923078</v>
      </c>
      <c r="D19" s="129">
        <v>8.005569091541943E-3</v>
      </c>
      <c r="E19" s="128">
        <v>0.48103028193525932</v>
      </c>
      <c r="F19" s="130">
        <v>0.14410024364775495</v>
      </c>
      <c r="G19" s="130">
        <v>1.0790114862513052E-2</v>
      </c>
      <c r="H19" s="130">
        <v>2.9237730595196659E-2</v>
      </c>
      <c r="I19" s="129">
        <v>6.9613644274277764E-4</v>
      </c>
      <c r="J19" s="129">
        <v>6.1608075182735818E-2</v>
      </c>
      <c r="K19" s="131">
        <v>9.0497737556561094E-3</v>
      </c>
      <c r="L19" s="130">
        <v>5.221023320570832E-3</v>
      </c>
      <c r="M19" s="132">
        <v>6.2652279846849984E-3</v>
      </c>
      <c r="N19" s="129">
        <v>3.4806822137138879E-3</v>
      </c>
      <c r="O19" s="129">
        <v>9.7459101983988859E-3</v>
      </c>
      <c r="P19" s="133">
        <v>1</v>
      </c>
    </row>
    <row r="20" spans="2:16" ht="12.75" customHeight="1" x14ac:dyDescent="0.2">
      <c r="B20" s="78">
        <v>2009</v>
      </c>
      <c r="C20" s="128">
        <v>0.18086897945436173</v>
      </c>
      <c r="D20" s="129">
        <v>6.7362748400134724E-3</v>
      </c>
      <c r="E20" s="128">
        <v>0.50926237790501849</v>
      </c>
      <c r="F20" s="130">
        <v>0.15527113506231055</v>
      </c>
      <c r="G20" s="130">
        <v>1.1451667228022903E-2</v>
      </c>
      <c r="H20" s="130">
        <v>3.1323678006062644E-2</v>
      </c>
      <c r="I20" s="129">
        <v>6.7362748400134724E-4</v>
      </c>
      <c r="J20" s="129">
        <v>6.6689120916133382E-2</v>
      </c>
      <c r="K20" s="131">
        <v>1.1451667228022903E-2</v>
      </c>
      <c r="L20" s="130">
        <v>6.7362748400134724E-3</v>
      </c>
      <c r="M20" s="132">
        <v>6.3994610980127988E-3</v>
      </c>
      <c r="N20" s="129">
        <v>3.3681374200067362E-3</v>
      </c>
      <c r="O20" s="129">
        <v>9.7675985180195359E-3</v>
      </c>
      <c r="P20" s="133">
        <v>1</v>
      </c>
    </row>
    <row r="21" spans="2:16" ht="12.75" customHeight="1" x14ac:dyDescent="0.2">
      <c r="B21" s="78">
        <v>2010</v>
      </c>
      <c r="C21" s="128">
        <v>0.12903225806451613</v>
      </c>
      <c r="D21" s="129">
        <v>4.8875855327468231E-3</v>
      </c>
      <c r="E21" s="128">
        <v>0.545128706419029</v>
      </c>
      <c r="F21" s="130">
        <v>0.16650374714890845</v>
      </c>
      <c r="G21" s="130">
        <v>1.3685239491691105E-2</v>
      </c>
      <c r="H21" s="130">
        <v>3.1932225480612579E-2</v>
      </c>
      <c r="I21" s="129">
        <v>9.7751710654936461E-4</v>
      </c>
      <c r="J21" s="129">
        <v>6.5819485174323886E-2</v>
      </c>
      <c r="K21" s="131">
        <v>1.3033561420658195E-2</v>
      </c>
      <c r="L21" s="130">
        <v>7.8201368523949169E-3</v>
      </c>
      <c r="M21" s="132">
        <v>7.494297816878462E-3</v>
      </c>
      <c r="N21" s="129">
        <v>3.9100684261974585E-3</v>
      </c>
      <c r="O21" s="129">
        <v>9.7751710654936461E-3</v>
      </c>
      <c r="P21" s="133">
        <v>1</v>
      </c>
    </row>
    <row r="22" spans="2:16" ht="12.75" customHeight="1" x14ac:dyDescent="0.2">
      <c r="B22" s="78">
        <v>2011</v>
      </c>
      <c r="C22" s="128">
        <v>0.10221518987341772</v>
      </c>
      <c r="D22" s="129">
        <v>3.7974683544303796E-3</v>
      </c>
      <c r="E22" s="128">
        <v>0.5534810126582278</v>
      </c>
      <c r="F22" s="130">
        <v>0.17310126582278482</v>
      </c>
      <c r="G22" s="130">
        <v>1.5189873417721518E-2</v>
      </c>
      <c r="H22" s="130">
        <v>3.7341772151898732E-2</v>
      </c>
      <c r="I22" s="129">
        <v>1.8987341772151898E-3</v>
      </c>
      <c r="J22" s="129">
        <v>6.4240506329113919E-2</v>
      </c>
      <c r="K22" s="131">
        <v>1.4556962025316455E-2</v>
      </c>
      <c r="L22" s="130">
        <v>9.1772151898734181E-3</v>
      </c>
      <c r="M22" s="132">
        <v>1.1708860759493671E-2</v>
      </c>
      <c r="N22" s="129">
        <v>5.6962025316455696E-3</v>
      </c>
      <c r="O22" s="129">
        <v>7.5949367088607592E-3</v>
      </c>
      <c r="P22" s="133">
        <v>1</v>
      </c>
    </row>
    <row r="23" spans="2:16" ht="12.75" customHeight="1" x14ac:dyDescent="0.2">
      <c r="B23" s="78">
        <v>2012</v>
      </c>
      <c r="C23" s="128">
        <v>8.4659261483038123E-2</v>
      </c>
      <c r="D23" s="129">
        <v>3.3023116181326931E-3</v>
      </c>
      <c r="E23" s="128">
        <v>0.56439507655358756</v>
      </c>
      <c r="F23" s="130">
        <v>0.17682377664365057</v>
      </c>
      <c r="G23" s="130">
        <v>1.8913239267487243E-2</v>
      </c>
      <c r="H23" s="130">
        <v>3.4824377063944763E-2</v>
      </c>
      <c r="I23" s="129">
        <v>3.6025217652356648E-3</v>
      </c>
      <c r="J23" s="129">
        <v>6.3344341038727103E-2</v>
      </c>
      <c r="K23" s="131">
        <v>1.5010507355148604E-2</v>
      </c>
      <c r="L23" s="130">
        <v>9.0063044130891633E-3</v>
      </c>
      <c r="M23" s="132">
        <v>1.0807565295706995E-2</v>
      </c>
      <c r="N23" s="129">
        <v>5.7039927949564693E-3</v>
      </c>
      <c r="O23" s="129">
        <v>9.6067247072951067E-3</v>
      </c>
      <c r="P23" s="133">
        <v>1</v>
      </c>
    </row>
    <row r="24" spans="2:16" ht="12.75" customHeight="1" x14ac:dyDescent="0.2">
      <c r="B24" s="78">
        <v>2013</v>
      </c>
      <c r="C24" s="128">
        <v>4.7708138447146865E-2</v>
      </c>
      <c r="D24" s="129">
        <v>2.494543186778921E-3</v>
      </c>
      <c r="E24" s="128">
        <v>0.5827876520112254</v>
      </c>
      <c r="F24" s="130">
        <v>0.19893981914561895</v>
      </c>
      <c r="G24" s="130">
        <v>2.1515434985968196E-2</v>
      </c>
      <c r="H24" s="130">
        <v>3.4611786716557527E-2</v>
      </c>
      <c r="I24" s="129">
        <v>3.7418147801683817E-3</v>
      </c>
      <c r="J24" s="129">
        <v>6.0492672279388836E-2</v>
      </c>
      <c r="K24" s="131">
        <v>1.3719987527284067E-2</v>
      </c>
      <c r="L24" s="130">
        <v>8.4190832553788595E-3</v>
      </c>
      <c r="M24" s="132">
        <v>1.1225444340505144E-2</v>
      </c>
      <c r="N24" s="129">
        <v>5.9245400685999372E-3</v>
      </c>
      <c r="O24" s="129">
        <v>8.4190832553788595E-3</v>
      </c>
      <c r="P24" s="133">
        <v>1</v>
      </c>
    </row>
    <row r="25" spans="2:16" ht="12.75" customHeight="1" x14ac:dyDescent="0.2">
      <c r="B25" s="78">
        <v>2014</v>
      </c>
      <c r="C25" s="128">
        <v>3.0166435506241332E-2</v>
      </c>
      <c r="D25" s="129">
        <v>2.4271844660194173E-3</v>
      </c>
      <c r="E25" s="128">
        <v>0.57766990291262132</v>
      </c>
      <c r="F25" s="130">
        <v>0.220873786407767</v>
      </c>
      <c r="G25" s="130">
        <v>2.2538141470180306E-2</v>
      </c>
      <c r="H25" s="130">
        <v>3.1900138696255201E-2</v>
      </c>
      <c r="I25" s="129">
        <v>5.5478502080443829E-3</v>
      </c>
      <c r="J25" s="129">
        <v>6.0679611650485438E-2</v>
      </c>
      <c r="K25" s="131">
        <v>1.2482662968099861E-2</v>
      </c>
      <c r="L25" s="130">
        <v>7.2815533980582527E-3</v>
      </c>
      <c r="M25" s="132">
        <v>1.4909847434119279E-2</v>
      </c>
      <c r="N25" s="129">
        <v>5.2011095700416092E-3</v>
      </c>
      <c r="O25" s="129">
        <v>8.321775312066574E-3</v>
      </c>
      <c r="P25" s="133">
        <v>1</v>
      </c>
    </row>
    <row r="26" spans="2:16" ht="12.75" customHeight="1" x14ac:dyDescent="0.2">
      <c r="B26" s="78">
        <v>2015</v>
      </c>
      <c r="C26" s="128">
        <v>2.0911127707244213E-2</v>
      </c>
      <c r="D26" s="129">
        <v>1.4936519790888724E-3</v>
      </c>
      <c r="E26" s="128">
        <v>0.55451829723674384</v>
      </c>
      <c r="F26" s="130">
        <v>0.23898431665421957</v>
      </c>
      <c r="G26" s="130">
        <v>2.8752800597460791E-2</v>
      </c>
      <c r="H26" s="130">
        <v>3.4353995519044063E-2</v>
      </c>
      <c r="I26" s="129">
        <v>8.5884988797610157E-3</v>
      </c>
      <c r="J26" s="129">
        <v>6.1986557132188203E-2</v>
      </c>
      <c r="K26" s="131">
        <v>1.4189693801344288E-2</v>
      </c>
      <c r="L26" s="130">
        <v>6.3480209111277074E-3</v>
      </c>
      <c r="M26" s="132">
        <v>1.7176997759522031E-2</v>
      </c>
      <c r="N26" s="129">
        <v>5.6011949215832709E-3</v>
      </c>
      <c r="O26" s="129">
        <v>7.0948469006721438E-3</v>
      </c>
      <c r="P26" s="133">
        <v>1</v>
      </c>
    </row>
    <row r="27" spans="2:16" ht="12.75" customHeight="1" x14ac:dyDescent="0.2">
      <c r="B27" s="78">
        <v>2016</v>
      </c>
      <c r="C27" s="128">
        <v>3.2619775739041797E-2</v>
      </c>
      <c r="D27" s="129">
        <v>2.0387359836901123E-3</v>
      </c>
      <c r="E27" s="128">
        <v>0.34373088685015291</v>
      </c>
      <c r="F27" s="130">
        <v>0.37594291539245667</v>
      </c>
      <c r="G27" s="130">
        <v>2.5891946992864425E-2</v>
      </c>
      <c r="H27" s="130">
        <v>3.0581039755351681E-2</v>
      </c>
      <c r="I27" s="129">
        <v>2.7930682976554537E-2</v>
      </c>
      <c r="J27" s="129">
        <v>0.1109072375127421</v>
      </c>
      <c r="K27" s="131">
        <v>7.1355759429153924E-3</v>
      </c>
      <c r="L27" s="130">
        <v>3.0581039755351682E-3</v>
      </c>
      <c r="M27" s="132">
        <v>1.6309887869520898E-2</v>
      </c>
      <c r="N27" s="129">
        <v>4.8929663608562688E-3</v>
      </c>
      <c r="O27" s="129">
        <v>1.8960244648318043E-2</v>
      </c>
      <c r="P27" s="133">
        <v>1</v>
      </c>
    </row>
    <row r="28" spans="2:16" ht="25.5" x14ac:dyDescent="0.2">
      <c r="B28" s="88" t="s">
        <v>7</v>
      </c>
      <c r="C28" s="134">
        <v>0.19984175184979255</v>
      </c>
      <c r="D28" s="135">
        <v>8.3614900987981702E-3</v>
      </c>
      <c r="E28" s="134">
        <v>0.44694409991018347</v>
      </c>
      <c r="F28" s="136">
        <v>0.18673281724477139</v>
      </c>
      <c r="G28" s="136">
        <v>1.4563106796116505E-2</v>
      </c>
      <c r="H28" s="136">
        <v>3.1221932338223343E-2</v>
      </c>
      <c r="I28" s="135">
        <v>4.726059621059835E-3</v>
      </c>
      <c r="J28" s="135">
        <v>6.8517172062786028E-2</v>
      </c>
      <c r="K28" s="137">
        <v>9.8798169453830041E-3</v>
      </c>
      <c r="L28" s="136">
        <v>6.2016166973183351E-3</v>
      </c>
      <c r="M28" s="138">
        <v>8.8533424575510025E-3</v>
      </c>
      <c r="N28" s="135">
        <v>3.485736281596168E-3</v>
      </c>
      <c r="O28" s="135">
        <v>1.0671057696420171E-2</v>
      </c>
      <c r="P28" s="139">
        <v>1</v>
      </c>
    </row>
    <row r="29" spans="2:16" ht="12.75" customHeight="1" x14ac:dyDescent="0.2">
      <c r="B29" s="78">
        <v>2017</v>
      </c>
      <c r="C29" s="128">
        <v>1.9801980198019802E-2</v>
      </c>
      <c r="D29" s="129">
        <v>1.3379716350013381E-3</v>
      </c>
      <c r="E29" s="128">
        <v>5.646240299705646E-2</v>
      </c>
      <c r="F29" s="130">
        <v>0.1461065025421461</v>
      </c>
      <c r="G29" s="130">
        <v>3.0773347605030775E-2</v>
      </c>
      <c r="H29" s="130">
        <v>3.1040941932031042E-2</v>
      </c>
      <c r="I29" s="129">
        <v>0.55525822852555529</v>
      </c>
      <c r="J29" s="129">
        <v>0.1172063152261172</v>
      </c>
      <c r="K29" s="131">
        <v>3.7463205780037465E-3</v>
      </c>
      <c r="L29" s="130">
        <v>1.3379716350013381E-3</v>
      </c>
      <c r="M29" s="132">
        <v>1.8731602890018732E-2</v>
      </c>
      <c r="N29" s="129">
        <v>3.4787262510034785E-3</v>
      </c>
      <c r="O29" s="129">
        <v>1.4717687985014717E-2</v>
      </c>
      <c r="P29" s="133">
        <v>1</v>
      </c>
    </row>
    <row r="30" spans="2:16" ht="12.75" customHeight="1" x14ac:dyDescent="0.2">
      <c r="B30" s="101">
        <v>2018</v>
      </c>
      <c r="C30" s="128">
        <v>1.2664640324214792E-2</v>
      </c>
      <c r="D30" s="129">
        <v>7.5987841945288754E-4</v>
      </c>
      <c r="E30" s="128">
        <v>1.2664640324214793E-3</v>
      </c>
      <c r="F30" s="130">
        <v>6.5856129685916923E-3</v>
      </c>
      <c r="G30" s="130">
        <v>4.0020263424518747E-2</v>
      </c>
      <c r="H30" s="130">
        <v>2.8368794326241134E-2</v>
      </c>
      <c r="I30" s="129">
        <v>0.71276595744680848</v>
      </c>
      <c r="J30" s="129">
        <v>0.15653495440729484</v>
      </c>
      <c r="K30" s="131">
        <v>1.7730496453900709E-3</v>
      </c>
      <c r="L30" s="130" t="s">
        <v>217</v>
      </c>
      <c r="M30" s="132">
        <v>1.3677811550151976E-2</v>
      </c>
      <c r="N30" s="129">
        <v>5.0658561296859173E-4</v>
      </c>
      <c r="O30" s="129">
        <v>2.5075987841945289E-2</v>
      </c>
      <c r="P30" s="133">
        <v>1</v>
      </c>
    </row>
    <row r="31" spans="2:16" ht="27.75" customHeight="1" x14ac:dyDescent="0.2">
      <c r="B31" s="88" t="s">
        <v>8</v>
      </c>
      <c r="C31" s="134">
        <v>1.6135328562134028E-2</v>
      </c>
      <c r="D31" s="135">
        <v>1.0409889394925179E-3</v>
      </c>
      <c r="E31" s="134">
        <v>2.8106701366297983E-2</v>
      </c>
      <c r="F31" s="136">
        <v>7.4430709173715026E-2</v>
      </c>
      <c r="G31" s="136">
        <v>3.5523747560182173E-2</v>
      </c>
      <c r="H31" s="136">
        <v>2.966818477553676E-2</v>
      </c>
      <c r="I31" s="135">
        <v>0.63617436564736496</v>
      </c>
      <c r="J31" s="135">
        <v>0.13741054001301237</v>
      </c>
      <c r="K31" s="137">
        <v>2.7325959661678597E-3</v>
      </c>
      <c r="L31" s="136">
        <v>6.5061808718282373E-4</v>
      </c>
      <c r="M31" s="138">
        <v>1.6135328562134028E-2</v>
      </c>
      <c r="N31" s="135">
        <v>1.9518542615484711E-3</v>
      </c>
      <c r="O31" s="135">
        <v>2.0039037085230971E-2</v>
      </c>
      <c r="P31" s="139">
        <v>1</v>
      </c>
    </row>
    <row r="32" spans="2:16" ht="26.25" thickBot="1" x14ac:dyDescent="0.25">
      <c r="B32" s="107" t="s">
        <v>6</v>
      </c>
      <c r="C32" s="140">
        <v>0.1739122449354418</v>
      </c>
      <c r="D32" s="141">
        <v>7.3282274505482399E-3</v>
      </c>
      <c r="E32" s="140">
        <v>0.38782669384906421</v>
      </c>
      <c r="F32" s="142">
        <v>0.17088177493709478</v>
      </c>
      <c r="G32" s="142">
        <v>1.7521626535897294E-2</v>
      </c>
      <c r="H32" s="142">
        <v>3.1002626407331899E-2</v>
      </c>
      <c r="I32" s="141">
        <v>9.3852737524565175E-2</v>
      </c>
      <c r="J32" s="141">
        <v>7.8241225411868426E-2</v>
      </c>
      <c r="K32" s="143">
        <v>8.8710121769794478E-3</v>
      </c>
      <c r="L32" s="142">
        <v>5.4181130273476957E-3</v>
      </c>
      <c r="M32" s="144">
        <v>9.8811688430951207E-3</v>
      </c>
      <c r="N32" s="141">
        <v>3.2692343012470843E-3</v>
      </c>
      <c r="O32" s="141">
        <v>1.1993314599518799E-2</v>
      </c>
      <c r="P32" s="145">
        <v>1</v>
      </c>
    </row>
    <row r="33" spans="2:20" ht="12.75" customHeight="1" x14ac:dyDescent="0.2">
      <c r="B33" s="454" t="s">
        <v>223</v>
      </c>
      <c r="C33" s="470" t="s">
        <v>67</v>
      </c>
      <c r="D33" s="471" t="s">
        <v>67</v>
      </c>
      <c r="E33" s="470" t="s">
        <v>67</v>
      </c>
      <c r="F33" s="472" t="s">
        <v>67</v>
      </c>
      <c r="G33" s="473" t="s">
        <v>67</v>
      </c>
      <c r="H33" s="473" t="s">
        <v>67</v>
      </c>
      <c r="I33" s="471" t="s">
        <v>67</v>
      </c>
      <c r="J33" s="476">
        <v>1</v>
      </c>
      <c r="K33" s="472" t="s">
        <v>67</v>
      </c>
      <c r="L33" s="473" t="s">
        <v>67</v>
      </c>
      <c r="M33" s="473" t="s">
        <v>67</v>
      </c>
      <c r="N33" s="474" t="s">
        <v>67</v>
      </c>
      <c r="O33" s="472" t="s">
        <v>67</v>
      </c>
      <c r="P33" s="468">
        <v>1</v>
      </c>
      <c r="T33" s="146"/>
    </row>
    <row r="34" spans="2:20" ht="13.5" thickBot="1" x14ac:dyDescent="0.25">
      <c r="B34" s="107" t="s">
        <v>224</v>
      </c>
      <c r="C34" s="140">
        <v>0.1408448609251822</v>
      </c>
      <c r="D34" s="141">
        <v>5.934850513163766E-3</v>
      </c>
      <c r="E34" s="140">
        <v>0.31408597352372453</v>
      </c>
      <c r="F34" s="143">
        <v>0.13839059943477613</v>
      </c>
      <c r="G34" s="142">
        <v>1.4190093708165997E-2</v>
      </c>
      <c r="H34" s="142">
        <v>2.5107838762457237E-2</v>
      </c>
      <c r="I34" s="141">
        <v>7.6007734642272798E-2</v>
      </c>
      <c r="J34" s="180">
        <v>0.25350290049085228</v>
      </c>
      <c r="K34" s="143">
        <v>7.1842927264614016E-3</v>
      </c>
      <c r="L34" s="142">
        <v>4.3879220586047893E-3</v>
      </c>
      <c r="M34" s="142">
        <v>8.0023798899300901E-3</v>
      </c>
      <c r="N34" s="475">
        <v>2.6476275472259408E-3</v>
      </c>
      <c r="O34" s="143">
        <v>9.7129257771828049E-3</v>
      </c>
      <c r="P34" s="469">
        <v>1</v>
      </c>
      <c r="T34" s="146"/>
    </row>
    <row r="35" spans="2:20" ht="12.75" customHeight="1" x14ac:dyDescent="0.2">
      <c r="B35" s="796" t="s">
        <v>225</v>
      </c>
      <c r="C35" s="797"/>
      <c r="D35" s="797"/>
      <c r="E35" s="797"/>
      <c r="F35" s="797"/>
      <c r="G35" s="154"/>
      <c r="H35" s="147"/>
      <c r="I35" s="147"/>
      <c r="J35" s="147"/>
      <c r="K35" s="147"/>
      <c r="L35" s="147"/>
      <c r="M35" s="147"/>
      <c r="N35" s="147"/>
      <c r="O35" s="147"/>
      <c r="P35" s="114" t="s">
        <v>9</v>
      </c>
    </row>
    <row r="36" spans="2:20" ht="12.75" customHeight="1" x14ac:dyDescent="0.2">
      <c r="B36" s="169"/>
      <c r="C36" s="169"/>
      <c r="D36" s="169"/>
      <c r="E36" s="154"/>
      <c r="F36" s="154"/>
      <c r="G36" s="154"/>
      <c r="H36" s="147"/>
      <c r="I36" s="147"/>
      <c r="J36" s="147"/>
      <c r="K36" s="147"/>
      <c r="L36" s="147"/>
      <c r="M36" s="147"/>
      <c r="N36" s="147"/>
      <c r="O36" s="147"/>
      <c r="P36" s="155"/>
    </row>
    <row r="37" spans="2:20" ht="12.75" customHeight="1" x14ac:dyDescent="0.2">
      <c r="B37" s="155"/>
      <c r="C37" s="147"/>
      <c r="D37" s="147"/>
      <c r="E37" s="147"/>
      <c r="F37" s="147"/>
      <c r="G37" s="147"/>
      <c r="H37" s="147"/>
      <c r="I37" s="147"/>
      <c r="J37" s="147"/>
      <c r="K37" s="147"/>
      <c r="L37" s="147"/>
      <c r="M37" s="147"/>
      <c r="N37" s="147"/>
      <c r="O37" s="147"/>
      <c r="P37" s="155"/>
    </row>
    <row r="38" spans="2:20" ht="12.75" customHeight="1" x14ac:dyDescent="0.2"/>
    <row r="39" spans="2:20" ht="12.75" customHeight="1" x14ac:dyDescent="0.2"/>
    <row r="40" spans="2:20" ht="12.75" customHeight="1" x14ac:dyDescent="0.2"/>
    <row r="41" spans="2:20" ht="12.75" customHeight="1" x14ac:dyDescent="0.2">
      <c r="E41" s="156"/>
    </row>
    <row r="42" spans="2:20" ht="12.75" customHeight="1" x14ac:dyDescent="0.2"/>
    <row r="43" spans="2:20" ht="12.75" customHeight="1" x14ac:dyDescent="0.2"/>
    <row r="44" spans="2:20" ht="12.75" customHeight="1" x14ac:dyDescent="0.2"/>
    <row r="45" spans="2:20" ht="12.75" customHeight="1" x14ac:dyDescent="0.2"/>
    <row r="46" spans="2:20" ht="12.75" customHeight="1" x14ac:dyDescent="0.2"/>
    <row r="47" spans="2:20" ht="12.75" customHeight="1" x14ac:dyDescent="0.2"/>
    <row r="48" spans="2: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sheetData>
  <mergeCells count="22">
    <mergeCell ref="B35:F35"/>
    <mergeCell ref="C6:P6"/>
    <mergeCell ref="B6:B9"/>
    <mergeCell ref="C7:D7"/>
    <mergeCell ref="E7:I7"/>
    <mergeCell ref="K7:N7"/>
    <mergeCell ref="K8:L8"/>
    <mergeCell ref="C8:C9"/>
    <mergeCell ref="D8:D9"/>
    <mergeCell ref="E8:E9"/>
    <mergeCell ref="F8:F9"/>
    <mergeCell ref="H8:H9"/>
    <mergeCell ref="I8:I9"/>
    <mergeCell ref="P7:P9"/>
    <mergeCell ref="G8:G9"/>
    <mergeCell ref="J8:J9"/>
    <mergeCell ref="M8:M9"/>
    <mergeCell ref="N8:N9"/>
    <mergeCell ref="O8:O9"/>
    <mergeCell ref="B1:J1"/>
    <mergeCell ref="B4:I4"/>
    <mergeCell ref="B3:I3"/>
  </mergeCells>
  <phoneticPr fontId="5" type="noConversion"/>
  <pageMargins left="0.75" right="0.75" top="1" bottom="1" header="0.5" footer="0.5"/>
  <pageSetup paperSize="9" scale="6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5293"/>
    <pageSetUpPr fitToPage="1"/>
  </sheetPr>
  <dimension ref="B1:T86"/>
  <sheetViews>
    <sheetView showGridLines="0" zoomScaleNormal="100" zoomScaleSheetLayoutView="40" workbookViewId="0">
      <selection activeCell="B29" sqref="B29:Q32"/>
    </sheetView>
  </sheetViews>
  <sheetFormatPr defaultRowHeight="12.75" x14ac:dyDescent="0.2"/>
  <cols>
    <col min="1" max="1" width="1.7109375" style="28" customWidth="1"/>
    <col min="2" max="2" width="27.140625" style="28" customWidth="1"/>
    <col min="3" max="14" width="11.42578125" style="28" customWidth="1"/>
    <col min="15" max="15" width="16.85546875" style="28" customWidth="1"/>
    <col min="16" max="17" width="11.42578125" style="28" customWidth="1"/>
    <col min="18" max="16384" width="9.140625" style="28"/>
  </cols>
  <sheetData>
    <row r="1" spans="2:17" s="51" customFormat="1" ht="15" x14ac:dyDescent="0.25">
      <c r="B1" s="783" t="s">
        <v>260</v>
      </c>
      <c r="C1" s="783"/>
      <c r="D1" s="783"/>
      <c r="E1" s="783"/>
      <c r="F1" s="783"/>
      <c r="G1" s="783"/>
      <c r="H1" s="783"/>
      <c r="I1" s="783"/>
      <c r="J1" s="783"/>
    </row>
    <row r="2" spans="2:17" s="51" customFormat="1" ht="12.75" customHeight="1" x14ac:dyDescent="0.25">
      <c r="B2" s="16"/>
    </row>
    <row r="3" spans="2:17" ht="12.75" customHeight="1" x14ac:dyDescent="0.2">
      <c r="B3" s="823" t="s">
        <v>261</v>
      </c>
      <c r="C3" s="823"/>
      <c r="D3" s="823"/>
      <c r="E3" s="823"/>
      <c r="F3" s="823"/>
      <c r="G3" s="159"/>
      <c r="H3" s="159"/>
      <c r="I3" s="159"/>
      <c r="J3" s="159"/>
      <c r="K3" s="159"/>
      <c r="L3" s="159"/>
      <c r="M3" s="159"/>
      <c r="N3" s="159"/>
      <c r="O3" s="159"/>
      <c r="P3" s="160"/>
      <c r="Q3" s="160"/>
    </row>
    <row r="4" spans="2:17" ht="12.75" customHeight="1" x14ac:dyDescent="0.2">
      <c r="B4" s="822" t="s">
        <v>143</v>
      </c>
      <c r="C4" s="822"/>
      <c r="D4" s="822"/>
      <c r="E4" s="822"/>
      <c r="F4" s="822"/>
      <c r="G4" s="166"/>
      <c r="H4" s="166"/>
      <c r="I4" s="164"/>
      <c r="J4" s="164"/>
      <c r="K4" s="164"/>
      <c r="L4" s="164"/>
      <c r="M4" s="164"/>
      <c r="N4" s="164"/>
      <c r="O4" s="166"/>
      <c r="P4" s="167"/>
      <c r="Q4" s="167"/>
    </row>
    <row r="5" spans="2:17" ht="12.75" customHeight="1" thickBot="1" x14ac:dyDescent="0.25">
      <c r="B5" s="163"/>
      <c r="C5" s="164"/>
      <c r="D5" s="165"/>
      <c r="E5" s="166"/>
      <c r="F5" s="166"/>
      <c r="G5" s="166"/>
      <c r="H5" s="166"/>
      <c r="I5" s="164"/>
      <c r="J5" s="164"/>
      <c r="K5" s="164"/>
      <c r="L5" s="164"/>
      <c r="M5" s="164"/>
      <c r="N5" s="164"/>
      <c r="O5" s="166"/>
      <c r="P5" s="167"/>
      <c r="Q5" s="167"/>
    </row>
    <row r="6" spans="2:17" s="30" customFormat="1" ht="12.75" customHeight="1" x14ac:dyDescent="0.2">
      <c r="B6" s="806" t="s">
        <v>2</v>
      </c>
      <c r="C6" s="814" t="s">
        <v>244</v>
      </c>
      <c r="D6" s="815"/>
      <c r="E6" s="815"/>
      <c r="F6" s="815"/>
      <c r="G6" s="815"/>
      <c r="H6" s="815"/>
      <c r="I6" s="815"/>
      <c r="J6" s="815"/>
      <c r="K6" s="815"/>
      <c r="L6" s="815"/>
      <c r="M6" s="815"/>
      <c r="N6" s="815"/>
      <c r="O6" s="815"/>
      <c r="P6" s="815"/>
      <c r="Q6" s="816"/>
    </row>
    <row r="7" spans="2:17" s="30" customFormat="1" ht="42.75" customHeight="1" x14ac:dyDescent="0.2">
      <c r="B7" s="807"/>
      <c r="C7" s="809" t="s">
        <v>11</v>
      </c>
      <c r="D7" s="798"/>
      <c r="E7" s="792" t="s">
        <v>12</v>
      </c>
      <c r="F7" s="792"/>
      <c r="G7" s="792"/>
      <c r="H7" s="792"/>
      <c r="I7" s="792"/>
      <c r="J7" s="117" t="s">
        <v>13</v>
      </c>
      <c r="K7" s="792" t="s">
        <v>14</v>
      </c>
      <c r="L7" s="792"/>
      <c r="M7" s="792"/>
      <c r="N7" s="792"/>
      <c r="O7" s="117" t="s">
        <v>15</v>
      </c>
      <c r="P7" s="817" t="s">
        <v>0</v>
      </c>
      <c r="Q7" s="817" t="s">
        <v>248</v>
      </c>
    </row>
    <row r="8" spans="2:17" s="30" customFormat="1" ht="45" customHeight="1" x14ac:dyDescent="0.2">
      <c r="B8" s="807"/>
      <c r="C8" s="810" t="s">
        <v>16</v>
      </c>
      <c r="D8" s="812" t="s">
        <v>3</v>
      </c>
      <c r="E8" s="790" t="s">
        <v>89</v>
      </c>
      <c r="F8" s="790" t="s">
        <v>90</v>
      </c>
      <c r="G8" s="790" t="s">
        <v>101</v>
      </c>
      <c r="H8" s="790" t="s">
        <v>91</v>
      </c>
      <c r="I8" s="804" t="s">
        <v>92</v>
      </c>
      <c r="J8" s="793" t="s">
        <v>17</v>
      </c>
      <c r="K8" s="792" t="s">
        <v>20</v>
      </c>
      <c r="L8" s="795"/>
      <c r="M8" s="790" t="s">
        <v>21</v>
      </c>
      <c r="N8" s="804" t="s">
        <v>93</v>
      </c>
      <c r="O8" s="802" t="s">
        <v>94</v>
      </c>
      <c r="P8" s="817"/>
      <c r="Q8" s="817"/>
    </row>
    <row r="9" spans="2:17" s="30" customFormat="1" ht="59.25" customHeight="1" thickBot="1" x14ac:dyDescent="0.25">
      <c r="B9" s="808"/>
      <c r="C9" s="811"/>
      <c r="D9" s="813"/>
      <c r="E9" s="791"/>
      <c r="F9" s="791"/>
      <c r="G9" s="791"/>
      <c r="H9" s="791"/>
      <c r="I9" s="805"/>
      <c r="J9" s="794"/>
      <c r="K9" s="588" t="s">
        <v>18</v>
      </c>
      <c r="L9" s="649" t="s">
        <v>19</v>
      </c>
      <c r="M9" s="791"/>
      <c r="N9" s="805"/>
      <c r="O9" s="803"/>
      <c r="P9" s="818"/>
      <c r="Q9" s="818"/>
    </row>
    <row r="10" spans="2:17" ht="12.75" customHeight="1" x14ac:dyDescent="0.2">
      <c r="B10" s="675" t="s">
        <v>1</v>
      </c>
      <c r="C10" s="686"/>
      <c r="D10" s="687"/>
      <c r="E10" s="686"/>
      <c r="F10" s="688"/>
      <c r="G10" s="687"/>
      <c r="H10" s="687"/>
      <c r="I10" s="689"/>
      <c r="J10" s="690"/>
      <c r="K10" s="691"/>
      <c r="L10" s="692"/>
      <c r="M10" s="688"/>
      <c r="N10" s="689"/>
      <c r="O10" s="693"/>
      <c r="P10" s="589"/>
      <c r="Q10" s="694"/>
    </row>
    <row r="11" spans="2:17" ht="12.75" customHeight="1" x14ac:dyDescent="0.2">
      <c r="B11" s="78">
        <v>2008</v>
      </c>
      <c r="C11" s="594">
        <v>110</v>
      </c>
      <c r="D11" s="595">
        <v>5</v>
      </c>
      <c r="E11" s="594">
        <v>5</v>
      </c>
      <c r="F11" s="534" t="s">
        <v>217</v>
      </c>
      <c r="G11" s="534" t="s">
        <v>217</v>
      </c>
      <c r="H11" s="534">
        <v>10</v>
      </c>
      <c r="I11" s="595" t="s">
        <v>217</v>
      </c>
      <c r="J11" s="596" t="s">
        <v>217</v>
      </c>
      <c r="K11" s="594" t="s">
        <v>217</v>
      </c>
      <c r="L11" s="534">
        <v>5</v>
      </c>
      <c r="M11" s="534">
        <v>5</v>
      </c>
      <c r="N11" s="508">
        <v>30</v>
      </c>
      <c r="O11" s="596">
        <v>5</v>
      </c>
      <c r="P11" s="552">
        <v>175</v>
      </c>
      <c r="Q11" s="518">
        <f>SUM(E11:O11)</f>
        <v>60</v>
      </c>
    </row>
    <row r="12" spans="2:17" ht="12.75" customHeight="1" x14ac:dyDescent="0.2">
      <c r="B12" s="78">
        <v>2009</v>
      </c>
      <c r="C12" s="594">
        <v>140</v>
      </c>
      <c r="D12" s="595">
        <v>5</v>
      </c>
      <c r="E12" s="594">
        <v>5</v>
      </c>
      <c r="F12" s="534">
        <v>5</v>
      </c>
      <c r="G12" s="534" t="s">
        <v>217</v>
      </c>
      <c r="H12" s="534">
        <v>10</v>
      </c>
      <c r="I12" s="595" t="s">
        <v>217</v>
      </c>
      <c r="J12" s="596">
        <v>5</v>
      </c>
      <c r="K12" s="594" t="s">
        <v>217</v>
      </c>
      <c r="L12" s="534">
        <v>10</v>
      </c>
      <c r="M12" s="534">
        <v>5</v>
      </c>
      <c r="N12" s="508">
        <v>30</v>
      </c>
      <c r="O12" s="596">
        <v>15</v>
      </c>
      <c r="P12" s="552">
        <v>230</v>
      </c>
      <c r="Q12" s="518">
        <f t="shared" ref="Q12:Q26" si="0">SUM(E12:O12)</f>
        <v>85</v>
      </c>
    </row>
    <row r="13" spans="2:17" ht="12.75" customHeight="1" x14ac:dyDescent="0.2">
      <c r="B13" s="78">
        <v>2010</v>
      </c>
      <c r="C13" s="594">
        <v>180</v>
      </c>
      <c r="D13" s="595">
        <v>5</v>
      </c>
      <c r="E13" s="594">
        <v>40</v>
      </c>
      <c r="F13" s="534">
        <v>15</v>
      </c>
      <c r="G13" s="534" t="s">
        <v>217</v>
      </c>
      <c r="H13" s="534">
        <v>20</v>
      </c>
      <c r="I13" s="595" t="s">
        <v>217</v>
      </c>
      <c r="J13" s="596">
        <v>5</v>
      </c>
      <c r="K13" s="594">
        <v>10</v>
      </c>
      <c r="L13" s="534">
        <v>20</v>
      </c>
      <c r="M13" s="534">
        <v>10</v>
      </c>
      <c r="N13" s="508">
        <v>45</v>
      </c>
      <c r="O13" s="596">
        <v>20</v>
      </c>
      <c r="P13" s="552">
        <v>370</v>
      </c>
      <c r="Q13" s="518">
        <f t="shared" si="0"/>
        <v>185</v>
      </c>
    </row>
    <row r="14" spans="2:17" ht="12.75" customHeight="1" x14ac:dyDescent="0.2">
      <c r="B14" s="78">
        <v>2011</v>
      </c>
      <c r="C14" s="594">
        <v>240</v>
      </c>
      <c r="D14" s="595">
        <v>5</v>
      </c>
      <c r="E14" s="594">
        <v>50</v>
      </c>
      <c r="F14" s="534">
        <v>25</v>
      </c>
      <c r="G14" s="534" t="s">
        <v>217</v>
      </c>
      <c r="H14" s="534">
        <v>35</v>
      </c>
      <c r="I14" s="595" t="s">
        <v>217</v>
      </c>
      <c r="J14" s="596">
        <v>10</v>
      </c>
      <c r="K14" s="594">
        <v>25</v>
      </c>
      <c r="L14" s="534">
        <v>30</v>
      </c>
      <c r="M14" s="534">
        <v>50</v>
      </c>
      <c r="N14" s="508">
        <v>60</v>
      </c>
      <c r="O14" s="596">
        <v>15</v>
      </c>
      <c r="P14" s="552">
        <v>545</v>
      </c>
      <c r="Q14" s="518">
        <f t="shared" si="0"/>
        <v>300</v>
      </c>
    </row>
    <row r="15" spans="2:17" ht="12.75" customHeight="1" x14ac:dyDescent="0.2">
      <c r="B15" s="78">
        <v>2012</v>
      </c>
      <c r="C15" s="594">
        <v>175</v>
      </c>
      <c r="D15" s="595">
        <v>5</v>
      </c>
      <c r="E15" s="594">
        <v>55</v>
      </c>
      <c r="F15" s="534">
        <v>25</v>
      </c>
      <c r="G15" s="534">
        <v>10</v>
      </c>
      <c r="H15" s="534">
        <v>35</v>
      </c>
      <c r="I15" s="595" t="s">
        <v>217</v>
      </c>
      <c r="J15" s="596">
        <v>15</v>
      </c>
      <c r="K15" s="594">
        <v>30</v>
      </c>
      <c r="L15" s="534">
        <v>35</v>
      </c>
      <c r="M15" s="534">
        <v>45</v>
      </c>
      <c r="N15" s="508">
        <v>70</v>
      </c>
      <c r="O15" s="596">
        <v>25</v>
      </c>
      <c r="P15" s="552">
        <v>525</v>
      </c>
      <c r="Q15" s="518">
        <f t="shared" si="0"/>
        <v>345</v>
      </c>
    </row>
    <row r="16" spans="2:17" ht="12.75" customHeight="1" x14ac:dyDescent="0.2">
      <c r="B16" s="78">
        <v>2013</v>
      </c>
      <c r="C16" s="594">
        <v>120</v>
      </c>
      <c r="D16" s="595" t="s">
        <v>217</v>
      </c>
      <c r="E16" s="594">
        <v>75</v>
      </c>
      <c r="F16" s="534">
        <v>35</v>
      </c>
      <c r="G16" s="534">
        <v>10</v>
      </c>
      <c r="H16" s="534">
        <v>40</v>
      </c>
      <c r="I16" s="595">
        <v>5</v>
      </c>
      <c r="J16" s="596">
        <v>25</v>
      </c>
      <c r="K16" s="594">
        <v>35</v>
      </c>
      <c r="L16" s="534">
        <v>40</v>
      </c>
      <c r="M16" s="534">
        <v>60</v>
      </c>
      <c r="N16" s="508">
        <v>70</v>
      </c>
      <c r="O16" s="596">
        <v>15</v>
      </c>
      <c r="P16" s="552">
        <v>530</v>
      </c>
      <c r="Q16" s="518">
        <f t="shared" si="0"/>
        <v>410</v>
      </c>
    </row>
    <row r="17" spans="2:20" ht="12.75" customHeight="1" x14ac:dyDescent="0.2">
      <c r="B17" s="78">
        <v>2014</v>
      </c>
      <c r="C17" s="594">
        <v>55</v>
      </c>
      <c r="D17" s="595" t="s">
        <v>217</v>
      </c>
      <c r="E17" s="594">
        <v>95</v>
      </c>
      <c r="F17" s="534">
        <v>55</v>
      </c>
      <c r="G17" s="534">
        <v>10</v>
      </c>
      <c r="H17" s="534">
        <v>25</v>
      </c>
      <c r="I17" s="595">
        <v>10</v>
      </c>
      <c r="J17" s="596">
        <v>30</v>
      </c>
      <c r="K17" s="594">
        <v>35</v>
      </c>
      <c r="L17" s="534">
        <v>30</v>
      </c>
      <c r="M17" s="534">
        <v>65</v>
      </c>
      <c r="N17" s="508">
        <v>50</v>
      </c>
      <c r="O17" s="596">
        <v>25</v>
      </c>
      <c r="P17" s="552">
        <v>485</v>
      </c>
      <c r="Q17" s="518">
        <f t="shared" si="0"/>
        <v>430</v>
      </c>
    </row>
    <row r="18" spans="2:20" ht="12.75" customHeight="1" x14ac:dyDescent="0.2">
      <c r="B18" s="78">
        <v>2015</v>
      </c>
      <c r="C18" s="594">
        <v>30</v>
      </c>
      <c r="D18" s="595" t="s">
        <v>217</v>
      </c>
      <c r="E18" s="594">
        <v>80</v>
      </c>
      <c r="F18" s="534">
        <v>35</v>
      </c>
      <c r="G18" s="534">
        <v>10</v>
      </c>
      <c r="H18" s="534">
        <v>15</v>
      </c>
      <c r="I18" s="595">
        <v>5</v>
      </c>
      <c r="J18" s="596">
        <v>20</v>
      </c>
      <c r="K18" s="594">
        <v>40</v>
      </c>
      <c r="L18" s="506">
        <v>20</v>
      </c>
      <c r="M18" s="534">
        <v>65</v>
      </c>
      <c r="N18" s="510">
        <v>50</v>
      </c>
      <c r="O18" s="596">
        <v>20</v>
      </c>
      <c r="P18" s="552">
        <v>390</v>
      </c>
      <c r="Q18" s="518">
        <f t="shared" si="0"/>
        <v>360</v>
      </c>
    </row>
    <row r="19" spans="2:20" ht="12.75" customHeight="1" x14ac:dyDescent="0.2">
      <c r="B19" s="78">
        <v>2016</v>
      </c>
      <c r="C19" s="594">
        <v>140</v>
      </c>
      <c r="D19" s="595" t="s">
        <v>217</v>
      </c>
      <c r="E19" s="594">
        <v>110</v>
      </c>
      <c r="F19" s="506">
        <v>110</v>
      </c>
      <c r="G19" s="506">
        <v>10</v>
      </c>
      <c r="H19" s="534">
        <v>20</v>
      </c>
      <c r="I19" s="595">
        <v>25</v>
      </c>
      <c r="J19" s="594">
        <v>50</v>
      </c>
      <c r="K19" s="594">
        <v>45</v>
      </c>
      <c r="L19" s="506">
        <v>30</v>
      </c>
      <c r="M19" s="534">
        <v>180</v>
      </c>
      <c r="N19" s="597">
        <v>90</v>
      </c>
      <c r="O19" s="594">
        <v>120</v>
      </c>
      <c r="P19" s="552">
        <v>930</v>
      </c>
      <c r="Q19" s="518">
        <f t="shared" si="0"/>
        <v>790</v>
      </c>
      <c r="R19" s="146"/>
    </row>
    <row r="20" spans="2:20" ht="25.5" x14ac:dyDescent="0.2">
      <c r="B20" s="88" t="s">
        <v>7</v>
      </c>
      <c r="C20" s="478">
        <v>1185</v>
      </c>
      <c r="D20" s="479">
        <v>25</v>
      </c>
      <c r="E20" s="478">
        <v>505</v>
      </c>
      <c r="F20" s="481">
        <v>305</v>
      </c>
      <c r="G20" s="481">
        <v>45</v>
      </c>
      <c r="H20" s="481">
        <v>220</v>
      </c>
      <c r="I20" s="479">
        <v>45</v>
      </c>
      <c r="J20" s="598">
        <v>160</v>
      </c>
      <c r="K20" s="478">
        <v>215</v>
      </c>
      <c r="L20" s="480">
        <v>215</v>
      </c>
      <c r="M20" s="481">
        <v>485</v>
      </c>
      <c r="N20" s="599">
        <v>495</v>
      </c>
      <c r="O20" s="598">
        <v>265</v>
      </c>
      <c r="P20" s="553">
        <v>4165</v>
      </c>
      <c r="Q20" s="556">
        <f t="shared" si="0"/>
        <v>2955</v>
      </c>
      <c r="R20" s="168"/>
    </row>
    <row r="21" spans="2:20" ht="12.75" customHeight="1" x14ac:dyDescent="0.2">
      <c r="B21" s="78">
        <v>2017</v>
      </c>
      <c r="C21" s="594">
        <v>60</v>
      </c>
      <c r="D21" s="600" t="s">
        <v>217</v>
      </c>
      <c r="E21" s="594">
        <v>10</v>
      </c>
      <c r="F21" s="601">
        <v>20</v>
      </c>
      <c r="G21" s="601">
        <v>10</v>
      </c>
      <c r="H21" s="550">
        <v>15</v>
      </c>
      <c r="I21" s="600">
        <v>150</v>
      </c>
      <c r="J21" s="594">
        <v>70</v>
      </c>
      <c r="K21" s="594">
        <v>25</v>
      </c>
      <c r="L21" s="601">
        <v>5</v>
      </c>
      <c r="M21" s="550">
        <v>150</v>
      </c>
      <c r="N21" s="602">
        <v>50</v>
      </c>
      <c r="O21" s="594">
        <v>100</v>
      </c>
      <c r="P21" s="554">
        <v>665</v>
      </c>
      <c r="Q21" s="590">
        <f t="shared" si="0"/>
        <v>605</v>
      </c>
      <c r="R21" s="146"/>
    </row>
    <row r="22" spans="2:20" ht="12.75" customHeight="1" x14ac:dyDescent="0.2">
      <c r="B22" s="101">
        <v>2018</v>
      </c>
      <c r="C22" s="594">
        <v>25</v>
      </c>
      <c r="D22" s="603" t="s">
        <v>217</v>
      </c>
      <c r="E22" s="594" t="s">
        <v>217</v>
      </c>
      <c r="F22" s="604" t="s">
        <v>217</v>
      </c>
      <c r="G22" s="506">
        <v>15</v>
      </c>
      <c r="H22" s="506">
        <v>15</v>
      </c>
      <c r="I22" s="603">
        <v>190</v>
      </c>
      <c r="J22" s="594">
        <v>85</v>
      </c>
      <c r="K22" s="594">
        <v>15</v>
      </c>
      <c r="L22" s="604" t="s">
        <v>217</v>
      </c>
      <c r="M22" s="605">
        <v>165</v>
      </c>
      <c r="N22" s="606">
        <v>10</v>
      </c>
      <c r="O22" s="594">
        <v>210</v>
      </c>
      <c r="P22" s="555">
        <v>730</v>
      </c>
      <c r="Q22" s="591">
        <f t="shared" si="0"/>
        <v>705</v>
      </c>
    </row>
    <row r="23" spans="2:20" ht="25.5" x14ac:dyDescent="0.2">
      <c r="B23" s="88" t="s">
        <v>8</v>
      </c>
      <c r="C23" s="478">
        <v>85</v>
      </c>
      <c r="D23" s="479">
        <v>0</v>
      </c>
      <c r="E23" s="478">
        <v>10</v>
      </c>
      <c r="F23" s="481">
        <v>20</v>
      </c>
      <c r="G23" s="481">
        <v>25</v>
      </c>
      <c r="H23" s="480">
        <v>30</v>
      </c>
      <c r="I23" s="479">
        <v>340</v>
      </c>
      <c r="J23" s="598">
        <v>155</v>
      </c>
      <c r="K23" s="478">
        <v>40</v>
      </c>
      <c r="L23" s="481">
        <v>5</v>
      </c>
      <c r="M23" s="607">
        <v>315</v>
      </c>
      <c r="N23" s="479">
        <v>60</v>
      </c>
      <c r="O23" s="598">
        <v>310</v>
      </c>
      <c r="P23" s="553">
        <v>1395</v>
      </c>
      <c r="Q23" s="556">
        <f t="shared" si="0"/>
        <v>1310</v>
      </c>
    </row>
    <row r="24" spans="2:20" ht="26.25" thickBot="1" x14ac:dyDescent="0.25">
      <c r="B24" s="107" t="s">
        <v>6</v>
      </c>
      <c r="C24" s="608">
        <v>1270</v>
      </c>
      <c r="D24" s="609">
        <v>25</v>
      </c>
      <c r="E24" s="608">
        <v>515</v>
      </c>
      <c r="F24" s="535">
        <v>325</v>
      </c>
      <c r="G24" s="535">
        <v>70</v>
      </c>
      <c r="H24" s="512">
        <v>250</v>
      </c>
      <c r="I24" s="609">
        <v>385</v>
      </c>
      <c r="J24" s="610">
        <v>315</v>
      </c>
      <c r="K24" s="608">
        <v>255</v>
      </c>
      <c r="L24" s="535">
        <v>220</v>
      </c>
      <c r="M24" s="516">
        <v>800</v>
      </c>
      <c r="N24" s="609">
        <v>555</v>
      </c>
      <c r="O24" s="610">
        <v>575</v>
      </c>
      <c r="P24" s="557">
        <v>5560</v>
      </c>
      <c r="Q24" s="519">
        <f t="shared" si="0"/>
        <v>4265</v>
      </c>
    </row>
    <row r="25" spans="2:20" ht="12.75" customHeight="1" x14ac:dyDescent="0.2">
      <c r="B25" s="454" t="s">
        <v>223</v>
      </c>
      <c r="C25" s="478" t="s">
        <v>67</v>
      </c>
      <c r="D25" s="479" t="s">
        <v>67</v>
      </c>
      <c r="E25" s="478" t="s">
        <v>67</v>
      </c>
      <c r="F25" s="480" t="s">
        <v>67</v>
      </c>
      <c r="G25" s="481" t="s">
        <v>67</v>
      </c>
      <c r="H25" s="481" t="s">
        <v>67</v>
      </c>
      <c r="I25" s="479" t="s">
        <v>67</v>
      </c>
      <c r="J25" s="594">
        <v>3340</v>
      </c>
      <c r="K25" s="594" t="s">
        <v>67</v>
      </c>
      <c r="L25" s="482" t="s">
        <v>67</v>
      </c>
      <c r="M25" s="482" t="s">
        <v>67</v>
      </c>
      <c r="N25" s="483" t="s">
        <v>67</v>
      </c>
      <c r="O25" s="484" t="s">
        <v>67</v>
      </c>
      <c r="P25" s="552">
        <v>3340</v>
      </c>
      <c r="Q25" s="518">
        <f t="shared" si="0"/>
        <v>3340</v>
      </c>
      <c r="T25" s="146"/>
    </row>
    <row r="26" spans="2:20" ht="17.25" customHeight="1" thickBot="1" x14ac:dyDescent="0.25">
      <c r="B26" s="107" t="s">
        <v>224</v>
      </c>
      <c r="C26" s="608">
        <v>1270</v>
      </c>
      <c r="D26" s="609">
        <v>25</v>
      </c>
      <c r="E26" s="608">
        <v>515</v>
      </c>
      <c r="F26" s="535">
        <v>325</v>
      </c>
      <c r="G26" s="535">
        <v>70</v>
      </c>
      <c r="H26" s="512">
        <v>250</v>
      </c>
      <c r="I26" s="609">
        <v>385</v>
      </c>
      <c r="J26" s="608">
        <v>3655</v>
      </c>
      <c r="K26" s="608">
        <v>255</v>
      </c>
      <c r="L26" s="535">
        <v>220</v>
      </c>
      <c r="M26" s="516">
        <v>800</v>
      </c>
      <c r="N26" s="609">
        <v>555</v>
      </c>
      <c r="O26" s="610">
        <v>575</v>
      </c>
      <c r="P26" s="557">
        <v>8900</v>
      </c>
      <c r="Q26" s="519">
        <f t="shared" si="0"/>
        <v>7605</v>
      </c>
      <c r="T26" s="146"/>
    </row>
    <row r="27" spans="2:20" ht="12.75" customHeight="1" x14ac:dyDescent="0.2">
      <c r="B27" s="796" t="s">
        <v>225</v>
      </c>
      <c r="C27" s="797"/>
      <c r="D27" s="797"/>
      <c r="E27" s="797"/>
      <c r="F27" s="797"/>
      <c r="G27" s="154"/>
      <c r="H27" s="170"/>
      <c r="I27" s="170"/>
      <c r="J27" s="170"/>
      <c r="K27" s="170"/>
      <c r="L27" s="170"/>
      <c r="M27" s="170"/>
      <c r="N27" s="170"/>
      <c r="O27" s="170"/>
      <c r="P27" s="171"/>
      <c r="Q27" s="171" t="s">
        <v>9</v>
      </c>
    </row>
    <row r="28" spans="2:20" ht="12.75" customHeight="1" x14ac:dyDescent="0.2">
      <c r="B28" s="824"/>
      <c r="C28" s="824"/>
      <c r="D28" s="824"/>
      <c r="E28" s="824"/>
      <c r="F28" s="824"/>
      <c r="G28" s="154"/>
      <c r="H28" s="172"/>
      <c r="I28" s="172"/>
      <c r="J28" s="172"/>
      <c r="K28" s="172"/>
      <c r="L28" s="172"/>
      <c r="M28" s="172"/>
      <c r="N28" s="172"/>
      <c r="O28" s="172"/>
      <c r="P28" s="173"/>
      <c r="Q28" s="173"/>
    </row>
    <row r="29" spans="2:20" ht="12.75" customHeight="1" x14ac:dyDescent="0.2">
      <c r="B29" s="821" t="s">
        <v>204</v>
      </c>
      <c r="C29" s="821"/>
      <c r="D29" s="821"/>
      <c r="E29" s="821"/>
      <c r="F29" s="821"/>
      <c r="G29" s="821"/>
      <c r="H29" s="821"/>
      <c r="I29" s="821"/>
      <c r="J29" s="821"/>
      <c r="K29" s="821"/>
      <c r="L29" s="821"/>
      <c r="M29" s="821"/>
      <c r="N29" s="821"/>
      <c r="O29" s="821"/>
      <c r="P29" s="821"/>
      <c r="Q29" s="821"/>
    </row>
    <row r="30" spans="2:20" ht="12.75" customHeight="1" x14ac:dyDescent="0.2">
      <c r="B30" s="821"/>
      <c r="C30" s="821"/>
      <c r="D30" s="821"/>
      <c r="E30" s="821"/>
      <c r="F30" s="821"/>
      <c r="G30" s="821"/>
      <c r="H30" s="821"/>
      <c r="I30" s="821"/>
      <c r="J30" s="821"/>
      <c r="K30" s="821"/>
      <c r="L30" s="821"/>
      <c r="M30" s="821"/>
      <c r="N30" s="821"/>
      <c r="O30" s="821"/>
      <c r="P30" s="821"/>
      <c r="Q30" s="821"/>
    </row>
    <row r="31" spans="2:20" ht="12.75" customHeight="1" x14ac:dyDescent="0.2">
      <c r="B31" s="821"/>
      <c r="C31" s="821"/>
      <c r="D31" s="821"/>
      <c r="E31" s="821"/>
      <c r="F31" s="821"/>
      <c r="G31" s="821"/>
      <c r="H31" s="821"/>
      <c r="I31" s="821"/>
      <c r="J31" s="821"/>
      <c r="K31" s="821"/>
      <c r="L31" s="821"/>
      <c r="M31" s="821"/>
      <c r="N31" s="821"/>
      <c r="O31" s="821"/>
      <c r="P31" s="821"/>
      <c r="Q31" s="821"/>
    </row>
    <row r="32" spans="2:20" ht="12.75" customHeight="1" x14ac:dyDescent="0.2">
      <c r="B32" s="821"/>
      <c r="C32" s="821"/>
      <c r="D32" s="821"/>
      <c r="E32" s="821"/>
      <c r="F32" s="821"/>
      <c r="G32" s="821"/>
      <c r="H32" s="821"/>
      <c r="I32" s="821"/>
      <c r="J32" s="821"/>
      <c r="K32" s="821"/>
      <c r="L32" s="821"/>
      <c r="M32" s="821"/>
      <c r="N32" s="821"/>
      <c r="O32" s="821"/>
      <c r="P32" s="821"/>
      <c r="Q32" s="821"/>
    </row>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sheetData>
  <mergeCells count="25">
    <mergeCell ref="B1:J1"/>
    <mergeCell ref="B28:F28"/>
    <mergeCell ref="B27:F27"/>
    <mergeCell ref="B6:B9"/>
    <mergeCell ref="C7:D7"/>
    <mergeCell ref="E7:I7"/>
    <mergeCell ref="C8:C9"/>
    <mergeCell ref="G8:G9"/>
    <mergeCell ref="D8:D9"/>
    <mergeCell ref="E8:E9"/>
    <mergeCell ref="F8:F9"/>
    <mergeCell ref="H8:H9"/>
    <mergeCell ref="I8:I9"/>
    <mergeCell ref="J8:J9"/>
    <mergeCell ref="Q7:Q9"/>
    <mergeCell ref="C6:Q6"/>
    <mergeCell ref="B29:Q32"/>
    <mergeCell ref="B4:F4"/>
    <mergeCell ref="B3:F3"/>
    <mergeCell ref="O8:O9"/>
    <mergeCell ref="P7:P9"/>
    <mergeCell ref="K7:N7"/>
    <mergeCell ref="K8:L8"/>
    <mergeCell ref="N8:N9"/>
    <mergeCell ref="M8:M9"/>
  </mergeCells>
  <phoneticPr fontId="5" type="noConversion"/>
  <pageMargins left="0.75" right="0.75" top="1" bottom="1" header="0.5" footer="0.5"/>
  <pageSetup paperSize="9" scale="6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5293"/>
    <pageSetUpPr fitToPage="1"/>
  </sheetPr>
  <dimension ref="B1:T39"/>
  <sheetViews>
    <sheetView showGridLines="0" zoomScaleNormal="100" zoomScaleSheetLayoutView="40" workbookViewId="0"/>
  </sheetViews>
  <sheetFormatPr defaultRowHeight="12.75" x14ac:dyDescent="0.2"/>
  <cols>
    <col min="1" max="1" width="1.7109375" style="28" customWidth="1"/>
    <col min="2" max="2" width="28.140625" style="28" customWidth="1"/>
    <col min="3" max="16" width="11.42578125" style="28" customWidth="1"/>
    <col min="17" max="17" width="3.7109375" style="28" customWidth="1"/>
    <col min="18" max="16384" width="9.140625" style="28"/>
  </cols>
  <sheetData>
    <row r="1" spans="2:16" s="51" customFormat="1" ht="15" x14ac:dyDescent="0.25">
      <c r="B1" s="16" t="s">
        <v>260</v>
      </c>
    </row>
    <row r="2" spans="2:16" ht="9.75" customHeight="1" x14ac:dyDescent="0.2"/>
    <row r="3" spans="2:16" x14ac:dyDescent="0.2">
      <c r="B3" s="158" t="s">
        <v>262</v>
      </c>
      <c r="C3" s="161"/>
      <c r="D3" s="157"/>
      <c r="E3" s="182"/>
      <c r="F3" s="182"/>
      <c r="G3" s="182"/>
      <c r="H3" s="182"/>
      <c r="I3" s="161"/>
      <c r="J3" s="161"/>
      <c r="K3" s="161"/>
      <c r="L3" s="161"/>
      <c r="M3" s="161"/>
      <c r="N3" s="161"/>
      <c r="O3" s="182"/>
      <c r="P3" s="154"/>
    </row>
    <row r="4" spans="2:16" x14ac:dyDescent="0.2">
      <c r="B4" s="163" t="s">
        <v>143</v>
      </c>
      <c r="C4" s="161"/>
      <c r="D4" s="157"/>
      <c r="E4" s="182"/>
      <c r="F4" s="182"/>
      <c r="G4" s="182"/>
      <c r="H4" s="182"/>
      <c r="I4" s="161"/>
      <c r="J4" s="161"/>
      <c r="K4" s="161"/>
      <c r="L4" s="161"/>
      <c r="M4" s="161"/>
      <c r="N4" s="161"/>
      <c r="O4" s="182"/>
      <c r="P4" s="154"/>
    </row>
    <row r="5" spans="2:16" ht="13.5" thickBot="1" x14ac:dyDescent="0.25">
      <c r="B5" s="163"/>
      <c r="C5" s="161"/>
      <c r="D5" s="157"/>
      <c r="E5" s="182"/>
      <c r="F5" s="182"/>
      <c r="G5" s="182"/>
      <c r="H5" s="182"/>
      <c r="I5" s="161"/>
      <c r="J5" s="161"/>
      <c r="K5" s="161"/>
      <c r="L5" s="161"/>
      <c r="M5" s="161"/>
      <c r="N5" s="161"/>
      <c r="O5" s="182"/>
      <c r="P5" s="154"/>
    </row>
    <row r="6" spans="2:16" ht="12.75" customHeight="1" x14ac:dyDescent="0.2">
      <c r="B6" s="825" t="s">
        <v>2</v>
      </c>
      <c r="C6" s="814" t="s">
        <v>245</v>
      </c>
      <c r="D6" s="815"/>
      <c r="E6" s="815"/>
      <c r="F6" s="815"/>
      <c r="G6" s="815"/>
      <c r="H6" s="815"/>
      <c r="I6" s="815"/>
      <c r="J6" s="815"/>
      <c r="K6" s="815"/>
      <c r="L6" s="815"/>
      <c r="M6" s="815"/>
      <c r="N6" s="815"/>
      <c r="O6" s="815"/>
      <c r="P6" s="816"/>
    </row>
    <row r="7" spans="2:16" ht="42.75" customHeight="1" x14ac:dyDescent="0.2">
      <c r="B7" s="826"/>
      <c r="C7" s="809" t="s">
        <v>11</v>
      </c>
      <c r="D7" s="798"/>
      <c r="E7" s="792" t="s">
        <v>12</v>
      </c>
      <c r="F7" s="792"/>
      <c r="G7" s="792"/>
      <c r="H7" s="792"/>
      <c r="I7" s="792"/>
      <c r="J7" s="117" t="s">
        <v>13</v>
      </c>
      <c r="K7" s="792" t="s">
        <v>14</v>
      </c>
      <c r="L7" s="792"/>
      <c r="M7" s="792"/>
      <c r="N7" s="792"/>
      <c r="O7" s="117" t="s">
        <v>15</v>
      </c>
      <c r="P7" s="817" t="s">
        <v>0</v>
      </c>
    </row>
    <row r="8" spans="2:16" ht="45" customHeight="1" x14ac:dyDescent="0.2">
      <c r="B8" s="826"/>
      <c r="C8" s="810" t="s">
        <v>16</v>
      </c>
      <c r="D8" s="812" t="s">
        <v>3</v>
      </c>
      <c r="E8" s="790" t="s">
        <v>89</v>
      </c>
      <c r="F8" s="790" t="s">
        <v>90</v>
      </c>
      <c r="G8" s="790" t="s">
        <v>101</v>
      </c>
      <c r="H8" s="790" t="s">
        <v>91</v>
      </c>
      <c r="I8" s="804" t="s">
        <v>92</v>
      </c>
      <c r="J8" s="793" t="s">
        <v>17</v>
      </c>
      <c r="K8" s="792" t="s">
        <v>20</v>
      </c>
      <c r="L8" s="795"/>
      <c r="M8" s="790" t="s">
        <v>21</v>
      </c>
      <c r="N8" s="804" t="s">
        <v>93</v>
      </c>
      <c r="O8" s="802" t="s">
        <v>94</v>
      </c>
      <c r="P8" s="817"/>
    </row>
    <row r="9" spans="2:16" ht="59.25" customHeight="1" thickBot="1" x14ac:dyDescent="0.25">
      <c r="B9" s="827"/>
      <c r="C9" s="811"/>
      <c r="D9" s="813"/>
      <c r="E9" s="791"/>
      <c r="F9" s="791"/>
      <c r="G9" s="791"/>
      <c r="H9" s="791"/>
      <c r="I9" s="805"/>
      <c r="J9" s="794"/>
      <c r="K9" s="593" t="s">
        <v>18</v>
      </c>
      <c r="L9" s="649" t="s">
        <v>19</v>
      </c>
      <c r="M9" s="791"/>
      <c r="N9" s="805"/>
      <c r="O9" s="803"/>
      <c r="P9" s="818"/>
    </row>
    <row r="10" spans="2:16" x14ac:dyDescent="0.2">
      <c r="B10" s="675" t="s">
        <v>1</v>
      </c>
      <c r="C10" s="676"/>
      <c r="D10" s="680"/>
      <c r="E10" s="676"/>
      <c r="F10" s="680"/>
      <c r="G10" s="679"/>
      <c r="H10" s="685"/>
      <c r="I10" s="677"/>
      <c r="J10" s="695"/>
      <c r="K10" s="678"/>
      <c r="L10" s="679"/>
      <c r="M10" s="679"/>
      <c r="N10" s="680"/>
      <c r="O10" s="682"/>
      <c r="P10" s="683"/>
    </row>
    <row r="11" spans="2:16" x14ac:dyDescent="0.2">
      <c r="B11" s="78">
        <v>2008</v>
      </c>
      <c r="C11" s="128">
        <v>0.62857142857142856</v>
      </c>
      <c r="D11" s="129">
        <v>2.8571428571428571E-2</v>
      </c>
      <c r="E11" s="128">
        <v>2.8571428571428571E-2</v>
      </c>
      <c r="F11" s="130" t="s">
        <v>217</v>
      </c>
      <c r="G11" s="130" t="s">
        <v>217</v>
      </c>
      <c r="H11" s="130">
        <v>5.7142857142857141E-2</v>
      </c>
      <c r="I11" s="129" t="s">
        <v>217</v>
      </c>
      <c r="J11" s="129" t="s">
        <v>217</v>
      </c>
      <c r="K11" s="131" t="s">
        <v>217</v>
      </c>
      <c r="L11" s="130">
        <v>2.8571428571428571E-2</v>
      </c>
      <c r="M11" s="132">
        <v>2.8571428571428571E-2</v>
      </c>
      <c r="N11" s="129">
        <v>0.17142857142857143</v>
      </c>
      <c r="O11" s="129">
        <v>2.8571428571428571E-2</v>
      </c>
      <c r="P11" s="133">
        <v>1</v>
      </c>
    </row>
    <row r="12" spans="2:16" x14ac:dyDescent="0.2">
      <c r="B12" s="78">
        <v>2009</v>
      </c>
      <c r="C12" s="128">
        <v>0.60869565217391308</v>
      </c>
      <c r="D12" s="129">
        <v>2.1739130434782608E-2</v>
      </c>
      <c r="E12" s="128">
        <v>2.1739130434782608E-2</v>
      </c>
      <c r="F12" s="130">
        <v>2.1739130434782608E-2</v>
      </c>
      <c r="G12" s="130" t="s">
        <v>217</v>
      </c>
      <c r="H12" s="130">
        <v>4.3478260869565216E-2</v>
      </c>
      <c r="I12" s="129" t="s">
        <v>217</v>
      </c>
      <c r="J12" s="129">
        <v>2.1739130434782608E-2</v>
      </c>
      <c r="K12" s="131" t="s">
        <v>217</v>
      </c>
      <c r="L12" s="130">
        <v>4.3478260869565216E-2</v>
      </c>
      <c r="M12" s="132">
        <v>2.1739130434782608E-2</v>
      </c>
      <c r="N12" s="129">
        <v>0.13043478260869565</v>
      </c>
      <c r="O12" s="129">
        <v>6.5217391304347824E-2</v>
      </c>
      <c r="P12" s="133">
        <v>0.99999999999999989</v>
      </c>
    </row>
    <row r="13" spans="2:16" x14ac:dyDescent="0.2">
      <c r="B13" s="78">
        <v>2010</v>
      </c>
      <c r="C13" s="128">
        <v>0.48648648648648651</v>
      </c>
      <c r="D13" s="129">
        <v>1.3513513513513514E-2</v>
      </c>
      <c r="E13" s="128">
        <v>0.10810810810810811</v>
      </c>
      <c r="F13" s="130">
        <v>4.0540540540540543E-2</v>
      </c>
      <c r="G13" s="130" t="s">
        <v>217</v>
      </c>
      <c r="H13" s="130">
        <v>5.4054054054054057E-2</v>
      </c>
      <c r="I13" s="129" t="s">
        <v>217</v>
      </c>
      <c r="J13" s="129">
        <v>1.3513513513513514E-2</v>
      </c>
      <c r="K13" s="131">
        <v>2.7027027027027029E-2</v>
      </c>
      <c r="L13" s="130">
        <v>5.4054054054054057E-2</v>
      </c>
      <c r="M13" s="132">
        <v>2.7027027027027029E-2</v>
      </c>
      <c r="N13" s="129">
        <v>0.12162162162162163</v>
      </c>
      <c r="O13" s="129">
        <v>5.4054054054054057E-2</v>
      </c>
      <c r="P13" s="133">
        <v>1</v>
      </c>
    </row>
    <row r="14" spans="2:16" x14ac:dyDescent="0.2">
      <c r="B14" s="78">
        <v>2011</v>
      </c>
      <c r="C14" s="128">
        <v>0.44036697247706424</v>
      </c>
      <c r="D14" s="129">
        <v>9.1743119266055051E-3</v>
      </c>
      <c r="E14" s="128">
        <v>9.1743119266055051E-2</v>
      </c>
      <c r="F14" s="130">
        <v>4.5871559633027525E-2</v>
      </c>
      <c r="G14" s="130" t="s">
        <v>217</v>
      </c>
      <c r="H14" s="130">
        <v>6.4220183486238536E-2</v>
      </c>
      <c r="I14" s="129" t="s">
        <v>217</v>
      </c>
      <c r="J14" s="129">
        <v>1.834862385321101E-2</v>
      </c>
      <c r="K14" s="131">
        <v>4.5871559633027525E-2</v>
      </c>
      <c r="L14" s="130">
        <v>5.5045871559633031E-2</v>
      </c>
      <c r="M14" s="132">
        <v>9.1743119266055051E-2</v>
      </c>
      <c r="N14" s="129">
        <v>0.11009174311926606</v>
      </c>
      <c r="O14" s="129">
        <v>2.7522935779816515E-2</v>
      </c>
      <c r="P14" s="133">
        <v>1.0000000000000002</v>
      </c>
    </row>
    <row r="15" spans="2:16" x14ac:dyDescent="0.2">
      <c r="B15" s="78">
        <v>2012</v>
      </c>
      <c r="C15" s="128">
        <v>0.33333333333333331</v>
      </c>
      <c r="D15" s="129">
        <v>9.5238095238095247E-3</v>
      </c>
      <c r="E15" s="128">
        <v>0.10476190476190476</v>
      </c>
      <c r="F15" s="130">
        <v>4.7619047619047616E-2</v>
      </c>
      <c r="G15" s="130">
        <v>1.9047619047619049E-2</v>
      </c>
      <c r="H15" s="130">
        <v>6.6666666666666666E-2</v>
      </c>
      <c r="I15" s="129" t="s">
        <v>217</v>
      </c>
      <c r="J15" s="129">
        <v>2.8571428571428571E-2</v>
      </c>
      <c r="K15" s="131">
        <v>5.7142857142857141E-2</v>
      </c>
      <c r="L15" s="130">
        <v>6.6666666666666666E-2</v>
      </c>
      <c r="M15" s="132">
        <v>8.5714285714285715E-2</v>
      </c>
      <c r="N15" s="129">
        <v>0.13333333333333333</v>
      </c>
      <c r="O15" s="129">
        <v>4.7619047619047616E-2</v>
      </c>
      <c r="P15" s="133">
        <v>1</v>
      </c>
    </row>
    <row r="16" spans="2:16" x14ac:dyDescent="0.2">
      <c r="B16" s="78">
        <v>2013</v>
      </c>
      <c r="C16" s="128">
        <v>0.22641509433962265</v>
      </c>
      <c r="D16" s="129" t="s">
        <v>217</v>
      </c>
      <c r="E16" s="128">
        <v>0.14150943396226415</v>
      </c>
      <c r="F16" s="130">
        <v>6.6037735849056603E-2</v>
      </c>
      <c r="G16" s="130">
        <v>1.8867924528301886E-2</v>
      </c>
      <c r="H16" s="130">
        <v>7.5471698113207544E-2</v>
      </c>
      <c r="I16" s="129">
        <v>9.433962264150943E-3</v>
      </c>
      <c r="J16" s="129">
        <v>4.716981132075472E-2</v>
      </c>
      <c r="K16" s="131">
        <v>6.6037735849056603E-2</v>
      </c>
      <c r="L16" s="130">
        <v>7.5471698113207544E-2</v>
      </c>
      <c r="M16" s="132">
        <v>0.11320754716981132</v>
      </c>
      <c r="N16" s="129">
        <v>0.13207547169811321</v>
      </c>
      <c r="O16" s="129">
        <v>2.8301886792452831E-2</v>
      </c>
      <c r="P16" s="133">
        <v>0.99999999999999989</v>
      </c>
    </row>
    <row r="17" spans="2:20" x14ac:dyDescent="0.2">
      <c r="B17" s="78">
        <v>2014</v>
      </c>
      <c r="C17" s="128">
        <v>0.1134020618556701</v>
      </c>
      <c r="D17" s="129" t="s">
        <v>217</v>
      </c>
      <c r="E17" s="128">
        <v>0.19587628865979381</v>
      </c>
      <c r="F17" s="130">
        <v>0.1134020618556701</v>
      </c>
      <c r="G17" s="130">
        <v>2.0618556701030927E-2</v>
      </c>
      <c r="H17" s="130">
        <v>5.1546391752577317E-2</v>
      </c>
      <c r="I17" s="129">
        <v>2.0618556701030927E-2</v>
      </c>
      <c r="J17" s="129">
        <v>6.1855670103092786E-2</v>
      </c>
      <c r="K17" s="131">
        <v>7.2164948453608241E-2</v>
      </c>
      <c r="L17" s="130">
        <v>6.1855670103092786E-2</v>
      </c>
      <c r="M17" s="132">
        <v>0.13402061855670103</v>
      </c>
      <c r="N17" s="129">
        <v>0.10309278350515463</v>
      </c>
      <c r="O17" s="129">
        <v>5.1546391752577317E-2</v>
      </c>
      <c r="P17" s="133">
        <v>0.99999999999999989</v>
      </c>
    </row>
    <row r="18" spans="2:20" x14ac:dyDescent="0.2">
      <c r="B18" s="78">
        <v>2015</v>
      </c>
      <c r="C18" s="128">
        <v>7.6923076923076927E-2</v>
      </c>
      <c r="D18" s="129" t="s">
        <v>217</v>
      </c>
      <c r="E18" s="128">
        <v>0.20512820512820512</v>
      </c>
      <c r="F18" s="130">
        <v>8.9743589743589744E-2</v>
      </c>
      <c r="G18" s="130">
        <v>2.564102564102564E-2</v>
      </c>
      <c r="H18" s="130">
        <v>3.8461538461538464E-2</v>
      </c>
      <c r="I18" s="129">
        <v>1.282051282051282E-2</v>
      </c>
      <c r="J18" s="129">
        <v>5.128205128205128E-2</v>
      </c>
      <c r="K18" s="131">
        <v>0.10256410256410256</v>
      </c>
      <c r="L18" s="130">
        <v>5.128205128205128E-2</v>
      </c>
      <c r="M18" s="132">
        <v>0.16666666666666666</v>
      </c>
      <c r="N18" s="129">
        <v>0.12820512820512819</v>
      </c>
      <c r="O18" s="129">
        <v>5.128205128205128E-2</v>
      </c>
      <c r="P18" s="133">
        <v>1</v>
      </c>
    </row>
    <row r="19" spans="2:20" x14ac:dyDescent="0.2">
      <c r="B19" s="78">
        <v>2016</v>
      </c>
      <c r="C19" s="128">
        <v>0.15053763440860216</v>
      </c>
      <c r="D19" s="129" t="s">
        <v>217</v>
      </c>
      <c r="E19" s="128">
        <v>0.11827956989247312</v>
      </c>
      <c r="F19" s="130">
        <v>0.11827956989247312</v>
      </c>
      <c r="G19" s="130">
        <v>1.0752688172043012E-2</v>
      </c>
      <c r="H19" s="130">
        <v>2.1505376344086023E-2</v>
      </c>
      <c r="I19" s="129">
        <v>2.6881720430107527E-2</v>
      </c>
      <c r="J19" s="129">
        <v>5.3763440860215055E-2</v>
      </c>
      <c r="K19" s="131">
        <v>4.8387096774193547E-2</v>
      </c>
      <c r="L19" s="130">
        <v>3.2258064516129031E-2</v>
      </c>
      <c r="M19" s="132">
        <v>0.19354838709677419</v>
      </c>
      <c r="N19" s="129">
        <v>9.6774193548387094E-2</v>
      </c>
      <c r="O19" s="129">
        <v>0.12903225806451613</v>
      </c>
      <c r="P19" s="133">
        <v>1</v>
      </c>
    </row>
    <row r="20" spans="2:20" ht="25.5" x14ac:dyDescent="0.2">
      <c r="B20" s="88" t="s">
        <v>7</v>
      </c>
      <c r="C20" s="134">
        <v>0.2845138055222089</v>
      </c>
      <c r="D20" s="135">
        <v>6.0024009603841539E-3</v>
      </c>
      <c r="E20" s="134">
        <v>0.1212484993997599</v>
      </c>
      <c r="F20" s="136">
        <v>7.322929171668667E-2</v>
      </c>
      <c r="G20" s="136">
        <v>1.0804321728691477E-2</v>
      </c>
      <c r="H20" s="136">
        <v>5.2821128451380553E-2</v>
      </c>
      <c r="I20" s="135">
        <v>1.0804321728691477E-2</v>
      </c>
      <c r="J20" s="135">
        <v>3.8415366146458581E-2</v>
      </c>
      <c r="K20" s="137">
        <v>5.1620648259303722E-2</v>
      </c>
      <c r="L20" s="136">
        <v>5.1620648259303722E-2</v>
      </c>
      <c r="M20" s="138">
        <v>0.11644657863145258</v>
      </c>
      <c r="N20" s="135">
        <v>0.11884753901560624</v>
      </c>
      <c r="O20" s="135">
        <v>6.3625450180072027E-2</v>
      </c>
      <c r="P20" s="139">
        <v>1</v>
      </c>
    </row>
    <row r="21" spans="2:20" x14ac:dyDescent="0.2">
      <c r="B21" s="78">
        <v>2017</v>
      </c>
      <c r="C21" s="128">
        <v>9.0225563909774431E-2</v>
      </c>
      <c r="D21" s="129" t="s">
        <v>217</v>
      </c>
      <c r="E21" s="128">
        <v>1.5037593984962405E-2</v>
      </c>
      <c r="F21" s="130">
        <v>3.007518796992481E-2</v>
      </c>
      <c r="G21" s="130">
        <v>1.5037593984962405E-2</v>
      </c>
      <c r="H21" s="130">
        <v>2.2556390977443608E-2</v>
      </c>
      <c r="I21" s="129">
        <v>0.22556390977443608</v>
      </c>
      <c r="J21" s="129">
        <v>0.10526315789473684</v>
      </c>
      <c r="K21" s="131">
        <v>3.7593984962406013E-2</v>
      </c>
      <c r="L21" s="130">
        <v>7.5187969924812026E-3</v>
      </c>
      <c r="M21" s="132">
        <v>0.22556390977443608</v>
      </c>
      <c r="N21" s="129">
        <v>7.5187969924812026E-2</v>
      </c>
      <c r="O21" s="129">
        <v>0.15037593984962405</v>
      </c>
      <c r="P21" s="133">
        <v>1</v>
      </c>
    </row>
    <row r="22" spans="2:20" x14ac:dyDescent="0.2">
      <c r="B22" s="101">
        <v>2018</v>
      </c>
      <c r="C22" s="128">
        <v>3.4246575342465752E-2</v>
      </c>
      <c r="D22" s="129" t="s">
        <v>217</v>
      </c>
      <c r="E22" s="128" t="s">
        <v>217</v>
      </c>
      <c r="F22" s="130">
        <v>0</v>
      </c>
      <c r="G22" s="130">
        <v>2.0547945205479451E-2</v>
      </c>
      <c r="H22" s="130">
        <v>2.0547945205479451E-2</v>
      </c>
      <c r="I22" s="129">
        <v>0.26027397260273971</v>
      </c>
      <c r="J22" s="129">
        <v>0.11643835616438356</v>
      </c>
      <c r="K22" s="131">
        <v>2.0547945205479451E-2</v>
      </c>
      <c r="L22" s="130" t="s">
        <v>217</v>
      </c>
      <c r="M22" s="132">
        <v>0.22602739726027396</v>
      </c>
      <c r="N22" s="129">
        <v>1.3698630136986301E-2</v>
      </c>
      <c r="O22" s="129">
        <v>0.28767123287671231</v>
      </c>
      <c r="P22" s="133">
        <v>1</v>
      </c>
    </row>
    <row r="23" spans="2:20" ht="25.5" x14ac:dyDescent="0.2">
      <c r="B23" s="88" t="s">
        <v>8</v>
      </c>
      <c r="C23" s="134">
        <v>6.093189964157706E-2</v>
      </c>
      <c r="D23" s="135">
        <v>0</v>
      </c>
      <c r="E23" s="174">
        <v>7.1684587813620072E-3</v>
      </c>
      <c r="F23" s="175">
        <v>1.4336917562724014E-2</v>
      </c>
      <c r="G23" s="175">
        <v>1.7921146953405017E-2</v>
      </c>
      <c r="H23" s="175">
        <v>2.1505376344086023E-2</v>
      </c>
      <c r="I23" s="135">
        <v>0.24372759856630824</v>
      </c>
      <c r="J23" s="135">
        <v>0.1111111111111111</v>
      </c>
      <c r="K23" s="137">
        <v>2.8673835125448029E-2</v>
      </c>
      <c r="L23" s="136">
        <v>3.5842293906810036E-3</v>
      </c>
      <c r="M23" s="138">
        <v>0.22580645161290322</v>
      </c>
      <c r="N23" s="137">
        <v>4.3010752688172046E-2</v>
      </c>
      <c r="O23" s="176">
        <v>0.22222222222222221</v>
      </c>
      <c r="P23" s="177">
        <v>1</v>
      </c>
    </row>
    <row r="24" spans="2:20" ht="26.25" thickBot="1" x14ac:dyDescent="0.25">
      <c r="B24" s="107" t="s">
        <v>6</v>
      </c>
      <c r="C24" s="140">
        <v>0.22841726618705036</v>
      </c>
      <c r="D24" s="141">
        <v>4.4964028776978415E-3</v>
      </c>
      <c r="E24" s="178">
        <v>9.2625899280575533E-2</v>
      </c>
      <c r="F24" s="179">
        <v>5.845323741007194E-2</v>
      </c>
      <c r="G24" s="179">
        <v>1.2589928057553957E-2</v>
      </c>
      <c r="H24" s="179">
        <v>4.4964028776978415E-2</v>
      </c>
      <c r="I24" s="141">
        <v>6.9244604316546762E-2</v>
      </c>
      <c r="J24" s="141">
        <v>5.6654676258992807E-2</v>
      </c>
      <c r="K24" s="143">
        <v>4.5863309352517985E-2</v>
      </c>
      <c r="L24" s="142">
        <v>3.9568345323741004E-2</v>
      </c>
      <c r="M24" s="144">
        <v>0.14388489208633093</v>
      </c>
      <c r="N24" s="143">
        <v>9.982014388489209E-2</v>
      </c>
      <c r="O24" s="180">
        <v>0.10341726618705036</v>
      </c>
      <c r="P24" s="181">
        <v>1</v>
      </c>
    </row>
    <row r="25" spans="2:20" x14ac:dyDescent="0.2">
      <c r="B25" s="454" t="s">
        <v>239</v>
      </c>
      <c r="C25" s="134" t="s">
        <v>67</v>
      </c>
      <c r="D25" s="135" t="s">
        <v>67</v>
      </c>
      <c r="E25" s="134" t="s">
        <v>67</v>
      </c>
      <c r="F25" s="137" t="s">
        <v>67</v>
      </c>
      <c r="G25" s="136" t="s">
        <v>67</v>
      </c>
      <c r="H25" s="136" t="s">
        <v>67</v>
      </c>
      <c r="I25" s="135" t="s">
        <v>67</v>
      </c>
      <c r="J25" s="485">
        <v>1</v>
      </c>
      <c r="K25" s="485" t="s">
        <v>67</v>
      </c>
      <c r="L25" s="486" t="s">
        <v>67</v>
      </c>
      <c r="M25" s="486" t="s">
        <v>67</v>
      </c>
      <c r="N25" s="487" t="s">
        <v>67</v>
      </c>
      <c r="O25" s="488" t="s">
        <v>67</v>
      </c>
      <c r="P25" s="489">
        <v>1</v>
      </c>
      <c r="T25" s="146"/>
    </row>
    <row r="26" spans="2:20" ht="18.75" customHeight="1" thickBot="1" x14ac:dyDescent="0.25">
      <c r="B26" s="107" t="s">
        <v>240</v>
      </c>
      <c r="C26" s="140">
        <v>0.14269662921348314</v>
      </c>
      <c r="D26" s="141">
        <v>2.8089887640449437E-3</v>
      </c>
      <c r="E26" s="140">
        <v>5.7865168539325842E-2</v>
      </c>
      <c r="F26" s="142">
        <v>3.6516853932584269E-2</v>
      </c>
      <c r="G26" s="142">
        <v>7.8651685393258432E-3</v>
      </c>
      <c r="H26" s="143">
        <v>2.8089887640449437E-2</v>
      </c>
      <c r="I26" s="141">
        <v>4.3258426966292132E-2</v>
      </c>
      <c r="J26" s="140">
        <v>0.41067415730337081</v>
      </c>
      <c r="K26" s="140">
        <v>2.8651685393258425E-2</v>
      </c>
      <c r="L26" s="142">
        <v>2.4719101123595506E-2</v>
      </c>
      <c r="M26" s="144">
        <v>8.98876404494382E-2</v>
      </c>
      <c r="N26" s="141">
        <v>6.2359550561797754E-2</v>
      </c>
      <c r="O26" s="178">
        <v>6.4606741573033713E-2</v>
      </c>
      <c r="P26" s="181">
        <v>1</v>
      </c>
      <c r="T26" s="146"/>
    </row>
    <row r="27" spans="2:20" x14ac:dyDescent="0.2">
      <c r="B27" s="796" t="s">
        <v>225</v>
      </c>
      <c r="C27" s="797"/>
      <c r="D27" s="797"/>
      <c r="E27" s="797"/>
      <c r="F27" s="797"/>
      <c r="G27" s="154"/>
      <c r="H27" s="170"/>
      <c r="I27" s="170"/>
      <c r="J27" s="170"/>
      <c r="K27" s="170"/>
      <c r="L27" s="170"/>
      <c r="M27" s="170"/>
      <c r="N27" s="170"/>
      <c r="O27" s="170"/>
      <c r="P27" s="171" t="s">
        <v>9</v>
      </c>
    </row>
    <row r="28" spans="2:20" ht="6.75" customHeight="1" x14ac:dyDescent="0.2">
      <c r="B28" s="162"/>
      <c r="C28" s="161"/>
      <c r="D28" s="161"/>
      <c r="E28" s="161"/>
      <c r="F28" s="161"/>
      <c r="G28" s="161"/>
      <c r="H28" s="161"/>
      <c r="I28" s="161"/>
      <c r="J28" s="161"/>
      <c r="K28" s="161"/>
      <c r="L28" s="161"/>
      <c r="M28" s="161"/>
      <c r="N28" s="161"/>
      <c r="O28" s="161"/>
      <c r="P28" s="162"/>
    </row>
    <row r="29" spans="2:20" x14ac:dyDescent="0.2">
      <c r="B29" s="162"/>
      <c r="C29" s="161"/>
      <c r="D29" s="161"/>
      <c r="E29" s="161"/>
      <c r="F29" s="161"/>
      <c r="G29" s="161"/>
      <c r="H29" s="161"/>
      <c r="I29" s="161"/>
      <c r="J29" s="161"/>
      <c r="K29" s="161"/>
      <c r="L29" s="161"/>
      <c r="M29" s="161"/>
      <c r="N29" s="161"/>
      <c r="O29" s="161"/>
      <c r="P29" s="162"/>
    </row>
    <row r="36" spans="8:9" x14ac:dyDescent="0.2">
      <c r="H36" s="146"/>
    </row>
    <row r="39" spans="8:9" x14ac:dyDescent="0.2">
      <c r="I39" s="28" t="s">
        <v>10</v>
      </c>
    </row>
  </sheetData>
  <mergeCells count="19">
    <mergeCell ref="O8:O9"/>
    <mergeCell ref="C6:P6"/>
    <mergeCell ref="P7:P9"/>
    <mergeCell ref="G8:G9"/>
    <mergeCell ref="B27:F27"/>
    <mergeCell ref="B6:B9"/>
    <mergeCell ref="C7:D7"/>
    <mergeCell ref="E7:I7"/>
    <mergeCell ref="K7:N7"/>
    <mergeCell ref="K8:L8"/>
    <mergeCell ref="C8:C9"/>
    <mergeCell ref="D8:D9"/>
    <mergeCell ref="E8:E9"/>
    <mergeCell ref="F8:F9"/>
    <mergeCell ref="H8:H9"/>
    <mergeCell ref="I8:I9"/>
    <mergeCell ref="J8:J9"/>
    <mergeCell ref="M8:M9"/>
    <mergeCell ref="N8:N9"/>
  </mergeCells>
  <phoneticPr fontId="5" type="noConversion"/>
  <pageMargins left="0.75" right="0.75" top="1" bottom="1" header="0.5" footer="0.5"/>
  <pageSetup paperSize="9"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293"/>
    <pageSetUpPr fitToPage="1"/>
  </sheetPr>
  <dimension ref="B1:V101"/>
  <sheetViews>
    <sheetView showGridLines="0" zoomScaleNormal="100" zoomScaleSheetLayoutView="40" workbookViewId="0"/>
  </sheetViews>
  <sheetFormatPr defaultRowHeight="12.75" x14ac:dyDescent="0.2"/>
  <cols>
    <col min="1" max="1" width="1.7109375" style="28" customWidth="1"/>
    <col min="2" max="2" width="36.140625" style="28" customWidth="1"/>
    <col min="3" max="13" width="9.7109375" style="28" customWidth="1"/>
    <col min="14" max="14" width="10" style="28" customWidth="1"/>
    <col min="15" max="15" width="9.85546875" style="28" customWidth="1"/>
    <col min="16" max="16" width="9.7109375" style="28" bestFit="1" customWidth="1"/>
    <col min="17" max="19" width="9.140625" style="28" customWidth="1"/>
    <col min="20" max="20" width="3.42578125" style="28" customWidth="1"/>
    <col min="21" max="16384" width="9.140625" style="28"/>
  </cols>
  <sheetData>
    <row r="1" spans="2:20" s="51" customFormat="1" ht="15" x14ac:dyDescent="0.25">
      <c r="B1" s="503" t="s">
        <v>234</v>
      </c>
      <c r="C1" s="503"/>
      <c r="D1" s="503"/>
      <c r="E1" s="503"/>
      <c r="F1" s="503"/>
      <c r="G1" s="503"/>
      <c r="H1" s="503"/>
      <c r="I1" s="503"/>
      <c r="J1" s="503"/>
      <c r="K1" s="503"/>
    </row>
    <row r="2" spans="2:20" ht="14.25" customHeight="1" x14ac:dyDescent="0.2">
      <c r="B2" s="183"/>
      <c r="C2" s="186"/>
      <c r="D2" s="186"/>
      <c r="E2" s="186"/>
      <c r="F2" s="186"/>
      <c r="G2" s="186"/>
      <c r="H2" s="186"/>
      <c r="I2" s="186"/>
      <c r="J2" s="186"/>
      <c r="K2" s="187"/>
    </row>
    <row r="3" spans="2:20" x14ac:dyDescent="0.2">
      <c r="B3" s="504" t="s">
        <v>229</v>
      </c>
      <c r="C3" s="504"/>
      <c r="D3" s="504"/>
      <c r="E3" s="504"/>
      <c r="F3" s="504"/>
      <c r="G3" s="504"/>
      <c r="H3" s="504"/>
      <c r="I3" s="504"/>
      <c r="J3" s="189"/>
      <c r="K3" s="194"/>
    </row>
    <row r="4" spans="2:20" x14ac:dyDescent="0.2">
      <c r="B4" s="505" t="s">
        <v>142</v>
      </c>
      <c r="C4" s="505"/>
      <c r="D4" s="505"/>
      <c r="E4" s="505"/>
      <c r="F4" s="505"/>
      <c r="G4" s="505"/>
      <c r="H4" s="505"/>
      <c r="I4" s="505"/>
      <c r="J4" s="189"/>
      <c r="K4" s="194"/>
    </row>
    <row r="5" spans="2:20" ht="13.5" thickBot="1" x14ac:dyDescent="0.25">
      <c r="B5" s="191"/>
      <c r="C5" s="189"/>
      <c r="D5" s="192"/>
      <c r="E5" s="193"/>
      <c r="F5" s="193"/>
      <c r="G5" s="193"/>
      <c r="H5" s="193"/>
      <c r="I5" s="193"/>
      <c r="J5" s="189"/>
      <c r="K5" s="194"/>
    </row>
    <row r="6" spans="2:20" ht="12.75" customHeight="1" x14ac:dyDescent="0.2">
      <c r="B6" s="828" t="s">
        <v>4</v>
      </c>
      <c r="C6" s="831" t="s">
        <v>95</v>
      </c>
      <c r="D6" s="831"/>
      <c r="E6" s="831"/>
      <c r="F6" s="831"/>
      <c r="G6" s="831"/>
      <c r="H6" s="831"/>
      <c r="I6" s="831"/>
      <c r="J6" s="831"/>
      <c r="K6" s="831"/>
      <c r="L6" s="831"/>
      <c r="M6" s="831"/>
      <c r="N6" s="831"/>
      <c r="O6" s="831"/>
      <c r="P6" s="831"/>
      <c r="Q6" s="831"/>
      <c r="R6" s="831"/>
      <c r="S6" s="832"/>
    </row>
    <row r="7" spans="2:20" x14ac:dyDescent="0.2">
      <c r="B7" s="829"/>
      <c r="C7" s="833" t="s">
        <v>108</v>
      </c>
      <c r="D7" s="833" t="s">
        <v>109</v>
      </c>
      <c r="E7" s="833" t="s">
        <v>110</v>
      </c>
      <c r="F7" s="833" t="s">
        <v>111</v>
      </c>
      <c r="G7" s="841" t="s">
        <v>112</v>
      </c>
      <c r="H7" s="279" t="s">
        <v>113</v>
      </c>
      <c r="I7" s="837" t="s">
        <v>114</v>
      </c>
      <c r="J7" s="837" t="s">
        <v>115</v>
      </c>
      <c r="K7" s="835" t="s">
        <v>116</v>
      </c>
      <c r="L7" s="835" t="s">
        <v>117</v>
      </c>
      <c r="M7" s="835" t="s">
        <v>118</v>
      </c>
      <c r="N7" s="839" t="s">
        <v>119</v>
      </c>
      <c r="O7" s="280" t="s">
        <v>24</v>
      </c>
      <c r="P7" s="280" t="s">
        <v>25</v>
      </c>
      <c r="Q7" s="280" t="s">
        <v>104</v>
      </c>
      <c r="R7" s="280" t="s">
        <v>136</v>
      </c>
      <c r="S7" s="281" t="s">
        <v>184</v>
      </c>
    </row>
    <row r="8" spans="2:20" ht="12" customHeight="1" x14ac:dyDescent="0.2">
      <c r="B8" s="830"/>
      <c r="C8" s="834"/>
      <c r="D8" s="834"/>
      <c r="E8" s="834"/>
      <c r="F8" s="834"/>
      <c r="G8" s="842"/>
      <c r="H8" s="261" t="s">
        <v>107</v>
      </c>
      <c r="I8" s="838"/>
      <c r="J8" s="838"/>
      <c r="K8" s="836"/>
      <c r="L8" s="836"/>
      <c r="M8" s="836"/>
      <c r="N8" s="840"/>
      <c r="O8" s="263" t="s">
        <v>107</v>
      </c>
      <c r="P8" s="263" t="s">
        <v>107</v>
      </c>
      <c r="Q8" s="263" t="s">
        <v>107</v>
      </c>
      <c r="R8" s="263" t="s">
        <v>107</v>
      </c>
      <c r="S8" s="265" t="s">
        <v>107</v>
      </c>
      <c r="T8" s="195"/>
    </row>
    <row r="9" spans="2:20" x14ac:dyDescent="0.2">
      <c r="B9" s="282" t="s">
        <v>206</v>
      </c>
      <c r="C9" s="283">
        <v>10000</v>
      </c>
      <c r="D9" s="283">
        <v>10000</v>
      </c>
      <c r="E9" s="283">
        <v>10000</v>
      </c>
      <c r="F9" s="283">
        <v>10000</v>
      </c>
      <c r="G9" s="284">
        <v>10000</v>
      </c>
      <c r="H9" s="285">
        <v>15000</v>
      </c>
      <c r="I9" s="283">
        <v>15000</v>
      </c>
      <c r="J9" s="283">
        <v>15000</v>
      </c>
      <c r="K9" s="283">
        <v>15000</v>
      </c>
      <c r="L9" s="283">
        <v>15000</v>
      </c>
      <c r="M9" s="283">
        <v>15000</v>
      </c>
      <c r="N9" s="284">
        <v>15000</v>
      </c>
      <c r="O9" s="286">
        <v>15795</v>
      </c>
      <c r="P9" s="286">
        <v>16365</v>
      </c>
      <c r="Q9" s="286">
        <v>16910</v>
      </c>
      <c r="R9" s="286">
        <v>17335</v>
      </c>
      <c r="S9" s="287">
        <v>17495</v>
      </c>
    </row>
    <row r="10" spans="2:20" ht="13.5" thickBot="1" x14ac:dyDescent="0.25">
      <c r="B10" s="629" t="s">
        <v>201</v>
      </c>
      <c r="C10" s="630"/>
      <c r="D10" s="630"/>
      <c r="E10" s="630"/>
      <c r="F10" s="630"/>
      <c r="G10" s="631"/>
      <c r="H10" s="630"/>
      <c r="I10" s="630"/>
      <c r="J10" s="630"/>
      <c r="K10" s="630"/>
      <c r="L10" s="630"/>
      <c r="M10" s="630"/>
      <c r="N10" s="631"/>
      <c r="O10" s="631"/>
      <c r="P10" s="632"/>
      <c r="Q10" s="633"/>
      <c r="R10" s="631"/>
      <c r="S10" s="634">
        <v>21000</v>
      </c>
    </row>
    <row r="11" spans="2:20" x14ac:dyDescent="0.2">
      <c r="B11" s="696" t="s">
        <v>1</v>
      </c>
      <c r="C11" s="697"/>
      <c r="D11" s="698"/>
      <c r="E11" s="698"/>
      <c r="F11" s="698"/>
      <c r="G11" s="699"/>
      <c r="H11" s="700"/>
      <c r="I11" s="698"/>
      <c r="J11" s="698"/>
      <c r="K11" s="701"/>
      <c r="L11" s="701"/>
      <c r="M11" s="701"/>
      <c r="N11" s="702"/>
      <c r="O11" s="703"/>
      <c r="P11" s="703"/>
      <c r="Q11" s="703"/>
      <c r="R11" s="704"/>
      <c r="S11" s="705"/>
    </row>
    <row r="12" spans="2:20" x14ac:dyDescent="0.2">
      <c r="B12" s="196">
        <v>2000</v>
      </c>
      <c r="C12" s="540">
        <v>450</v>
      </c>
      <c r="D12" s="506">
        <v>540</v>
      </c>
      <c r="E12" s="506">
        <v>590</v>
      </c>
      <c r="F12" s="506">
        <v>655</v>
      </c>
      <c r="G12" s="507">
        <v>650</v>
      </c>
      <c r="H12" s="508">
        <v>550</v>
      </c>
      <c r="I12" s="506">
        <v>580</v>
      </c>
      <c r="J12" s="506">
        <v>580</v>
      </c>
      <c r="K12" s="506">
        <v>580</v>
      </c>
      <c r="L12" s="506">
        <v>570</v>
      </c>
      <c r="M12" s="506">
        <v>565</v>
      </c>
      <c r="N12" s="507">
        <v>510</v>
      </c>
      <c r="O12" s="509">
        <v>475</v>
      </c>
      <c r="P12" s="509">
        <v>455</v>
      </c>
      <c r="Q12" s="509">
        <v>425</v>
      </c>
      <c r="R12" s="510">
        <v>380</v>
      </c>
      <c r="S12" s="511">
        <v>350</v>
      </c>
      <c r="T12" s="195"/>
    </row>
    <row r="13" spans="2:20" x14ac:dyDescent="0.2">
      <c r="B13" s="196">
        <v>2001</v>
      </c>
      <c r="C13" s="541" t="s">
        <v>67</v>
      </c>
      <c r="D13" s="506">
        <v>1075</v>
      </c>
      <c r="E13" s="506">
        <v>1295</v>
      </c>
      <c r="F13" s="506">
        <v>1505</v>
      </c>
      <c r="G13" s="507">
        <v>1550</v>
      </c>
      <c r="H13" s="508">
        <v>1305</v>
      </c>
      <c r="I13" s="506">
        <v>1370</v>
      </c>
      <c r="J13" s="506">
        <v>1395</v>
      </c>
      <c r="K13" s="506">
        <v>1385</v>
      </c>
      <c r="L13" s="506">
        <v>1355</v>
      </c>
      <c r="M13" s="506">
        <v>1350</v>
      </c>
      <c r="N13" s="507">
        <v>1305</v>
      </c>
      <c r="O13" s="509">
        <v>1190</v>
      </c>
      <c r="P13" s="509">
        <v>1135</v>
      </c>
      <c r="Q13" s="509">
        <v>1055</v>
      </c>
      <c r="R13" s="510">
        <v>940</v>
      </c>
      <c r="S13" s="511">
        <v>905</v>
      </c>
    </row>
    <row r="14" spans="2:20" x14ac:dyDescent="0.2">
      <c r="B14" s="196">
        <v>2002</v>
      </c>
      <c r="C14" s="541" t="s">
        <v>67</v>
      </c>
      <c r="D14" s="541" t="s">
        <v>67</v>
      </c>
      <c r="E14" s="506">
        <v>4745</v>
      </c>
      <c r="F14" s="506">
        <v>5920</v>
      </c>
      <c r="G14" s="507">
        <v>6385</v>
      </c>
      <c r="H14" s="508">
        <v>5700</v>
      </c>
      <c r="I14" s="506">
        <v>6030</v>
      </c>
      <c r="J14" s="506">
        <v>6190</v>
      </c>
      <c r="K14" s="506">
        <v>6045</v>
      </c>
      <c r="L14" s="506">
        <v>5875</v>
      </c>
      <c r="M14" s="506">
        <v>5830</v>
      </c>
      <c r="N14" s="507">
        <v>5405</v>
      </c>
      <c r="O14" s="509">
        <v>4910</v>
      </c>
      <c r="P14" s="509">
        <v>4490</v>
      </c>
      <c r="Q14" s="509">
        <v>4160</v>
      </c>
      <c r="R14" s="510">
        <v>3690</v>
      </c>
      <c r="S14" s="511">
        <v>3405</v>
      </c>
    </row>
    <row r="15" spans="2:20" x14ac:dyDescent="0.2">
      <c r="B15" s="196">
        <v>2003</v>
      </c>
      <c r="C15" s="541" t="s">
        <v>67</v>
      </c>
      <c r="D15" s="541" t="s">
        <v>67</v>
      </c>
      <c r="E15" s="541" t="s">
        <v>67</v>
      </c>
      <c r="F15" s="506">
        <v>6625</v>
      </c>
      <c r="G15" s="507">
        <v>7430</v>
      </c>
      <c r="H15" s="508">
        <v>6840</v>
      </c>
      <c r="I15" s="506">
        <v>7435</v>
      </c>
      <c r="J15" s="506">
        <v>7945</v>
      </c>
      <c r="K15" s="506">
        <v>7985</v>
      </c>
      <c r="L15" s="506">
        <v>7930</v>
      </c>
      <c r="M15" s="506">
        <v>7970</v>
      </c>
      <c r="N15" s="507">
        <v>7540</v>
      </c>
      <c r="O15" s="509">
        <v>7000</v>
      </c>
      <c r="P15" s="509">
        <v>6410</v>
      </c>
      <c r="Q15" s="509">
        <v>5885</v>
      </c>
      <c r="R15" s="510">
        <v>5380</v>
      </c>
      <c r="S15" s="511">
        <v>4940</v>
      </c>
    </row>
    <row r="16" spans="2:20" x14ac:dyDescent="0.2">
      <c r="B16" s="196">
        <v>2004</v>
      </c>
      <c r="C16" s="541" t="s">
        <v>67</v>
      </c>
      <c r="D16" s="541" t="s">
        <v>67</v>
      </c>
      <c r="E16" s="541" t="s">
        <v>67</v>
      </c>
      <c r="F16" s="541" t="s">
        <v>67</v>
      </c>
      <c r="G16" s="507">
        <v>6890</v>
      </c>
      <c r="H16" s="508">
        <v>6390</v>
      </c>
      <c r="I16" s="506">
        <v>7205</v>
      </c>
      <c r="J16" s="506">
        <v>7930</v>
      </c>
      <c r="K16" s="506">
        <v>8165</v>
      </c>
      <c r="L16" s="506">
        <v>8160</v>
      </c>
      <c r="M16" s="506">
        <v>8380</v>
      </c>
      <c r="N16" s="507">
        <v>8075</v>
      </c>
      <c r="O16" s="509">
        <v>7570</v>
      </c>
      <c r="P16" s="509">
        <v>7100</v>
      </c>
      <c r="Q16" s="509">
        <v>6500</v>
      </c>
      <c r="R16" s="510">
        <v>5940</v>
      </c>
      <c r="S16" s="511">
        <v>5520</v>
      </c>
    </row>
    <row r="17" spans="2:19" x14ac:dyDescent="0.2">
      <c r="B17" s="196">
        <v>2005</v>
      </c>
      <c r="C17" s="541" t="s">
        <v>67</v>
      </c>
      <c r="D17" s="541" t="s">
        <v>67</v>
      </c>
      <c r="E17" s="541" t="s">
        <v>67</v>
      </c>
      <c r="F17" s="541" t="s">
        <v>67</v>
      </c>
      <c r="G17" s="507" t="s">
        <v>67</v>
      </c>
      <c r="H17" s="508">
        <v>5465</v>
      </c>
      <c r="I17" s="506">
        <v>6765</v>
      </c>
      <c r="J17" s="506">
        <v>7875</v>
      </c>
      <c r="K17" s="506">
        <v>8300</v>
      </c>
      <c r="L17" s="506">
        <v>8510</v>
      </c>
      <c r="M17" s="506">
        <v>8915</v>
      </c>
      <c r="N17" s="507">
        <v>8750</v>
      </c>
      <c r="O17" s="509">
        <v>8390</v>
      </c>
      <c r="P17" s="509">
        <v>7990</v>
      </c>
      <c r="Q17" s="509">
        <v>7435</v>
      </c>
      <c r="R17" s="510">
        <v>6930</v>
      </c>
      <c r="S17" s="511">
        <v>6415</v>
      </c>
    </row>
    <row r="18" spans="2:19" x14ac:dyDescent="0.2">
      <c r="B18" s="196">
        <v>2006</v>
      </c>
      <c r="C18" s="541" t="s">
        <v>67</v>
      </c>
      <c r="D18" s="541" t="s">
        <v>67</v>
      </c>
      <c r="E18" s="541" t="s">
        <v>67</v>
      </c>
      <c r="F18" s="541" t="s">
        <v>67</v>
      </c>
      <c r="G18" s="507" t="s">
        <v>67</v>
      </c>
      <c r="H18" s="508" t="s">
        <v>67</v>
      </c>
      <c r="I18" s="506">
        <v>6150</v>
      </c>
      <c r="J18" s="506">
        <v>7825</v>
      </c>
      <c r="K18" s="506">
        <v>8450</v>
      </c>
      <c r="L18" s="506">
        <v>8825</v>
      </c>
      <c r="M18" s="506">
        <v>9500</v>
      </c>
      <c r="N18" s="507">
        <v>9570</v>
      </c>
      <c r="O18" s="509">
        <v>9285</v>
      </c>
      <c r="P18" s="509">
        <v>8980</v>
      </c>
      <c r="Q18" s="509">
        <v>8490</v>
      </c>
      <c r="R18" s="510">
        <v>7975</v>
      </c>
      <c r="S18" s="511">
        <v>7530</v>
      </c>
    </row>
    <row r="19" spans="2:19" x14ac:dyDescent="0.2">
      <c r="B19" s="196">
        <v>2007</v>
      </c>
      <c r="C19" s="541" t="s">
        <v>67</v>
      </c>
      <c r="D19" s="541" t="s">
        <v>67</v>
      </c>
      <c r="E19" s="541" t="s">
        <v>67</v>
      </c>
      <c r="F19" s="541" t="s">
        <v>67</v>
      </c>
      <c r="G19" s="507" t="s">
        <v>67</v>
      </c>
      <c r="H19" s="508" t="s">
        <v>67</v>
      </c>
      <c r="I19" s="506" t="s">
        <v>67</v>
      </c>
      <c r="J19" s="506">
        <v>5860</v>
      </c>
      <c r="K19" s="506">
        <v>7440</v>
      </c>
      <c r="L19" s="506">
        <v>8075</v>
      </c>
      <c r="M19" s="506">
        <v>9000</v>
      </c>
      <c r="N19" s="507">
        <v>9335</v>
      </c>
      <c r="O19" s="509">
        <v>9305</v>
      </c>
      <c r="P19" s="509">
        <v>9085</v>
      </c>
      <c r="Q19" s="509">
        <v>8760</v>
      </c>
      <c r="R19" s="510">
        <v>8310</v>
      </c>
      <c r="S19" s="511">
        <v>7785</v>
      </c>
    </row>
    <row r="20" spans="2:19" x14ac:dyDescent="0.2">
      <c r="B20" s="196">
        <v>2008</v>
      </c>
      <c r="C20" s="541" t="s">
        <v>67</v>
      </c>
      <c r="D20" s="541" t="s">
        <v>67</v>
      </c>
      <c r="E20" s="541" t="s">
        <v>67</v>
      </c>
      <c r="F20" s="541" t="s">
        <v>67</v>
      </c>
      <c r="G20" s="507" t="s">
        <v>67</v>
      </c>
      <c r="H20" s="508" t="s">
        <v>67</v>
      </c>
      <c r="I20" s="506" t="s">
        <v>67</v>
      </c>
      <c r="J20" s="506" t="s">
        <v>67</v>
      </c>
      <c r="K20" s="506">
        <v>6195</v>
      </c>
      <c r="L20" s="506">
        <v>7085</v>
      </c>
      <c r="M20" s="506">
        <v>8300</v>
      </c>
      <c r="N20" s="507">
        <v>8820</v>
      </c>
      <c r="O20" s="509">
        <v>8855</v>
      </c>
      <c r="P20" s="509">
        <v>8915</v>
      </c>
      <c r="Q20" s="509">
        <v>8745</v>
      </c>
      <c r="R20" s="510">
        <v>8430</v>
      </c>
      <c r="S20" s="511">
        <v>8105</v>
      </c>
    </row>
    <row r="21" spans="2:19" x14ac:dyDescent="0.2">
      <c r="B21" s="196">
        <v>2009</v>
      </c>
      <c r="C21" s="541" t="s">
        <v>67</v>
      </c>
      <c r="D21" s="541" t="s">
        <v>67</v>
      </c>
      <c r="E21" s="541" t="s">
        <v>67</v>
      </c>
      <c r="F21" s="541" t="s">
        <v>67</v>
      </c>
      <c r="G21" s="507" t="s">
        <v>67</v>
      </c>
      <c r="H21" s="508" t="s">
        <v>67</v>
      </c>
      <c r="I21" s="506" t="s">
        <v>67</v>
      </c>
      <c r="J21" s="506" t="s">
        <v>67</v>
      </c>
      <c r="K21" s="506" t="s">
        <v>67</v>
      </c>
      <c r="L21" s="506">
        <v>6240</v>
      </c>
      <c r="M21" s="506">
        <v>7730</v>
      </c>
      <c r="N21" s="507">
        <v>8515</v>
      </c>
      <c r="O21" s="509">
        <v>8820</v>
      </c>
      <c r="P21" s="509">
        <v>9070</v>
      </c>
      <c r="Q21" s="509">
        <v>9085</v>
      </c>
      <c r="R21" s="510">
        <v>8920</v>
      </c>
      <c r="S21" s="511">
        <v>8710</v>
      </c>
    </row>
    <row r="22" spans="2:19" x14ac:dyDescent="0.2">
      <c r="B22" s="196">
        <v>2010</v>
      </c>
      <c r="C22" s="541" t="s">
        <v>67</v>
      </c>
      <c r="D22" s="541" t="s">
        <v>67</v>
      </c>
      <c r="E22" s="541" t="s">
        <v>67</v>
      </c>
      <c r="F22" s="541" t="s">
        <v>67</v>
      </c>
      <c r="G22" s="507" t="s">
        <v>67</v>
      </c>
      <c r="H22" s="508" t="s">
        <v>67</v>
      </c>
      <c r="I22" s="506" t="s">
        <v>67</v>
      </c>
      <c r="J22" s="506" t="s">
        <v>67</v>
      </c>
      <c r="K22" s="506" t="s">
        <v>67</v>
      </c>
      <c r="L22" s="506" t="s">
        <v>67</v>
      </c>
      <c r="M22" s="506">
        <v>6490</v>
      </c>
      <c r="N22" s="507">
        <v>8055</v>
      </c>
      <c r="O22" s="509">
        <v>8595</v>
      </c>
      <c r="P22" s="509">
        <v>9110</v>
      </c>
      <c r="Q22" s="509">
        <v>9360</v>
      </c>
      <c r="R22" s="510">
        <v>9420</v>
      </c>
      <c r="S22" s="511">
        <v>9440</v>
      </c>
    </row>
    <row r="23" spans="2:19" x14ac:dyDescent="0.2">
      <c r="B23" s="196">
        <v>2011</v>
      </c>
      <c r="C23" s="541" t="s">
        <v>67</v>
      </c>
      <c r="D23" s="541" t="s">
        <v>67</v>
      </c>
      <c r="E23" s="541" t="s">
        <v>67</v>
      </c>
      <c r="F23" s="541" t="s">
        <v>67</v>
      </c>
      <c r="G23" s="507" t="s">
        <v>67</v>
      </c>
      <c r="H23" s="508" t="s">
        <v>67</v>
      </c>
      <c r="I23" s="506" t="s">
        <v>67</v>
      </c>
      <c r="J23" s="506" t="s">
        <v>67</v>
      </c>
      <c r="K23" s="506" t="s">
        <v>67</v>
      </c>
      <c r="L23" s="506" t="s">
        <v>67</v>
      </c>
      <c r="M23" s="506" t="s">
        <v>67</v>
      </c>
      <c r="N23" s="507">
        <v>6685</v>
      </c>
      <c r="O23" s="509">
        <v>7935</v>
      </c>
      <c r="P23" s="509">
        <v>8665</v>
      </c>
      <c r="Q23" s="509">
        <v>9175</v>
      </c>
      <c r="R23" s="510">
        <v>9555</v>
      </c>
      <c r="S23" s="511">
        <v>9810</v>
      </c>
    </row>
    <row r="24" spans="2:19" x14ac:dyDescent="0.2">
      <c r="B24" s="196">
        <v>2012</v>
      </c>
      <c r="C24" s="541" t="s">
        <v>67</v>
      </c>
      <c r="D24" s="541" t="s">
        <v>67</v>
      </c>
      <c r="E24" s="541" t="s">
        <v>67</v>
      </c>
      <c r="F24" s="541" t="s">
        <v>67</v>
      </c>
      <c r="G24" s="507" t="s">
        <v>67</v>
      </c>
      <c r="H24" s="508" t="s">
        <v>67</v>
      </c>
      <c r="I24" s="506" t="s">
        <v>67</v>
      </c>
      <c r="J24" s="506" t="s">
        <v>67</v>
      </c>
      <c r="K24" s="506" t="s">
        <v>67</v>
      </c>
      <c r="L24" s="506" t="s">
        <v>67</v>
      </c>
      <c r="M24" s="506" t="s">
        <v>67</v>
      </c>
      <c r="N24" s="507" t="s">
        <v>67</v>
      </c>
      <c r="O24" s="509">
        <v>6985</v>
      </c>
      <c r="P24" s="509">
        <v>8530</v>
      </c>
      <c r="Q24" s="509">
        <v>9310</v>
      </c>
      <c r="R24" s="510">
        <v>9940</v>
      </c>
      <c r="S24" s="511">
        <v>10515</v>
      </c>
    </row>
    <row r="25" spans="2:19" x14ac:dyDescent="0.2">
      <c r="B25" s="196">
        <v>2013</v>
      </c>
      <c r="C25" s="541" t="s">
        <v>67</v>
      </c>
      <c r="D25" s="541" t="s">
        <v>67</v>
      </c>
      <c r="E25" s="541" t="s">
        <v>67</v>
      </c>
      <c r="F25" s="541" t="s">
        <v>67</v>
      </c>
      <c r="G25" s="507" t="s">
        <v>67</v>
      </c>
      <c r="H25" s="508" t="s">
        <v>67</v>
      </c>
      <c r="I25" s="506" t="s">
        <v>67</v>
      </c>
      <c r="J25" s="506" t="s">
        <v>67</v>
      </c>
      <c r="K25" s="506" t="s">
        <v>67</v>
      </c>
      <c r="L25" s="506" t="s">
        <v>67</v>
      </c>
      <c r="M25" s="506" t="s">
        <v>67</v>
      </c>
      <c r="N25" s="507" t="s">
        <v>67</v>
      </c>
      <c r="O25" s="509" t="s">
        <v>67</v>
      </c>
      <c r="P25" s="509">
        <v>7200</v>
      </c>
      <c r="Q25" s="509">
        <v>8540</v>
      </c>
      <c r="R25" s="510">
        <v>9495</v>
      </c>
      <c r="S25" s="511">
        <v>10260</v>
      </c>
    </row>
    <row r="26" spans="2:19" x14ac:dyDescent="0.2">
      <c r="B26" s="196">
        <v>2014</v>
      </c>
      <c r="C26" s="541" t="s">
        <v>67</v>
      </c>
      <c r="D26" s="541" t="s">
        <v>67</v>
      </c>
      <c r="E26" s="541" t="s">
        <v>67</v>
      </c>
      <c r="F26" s="541" t="s">
        <v>67</v>
      </c>
      <c r="G26" s="507" t="s">
        <v>67</v>
      </c>
      <c r="H26" s="508" t="s">
        <v>67</v>
      </c>
      <c r="I26" s="506" t="s">
        <v>67</v>
      </c>
      <c r="J26" s="506" t="s">
        <v>67</v>
      </c>
      <c r="K26" s="506" t="s">
        <v>67</v>
      </c>
      <c r="L26" s="506" t="s">
        <v>67</v>
      </c>
      <c r="M26" s="506" t="s">
        <v>67</v>
      </c>
      <c r="N26" s="507" t="s">
        <v>67</v>
      </c>
      <c r="O26" s="509" t="s">
        <v>67</v>
      </c>
      <c r="P26" s="509" t="s">
        <v>67</v>
      </c>
      <c r="Q26" s="509">
        <v>6605</v>
      </c>
      <c r="R26" s="510">
        <v>8095</v>
      </c>
      <c r="S26" s="511">
        <v>9025</v>
      </c>
    </row>
    <row r="27" spans="2:19" x14ac:dyDescent="0.2">
      <c r="B27" s="196">
        <v>2015</v>
      </c>
      <c r="C27" s="541" t="s">
        <v>67</v>
      </c>
      <c r="D27" s="541" t="s">
        <v>67</v>
      </c>
      <c r="E27" s="541" t="s">
        <v>67</v>
      </c>
      <c r="F27" s="541" t="s">
        <v>67</v>
      </c>
      <c r="G27" s="507" t="s">
        <v>67</v>
      </c>
      <c r="H27" s="508" t="s">
        <v>67</v>
      </c>
      <c r="I27" s="506" t="s">
        <v>67</v>
      </c>
      <c r="J27" s="506" t="s">
        <v>67</v>
      </c>
      <c r="K27" s="506" t="s">
        <v>67</v>
      </c>
      <c r="L27" s="506" t="s">
        <v>67</v>
      </c>
      <c r="M27" s="506" t="s">
        <v>67</v>
      </c>
      <c r="N27" s="507" t="s">
        <v>67</v>
      </c>
      <c r="O27" s="509" t="s">
        <v>67</v>
      </c>
      <c r="P27" s="509" t="s">
        <v>67</v>
      </c>
      <c r="Q27" s="509" t="s">
        <v>67</v>
      </c>
      <c r="R27" s="510">
        <v>6835</v>
      </c>
      <c r="S27" s="511">
        <v>8190</v>
      </c>
    </row>
    <row r="28" spans="2:19" x14ac:dyDescent="0.2">
      <c r="B28" s="196">
        <v>2016</v>
      </c>
      <c r="C28" s="541" t="s">
        <v>67</v>
      </c>
      <c r="D28" s="541" t="s">
        <v>67</v>
      </c>
      <c r="E28" s="541" t="s">
        <v>67</v>
      </c>
      <c r="F28" s="541" t="s">
        <v>67</v>
      </c>
      <c r="G28" s="507" t="s">
        <v>67</v>
      </c>
      <c r="H28" s="508" t="s">
        <v>67</v>
      </c>
      <c r="I28" s="506" t="s">
        <v>67</v>
      </c>
      <c r="J28" s="506" t="s">
        <v>67</v>
      </c>
      <c r="K28" s="506" t="s">
        <v>67</v>
      </c>
      <c r="L28" s="506" t="s">
        <v>67</v>
      </c>
      <c r="M28" s="506" t="s">
        <v>67</v>
      </c>
      <c r="N28" s="507" t="s">
        <v>67</v>
      </c>
      <c r="O28" s="509" t="s">
        <v>67</v>
      </c>
      <c r="P28" s="509" t="s">
        <v>67</v>
      </c>
      <c r="Q28" s="509" t="s">
        <v>67</v>
      </c>
      <c r="R28" s="510" t="s">
        <v>67</v>
      </c>
      <c r="S28" s="511">
        <v>9320</v>
      </c>
    </row>
    <row r="29" spans="2:19" ht="26.25" thickBot="1" x14ac:dyDescent="0.25">
      <c r="B29" s="197" t="s">
        <v>144</v>
      </c>
      <c r="C29" s="512">
        <v>450</v>
      </c>
      <c r="D29" s="512">
        <v>1615</v>
      </c>
      <c r="E29" s="512">
        <v>6630</v>
      </c>
      <c r="F29" s="512">
        <v>14705</v>
      </c>
      <c r="G29" s="513">
        <v>22905</v>
      </c>
      <c r="H29" s="514">
        <v>26250</v>
      </c>
      <c r="I29" s="512">
        <v>35535</v>
      </c>
      <c r="J29" s="512">
        <v>45600</v>
      </c>
      <c r="K29" s="512">
        <v>54545</v>
      </c>
      <c r="L29" s="512">
        <v>62625</v>
      </c>
      <c r="M29" s="512">
        <v>74030</v>
      </c>
      <c r="N29" s="513">
        <v>82565</v>
      </c>
      <c r="O29" s="515">
        <v>89315</v>
      </c>
      <c r="P29" s="515">
        <v>97135</v>
      </c>
      <c r="Q29" s="515">
        <v>103530</v>
      </c>
      <c r="R29" s="516">
        <v>110235</v>
      </c>
      <c r="S29" s="517">
        <v>120225</v>
      </c>
    </row>
    <row r="30" spans="2:19" x14ac:dyDescent="0.2">
      <c r="B30" s="542" t="s">
        <v>225</v>
      </c>
      <c r="C30" s="111"/>
      <c r="D30" s="111"/>
      <c r="E30" s="111"/>
      <c r="F30" s="111"/>
      <c r="G30" s="198"/>
      <c r="H30" s="198"/>
      <c r="I30" s="198"/>
      <c r="J30" s="198"/>
      <c r="O30" s="199"/>
      <c r="P30" s="199"/>
      <c r="Q30" s="199"/>
      <c r="R30" s="199"/>
      <c r="S30" s="199" t="s">
        <v>9</v>
      </c>
    </row>
    <row r="31" spans="2:19" x14ac:dyDescent="0.2">
      <c r="B31" s="162"/>
      <c r="C31" s="200"/>
      <c r="D31" s="200"/>
      <c r="E31" s="200"/>
      <c r="F31" s="198"/>
      <c r="G31" s="198"/>
      <c r="H31" s="198"/>
      <c r="I31" s="198"/>
      <c r="J31" s="198"/>
      <c r="L31" s="199"/>
    </row>
    <row r="32" spans="2:19" x14ac:dyDescent="0.2">
      <c r="C32" s="189"/>
      <c r="D32" s="189"/>
      <c r="E32" s="189"/>
      <c r="F32" s="189"/>
      <c r="G32" s="189"/>
      <c r="H32" s="189"/>
      <c r="I32" s="189"/>
      <c r="J32" s="189"/>
      <c r="K32" s="190"/>
    </row>
    <row r="33" spans="2:22" x14ac:dyDescent="0.2">
      <c r="B33" s="504" t="s">
        <v>230</v>
      </c>
      <c r="C33" s="504"/>
      <c r="D33" s="504"/>
      <c r="E33" s="504"/>
      <c r="F33" s="504"/>
      <c r="G33" s="504"/>
      <c r="H33" s="504"/>
      <c r="I33" s="504"/>
      <c r="J33" s="189"/>
      <c r="K33" s="194"/>
      <c r="U33" s="185"/>
      <c r="V33" s="185"/>
    </row>
    <row r="34" spans="2:22" x14ac:dyDescent="0.2">
      <c r="B34" s="505" t="s">
        <v>142</v>
      </c>
      <c r="C34" s="505"/>
      <c r="D34" s="505"/>
      <c r="E34" s="505"/>
      <c r="F34" s="505"/>
      <c r="G34" s="505"/>
      <c r="H34" s="505"/>
      <c r="I34" s="505"/>
      <c r="J34" s="189"/>
      <c r="K34" s="194"/>
      <c r="U34" s="185"/>
      <c r="V34" s="185"/>
    </row>
    <row r="35" spans="2:22" ht="13.5" thickBot="1" x14ac:dyDescent="0.25">
      <c r="B35" s="191"/>
      <c r="C35" s="189"/>
      <c r="D35" s="192"/>
      <c r="E35" s="193"/>
      <c r="F35" s="193"/>
      <c r="G35" s="193"/>
      <c r="H35" s="193"/>
      <c r="I35" s="193"/>
      <c r="J35" s="189"/>
      <c r="K35" s="194"/>
      <c r="U35" s="185"/>
      <c r="V35" s="185"/>
    </row>
    <row r="36" spans="2:22" ht="12.75" customHeight="1" x14ac:dyDescent="0.2">
      <c r="B36" s="828" t="s">
        <v>4</v>
      </c>
      <c r="C36" s="831" t="s">
        <v>186</v>
      </c>
      <c r="D36" s="831"/>
      <c r="E36" s="831"/>
      <c r="F36" s="831"/>
      <c r="G36" s="831"/>
      <c r="H36" s="831"/>
      <c r="I36" s="831"/>
      <c r="J36" s="831"/>
      <c r="K36" s="831"/>
      <c r="L36" s="831"/>
      <c r="M36" s="831"/>
      <c r="N36" s="831"/>
      <c r="O36" s="831"/>
      <c r="P36" s="831"/>
      <c r="Q36" s="831"/>
      <c r="R36" s="831"/>
      <c r="S36" s="832"/>
    </row>
    <row r="37" spans="2:22" x14ac:dyDescent="0.2">
      <c r="B37" s="829"/>
      <c r="C37" s="833" t="s">
        <v>108</v>
      </c>
      <c r="D37" s="833" t="s">
        <v>109</v>
      </c>
      <c r="E37" s="833" t="s">
        <v>110</v>
      </c>
      <c r="F37" s="833" t="s">
        <v>111</v>
      </c>
      <c r="G37" s="841" t="s">
        <v>112</v>
      </c>
      <c r="H37" s="279" t="s">
        <v>113</v>
      </c>
      <c r="I37" s="837" t="s">
        <v>114</v>
      </c>
      <c r="J37" s="837" t="s">
        <v>115</v>
      </c>
      <c r="K37" s="835" t="s">
        <v>116</v>
      </c>
      <c r="L37" s="835" t="s">
        <v>117</v>
      </c>
      <c r="M37" s="835" t="s">
        <v>118</v>
      </c>
      <c r="N37" s="839" t="s">
        <v>119</v>
      </c>
      <c r="O37" s="280" t="s">
        <v>24</v>
      </c>
      <c r="P37" s="280" t="s">
        <v>25</v>
      </c>
      <c r="Q37" s="280" t="s">
        <v>104</v>
      </c>
      <c r="R37" s="280" t="s">
        <v>136</v>
      </c>
      <c r="S37" s="281" t="s">
        <v>184</v>
      </c>
    </row>
    <row r="38" spans="2:22" x14ac:dyDescent="0.2">
      <c r="B38" s="830"/>
      <c r="C38" s="834"/>
      <c r="D38" s="834"/>
      <c r="E38" s="834"/>
      <c r="F38" s="834"/>
      <c r="G38" s="842"/>
      <c r="H38" s="261" t="s">
        <v>107</v>
      </c>
      <c r="I38" s="838"/>
      <c r="J38" s="838"/>
      <c r="K38" s="836"/>
      <c r="L38" s="836"/>
      <c r="M38" s="836"/>
      <c r="N38" s="840"/>
      <c r="O38" s="263" t="s">
        <v>107</v>
      </c>
      <c r="P38" s="263" t="s">
        <v>107</v>
      </c>
      <c r="Q38" s="263" t="s">
        <v>107</v>
      </c>
      <c r="R38" s="263" t="s">
        <v>107</v>
      </c>
      <c r="S38" s="265" t="s">
        <v>107</v>
      </c>
      <c r="T38" s="195"/>
    </row>
    <row r="39" spans="2:22" x14ac:dyDescent="0.2">
      <c r="B39" s="282" t="s">
        <v>106</v>
      </c>
      <c r="C39" s="283">
        <v>10000</v>
      </c>
      <c r="D39" s="283">
        <v>10000</v>
      </c>
      <c r="E39" s="283">
        <v>10000</v>
      </c>
      <c r="F39" s="283">
        <v>10000</v>
      </c>
      <c r="G39" s="284">
        <v>10000</v>
      </c>
      <c r="H39" s="285">
        <v>15000</v>
      </c>
      <c r="I39" s="283">
        <v>15000</v>
      </c>
      <c r="J39" s="283">
        <v>15000</v>
      </c>
      <c r="K39" s="283">
        <v>15000</v>
      </c>
      <c r="L39" s="283">
        <v>15000</v>
      </c>
      <c r="M39" s="283">
        <v>15000</v>
      </c>
      <c r="N39" s="284">
        <v>15000</v>
      </c>
      <c r="O39" s="286">
        <v>15795</v>
      </c>
      <c r="P39" s="286">
        <v>16365</v>
      </c>
      <c r="Q39" s="286">
        <v>16910</v>
      </c>
      <c r="R39" s="286">
        <v>17335</v>
      </c>
      <c r="S39" s="287">
        <v>17495</v>
      </c>
    </row>
    <row r="40" spans="2:22" ht="13.5" thickBot="1" x14ac:dyDescent="0.25">
      <c r="B40" s="629" t="s">
        <v>201</v>
      </c>
      <c r="C40" s="630"/>
      <c r="D40" s="630"/>
      <c r="E40" s="630"/>
      <c r="F40" s="630"/>
      <c r="G40" s="631"/>
      <c r="H40" s="630"/>
      <c r="I40" s="630"/>
      <c r="J40" s="630"/>
      <c r="K40" s="630"/>
      <c r="L40" s="630"/>
      <c r="M40" s="630"/>
      <c r="N40" s="631"/>
      <c r="O40" s="631"/>
      <c r="P40" s="631"/>
      <c r="Q40" s="631"/>
      <c r="R40" s="631"/>
      <c r="S40" s="634">
        <v>21000</v>
      </c>
    </row>
    <row r="41" spans="2:22" x14ac:dyDescent="0.2">
      <c r="B41" s="696" t="s">
        <v>1</v>
      </c>
      <c r="C41" s="697"/>
      <c r="D41" s="698"/>
      <c r="E41" s="698"/>
      <c r="F41" s="698"/>
      <c r="G41" s="699"/>
      <c r="H41" s="700"/>
      <c r="I41" s="698"/>
      <c r="J41" s="698"/>
      <c r="K41" s="701"/>
      <c r="L41" s="701"/>
      <c r="M41" s="701"/>
      <c r="N41" s="702"/>
      <c r="O41" s="703"/>
      <c r="P41" s="703"/>
      <c r="Q41" s="703"/>
      <c r="R41" s="703"/>
      <c r="S41" s="706"/>
    </row>
    <row r="42" spans="2:22" x14ac:dyDescent="0.2">
      <c r="B42" s="196">
        <v>2000</v>
      </c>
      <c r="C42" s="506">
        <v>125</v>
      </c>
      <c r="D42" s="506">
        <v>230</v>
      </c>
      <c r="E42" s="506">
        <v>285</v>
      </c>
      <c r="F42" s="506">
        <v>325</v>
      </c>
      <c r="G42" s="507">
        <v>335</v>
      </c>
      <c r="H42" s="508">
        <v>215</v>
      </c>
      <c r="I42" s="506">
        <v>285</v>
      </c>
      <c r="J42" s="506">
        <v>345</v>
      </c>
      <c r="K42" s="506">
        <v>360</v>
      </c>
      <c r="L42" s="506">
        <v>375</v>
      </c>
      <c r="M42" s="506">
        <v>410</v>
      </c>
      <c r="N42" s="507">
        <v>405</v>
      </c>
      <c r="O42" s="509">
        <v>375</v>
      </c>
      <c r="P42" s="509">
        <v>375</v>
      </c>
      <c r="Q42" s="509">
        <v>330</v>
      </c>
      <c r="R42" s="509">
        <v>295</v>
      </c>
      <c r="S42" s="518">
        <v>250</v>
      </c>
    </row>
    <row r="43" spans="2:22" x14ac:dyDescent="0.2">
      <c r="B43" s="196">
        <v>2001</v>
      </c>
      <c r="C43" s="506" t="s">
        <v>67</v>
      </c>
      <c r="D43" s="506">
        <v>355</v>
      </c>
      <c r="E43" s="506">
        <v>545</v>
      </c>
      <c r="F43" s="506">
        <v>770</v>
      </c>
      <c r="G43" s="507">
        <v>895</v>
      </c>
      <c r="H43" s="508">
        <v>560</v>
      </c>
      <c r="I43" s="506">
        <v>680</v>
      </c>
      <c r="J43" s="506">
        <v>795</v>
      </c>
      <c r="K43" s="506">
        <v>895</v>
      </c>
      <c r="L43" s="506">
        <v>895</v>
      </c>
      <c r="M43" s="506">
        <v>945</v>
      </c>
      <c r="N43" s="507">
        <v>965</v>
      </c>
      <c r="O43" s="509">
        <v>890</v>
      </c>
      <c r="P43" s="509">
        <v>825</v>
      </c>
      <c r="Q43" s="509">
        <v>780</v>
      </c>
      <c r="R43" s="509">
        <v>725</v>
      </c>
      <c r="S43" s="518">
        <v>655</v>
      </c>
    </row>
    <row r="44" spans="2:22" x14ac:dyDescent="0.2">
      <c r="B44" s="196">
        <v>2002</v>
      </c>
      <c r="C44" s="506" t="s">
        <v>67</v>
      </c>
      <c r="D44" s="506" t="s">
        <v>67</v>
      </c>
      <c r="E44" s="506">
        <v>1555</v>
      </c>
      <c r="F44" s="506">
        <v>2760</v>
      </c>
      <c r="G44" s="507">
        <v>3920</v>
      </c>
      <c r="H44" s="508">
        <v>2950</v>
      </c>
      <c r="I44" s="506">
        <v>3840</v>
      </c>
      <c r="J44" s="506">
        <v>4705</v>
      </c>
      <c r="K44" s="506">
        <v>5205</v>
      </c>
      <c r="L44" s="506">
        <v>5255</v>
      </c>
      <c r="M44" s="506">
        <v>5355</v>
      </c>
      <c r="N44" s="507">
        <v>5000</v>
      </c>
      <c r="O44" s="509">
        <v>4330</v>
      </c>
      <c r="P44" s="509">
        <v>3900</v>
      </c>
      <c r="Q44" s="509">
        <v>3465</v>
      </c>
      <c r="R44" s="509">
        <v>3040</v>
      </c>
      <c r="S44" s="518">
        <v>2735</v>
      </c>
    </row>
    <row r="45" spans="2:22" x14ac:dyDescent="0.2">
      <c r="B45" s="196">
        <v>2003</v>
      </c>
      <c r="C45" s="506" t="s">
        <v>67</v>
      </c>
      <c r="D45" s="506" t="s">
        <v>67</v>
      </c>
      <c r="E45" s="506" t="s">
        <v>67</v>
      </c>
      <c r="F45" s="506">
        <v>2310</v>
      </c>
      <c r="G45" s="507">
        <v>3920</v>
      </c>
      <c r="H45" s="508">
        <v>3195</v>
      </c>
      <c r="I45" s="506">
        <v>4515</v>
      </c>
      <c r="J45" s="506">
        <v>5910</v>
      </c>
      <c r="K45" s="506">
        <v>6825</v>
      </c>
      <c r="L45" s="506">
        <v>7365</v>
      </c>
      <c r="M45" s="506">
        <v>7790</v>
      </c>
      <c r="N45" s="507">
        <v>7450</v>
      </c>
      <c r="O45" s="509">
        <v>6680</v>
      </c>
      <c r="P45" s="509">
        <v>6105</v>
      </c>
      <c r="Q45" s="509">
        <v>5375</v>
      </c>
      <c r="R45" s="509">
        <v>4880</v>
      </c>
      <c r="S45" s="518">
        <v>4305</v>
      </c>
    </row>
    <row r="46" spans="2:22" x14ac:dyDescent="0.2">
      <c r="B46" s="196">
        <v>2004</v>
      </c>
      <c r="C46" s="506" t="s">
        <v>67</v>
      </c>
      <c r="D46" s="506" t="s">
        <v>67</v>
      </c>
      <c r="E46" s="506" t="s">
        <v>67</v>
      </c>
      <c r="F46" s="506" t="s">
        <v>67</v>
      </c>
      <c r="G46" s="507">
        <v>2795</v>
      </c>
      <c r="H46" s="508">
        <v>2580</v>
      </c>
      <c r="I46" s="506">
        <v>4010</v>
      </c>
      <c r="J46" s="506">
        <v>5460</v>
      </c>
      <c r="K46" s="506">
        <v>6705</v>
      </c>
      <c r="L46" s="506">
        <v>7395</v>
      </c>
      <c r="M46" s="506">
        <v>8090</v>
      </c>
      <c r="N46" s="507">
        <v>8085</v>
      </c>
      <c r="O46" s="509">
        <v>7460</v>
      </c>
      <c r="P46" s="509">
        <v>6830</v>
      </c>
      <c r="Q46" s="509">
        <v>6120</v>
      </c>
      <c r="R46" s="509">
        <v>5580</v>
      </c>
      <c r="S46" s="518">
        <v>4945</v>
      </c>
    </row>
    <row r="47" spans="2:22" x14ac:dyDescent="0.2">
      <c r="B47" s="196">
        <v>2005</v>
      </c>
      <c r="C47" s="506" t="s">
        <v>67</v>
      </c>
      <c r="D47" s="506" t="s">
        <v>67</v>
      </c>
      <c r="E47" s="506" t="s">
        <v>67</v>
      </c>
      <c r="F47" s="506" t="s">
        <v>67</v>
      </c>
      <c r="G47" s="507" t="s">
        <v>67</v>
      </c>
      <c r="H47" s="508">
        <v>1660</v>
      </c>
      <c r="I47" s="506">
        <v>2990</v>
      </c>
      <c r="J47" s="506">
        <v>4535</v>
      </c>
      <c r="K47" s="506">
        <v>5950</v>
      </c>
      <c r="L47" s="506">
        <v>7015</v>
      </c>
      <c r="M47" s="506">
        <v>8050</v>
      </c>
      <c r="N47" s="507">
        <v>8485</v>
      </c>
      <c r="O47" s="509">
        <v>8070</v>
      </c>
      <c r="P47" s="509">
        <v>7640</v>
      </c>
      <c r="Q47" s="509">
        <v>7105</v>
      </c>
      <c r="R47" s="509">
        <v>6565</v>
      </c>
      <c r="S47" s="518">
        <v>5960</v>
      </c>
    </row>
    <row r="48" spans="2:22" x14ac:dyDescent="0.2">
      <c r="B48" s="196">
        <v>2006</v>
      </c>
      <c r="C48" s="506" t="s">
        <v>67</v>
      </c>
      <c r="D48" s="506" t="s">
        <v>67</v>
      </c>
      <c r="E48" s="506" t="s">
        <v>67</v>
      </c>
      <c r="F48" s="506" t="s">
        <v>67</v>
      </c>
      <c r="G48" s="507" t="s">
        <v>67</v>
      </c>
      <c r="H48" s="508" t="s">
        <v>67</v>
      </c>
      <c r="I48" s="506">
        <v>2080</v>
      </c>
      <c r="J48" s="506">
        <v>3840</v>
      </c>
      <c r="K48" s="506">
        <v>5320</v>
      </c>
      <c r="L48" s="506">
        <v>6385</v>
      </c>
      <c r="M48" s="506">
        <v>7775</v>
      </c>
      <c r="N48" s="507">
        <v>8725</v>
      </c>
      <c r="O48" s="509">
        <v>8600</v>
      </c>
      <c r="P48" s="509">
        <v>8455</v>
      </c>
      <c r="Q48" s="509">
        <v>8120</v>
      </c>
      <c r="R48" s="509">
        <v>7700</v>
      </c>
      <c r="S48" s="518">
        <v>7160</v>
      </c>
    </row>
    <row r="49" spans="2:20" x14ac:dyDescent="0.2">
      <c r="B49" s="196">
        <v>2007</v>
      </c>
      <c r="C49" s="506" t="s">
        <v>67</v>
      </c>
      <c r="D49" s="506" t="s">
        <v>67</v>
      </c>
      <c r="E49" s="506" t="s">
        <v>67</v>
      </c>
      <c r="F49" s="506" t="s">
        <v>67</v>
      </c>
      <c r="G49" s="507" t="s">
        <v>67</v>
      </c>
      <c r="H49" s="508" t="s">
        <v>67</v>
      </c>
      <c r="I49" s="506" t="s">
        <v>67</v>
      </c>
      <c r="J49" s="506">
        <v>2055</v>
      </c>
      <c r="K49" s="506">
        <v>3740</v>
      </c>
      <c r="L49" s="506">
        <v>5100</v>
      </c>
      <c r="M49" s="506">
        <v>6730</v>
      </c>
      <c r="N49" s="507">
        <v>7875</v>
      </c>
      <c r="O49" s="509">
        <v>8235</v>
      </c>
      <c r="P49" s="509">
        <v>8400</v>
      </c>
      <c r="Q49" s="509">
        <v>8335</v>
      </c>
      <c r="R49" s="509">
        <v>7980</v>
      </c>
      <c r="S49" s="518">
        <v>7600</v>
      </c>
      <c r="T49" s="185"/>
    </row>
    <row r="50" spans="2:20" x14ac:dyDescent="0.2">
      <c r="B50" s="196">
        <v>2008</v>
      </c>
      <c r="C50" s="506" t="s">
        <v>67</v>
      </c>
      <c r="D50" s="506" t="s">
        <v>67</v>
      </c>
      <c r="E50" s="506" t="s">
        <v>67</v>
      </c>
      <c r="F50" s="506" t="s">
        <v>67</v>
      </c>
      <c r="G50" s="507" t="s">
        <v>67</v>
      </c>
      <c r="H50" s="508" t="s">
        <v>67</v>
      </c>
      <c r="I50" s="506" t="s">
        <v>67</v>
      </c>
      <c r="J50" s="506" t="s">
        <v>67</v>
      </c>
      <c r="K50" s="506">
        <v>2385</v>
      </c>
      <c r="L50" s="506">
        <v>3655</v>
      </c>
      <c r="M50" s="506">
        <v>5180</v>
      </c>
      <c r="N50" s="507">
        <v>6530</v>
      </c>
      <c r="O50" s="509">
        <v>7110</v>
      </c>
      <c r="P50" s="509">
        <v>7805</v>
      </c>
      <c r="Q50" s="509">
        <v>8155</v>
      </c>
      <c r="R50" s="509">
        <v>8190</v>
      </c>
      <c r="S50" s="518">
        <v>7925</v>
      </c>
    </row>
    <row r="51" spans="2:20" x14ac:dyDescent="0.2">
      <c r="B51" s="196">
        <v>2009</v>
      </c>
      <c r="C51" s="506" t="s">
        <v>67</v>
      </c>
      <c r="D51" s="506" t="s">
        <v>67</v>
      </c>
      <c r="E51" s="506" t="s">
        <v>67</v>
      </c>
      <c r="F51" s="506" t="s">
        <v>67</v>
      </c>
      <c r="G51" s="507" t="s">
        <v>67</v>
      </c>
      <c r="H51" s="508" t="s">
        <v>67</v>
      </c>
      <c r="I51" s="506" t="s">
        <v>67</v>
      </c>
      <c r="J51" s="506" t="s">
        <v>67</v>
      </c>
      <c r="K51" s="506" t="s">
        <v>67</v>
      </c>
      <c r="L51" s="506">
        <v>2485</v>
      </c>
      <c r="M51" s="506">
        <v>3960</v>
      </c>
      <c r="N51" s="507">
        <v>5440</v>
      </c>
      <c r="O51" s="509">
        <v>6245</v>
      </c>
      <c r="P51" s="509">
        <v>7270</v>
      </c>
      <c r="Q51" s="509">
        <v>7890</v>
      </c>
      <c r="R51" s="509">
        <v>8305</v>
      </c>
      <c r="S51" s="518">
        <v>8485</v>
      </c>
    </row>
    <row r="52" spans="2:20" x14ac:dyDescent="0.2">
      <c r="B52" s="196">
        <v>2010</v>
      </c>
      <c r="C52" s="506" t="s">
        <v>67</v>
      </c>
      <c r="D52" s="506" t="s">
        <v>67</v>
      </c>
      <c r="E52" s="506" t="s">
        <v>67</v>
      </c>
      <c r="F52" s="506" t="s">
        <v>67</v>
      </c>
      <c r="G52" s="507" t="s">
        <v>67</v>
      </c>
      <c r="H52" s="508" t="s">
        <v>67</v>
      </c>
      <c r="I52" s="506" t="s">
        <v>67</v>
      </c>
      <c r="J52" s="506" t="s">
        <v>67</v>
      </c>
      <c r="K52" s="506" t="s">
        <v>67</v>
      </c>
      <c r="L52" s="506" t="s">
        <v>67</v>
      </c>
      <c r="M52" s="506">
        <v>2485</v>
      </c>
      <c r="N52" s="507">
        <v>3975</v>
      </c>
      <c r="O52" s="509">
        <v>4945</v>
      </c>
      <c r="P52" s="509">
        <v>6215</v>
      </c>
      <c r="Q52" s="509">
        <v>7255</v>
      </c>
      <c r="R52" s="509">
        <v>8165</v>
      </c>
      <c r="S52" s="518">
        <v>8805</v>
      </c>
    </row>
    <row r="53" spans="2:20" x14ac:dyDescent="0.2">
      <c r="B53" s="196">
        <v>2011</v>
      </c>
      <c r="C53" s="506" t="s">
        <v>67</v>
      </c>
      <c r="D53" s="506" t="s">
        <v>67</v>
      </c>
      <c r="E53" s="506" t="s">
        <v>67</v>
      </c>
      <c r="F53" s="506" t="s">
        <v>67</v>
      </c>
      <c r="G53" s="507" t="s">
        <v>67</v>
      </c>
      <c r="H53" s="508" t="s">
        <v>67</v>
      </c>
      <c r="I53" s="506" t="s">
        <v>67</v>
      </c>
      <c r="J53" s="506" t="s">
        <v>67</v>
      </c>
      <c r="K53" s="506" t="s">
        <v>67</v>
      </c>
      <c r="L53" s="506" t="s">
        <v>67</v>
      </c>
      <c r="M53" s="506" t="s">
        <v>67</v>
      </c>
      <c r="N53" s="507">
        <v>2540</v>
      </c>
      <c r="O53" s="509">
        <v>3695</v>
      </c>
      <c r="P53" s="509">
        <v>4930</v>
      </c>
      <c r="Q53" s="509">
        <v>6175</v>
      </c>
      <c r="R53" s="509">
        <v>7505</v>
      </c>
      <c r="S53" s="518">
        <v>8570</v>
      </c>
    </row>
    <row r="54" spans="2:20" x14ac:dyDescent="0.2">
      <c r="B54" s="196">
        <v>2012</v>
      </c>
      <c r="C54" s="506" t="s">
        <v>67</v>
      </c>
      <c r="D54" s="506" t="s">
        <v>67</v>
      </c>
      <c r="E54" s="506" t="s">
        <v>67</v>
      </c>
      <c r="F54" s="506" t="s">
        <v>67</v>
      </c>
      <c r="G54" s="507" t="s">
        <v>67</v>
      </c>
      <c r="H54" s="508" t="s">
        <v>67</v>
      </c>
      <c r="I54" s="506" t="s">
        <v>67</v>
      </c>
      <c r="J54" s="506" t="s">
        <v>67</v>
      </c>
      <c r="K54" s="506" t="s">
        <v>67</v>
      </c>
      <c r="L54" s="506" t="s">
        <v>67</v>
      </c>
      <c r="M54" s="506" t="s">
        <v>67</v>
      </c>
      <c r="N54" s="507" t="s">
        <v>67</v>
      </c>
      <c r="O54" s="509">
        <v>2570</v>
      </c>
      <c r="P54" s="509">
        <v>4095</v>
      </c>
      <c r="Q54" s="509">
        <v>5450</v>
      </c>
      <c r="R54" s="509">
        <v>6885</v>
      </c>
      <c r="S54" s="518">
        <v>8335</v>
      </c>
    </row>
    <row r="55" spans="2:20" x14ac:dyDescent="0.2">
      <c r="B55" s="196">
        <v>2013</v>
      </c>
      <c r="C55" s="506" t="s">
        <v>67</v>
      </c>
      <c r="D55" s="506" t="s">
        <v>67</v>
      </c>
      <c r="E55" s="506" t="s">
        <v>67</v>
      </c>
      <c r="F55" s="506" t="s">
        <v>67</v>
      </c>
      <c r="G55" s="507" t="s">
        <v>67</v>
      </c>
      <c r="H55" s="508" t="s">
        <v>67</v>
      </c>
      <c r="I55" s="506" t="s">
        <v>67</v>
      </c>
      <c r="J55" s="506" t="s">
        <v>67</v>
      </c>
      <c r="K55" s="506" t="s">
        <v>67</v>
      </c>
      <c r="L55" s="506" t="s">
        <v>67</v>
      </c>
      <c r="M55" s="506" t="s">
        <v>67</v>
      </c>
      <c r="N55" s="507" t="s">
        <v>67</v>
      </c>
      <c r="O55" s="509" t="s">
        <v>67</v>
      </c>
      <c r="P55" s="509">
        <v>2635</v>
      </c>
      <c r="Q55" s="509">
        <v>4095</v>
      </c>
      <c r="R55" s="509">
        <v>5620</v>
      </c>
      <c r="S55" s="518">
        <v>7270</v>
      </c>
    </row>
    <row r="56" spans="2:20" x14ac:dyDescent="0.2">
      <c r="B56" s="196">
        <v>2014</v>
      </c>
      <c r="C56" s="506" t="s">
        <v>67</v>
      </c>
      <c r="D56" s="506" t="s">
        <v>67</v>
      </c>
      <c r="E56" s="506" t="s">
        <v>67</v>
      </c>
      <c r="F56" s="506" t="s">
        <v>67</v>
      </c>
      <c r="G56" s="507" t="s">
        <v>67</v>
      </c>
      <c r="H56" s="508" t="s">
        <v>67</v>
      </c>
      <c r="I56" s="506" t="s">
        <v>67</v>
      </c>
      <c r="J56" s="506" t="s">
        <v>67</v>
      </c>
      <c r="K56" s="506" t="s">
        <v>67</v>
      </c>
      <c r="L56" s="506" t="s">
        <v>67</v>
      </c>
      <c r="M56" s="506" t="s">
        <v>67</v>
      </c>
      <c r="N56" s="507" t="s">
        <v>67</v>
      </c>
      <c r="O56" s="509" t="s">
        <v>67</v>
      </c>
      <c r="P56" s="509" t="s">
        <v>67</v>
      </c>
      <c r="Q56" s="509">
        <v>2445</v>
      </c>
      <c r="R56" s="509">
        <v>3975</v>
      </c>
      <c r="S56" s="518">
        <v>5465</v>
      </c>
    </row>
    <row r="57" spans="2:20" x14ac:dyDescent="0.2">
      <c r="B57" s="196">
        <v>2015</v>
      </c>
      <c r="C57" s="506" t="s">
        <v>67</v>
      </c>
      <c r="D57" s="506" t="s">
        <v>67</v>
      </c>
      <c r="E57" s="506" t="s">
        <v>67</v>
      </c>
      <c r="F57" s="506" t="s">
        <v>67</v>
      </c>
      <c r="G57" s="507" t="s">
        <v>67</v>
      </c>
      <c r="H57" s="508" t="s">
        <v>67</v>
      </c>
      <c r="I57" s="506" t="s">
        <v>67</v>
      </c>
      <c r="J57" s="506" t="s">
        <v>67</v>
      </c>
      <c r="K57" s="506" t="s">
        <v>67</v>
      </c>
      <c r="L57" s="506" t="s">
        <v>67</v>
      </c>
      <c r="M57" s="506" t="s">
        <v>67</v>
      </c>
      <c r="N57" s="507" t="s">
        <v>67</v>
      </c>
      <c r="O57" s="509" t="s">
        <v>67</v>
      </c>
      <c r="P57" s="509" t="s">
        <v>67</v>
      </c>
      <c r="Q57" s="509" t="s">
        <v>67</v>
      </c>
      <c r="R57" s="509">
        <v>2620</v>
      </c>
      <c r="S57" s="518">
        <v>4255</v>
      </c>
    </row>
    <row r="58" spans="2:20" x14ac:dyDescent="0.2">
      <c r="B58" s="196">
        <v>2016</v>
      </c>
      <c r="C58" s="506" t="s">
        <v>67</v>
      </c>
      <c r="D58" s="506" t="s">
        <v>67</v>
      </c>
      <c r="E58" s="506" t="s">
        <v>67</v>
      </c>
      <c r="F58" s="506" t="s">
        <v>67</v>
      </c>
      <c r="G58" s="507" t="s">
        <v>67</v>
      </c>
      <c r="H58" s="508" t="s">
        <v>67</v>
      </c>
      <c r="I58" s="506" t="s">
        <v>67</v>
      </c>
      <c r="J58" s="506" t="s">
        <v>67</v>
      </c>
      <c r="K58" s="506" t="s">
        <v>67</v>
      </c>
      <c r="L58" s="506" t="s">
        <v>67</v>
      </c>
      <c r="M58" s="506"/>
      <c r="N58" s="507" t="s">
        <v>67</v>
      </c>
      <c r="O58" s="509" t="s">
        <v>67</v>
      </c>
      <c r="P58" s="509" t="s">
        <v>67</v>
      </c>
      <c r="Q58" s="509" t="s">
        <v>67</v>
      </c>
      <c r="R58" s="509" t="s">
        <v>67</v>
      </c>
      <c r="S58" s="518">
        <v>3060</v>
      </c>
    </row>
    <row r="59" spans="2:20" ht="26.25" thickBot="1" x14ac:dyDescent="0.25">
      <c r="B59" s="197" t="s">
        <v>144</v>
      </c>
      <c r="C59" s="512">
        <v>125</v>
      </c>
      <c r="D59" s="512">
        <v>585</v>
      </c>
      <c r="E59" s="512">
        <v>2385</v>
      </c>
      <c r="F59" s="512">
        <v>6165</v>
      </c>
      <c r="G59" s="513">
        <v>11865</v>
      </c>
      <c r="H59" s="514">
        <v>11160</v>
      </c>
      <c r="I59" s="512">
        <v>18400</v>
      </c>
      <c r="J59" s="512">
        <v>27645</v>
      </c>
      <c r="K59" s="512">
        <v>37385</v>
      </c>
      <c r="L59" s="512">
        <v>45925</v>
      </c>
      <c r="M59" s="512">
        <v>56770</v>
      </c>
      <c r="N59" s="513">
        <v>65475</v>
      </c>
      <c r="O59" s="515">
        <v>69205</v>
      </c>
      <c r="P59" s="515">
        <v>75480</v>
      </c>
      <c r="Q59" s="515">
        <v>81095</v>
      </c>
      <c r="R59" s="515">
        <v>88030</v>
      </c>
      <c r="S59" s="519">
        <v>95780</v>
      </c>
    </row>
    <row r="60" spans="2:20" x14ac:dyDescent="0.2">
      <c r="B60" s="542" t="s">
        <v>225</v>
      </c>
      <c r="C60" s="111"/>
      <c r="D60" s="111"/>
      <c r="E60" s="111"/>
      <c r="F60" s="111"/>
      <c r="G60" s="198"/>
      <c r="H60" s="198"/>
      <c r="I60" s="198"/>
      <c r="J60" s="198"/>
      <c r="P60" s="199"/>
      <c r="Q60" s="199"/>
      <c r="R60" s="199"/>
      <c r="S60" s="199" t="s">
        <v>9</v>
      </c>
    </row>
    <row r="61" spans="2:20" x14ac:dyDescent="0.2">
      <c r="B61" s="201"/>
    </row>
    <row r="62" spans="2:20" x14ac:dyDescent="0.2">
      <c r="B62" s="504" t="s">
        <v>231</v>
      </c>
      <c r="C62" s="504"/>
      <c r="D62" s="504"/>
      <c r="E62" s="504"/>
      <c r="F62" s="504"/>
      <c r="G62" s="504"/>
      <c r="H62" s="504"/>
      <c r="I62" s="504"/>
    </row>
    <row r="63" spans="2:20" x14ac:dyDescent="0.2">
      <c r="B63" s="505" t="s">
        <v>142</v>
      </c>
      <c r="C63" s="505"/>
      <c r="D63" s="505"/>
      <c r="E63" s="505"/>
      <c r="F63" s="505"/>
      <c r="G63" s="505"/>
      <c r="H63" s="505"/>
      <c r="I63" s="505"/>
      <c r="J63" s="189"/>
      <c r="K63" s="194"/>
    </row>
    <row r="64" spans="2:20" ht="13.5" thickBot="1" x14ac:dyDescent="0.25">
      <c r="B64" s="191"/>
      <c r="C64" s="189"/>
      <c r="D64" s="192"/>
      <c r="E64" s="193"/>
      <c r="F64" s="193"/>
      <c r="G64" s="193"/>
      <c r="H64" s="193"/>
      <c r="I64" s="193"/>
      <c r="J64" s="189"/>
      <c r="K64" s="194"/>
    </row>
    <row r="65" spans="2:20" ht="12.75" customHeight="1" x14ac:dyDescent="0.2">
      <c r="B65" s="828" t="s">
        <v>4</v>
      </c>
      <c r="C65" s="831" t="s">
        <v>186</v>
      </c>
      <c r="D65" s="831"/>
      <c r="E65" s="831"/>
      <c r="F65" s="831"/>
      <c r="G65" s="831"/>
      <c r="H65" s="831"/>
      <c r="I65" s="831"/>
      <c r="J65" s="831"/>
      <c r="K65" s="831"/>
      <c r="L65" s="831"/>
      <c r="M65" s="831"/>
      <c r="N65" s="831"/>
      <c r="O65" s="831"/>
      <c r="P65" s="831"/>
      <c r="Q65" s="831"/>
      <c r="R65" s="831"/>
      <c r="S65" s="832"/>
    </row>
    <row r="66" spans="2:20" x14ac:dyDescent="0.2">
      <c r="B66" s="829"/>
      <c r="C66" s="849" t="s">
        <v>108</v>
      </c>
      <c r="D66" s="849" t="s">
        <v>109</v>
      </c>
      <c r="E66" s="849" t="s">
        <v>110</v>
      </c>
      <c r="F66" s="849" t="s">
        <v>111</v>
      </c>
      <c r="G66" s="851" t="s">
        <v>112</v>
      </c>
      <c r="H66" s="260" t="s">
        <v>113</v>
      </c>
      <c r="I66" s="843" t="s">
        <v>114</v>
      </c>
      <c r="J66" s="843" t="s">
        <v>115</v>
      </c>
      <c r="K66" s="845" t="s">
        <v>116</v>
      </c>
      <c r="L66" s="845" t="s">
        <v>117</v>
      </c>
      <c r="M66" s="845" t="s">
        <v>118</v>
      </c>
      <c r="N66" s="847" t="s">
        <v>119</v>
      </c>
      <c r="O66" s="262" t="s">
        <v>24</v>
      </c>
      <c r="P66" s="262" t="s">
        <v>25</v>
      </c>
      <c r="Q66" s="262" t="s">
        <v>104</v>
      </c>
      <c r="R66" s="262" t="s">
        <v>136</v>
      </c>
      <c r="S66" s="264" t="s">
        <v>184</v>
      </c>
    </row>
    <row r="67" spans="2:20" ht="12" customHeight="1" x14ac:dyDescent="0.2">
      <c r="B67" s="830"/>
      <c r="C67" s="850"/>
      <c r="D67" s="850"/>
      <c r="E67" s="850"/>
      <c r="F67" s="850"/>
      <c r="G67" s="851"/>
      <c r="H67" s="261" t="s">
        <v>107</v>
      </c>
      <c r="I67" s="844"/>
      <c r="J67" s="844"/>
      <c r="K67" s="846"/>
      <c r="L67" s="846"/>
      <c r="M67" s="846"/>
      <c r="N67" s="848"/>
      <c r="O67" s="263" t="s">
        <v>107</v>
      </c>
      <c r="P67" s="263" t="s">
        <v>107</v>
      </c>
      <c r="Q67" s="263" t="s">
        <v>107</v>
      </c>
      <c r="R67" s="263" t="s">
        <v>107</v>
      </c>
      <c r="S67" s="265" t="s">
        <v>107</v>
      </c>
      <c r="T67" s="195"/>
    </row>
    <row r="68" spans="2:20" s="288" customFormat="1" x14ac:dyDescent="0.2">
      <c r="B68" s="282" t="s">
        <v>206</v>
      </c>
      <c r="C68" s="283">
        <v>10000</v>
      </c>
      <c r="D68" s="283">
        <v>10000</v>
      </c>
      <c r="E68" s="283">
        <v>10000</v>
      </c>
      <c r="F68" s="283">
        <v>10000</v>
      </c>
      <c r="G68" s="284">
        <v>10000</v>
      </c>
      <c r="H68" s="285">
        <v>15000</v>
      </c>
      <c r="I68" s="283">
        <v>15000</v>
      </c>
      <c r="J68" s="283">
        <v>15000</v>
      </c>
      <c r="K68" s="283">
        <v>15000</v>
      </c>
      <c r="L68" s="283">
        <v>15000</v>
      </c>
      <c r="M68" s="283">
        <v>15000</v>
      </c>
      <c r="N68" s="284">
        <v>15000</v>
      </c>
      <c r="O68" s="286">
        <v>15795</v>
      </c>
      <c r="P68" s="286">
        <v>16365</v>
      </c>
      <c r="Q68" s="286">
        <v>16910</v>
      </c>
      <c r="R68" s="286">
        <v>17335</v>
      </c>
      <c r="S68" s="287">
        <v>17495</v>
      </c>
    </row>
    <row r="69" spans="2:20" s="288" customFormat="1" ht="13.5" thickBot="1" x14ac:dyDescent="0.25">
      <c r="B69" s="635" t="s">
        <v>201</v>
      </c>
      <c r="C69" s="630"/>
      <c r="D69" s="630"/>
      <c r="E69" s="630"/>
      <c r="F69" s="630"/>
      <c r="G69" s="636"/>
      <c r="H69" s="637"/>
      <c r="I69" s="630"/>
      <c r="J69" s="630"/>
      <c r="K69" s="630"/>
      <c r="L69" s="630"/>
      <c r="M69" s="630"/>
      <c r="N69" s="637"/>
      <c r="O69" s="638"/>
      <c r="P69" s="636"/>
      <c r="Q69" s="638"/>
      <c r="R69" s="638"/>
      <c r="S69" s="639">
        <v>21000</v>
      </c>
    </row>
    <row r="70" spans="2:20" x14ac:dyDescent="0.2">
      <c r="B70" s="696" t="s">
        <v>1</v>
      </c>
      <c r="C70" s="697"/>
      <c r="D70" s="698"/>
      <c r="E70" s="698"/>
      <c r="F70" s="698"/>
      <c r="G70" s="699"/>
      <c r="H70" s="700"/>
      <c r="I70" s="698"/>
      <c r="J70" s="698"/>
      <c r="K70" s="701"/>
      <c r="L70" s="701"/>
      <c r="M70" s="701"/>
      <c r="N70" s="702"/>
      <c r="O70" s="703"/>
      <c r="P70" s="703"/>
      <c r="Q70" s="704"/>
      <c r="R70" s="703"/>
      <c r="S70" s="706"/>
    </row>
    <row r="71" spans="2:20" x14ac:dyDescent="0.2">
      <c r="B71" s="196">
        <v>2000</v>
      </c>
      <c r="C71" s="506">
        <v>280</v>
      </c>
      <c r="D71" s="506">
        <v>430</v>
      </c>
      <c r="E71" s="506">
        <v>490</v>
      </c>
      <c r="F71" s="506">
        <v>490</v>
      </c>
      <c r="G71" s="507">
        <v>520</v>
      </c>
      <c r="H71" s="508">
        <v>390</v>
      </c>
      <c r="I71" s="506">
        <v>490</v>
      </c>
      <c r="J71" s="506">
        <v>600</v>
      </c>
      <c r="K71" s="506">
        <v>620</v>
      </c>
      <c r="L71" s="506">
        <v>660</v>
      </c>
      <c r="M71" s="506">
        <v>720</v>
      </c>
      <c r="N71" s="507">
        <v>790</v>
      </c>
      <c r="O71" s="509">
        <v>800</v>
      </c>
      <c r="P71" s="509">
        <v>820</v>
      </c>
      <c r="Q71" s="510">
        <v>780</v>
      </c>
      <c r="R71" s="509">
        <v>780</v>
      </c>
      <c r="S71" s="518">
        <v>720</v>
      </c>
      <c r="T71" s="195"/>
    </row>
    <row r="72" spans="2:20" x14ac:dyDescent="0.2">
      <c r="B72" s="196">
        <v>2001</v>
      </c>
      <c r="C72" s="506" t="s">
        <v>67</v>
      </c>
      <c r="D72" s="506">
        <v>330</v>
      </c>
      <c r="E72" s="506">
        <v>420</v>
      </c>
      <c r="F72" s="506">
        <v>510</v>
      </c>
      <c r="G72" s="507">
        <v>580</v>
      </c>
      <c r="H72" s="508">
        <v>430</v>
      </c>
      <c r="I72" s="506">
        <v>500</v>
      </c>
      <c r="J72" s="506">
        <v>570</v>
      </c>
      <c r="K72" s="506">
        <v>650</v>
      </c>
      <c r="L72" s="506">
        <v>660</v>
      </c>
      <c r="M72" s="506">
        <v>700</v>
      </c>
      <c r="N72" s="507">
        <v>740</v>
      </c>
      <c r="O72" s="509">
        <v>750</v>
      </c>
      <c r="P72" s="509">
        <v>730</v>
      </c>
      <c r="Q72" s="510">
        <v>740</v>
      </c>
      <c r="R72" s="509">
        <v>770</v>
      </c>
      <c r="S72" s="518">
        <v>730</v>
      </c>
      <c r="T72" s="195"/>
    </row>
    <row r="73" spans="2:20" x14ac:dyDescent="0.2">
      <c r="B73" s="196">
        <v>2002</v>
      </c>
      <c r="C73" s="506" t="s">
        <v>67</v>
      </c>
      <c r="D73" s="506" t="s">
        <v>67</v>
      </c>
      <c r="E73" s="506">
        <v>330</v>
      </c>
      <c r="F73" s="506">
        <v>470</v>
      </c>
      <c r="G73" s="507">
        <v>610</v>
      </c>
      <c r="H73" s="508">
        <v>520</v>
      </c>
      <c r="I73" s="506">
        <v>640</v>
      </c>
      <c r="J73" s="506">
        <v>760</v>
      </c>
      <c r="K73" s="506">
        <v>860</v>
      </c>
      <c r="L73" s="506">
        <v>900</v>
      </c>
      <c r="M73" s="506">
        <v>920</v>
      </c>
      <c r="N73" s="507">
        <v>930</v>
      </c>
      <c r="O73" s="509">
        <v>880</v>
      </c>
      <c r="P73" s="509">
        <v>870</v>
      </c>
      <c r="Q73" s="510">
        <v>830</v>
      </c>
      <c r="R73" s="509">
        <v>820</v>
      </c>
      <c r="S73" s="518">
        <v>800</v>
      </c>
    </row>
    <row r="74" spans="2:20" x14ac:dyDescent="0.2">
      <c r="B74" s="196">
        <v>2003</v>
      </c>
      <c r="C74" s="506" t="s">
        <v>67</v>
      </c>
      <c r="D74" s="506" t="s">
        <v>67</v>
      </c>
      <c r="E74" s="506" t="s">
        <v>67</v>
      </c>
      <c r="F74" s="506">
        <v>350</v>
      </c>
      <c r="G74" s="507">
        <v>530</v>
      </c>
      <c r="H74" s="508">
        <v>470</v>
      </c>
      <c r="I74" s="506">
        <v>610</v>
      </c>
      <c r="J74" s="506">
        <v>740</v>
      </c>
      <c r="K74" s="506">
        <v>850</v>
      </c>
      <c r="L74" s="506">
        <v>930</v>
      </c>
      <c r="M74" s="506">
        <v>980</v>
      </c>
      <c r="N74" s="507">
        <v>990</v>
      </c>
      <c r="O74" s="509">
        <v>950</v>
      </c>
      <c r="P74" s="509">
        <v>950</v>
      </c>
      <c r="Q74" s="510">
        <v>910</v>
      </c>
      <c r="R74" s="509">
        <v>910</v>
      </c>
      <c r="S74" s="518">
        <v>870</v>
      </c>
    </row>
    <row r="75" spans="2:20" x14ac:dyDescent="0.2">
      <c r="B75" s="196">
        <v>2004</v>
      </c>
      <c r="C75" s="506" t="s">
        <v>67</v>
      </c>
      <c r="D75" s="506" t="s">
        <v>67</v>
      </c>
      <c r="E75" s="506" t="s">
        <v>67</v>
      </c>
      <c r="F75" s="506" t="s">
        <v>67</v>
      </c>
      <c r="G75" s="507">
        <v>410</v>
      </c>
      <c r="H75" s="508">
        <v>400</v>
      </c>
      <c r="I75" s="506">
        <v>560</v>
      </c>
      <c r="J75" s="506">
        <v>690</v>
      </c>
      <c r="K75" s="506">
        <v>820</v>
      </c>
      <c r="L75" s="506">
        <v>910</v>
      </c>
      <c r="M75" s="506">
        <v>970</v>
      </c>
      <c r="N75" s="507">
        <v>1000</v>
      </c>
      <c r="O75" s="509">
        <v>990</v>
      </c>
      <c r="P75" s="509">
        <v>960</v>
      </c>
      <c r="Q75" s="510">
        <v>940</v>
      </c>
      <c r="R75" s="509">
        <v>940</v>
      </c>
      <c r="S75" s="518">
        <v>900</v>
      </c>
    </row>
    <row r="76" spans="2:20" x14ac:dyDescent="0.2">
      <c r="B76" s="196">
        <v>2005</v>
      </c>
      <c r="C76" s="506" t="s">
        <v>67</v>
      </c>
      <c r="D76" s="506" t="s">
        <v>67</v>
      </c>
      <c r="E76" s="506" t="s">
        <v>67</v>
      </c>
      <c r="F76" s="506" t="s">
        <v>67</v>
      </c>
      <c r="G76" s="507" t="s">
        <v>67</v>
      </c>
      <c r="H76" s="508">
        <v>300</v>
      </c>
      <c r="I76" s="506">
        <v>440</v>
      </c>
      <c r="J76" s="506">
        <v>580</v>
      </c>
      <c r="K76" s="506">
        <v>720</v>
      </c>
      <c r="L76" s="506">
        <v>820</v>
      </c>
      <c r="M76" s="506">
        <v>900</v>
      </c>
      <c r="N76" s="507">
        <v>970</v>
      </c>
      <c r="O76" s="509">
        <v>960</v>
      </c>
      <c r="P76" s="509">
        <v>960</v>
      </c>
      <c r="Q76" s="510">
        <v>960</v>
      </c>
      <c r="R76" s="509">
        <v>950</v>
      </c>
      <c r="S76" s="518">
        <v>930</v>
      </c>
    </row>
    <row r="77" spans="2:20" x14ac:dyDescent="0.2">
      <c r="B77" s="196">
        <v>2006</v>
      </c>
      <c r="C77" s="506" t="s">
        <v>67</v>
      </c>
      <c r="D77" s="506" t="s">
        <v>67</v>
      </c>
      <c r="E77" s="506" t="s">
        <v>67</v>
      </c>
      <c r="F77" s="506" t="s">
        <v>67</v>
      </c>
      <c r="G77" s="507" t="s">
        <v>67</v>
      </c>
      <c r="H77" s="508" t="s">
        <v>67</v>
      </c>
      <c r="I77" s="506">
        <v>340</v>
      </c>
      <c r="J77" s="506">
        <v>490</v>
      </c>
      <c r="K77" s="506">
        <v>630</v>
      </c>
      <c r="L77" s="506">
        <v>720</v>
      </c>
      <c r="M77" s="506">
        <v>820</v>
      </c>
      <c r="N77" s="507">
        <v>910</v>
      </c>
      <c r="O77" s="509">
        <v>930</v>
      </c>
      <c r="P77" s="509">
        <v>940</v>
      </c>
      <c r="Q77" s="510">
        <v>960</v>
      </c>
      <c r="R77" s="509">
        <v>970</v>
      </c>
      <c r="S77" s="518">
        <v>950</v>
      </c>
    </row>
    <row r="78" spans="2:20" x14ac:dyDescent="0.2">
      <c r="B78" s="196">
        <v>2007</v>
      </c>
      <c r="C78" s="506" t="s">
        <v>67</v>
      </c>
      <c r="D78" s="506" t="s">
        <v>67</v>
      </c>
      <c r="E78" s="506" t="s">
        <v>67</v>
      </c>
      <c r="F78" s="506" t="s">
        <v>67</v>
      </c>
      <c r="G78" s="507" t="s">
        <v>67</v>
      </c>
      <c r="H78" s="508" t="s">
        <v>67</v>
      </c>
      <c r="I78" s="506" t="s">
        <v>67</v>
      </c>
      <c r="J78" s="506">
        <v>350</v>
      </c>
      <c r="K78" s="506">
        <v>500</v>
      </c>
      <c r="L78" s="506">
        <v>630</v>
      </c>
      <c r="M78" s="506">
        <v>750</v>
      </c>
      <c r="N78" s="507">
        <v>840</v>
      </c>
      <c r="O78" s="509">
        <v>890</v>
      </c>
      <c r="P78" s="509">
        <v>930</v>
      </c>
      <c r="Q78" s="510">
        <v>950</v>
      </c>
      <c r="R78" s="509">
        <v>960</v>
      </c>
      <c r="S78" s="518">
        <v>980</v>
      </c>
    </row>
    <row r="79" spans="2:20" x14ac:dyDescent="0.2">
      <c r="B79" s="196">
        <v>2008</v>
      </c>
      <c r="C79" s="506" t="s">
        <v>67</v>
      </c>
      <c r="D79" s="506" t="s">
        <v>67</v>
      </c>
      <c r="E79" s="506" t="s">
        <v>67</v>
      </c>
      <c r="F79" s="506" t="s">
        <v>67</v>
      </c>
      <c r="G79" s="507" t="s">
        <v>67</v>
      </c>
      <c r="H79" s="508" t="s">
        <v>67</v>
      </c>
      <c r="I79" s="506" t="s">
        <v>67</v>
      </c>
      <c r="J79" s="506" t="s">
        <v>67</v>
      </c>
      <c r="K79" s="506">
        <v>390</v>
      </c>
      <c r="L79" s="506">
        <v>520</v>
      </c>
      <c r="M79" s="506">
        <v>620</v>
      </c>
      <c r="N79" s="507">
        <v>740</v>
      </c>
      <c r="O79" s="509">
        <v>800</v>
      </c>
      <c r="P79" s="509">
        <v>880</v>
      </c>
      <c r="Q79" s="510">
        <v>930</v>
      </c>
      <c r="R79" s="509">
        <v>970</v>
      </c>
      <c r="S79" s="518">
        <v>980</v>
      </c>
    </row>
    <row r="80" spans="2:20" x14ac:dyDescent="0.2">
      <c r="B80" s="196">
        <v>2009</v>
      </c>
      <c r="C80" s="506" t="s">
        <v>67</v>
      </c>
      <c r="D80" s="506" t="s">
        <v>67</v>
      </c>
      <c r="E80" s="506" t="s">
        <v>67</v>
      </c>
      <c r="F80" s="506" t="s">
        <v>67</v>
      </c>
      <c r="G80" s="507" t="s">
        <v>67</v>
      </c>
      <c r="H80" s="508" t="s">
        <v>67</v>
      </c>
      <c r="I80" s="506" t="s">
        <v>67</v>
      </c>
      <c r="J80" s="506" t="s">
        <v>67</v>
      </c>
      <c r="K80" s="506" t="s">
        <v>67</v>
      </c>
      <c r="L80" s="506">
        <v>400</v>
      </c>
      <c r="M80" s="506">
        <v>510</v>
      </c>
      <c r="N80" s="507">
        <v>640</v>
      </c>
      <c r="O80" s="509">
        <v>710</v>
      </c>
      <c r="P80" s="509">
        <v>800</v>
      </c>
      <c r="Q80" s="510">
        <v>870</v>
      </c>
      <c r="R80" s="509">
        <v>930</v>
      </c>
      <c r="S80" s="518">
        <v>970</v>
      </c>
    </row>
    <row r="81" spans="2:21" x14ac:dyDescent="0.2">
      <c r="B81" s="196">
        <v>2010</v>
      </c>
      <c r="C81" s="506" t="s">
        <v>67</v>
      </c>
      <c r="D81" s="506" t="s">
        <v>67</v>
      </c>
      <c r="E81" s="506" t="s">
        <v>67</v>
      </c>
      <c r="F81" s="506" t="s">
        <v>67</v>
      </c>
      <c r="G81" s="507" t="s">
        <v>67</v>
      </c>
      <c r="H81" s="508" t="s">
        <v>67</v>
      </c>
      <c r="I81" s="506" t="s">
        <v>67</v>
      </c>
      <c r="J81" s="506" t="s">
        <v>67</v>
      </c>
      <c r="K81" s="506" t="s">
        <v>67</v>
      </c>
      <c r="L81" s="506" t="s">
        <v>67</v>
      </c>
      <c r="M81" s="506">
        <v>380</v>
      </c>
      <c r="N81" s="507">
        <v>490</v>
      </c>
      <c r="O81" s="509">
        <v>580</v>
      </c>
      <c r="P81" s="509">
        <v>680</v>
      </c>
      <c r="Q81" s="510">
        <v>780</v>
      </c>
      <c r="R81" s="509">
        <v>870</v>
      </c>
      <c r="S81" s="518">
        <v>930</v>
      </c>
    </row>
    <row r="82" spans="2:21" x14ac:dyDescent="0.2">
      <c r="B82" s="196">
        <v>2011</v>
      </c>
      <c r="C82" s="506" t="s">
        <v>67</v>
      </c>
      <c r="D82" s="506" t="s">
        <v>67</v>
      </c>
      <c r="E82" s="506" t="s">
        <v>67</v>
      </c>
      <c r="F82" s="506" t="s">
        <v>67</v>
      </c>
      <c r="G82" s="507" t="s">
        <v>67</v>
      </c>
      <c r="H82" s="508" t="s">
        <v>67</v>
      </c>
      <c r="I82" s="506" t="s">
        <v>67</v>
      </c>
      <c r="J82" s="506" t="s">
        <v>67</v>
      </c>
      <c r="K82" s="506" t="s">
        <v>67</v>
      </c>
      <c r="L82" s="506" t="s">
        <v>67</v>
      </c>
      <c r="M82" s="506" t="s">
        <v>67</v>
      </c>
      <c r="N82" s="507">
        <v>380</v>
      </c>
      <c r="O82" s="509">
        <v>470</v>
      </c>
      <c r="P82" s="509">
        <v>570</v>
      </c>
      <c r="Q82" s="510">
        <v>670</v>
      </c>
      <c r="R82" s="509">
        <v>790</v>
      </c>
      <c r="S82" s="518">
        <v>870</v>
      </c>
    </row>
    <row r="83" spans="2:21" x14ac:dyDescent="0.2">
      <c r="B83" s="196">
        <v>2012</v>
      </c>
      <c r="C83" s="506" t="s">
        <v>67</v>
      </c>
      <c r="D83" s="506" t="s">
        <v>67</v>
      </c>
      <c r="E83" s="506" t="s">
        <v>67</v>
      </c>
      <c r="F83" s="506" t="s">
        <v>67</v>
      </c>
      <c r="G83" s="507" t="s">
        <v>67</v>
      </c>
      <c r="H83" s="508" t="s">
        <v>67</v>
      </c>
      <c r="I83" s="506" t="s">
        <v>67</v>
      </c>
      <c r="J83" s="506" t="s">
        <v>67</v>
      </c>
      <c r="K83" s="506" t="s">
        <v>67</v>
      </c>
      <c r="L83" s="506" t="s">
        <v>67</v>
      </c>
      <c r="M83" s="506" t="s">
        <v>67</v>
      </c>
      <c r="N83" s="507" t="s">
        <v>67</v>
      </c>
      <c r="O83" s="509">
        <v>370</v>
      </c>
      <c r="P83" s="509">
        <v>480</v>
      </c>
      <c r="Q83" s="510">
        <v>590</v>
      </c>
      <c r="R83" s="509">
        <v>690</v>
      </c>
      <c r="S83" s="518">
        <v>790</v>
      </c>
    </row>
    <row r="84" spans="2:21" x14ac:dyDescent="0.2">
      <c r="B84" s="196">
        <v>2013</v>
      </c>
      <c r="C84" s="506" t="s">
        <v>67</v>
      </c>
      <c r="D84" s="506" t="s">
        <v>67</v>
      </c>
      <c r="E84" s="506" t="s">
        <v>67</v>
      </c>
      <c r="F84" s="506" t="s">
        <v>67</v>
      </c>
      <c r="G84" s="507" t="s">
        <v>67</v>
      </c>
      <c r="H84" s="508" t="s">
        <v>67</v>
      </c>
      <c r="I84" s="506" t="s">
        <v>67</v>
      </c>
      <c r="J84" s="506" t="s">
        <v>67</v>
      </c>
      <c r="K84" s="506" t="s">
        <v>67</v>
      </c>
      <c r="L84" s="506" t="s">
        <v>67</v>
      </c>
      <c r="M84" s="506" t="s">
        <v>67</v>
      </c>
      <c r="N84" s="507" t="s">
        <v>67</v>
      </c>
      <c r="O84" s="509" t="s">
        <v>67</v>
      </c>
      <c r="P84" s="509">
        <v>370</v>
      </c>
      <c r="Q84" s="510">
        <v>480</v>
      </c>
      <c r="R84" s="509">
        <v>590</v>
      </c>
      <c r="S84" s="518">
        <v>710</v>
      </c>
    </row>
    <row r="85" spans="2:21" x14ac:dyDescent="0.2">
      <c r="B85" s="196">
        <v>2014</v>
      </c>
      <c r="C85" s="506" t="s">
        <v>67</v>
      </c>
      <c r="D85" s="506" t="s">
        <v>67</v>
      </c>
      <c r="E85" s="506" t="s">
        <v>67</v>
      </c>
      <c r="F85" s="506" t="s">
        <v>67</v>
      </c>
      <c r="G85" s="507" t="s">
        <v>67</v>
      </c>
      <c r="H85" s="508" t="s">
        <v>67</v>
      </c>
      <c r="I85" s="506" t="s">
        <v>67</v>
      </c>
      <c r="J85" s="506" t="s">
        <v>67</v>
      </c>
      <c r="K85" s="506" t="s">
        <v>67</v>
      </c>
      <c r="L85" s="506" t="s">
        <v>67</v>
      </c>
      <c r="M85" s="506" t="s">
        <v>67</v>
      </c>
      <c r="N85" s="507" t="s">
        <v>67</v>
      </c>
      <c r="O85" s="509" t="s">
        <v>67</v>
      </c>
      <c r="P85" s="509" t="s">
        <v>67</v>
      </c>
      <c r="Q85" s="510">
        <v>370</v>
      </c>
      <c r="R85" s="509">
        <v>490</v>
      </c>
      <c r="S85" s="518">
        <v>610</v>
      </c>
    </row>
    <row r="86" spans="2:21" x14ac:dyDescent="0.2">
      <c r="B86" s="196">
        <v>2015</v>
      </c>
      <c r="C86" s="506" t="s">
        <v>67</v>
      </c>
      <c r="D86" s="506" t="s">
        <v>67</v>
      </c>
      <c r="E86" s="506" t="s">
        <v>67</v>
      </c>
      <c r="F86" s="506" t="s">
        <v>67</v>
      </c>
      <c r="G86" s="507" t="s">
        <v>67</v>
      </c>
      <c r="H86" s="508" t="s">
        <v>67</v>
      </c>
      <c r="I86" s="506" t="s">
        <v>67</v>
      </c>
      <c r="J86" s="506" t="s">
        <v>67</v>
      </c>
      <c r="K86" s="506" t="s">
        <v>67</v>
      </c>
      <c r="L86" s="506" t="s">
        <v>67</v>
      </c>
      <c r="M86" s="506" t="s">
        <v>67</v>
      </c>
      <c r="N86" s="507" t="s">
        <v>67</v>
      </c>
      <c r="O86" s="509" t="s">
        <v>67</v>
      </c>
      <c r="P86" s="509" t="s">
        <v>67</v>
      </c>
      <c r="Q86" s="520" t="s">
        <v>67</v>
      </c>
      <c r="R86" s="509">
        <v>380</v>
      </c>
      <c r="S86" s="518">
        <v>520</v>
      </c>
    </row>
    <row r="87" spans="2:21" x14ac:dyDescent="0.2">
      <c r="B87" s="196">
        <v>2016</v>
      </c>
      <c r="C87" s="506" t="s">
        <v>67</v>
      </c>
      <c r="D87" s="506" t="s">
        <v>67</v>
      </c>
      <c r="E87" s="506" t="s">
        <v>67</v>
      </c>
      <c r="F87" s="506" t="s">
        <v>67</v>
      </c>
      <c r="G87" s="507" t="s">
        <v>67</v>
      </c>
      <c r="H87" s="508" t="s">
        <v>67</v>
      </c>
      <c r="I87" s="506" t="s">
        <v>67</v>
      </c>
      <c r="J87" s="506" t="s">
        <v>67</v>
      </c>
      <c r="K87" s="506" t="s">
        <v>67</v>
      </c>
      <c r="L87" s="506" t="s">
        <v>67</v>
      </c>
      <c r="M87" s="506" t="s">
        <v>67</v>
      </c>
      <c r="N87" s="507" t="s">
        <v>67</v>
      </c>
      <c r="O87" s="509" t="s">
        <v>67</v>
      </c>
      <c r="P87" s="509" t="s">
        <v>67</v>
      </c>
      <c r="Q87" s="510" t="s">
        <v>67</v>
      </c>
      <c r="R87" s="509" t="s">
        <v>67</v>
      </c>
      <c r="S87" s="518">
        <v>330</v>
      </c>
    </row>
    <row r="88" spans="2:21" ht="26.25" thickBot="1" x14ac:dyDescent="0.25">
      <c r="B88" s="197" t="s">
        <v>144</v>
      </c>
      <c r="C88" s="512">
        <v>280</v>
      </c>
      <c r="D88" s="512">
        <v>360</v>
      </c>
      <c r="E88" s="512">
        <v>360</v>
      </c>
      <c r="F88" s="512">
        <v>420</v>
      </c>
      <c r="G88" s="513">
        <v>520</v>
      </c>
      <c r="H88" s="514">
        <v>425</v>
      </c>
      <c r="I88" s="512">
        <v>520</v>
      </c>
      <c r="J88" s="512">
        <v>605</v>
      </c>
      <c r="K88" s="512">
        <v>685</v>
      </c>
      <c r="L88" s="512">
        <v>735</v>
      </c>
      <c r="M88" s="512">
        <v>765</v>
      </c>
      <c r="N88" s="513">
        <v>795</v>
      </c>
      <c r="O88" s="515">
        <v>775</v>
      </c>
      <c r="P88" s="515">
        <v>775</v>
      </c>
      <c r="Q88" s="516">
        <v>785</v>
      </c>
      <c r="R88" s="515">
        <v>800</v>
      </c>
      <c r="S88" s="519">
        <v>795</v>
      </c>
    </row>
    <row r="89" spans="2:21" x14ac:dyDescent="0.2">
      <c r="B89" s="542" t="s">
        <v>225</v>
      </c>
      <c r="C89" s="111"/>
      <c r="D89" s="111"/>
      <c r="E89" s="111"/>
      <c r="F89" s="111"/>
      <c r="G89" s="198"/>
      <c r="H89" s="198"/>
      <c r="I89" s="198"/>
      <c r="J89" s="198"/>
      <c r="P89" s="199"/>
      <c r="Q89" s="199"/>
      <c r="R89" s="199"/>
      <c r="S89" s="199" t="s">
        <v>9</v>
      </c>
    </row>
    <row r="90" spans="2:21" x14ac:dyDescent="0.2">
      <c r="B90" s="111"/>
      <c r="C90" s="111"/>
      <c r="D90" s="111"/>
      <c r="E90" s="111"/>
      <c r="F90" s="111"/>
      <c r="G90" s="198"/>
      <c r="H90" s="198"/>
      <c r="I90" s="198"/>
      <c r="J90" s="198"/>
      <c r="P90" s="199"/>
      <c r="Q90" s="199"/>
      <c r="R90" s="199"/>
      <c r="S90" s="199"/>
    </row>
    <row r="91" spans="2:21" ht="12.75" customHeight="1" x14ac:dyDescent="0.2">
      <c r="B91" s="788" t="s">
        <v>222</v>
      </c>
      <c r="C91" s="788"/>
      <c r="D91" s="788"/>
      <c r="E91" s="788"/>
      <c r="F91" s="788"/>
      <c r="G91" s="788"/>
      <c r="H91" s="788"/>
      <c r="I91" s="788"/>
      <c r="J91" s="788"/>
      <c r="K91" s="788"/>
      <c r="L91" s="788"/>
      <c r="M91" s="788"/>
      <c r="N91" s="788"/>
      <c r="O91" s="788"/>
      <c r="P91" s="788"/>
      <c r="Q91" s="788"/>
      <c r="R91" s="788"/>
      <c r="S91" s="788"/>
      <c r="T91" s="202"/>
      <c r="U91" s="202"/>
    </row>
    <row r="92" spans="2:21" x14ac:dyDescent="0.2">
      <c r="B92" s="788"/>
      <c r="C92" s="788"/>
      <c r="D92" s="788"/>
      <c r="E92" s="788"/>
      <c r="F92" s="788"/>
      <c r="G92" s="788"/>
      <c r="H92" s="788"/>
      <c r="I92" s="788"/>
      <c r="J92" s="788"/>
      <c r="K92" s="788"/>
      <c r="L92" s="788"/>
      <c r="M92" s="788"/>
      <c r="N92" s="788"/>
      <c r="O92" s="788"/>
      <c r="P92" s="788"/>
      <c r="Q92" s="788"/>
      <c r="R92" s="788"/>
      <c r="S92" s="788"/>
    </row>
    <row r="93" spans="2:21" x14ac:dyDescent="0.2">
      <c r="B93" s="788"/>
      <c r="C93" s="788"/>
      <c r="D93" s="788"/>
      <c r="E93" s="788"/>
      <c r="F93" s="788"/>
      <c r="G93" s="788"/>
      <c r="H93" s="788"/>
      <c r="I93" s="788"/>
      <c r="J93" s="788"/>
      <c r="K93" s="788"/>
      <c r="L93" s="788"/>
      <c r="M93" s="788"/>
      <c r="N93" s="788"/>
      <c r="O93" s="788"/>
      <c r="P93" s="788"/>
      <c r="Q93" s="788"/>
      <c r="R93" s="788"/>
      <c r="S93" s="788"/>
    </row>
    <row r="94" spans="2:21" x14ac:dyDescent="0.2">
      <c r="B94" s="788"/>
      <c r="C94" s="788"/>
      <c r="D94" s="788"/>
      <c r="E94" s="788"/>
      <c r="F94" s="788"/>
      <c r="G94" s="788"/>
      <c r="H94" s="788"/>
      <c r="I94" s="788"/>
      <c r="J94" s="788"/>
      <c r="K94" s="788"/>
      <c r="L94" s="788"/>
      <c r="M94" s="788"/>
      <c r="N94" s="788"/>
      <c r="O94" s="788"/>
      <c r="P94" s="788"/>
      <c r="Q94" s="788"/>
      <c r="R94" s="788"/>
      <c r="S94" s="788"/>
    </row>
    <row r="95" spans="2:21" x14ac:dyDescent="0.2">
      <c r="B95" s="788"/>
      <c r="C95" s="788"/>
      <c r="D95" s="788"/>
      <c r="E95" s="788"/>
      <c r="F95" s="788"/>
      <c r="G95" s="788"/>
      <c r="H95" s="788"/>
      <c r="I95" s="788"/>
      <c r="J95" s="788"/>
      <c r="K95" s="788"/>
      <c r="L95" s="788"/>
      <c r="M95" s="788"/>
      <c r="N95" s="788"/>
      <c r="O95" s="788"/>
      <c r="P95" s="788"/>
      <c r="Q95" s="788"/>
      <c r="R95" s="788"/>
      <c r="S95" s="788"/>
    </row>
    <row r="96" spans="2:21" x14ac:dyDescent="0.2">
      <c r="B96" s="788"/>
      <c r="C96" s="788"/>
      <c r="D96" s="788"/>
      <c r="E96" s="788"/>
      <c r="F96" s="788"/>
      <c r="G96" s="788"/>
      <c r="H96" s="788"/>
      <c r="I96" s="788"/>
      <c r="J96" s="788"/>
      <c r="K96" s="788"/>
      <c r="L96" s="788"/>
      <c r="M96" s="788"/>
      <c r="N96" s="788"/>
      <c r="O96" s="788"/>
      <c r="P96" s="788"/>
      <c r="Q96" s="788"/>
      <c r="R96" s="788"/>
      <c r="S96" s="788"/>
    </row>
    <row r="97" spans="2:19" x14ac:dyDescent="0.2">
      <c r="B97" s="788"/>
      <c r="C97" s="788"/>
      <c r="D97" s="788"/>
      <c r="E97" s="788"/>
      <c r="F97" s="788"/>
      <c r="G97" s="788"/>
      <c r="H97" s="788"/>
      <c r="I97" s="788"/>
      <c r="J97" s="788"/>
      <c r="K97" s="788"/>
      <c r="L97" s="788"/>
      <c r="M97" s="788"/>
      <c r="N97" s="788"/>
      <c r="O97" s="788"/>
      <c r="P97" s="788"/>
      <c r="Q97" s="788"/>
      <c r="R97" s="788"/>
      <c r="S97" s="788"/>
    </row>
    <row r="98" spans="2:19" x14ac:dyDescent="0.2">
      <c r="B98" s="788"/>
      <c r="C98" s="788"/>
      <c r="D98" s="788"/>
      <c r="E98" s="788"/>
      <c r="F98" s="788"/>
      <c r="G98" s="788"/>
      <c r="H98" s="788"/>
      <c r="I98" s="788"/>
      <c r="J98" s="788"/>
      <c r="K98" s="788"/>
      <c r="L98" s="788"/>
      <c r="M98" s="788"/>
      <c r="N98" s="788"/>
      <c r="O98" s="788"/>
      <c r="P98" s="788"/>
      <c r="Q98" s="788"/>
      <c r="R98" s="788"/>
      <c r="S98" s="788"/>
    </row>
    <row r="99" spans="2:19" x14ac:dyDescent="0.2">
      <c r="B99" s="788"/>
      <c r="C99" s="788"/>
      <c r="D99" s="788"/>
      <c r="E99" s="788"/>
      <c r="F99" s="788"/>
      <c r="G99" s="788"/>
      <c r="H99" s="788"/>
      <c r="I99" s="788"/>
      <c r="J99" s="788"/>
      <c r="K99" s="788"/>
      <c r="L99" s="788"/>
      <c r="M99" s="788"/>
      <c r="N99" s="788"/>
      <c r="O99" s="788"/>
      <c r="P99" s="788"/>
      <c r="Q99" s="788"/>
      <c r="R99" s="788"/>
      <c r="S99" s="788"/>
    </row>
    <row r="100" spans="2:19" x14ac:dyDescent="0.2">
      <c r="B100" s="788"/>
      <c r="C100" s="788"/>
      <c r="D100" s="788"/>
      <c r="E100" s="788"/>
      <c r="F100" s="788"/>
      <c r="G100" s="788"/>
      <c r="H100" s="788"/>
      <c r="I100" s="788"/>
      <c r="J100" s="788"/>
      <c r="K100" s="788"/>
      <c r="L100" s="788"/>
      <c r="M100" s="788"/>
      <c r="N100" s="788"/>
      <c r="O100" s="788"/>
      <c r="P100" s="788"/>
      <c r="Q100" s="788"/>
      <c r="R100" s="788"/>
      <c r="S100" s="788"/>
    </row>
    <row r="101" spans="2:19" x14ac:dyDescent="0.2">
      <c r="B101" s="788"/>
      <c r="C101" s="788"/>
      <c r="D101" s="788"/>
      <c r="E101" s="788"/>
      <c r="F101" s="788"/>
      <c r="G101" s="788"/>
      <c r="H101" s="788"/>
      <c r="I101" s="788"/>
      <c r="J101" s="788"/>
      <c r="K101" s="788"/>
      <c r="L101" s="788"/>
      <c r="M101" s="788"/>
      <c r="N101" s="788"/>
      <c r="O101" s="788"/>
      <c r="P101" s="788"/>
      <c r="Q101" s="788"/>
      <c r="R101" s="788"/>
      <c r="S101" s="788"/>
    </row>
  </sheetData>
  <mergeCells count="40">
    <mergeCell ref="B91:S101"/>
    <mergeCell ref="J66:J67"/>
    <mergeCell ref="K66:K67"/>
    <mergeCell ref="L66:L67"/>
    <mergeCell ref="M66:M67"/>
    <mergeCell ref="N66:N67"/>
    <mergeCell ref="B65:B67"/>
    <mergeCell ref="C65:S65"/>
    <mergeCell ref="C66:C67"/>
    <mergeCell ref="D66:D67"/>
    <mergeCell ref="E66:E67"/>
    <mergeCell ref="F66:F67"/>
    <mergeCell ref="G66:G67"/>
    <mergeCell ref="I66:I67"/>
    <mergeCell ref="B36:B38"/>
    <mergeCell ref="G37:G38"/>
    <mergeCell ref="I37:I38"/>
    <mergeCell ref="N37:N38"/>
    <mergeCell ref="J37:J38"/>
    <mergeCell ref="K37:K38"/>
    <mergeCell ref="L37:L38"/>
    <mergeCell ref="C36:S36"/>
    <mergeCell ref="C37:C38"/>
    <mergeCell ref="D37:D38"/>
    <mergeCell ref="E37:E38"/>
    <mergeCell ref="F37:F38"/>
    <mergeCell ref="M37:M38"/>
    <mergeCell ref="B6:B8"/>
    <mergeCell ref="C6:S6"/>
    <mergeCell ref="C7:C8"/>
    <mergeCell ref="D7:D8"/>
    <mergeCell ref="E7:E8"/>
    <mergeCell ref="F7:F8"/>
    <mergeCell ref="M7:M8"/>
    <mergeCell ref="I7:I8"/>
    <mergeCell ref="J7:J8"/>
    <mergeCell ref="K7:K8"/>
    <mergeCell ref="L7:L8"/>
    <mergeCell ref="N7:N8"/>
    <mergeCell ref="G7:G8"/>
  </mergeCells>
  <pageMargins left="0.74803149606299213" right="0.74803149606299213" top="0.55118110236220474" bottom="0.55118110236220474" header="0.51181102362204722" footer="0.51181102362204722"/>
  <pageSetup scale="59" fitToHeight="0" orientation="landscape" r:id="rId1"/>
  <headerFooter alignWithMargins="0"/>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15</vt:i4>
      </vt:variant>
    </vt:vector>
  </HeadingPairs>
  <TitlesOfParts>
    <vt:vector size="33" baseType="lpstr">
      <vt:lpstr>Title of publication</vt:lpstr>
      <vt:lpstr>Table of Contents</vt:lpstr>
      <vt:lpstr>Table 1</vt:lpstr>
      <vt:lpstr>Table 2</vt:lpstr>
      <vt:lpstr>Table 3A(i)</vt:lpstr>
      <vt:lpstr>Table 3A(ii)</vt:lpstr>
      <vt:lpstr>Table 3B(i)</vt:lpstr>
      <vt:lpstr>Table 3B(ii)</vt:lpstr>
      <vt:lpstr>Table 4A</vt:lpstr>
      <vt:lpstr>Table 4B</vt:lpstr>
      <vt:lpstr>Table 4C</vt:lpstr>
      <vt:lpstr>Table 4D</vt:lpstr>
      <vt:lpstr>Table 4E</vt:lpstr>
      <vt:lpstr>Table 4F</vt:lpstr>
      <vt:lpstr>Table 5A (i)(ii)</vt:lpstr>
      <vt:lpstr>Table 5A(iii)</vt:lpstr>
      <vt:lpstr>Table 5B</vt:lpstr>
      <vt:lpstr>Footnotes</vt:lpstr>
      <vt:lpstr>'Table 1'!Print_Area</vt:lpstr>
      <vt:lpstr>'Table 3A(i)'!Print_Area</vt:lpstr>
      <vt:lpstr>'Table 3A(ii)'!Print_Area</vt:lpstr>
      <vt:lpstr>'Table 3B(i)'!Print_Area</vt:lpstr>
      <vt:lpstr>'Table 3B(ii)'!Print_Area</vt:lpstr>
      <vt:lpstr>'Table 4A'!Print_Area</vt:lpstr>
      <vt:lpstr>'Table 4B'!Print_Area</vt:lpstr>
      <vt:lpstr>'Table 4C'!Print_Area</vt:lpstr>
      <vt:lpstr>'Table 4D'!Print_Area</vt:lpstr>
      <vt:lpstr>'Table 4E'!Print_Area</vt:lpstr>
      <vt:lpstr>'Table 4F'!Print_Area</vt:lpstr>
      <vt:lpstr>'Table 5A (i)(ii)'!Print_Area</vt:lpstr>
      <vt:lpstr>'Table 5A(iii)'!Print_Area</vt:lpstr>
      <vt:lpstr>'Table 5B'!Print_Area</vt:lpstr>
      <vt:lpstr>'Table of Contents'!Print_Area</vt:lpstr>
    </vt:vector>
  </TitlesOfParts>
  <Company>SLC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odebeo</dc:creator>
  <cp:lastModifiedBy>dalecl</cp:lastModifiedBy>
  <cp:lastPrinted>2018-06-18T08:32:03Z</cp:lastPrinted>
  <dcterms:created xsi:type="dcterms:W3CDTF">2011-01-24T14:03:13Z</dcterms:created>
  <dcterms:modified xsi:type="dcterms:W3CDTF">2018-06-18T08:34:15Z</dcterms:modified>
</cp:coreProperties>
</file>