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3300" windowWidth="27405" windowHeight="7680" tabRatio="868" activeTab="2"/>
  </bookViews>
  <sheets>
    <sheet name="Title of publication" sheetId="22" r:id="rId1"/>
    <sheet name="Table of Contents" sheetId="23" r:id="rId2"/>
    <sheet name="Table 1" sheetId="19" r:id="rId3"/>
    <sheet name="Table 2" sheetId="20" r:id="rId4"/>
    <sheet name="Table 3A(i)" sheetId="1" r:id="rId5"/>
    <sheet name="Table 3A(ii)" sheetId="2" r:id="rId6"/>
    <sheet name="Table 3B(i)" sheetId="3" r:id="rId7"/>
    <sheet name="Table 3B(ii)" sheetId="8" r:id="rId8"/>
    <sheet name="Table 4A (i) (ii) " sheetId="16" r:id="rId9"/>
    <sheet name="Table 4A(iii)" sheetId="6" r:id="rId10"/>
    <sheet name="Table 4B" sheetId="18" r:id="rId11"/>
    <sheet name="Table 4C" sheetId="14" r:id="rId12"/>
    <sheet name="Table 5A (i)(ii)" sheetId="17" r:id="rId13"/>
    <sheet name="Table 5A(iii)" sheetId="7" r:id="rId14"/>
    <sheet name="Table 5B" sheetId="15" r:id="rId15"/>
    <sheet name="Footnotes" sheetId="21" r:id="rId16"/>
  </sheets>
  <definedNames>
    <definedName name="_xlnm.Print_Area" localSheetId="4">'Table 3A(i)'!#REF!</definedName>
    <definedName name="_xlnm.Print_Area" localSheetId="9">'Table 4A(iii)'!$A$1:$P$41</definedName>
    <definedName name="_xlnm.Print_Area" localSheetId="11">'Table 4C'!$A$1:$J$73</definedName>
    <definedName name="_xlnm.Print_Area" localSheetId="12">'Table 5A (i)(ii)'!$A$1:$R$52</definedName>
    <definedName name="_xlnm.Print_Area" localSheetId="13">'Table 5A(iii)'!$A$1:$R$44</definedName>
    <definedName name="_xlnm.Print_Area" localSheetId="14">'Table 5B'!$A$1:$K$71</definedName>
    <definedName name="_xlnm.Print_Area" localSheetId="1">'Table of Contents'!$A$1:$C$12</definedName>
  </definedNames>
  <calcPr calcId="125725"/>
</workbook>
</file>

<file path=xl/calcChain.xml><?xml version="1.0" encoding="utf-8"?>
<calcChain xmlns="http://schemas.openxmlformats.org/spreadsheetml/2006/main">
  <c r="U9" i="20"/>
  <c r="T9"/>
  <c r="S9"/>
  <c r="R9"/>
  <c r="Q9"/>
  <c r="P9" l="1"/>
  <c r="O9"/>
  <c r="N9"/>
  <c r="M9"/>
  <c r="L9"/>
</calcChain>
</file>

<file path=xl/sharedStrings.xml><?xml version="1.0" encoding="utf-8"?>
<sst xmlns="http://schemas.openxmlformats.org/spreadsheetml/2006/main" count="1978" uniqueCount="236">
  <si>
    <t>Total</t>
  </si>
  <si>
    <t>Repayment Cohort</t>
  </si>
  <si>
    <t>Repayment Status</t>
  </si>
  <si>
    <t>Loan has been cancelled</t>
  </si>
  <si>
    <t>Tax Year of repayment</t>
  </si>
  <si>
    <t>As at end of tax year</t>
  </si>
  <si>
    <t>All ICR borrowers who have become liable to repay</t>
  </si>
  <si>
    <t>All cohorts with at least one tax year processed</t>
  </si>
  <si>
    <t>Cohorts with no tax year processed as yet</t>
  </si>
  <si>
    <t xml:space="preserve">Source: Student Loans Company </t>
  </si>
  <si>
    <t xml:space="preserve"> </t>
  </si>
  <si>
    <t xml:space="preserve">.  =  not applicable     *  = negligible     ..  =  not available     0  =  nil  </t>
  </si>
  <si>
    <t xml:space="preserve">.  =  not applicable     *  = negligible     ..  =  not available    0  =  nil  </t>
  </si>
  <si>
    <t>.  =  not applicable     *  = negligible     ..  =  not available   0 = nil</t>
  </si>
  <si>
    <t>.  =  not applicable    * =  negligible    ..  =  not available   0 = nil</t>
  </si>
  <si>
    <t>Account closed</t>
  </si>
  <si>
    <t>In the UK tax system</t>
  </si>
  <si>
    <t>Known to be in the UK</t>
  </si>
  <si>
    <t>Resident overseas</t>
  </si>
  <si>
    <t>Repayment status to be confirmed</t>
  </si>
  <si>
    <t>Fully repaid</t>
  </si>
  <si>
    <t>Status that does not require repayment at this point</t>
  </si>
  <si>
    <t>Repaying</t>
  </si>
  <si>
    <t>Defaulted in arrears</t>
  </si>
  <si>
    <t>Above earnings threshold for that country (of which)</t>
  </si>
  <si>
    <t>Below earnings threshold for that country</t>
  </si>
  <si>
    <t>All ICR borrowers who made a repayment to SLC</t>
  </si>
  <si>
    <t xml:space="preserve">.  =  not applicable    -  = nil or negligible    ..  =  not available  </t>
  </si>
  <si>
    <t>Financial years</t>
  </si>
  <si>
    <t>2012-13</t>
  </si>
  <si>
    <t>2013-14</t>
  </si>
  <si>
    <t>Total Income Contingent Loans</t>
  </si>
  <si>
    <t>Total amount outstanding (including loans not yet due for</t>
  </si>
  <si>
    <t>repayment) at start of financial year, including interest</t>
  </si>
  <si>
    <t>Opening balance after adjustments</t>
  </si>
  <si>
    <t>PLUS</t>
  </si>
  <si>
    <t xml:space="preserve">            of which:</t>
  </si>
  <si>
    <t xml:space="preserve">                Maintenance Loans</t>
  </si>
  <si>
    <t xml:space="preserve">               Tuition Fee Loans</t>
  </si>
  <si>
    <r>
      <t>Administration charges applied</t>
    </r>
    <r>
      <rPr>
        <strike/>
        <sz val="9"/>
        <color indexed="8"/>
        <rFont val="Arial"/>
        <family val="2"/>
      </rPr>
      <t xml:space="preserve"> </t>
    </r>
    <r>
      <rPr>
        <sz val="9"/>
        <color indexed="8"/>
        <rFont val="Arial"/>
        <family val="2"/>
      </rPr>
      <t>during the financial year</t>
    </r>
  </si>
  <si>
    <t>MINUS</t>
  </si>
  <si>
    <t xml:space="preserve">       of which:  </t>
  </si>
  <si>
    <t xml:space="preserve">                Repaid by customer to SLC</t>
  </si>
  <si>
    <t xml:space="preserve">                Reported by HMRC as collected via PAYE and Self Assessment</t>
  </si>
  <si>
    <t xml:space="preserve">                Refunded by SLC to customer</t>
  </si>
  <si>
    <t>Amount repaid in respect of the Repayment of Teachers'</t>
  </si>
  <si>
    <t>Loans scheme during the financial year</t>
  </si>
  <si>
    <t>Amount otherwise cancelled or written off during the financial year</t>
  </si>
  <si>
    <t xml:space="preserve">                Because of age</t>
  </si>
  <si>
    <t xml:space="preserve">                Trivial balances</t>
  </si>
  <si>
    <t xml:space="preserve">                Other</t>
  </si>
  <si>
    <t xml:space="preserve">Total amount outstanding at the end of the financial year, </t>
  </si>
  <si>
    <t>Balance after adjustments</t>
  </si>
  <si>
    <t xml:space="preserve">  of which: </t>
  </si>
  <si>
    <t>Source: Student Loans Company</t>
  </si>
  <si>
    <t>Income Contingent Loans</t>
  </si>
  <si>
    <t>000s</t>
  </si>
  <si>
    <t>Maintenance Loans</t>
  </si>
  <si>
    <t>Fee Loans (Welsh domiciled)</t>
  </si>
  <si>
    <t>Total Wales Loans</t>
  </si>
  <si>
    <t>Fee Loans (EU in Wales)</t>
  </si>
  <si>
    <t>Fee Loans (Wales domiciled)</t>
  </si>
  <si>
    <t>Number of borrowers at beginning of the financial year</t>
  </si>
  <si>
    <t xml:space="preserve">       of which:</t>
  </si>
  <si>
    <t>Number of borrowers receiving refunds of repayments in financial year</t>
  </si>
  <si>
    <t xml:space="preserve">             other </t>
  </si>
  <si>
    <t xml:space="preserve">      of which:</t>
  </si>
  <si>
    <t xml:space="preserve">            (A) Borrowers with accounts not yet liable for repayment </t>
  </si>
  <si>
    <r>
      <t xml:space="preserve">                </t>
    </r>
    <r>
      <rPr>
        <sz val="10"/>
        <rFont val="Arial"/>
        <family val="2"/>
      </rPr>
      <t xml:space="preserve"> of which</t>
    </r>
  </si>
  <si>
    <t xml:space="preserve">                             who have made one or more repayments</t>
  </si>
  <si>
    <t xml:space="preserve">                             who have made no repayments</t>
  </si>
  <si>
    <t xml:space="preserve">            (B) Borrowers with accounts being closed </t>
  </si>
  <si>
    <t xml:space="preserve">            (C) Borrowers with accounts liable for repayment</t>
  </si>
  <si>
    <t>Footnotes in Appendix A</t>
  </si>
  <si>
    <t xml:space="preserve">Amount lent during financial year </t>
  </si>
  <si>
    <r>
      <t>Amount of interest added to loans</t>
    </r>
    <r>
      <rPr>
        <strike/>
        <sz val="9"/>
        <color indexed="8"/>
        <rFont val="Arial"/>
        <family val="2"/>
      </rPr>
      <t xml:space="preserve"> </t>
    </r>
    <r>
      <rPr>
        <sz val="9"/>
        <color indexed="8"/>
        <rFont val="Arial"/>
        <family val="2"/>
      </rPr>
      <t>during the financial year [2]</t>
    </r>
  </si>
  <si>
    <t>£000's</t>
  </si>
  <si>
    <t>Repayment Plan 1  Income Contingent loans</t>
  </si>
  <si>
    <t>Repayment Plan 2  Income Contingent Loans</t>
  </si>
  <si>
    <t>*</t>
  </si>
  <si>
    <t>.</t>
  </si>
  <si>
    <t>.  =  not applicable     *  = negligible     ..  =  not available   0.0 = nil</t>
  </si>
  <si>
    <t>Balance transfers</t>
  </si>
  <si>
    <t xml:space="preserve">Amount cancelled during the financial year due to partial cancellation </t>
  </si>
  <si>
    <t xml:space="preserve">                Because of death </t>
  </si>
  <si>
    <t xml:space="preserve">                Because of disability </t>
  </si>
  <si>
    <t xml:space="preserve">                Because of bankruptcy [3]</t>
  </si>
  <si>
    <t xml:space="preserve">                On completion of Individual Voluntary Arrangement (IVA) [3]</t>
  </si>
  <si>
    <t>including loans not yet due for repayment [2][4]</t>
  </si>
  <si>
    <t>Year-end reconciling adjustments [5]</t>
  </si>
  <si>
    <t>Number of borrowers with accounts closed due to full repayment in the financial year</t>
  </si>
  <si>
    <t xml:space="preserve">             paid off before liability for repayment had arisen </t>
  </si>
  <si>
    <t xml:space="preserve">Borrowers with an amount cancelled during the financial year due to Partial cancellation </t>
  </si>
  <si>
    <t xml:space="preserve">Number of borrowers with accounts cancelled or written off in financial year </t>
  </si>
  <si>
    <t xml:space="preserve">             because of death </t>
  </si>
  <si>
    <t xml:space="preserve">             because of disability </t>
  </si>
  <si>
    <t xml:space="preserve">             because of bankruptcy [3]</t>
  </si>
  <si>
    <t xml:space="preserve">             on completion of Individual Voluntary Arrangement (IVA) [3]</t>
  </si>
  <si>
    <t xml:space="preserve">New borrowers in financial year </t>
  </si>
  <si>
    <t>Total IC Loans [7]</t>
  </si>
  <si>
    <t>Total IC Loans  [7]</t>
  </si>
  <si>
    <t xml:space="preserve">Maintenance Loans </t>
  </si>
  <si>
    <t>-</t>
  </si>
  <si>
    <t>..</t>
  </si>
  <si>
    <t>.  =  not applicable     *  = negligible     ..  =  not available     0  =  nil</t>
  </si>
  <si>
    <t>.  =  not applicable     *  = negligible     ..  =  not available    0.0%  = nil</t>
  </si>
  <si>
    <t>Number of borrowers [12]</t>
  </si>
  <si>
    <t>Above earnings threshold or has made a repayment in last tax year [13]</t>
  </si>
  <si>
    <t>Below earnings threshold in the last tax year [13]</t>
  </si>
  <si>
    <t>No live employment at HMRC    &gt;90 days  [14]</t>
  </si>
  <si>
    <t>Awaiting first year tax return to determine if earnings above threshold [13]</t>
  </si>
  <si>
    <t>No details of income provided so placed in arrears [15]</t>
  </si>
  <si>
    <t>Not currently repaying - further information being sought[16][17]</t>
  </si>
  <si>
    <t>Number of borrowers as a percentage of the cohort total (%) [12]</t>
  </si>
  <si>
    <t>No live employment at HMRC    &gt;90 days           [14]</t>
  </si>
  <si>
    <t>No details of income provided so Placed in arrears [15]</t>
  </si>
  <si>
    <t>Not currently repaying - Further information being sought[16][17]</t>
  </si>
  <si>
    <t>Table 4A(i): UK and EU: Number of ICR Student Loans borrowers making repayments via HMRC [18]</t>
  </si>
  <si>
    <t>Number of borrowers repaying [12]</t>
  </si>
  <si>
    <t>Table 4A(ii): UK and EU: Amount repaid by ICR Student Loans borrowers making repayments via HMRC [18]</t>
  </si>
  <si>
    <t>Amount of repayment in £000s [12]</t>
  </si>
  <si>
    <t>Table 4A(iii): UK and EU: Average amount repaid by ICR Student Loans borrowers making repayments via HMRC [18]</t>
  </si>
  <si>
    <t>Average amount of repayment per borrower in £ [12]</t>
  </si>
  <si>
    <t>Table 4B(i): Number of EU- ICR Tuition Fee Loan borrowers making repayments via HMRC [18]</t>
  </si>
  <si>
    <t>Table 4B(ii): Amount repaid by EU- ICR Tuition Fee Loan borrowers making repayments via HMRC [18]</t>
  </si>
  <si>
    <t>Table 4B(iii): Average amount repaid by EU- ICR Tuition Fee Loan borrowers making repayments via HMRC [18]</t>
  </si>
  <si>
    <t xml:space="preserve">Table 4C(i): Number of EU- ICR Tuition Fee Loan borrowers making repayments directly to SLC [21] </t>
  </si>
  <si>
    <t xml:space="preserve">Table 4C(ii): Amount repaid by EU- ICR Tuition Fee Loan borrowers making repayments directly to SLC [21] </t>
  </si>
  <si>
    <t xml:space="preserve">Table 4C(iii): Average amount repaid by EU - ICR Tuition Fee Loan borrowers making repayments directly to SLC [21] </t>
  </si>
  <si>
    <t>Table 5A(ii): UK and EU: Amount owed by ICR Student Loans borrowers with outstanding debt [22]</t>
  </si>
  <si>
    <t>All borrowers at the end of financial year [4][7]</t>
  </si>
  <si>
    <t xml:space="preserve">                             who have fully repaid [8]</t>
  </si>
  <si>
    <t xml:space="preserve">                             who are having their account cancelled [9]</t>
  </si>
  <si>
    <t xml:space="preserve">.  =  not applicable     * negligible   ..  =  not available   0 =nil </t>
  </si>
  <si>
    <t>No live employment at HMRC 
&lt;=90 days [14]</t>
  </si>
  <si>
    <t>No live employment at HMRC 
&lt;=90 days   [14]</t>
  </si>
  <si>
    <t>No live employment at HMRC 
&lt;=90 days    [14]</t>
  </si>
  <si>
    <t>Start of year adjustments</t>
  </si>
  <si>
    <t>Net repayments posted during the financial year</t>
  </si>
  <si>
    <t>2014-15</t>
  </si>
  <si>
    <t>Repayment Plan 2  Part Time Fee Loans</t>
  </si>
  <si>
    <t xml:space="preserve">             because of age</t>
  </si>
  <si>
    <t>Income Threshold</t>
  </si>
  <si>
    <t>[20]</t>
  </si>
  <si>
    <t>2000-01</t>
  </si>
  <si>
    <t>2001-02</t>
  </si>
  <si>
    <t>2002-03</t>
  </si>
  <si>
    <t>2003-04</t>
  </si>
  <si>
    <t>2004-05</t>
  </si>
  <si>
    <t xml:space="preserve">2005-06 </t>
  </si>
  <si>
    <t>2006-07</t>
  </si>
  <si>
    <t>2007-08</t>
  </si>
  <si>
    <t>2008-09</t>
  </si>
  <si>
    <t>2009-10</t>
  </si>
  <si>
    <t>2010-11</t>
  </si>
  <si>
    <t>2011-12</t>
  </si>
  <si>
    <t>Number of borrowers with a Loan Balance [12]</t>
  </si>
  <si>
    <t>All ICR borrowers with a Loan Balance</t>
  </si>
  <si>
    <t>Amount of Loan Balance in £m [12]</t>
  </si>
  <si>
    <t>1999-00</t>
  </si>
  <si>
    <t>2005-06 [20]</t>
  </si>
  <si>
    <t>Table 5A(iii): UK and EU: Average Loan Balance by ICR Student Loans borrowers with a Loan Balance [22]</t>
  </si>
  <si>
    <t>Average Loan Balance in £ [12]</t>
  </si>
  <si>
    <t>Table 5B(i): Number of EU - ICR Student Loans borrowers with a Loan Balance [22]</t>
  </si>
  <si>
    <t>Loan Balance in £'000s [12]</t>
  </si>
  <si>
    <t xml:space="preserve">Table 5B(ii): Loan Balance by EU - ICR Student Loans borrowers </t>
  </si>
  <si>
    <t xml:space="preserve">Table 5B(iii): Average Loan Balance by EU - ICR Student Loans borrowers </t>
  </si>
  <si>
    <t>The 2010 repayment cohort is the first cohort to include non-UK EU borrowers who entered under the 2006/07 tuition fee regime and completd a three year degree course.</t>
  </si>
  <si>
    <t xml:space="preserve">Borrowers in the earlier cohorts would have been on shorter courses or withdrew early from their course. </t>
  </si>
  <si>
    <t xml:space="preserve">Table 3A(i): UK and EU: Number of ICR Student Loans borrowers liable to repay  </t>
  </si>
  <si>
    <t xml:space="preserve">Table 3A(ii): UK and EU: Percentage of ICR Student Loans borrowers liable to repay </t>
  </si>
  <si>
    <t>Table 3B(i): EU: Number of ICR Tuition Fee Loan borrowers liable to repay</t>
  </si>
  <si>
    <t xml:space="preserve">Table 3B(i): EU: Percentage of ICR Tuition Fee Loan borrowers liable to repay </t>
  </si>
  <si>
    <t xml:space="preserve">                Repaid earlier than required </t>
  </si>
  <si>
    <t xml:space="preserve">            (a) balance incurred as a Welsh domicile</t>
  </si>
  <si>
    <t xml:space="preserve">            (a) balance incurred as an EU domicile</t>
  </si>
  <si>
    <t xml:space="preserve">                   of which: loan balance not yet liable for repayment</t>
  </si>
  <si>
    <t xml:space="preserve">                   of which: loan balance liable for repayment</t>
  </si>
  <si>
    <t xml:space="preserve">                                  of which: loan balance on accounts in arrears</t>
  </si>
  <si>
    <t xml:space="preserve">                                           of which: Overdue Debt on accounts in arrears</t>
  </si>
  <si>
    <t>TABLE OF CONTENTS</t>
  </si>
  <si>
    <t>Footnotes</t>
  </si>
  <si>
    <t>[2] For PAYE or self employed re-payers, interest is not applied to Income Contingent Loan accounts until the SLC have received notification of the amounts collected by HMRC, which is usually within one year of the tax year the repayments relate to. Interest is then applied retrospectively to individuals' accounts by the SLC.</t>
  </si>
  <si>
    <t>[4] Constituent parts may not add to totals due to rounding.</t>
  </si>
  <si>
    <t>[5] The adjustments indicate transactions in the year affecting borrower balances that have not been accounted for in the transaction lines above.</t>
  </si>
  <si>
    <t>[6] The cumulative balance of loans which are in arrears status at the end of financial year. The arrears value is the overdue amount and does not include administration charges; the balance is the outstanding amount of the account on which there are arrears (including the overdue amount).</t>
  </si>
  <si>
    <t>[7] Each borrower has a loan account for each academic year of study in which they take out a loan.  The repayment status may be different for each loan account. Hence, a borrower may be counted in more than one repayment status and the total of the breakdown by repayment status will be higher than the total number of borrowers.</t>
  </si>
  <si>
    <t>[8] Borrowers who have fully repaid their loans but the account cannot be closed until the final HMRC return is received and/or the final refund is paid.</t>
  </si>
  <si>
    <t>[9] Borrowers who have had their loans cancelled but the account cannot be closed until the final HMRC return is received and/or the final refund is paid.</t>
  </si>
  <si>
    <t>[10] The repayment status is based on the information received from HMRC, on a monthly basis, relating to a past tax year or later information collected by SLC directly from the borrower.</t>
  </si>
  <si>
    <t>[12] Number of borrowers is rounded to the nearest 5. Repayment Amounts are rounded to the nearest £5,000. Loan Balance Amounts are rounded to the nearest £100,000. Negligible figures i.e. those that do not round to the lowest level of rounding are represented by “*”. Average repayment amounts and average Loan Balance amounts will be suppressed if the total amount and the number of borrowers are both negligible, otherwise they will be rounded to the nearest £10.</t>
  </si>
  <si>
    <t>[14] Borrowers in the UK tax system where HMRC does not have a record of any current employment at the 30th April - so latest employment status is to be determined.</t>
  </si>
  <si>
    <t>[15] Borrowers who are known to be overseas yet fail to supply the necessary information to allow SLC to set up an overseas repayment schedule for the customer are considered to be in arrears.</t>
  </si>
  <si>
    <t>[17] For UK domiciled borrowers the largest  group in this category are those with no tax record at HMRC, for EU domiciled borrowers the largest group in this category are those with no national insurance number.</t>
  </si>
  <si>
    <t>[18] ICR Loan repayments are deducted from pay by employers who send the monies to HMRC as part of tax and National Insurance returns. Figures also include repayments via Self Assessment. HMRC pass on monies to the Department for Business Innovation &amp; Skills (BIS) based on estimates of what portion of the employer returns they believe constitute Student Loans deductions. BIS pass on the estimated Wales portion of those estimated Student Loans deductions to the Welsh Government.</t>
  </si>
  <si>
    <t>[19] After the tax year is over the employers pass details of repayments per borrower to HMRC in P14 returns. HMRC pass this information on to SLC when they have validated it. SLC receives this information at various times after the tax year is over.</t>
  </si>
  <si>
    <t>[21] Repayments other than via HMRC are those which have been made directly to SLC. It may include voluntary repayments which are can be made by borrowers who are not yet due to repay, and additional voluntary repayments from borrowers who are also making repayments via HMRC. Direct payments also include payments from borrowers who reside overseas, who are liable to repay, and are doing so via a repayment schedule. Both UK and non-UK EU domiciled borrowers may make scheduled overseas repayments.</t>
  </si>
  <si>
    <t>[22] The outstanding debt is reduced by repayments and cancellations. It is increased by the effect of interest and further loans taken out.</t>
  </si>
  <si>
    <t>[3] The functionality for processing write-offs due to bankruptcy and on completion of an Individual Voluntary Arrangement (IVA) were put in place in financial year 2007-08. A number of such write-offs dating back to previous financial years were processed and included in the 2008-09 figures. Clarification of the applicability of insolvency rules led to the release of cancellations for a further batch of historic bankruptcy and IVA cases in later years.</t>
  </si>
  <si>
    <t>[20] The earnings threshold was raised from £10,000 to £15,000 at the start of tax year 2005-06. It stayed static until the start of tax year 2012-13 where annual increases were introduced.</t>
  </si>
  <si>
    <r>
      <rPr>
        <b/>
        <sz val="11"/>
        <rFont val="Arial"/>
        <family val="2"/>
      </rPr>
      <t>Table 1</t>
    </r>
    <r>
      <rPr>
        <b/>
        <sz val="11"/>
        <color indexed="8"/>
        <rFont val="Arial"/>
        <family val="2"/>
      </rPr>
      <t xml:space="preserve"> : Student Loan outlay and repayments by ICR Loan repayment plan: financial years 2012-13 to 2015-16 [1]: amounts (£000)</t>
    </r>
  </si>
  <si>
    <t>2015-16</t>
  </si>
  <si>
    <t xml:space="preserve">This table represents the amount of student loans paid out to Welsh domiciled students and non UK EU domiciled students by repayment plans in each financial years. Students who are normally domiciled in the EU outside of the UK are eligible for Tuition Fee Loans only which are paid directly to the university or college which they attend.
This table also shows the amount of loans repaid in the financial year by former students who are now liable to repay their student loan debt. Students become liable to repay their loans from the April after graduation, or for those who do not graduate, the April following the date the student withdraws from the course. 
</t>
  </si>
  <si>
    <t>Table 2 : Student Loan outlay and repayments: Financial years 2012-13 to 2015-16 : borrower activity</t>
  </si>
  <si>
    <t xml:space="preserve">This table shows the repayment status of Income Contingent loan borrowers at the end of the financial year.  Income Contingent loans have been available to UK domiciled borrowers from 1998/99.  The table shows the numbers of Welsh domiciled  borrowers with a maintenance loan , a fee loan and the total with either or both types of loan.  The table also shows the number of borrowers who are normally domiciled in the EU (outwith UK) prior to stiudy who have borrowed a Fee Loan paid directly to the university or college attended to cover the cost of tuition. Those loans have been available since 2006/07.
The number of borrowers at the end of the financial year differs from the the number at the beginning.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 disability etc.
</t>
  </si>
  <si>
    <t>Table 1: Student Loan outlay and repayments: Financial years 2012-13 to 2015-16: amounts</t>
  </si>
  <si>
    <t>Table 2: Student Loan outlay and repayments: Financial years 2012-13 to 2015-16: borrower activity</t>
  </si>
  <si>
    <t>Table 3: ICR Student Loans borrowers liable to repay by repayment cohort and repayment status as at 30/04/2016</t>
  </si>
  <si>
    <t>Table 4: ICR Student Loans borrowers making repayments via HMRC by repayment cohort and tax year as at 30/04/2016</t>
  </si>
  <si>
    <t>Table 5: ICR Student Loans borrowers with a Loan Balance by repayment cohort and tax year as at 30/04/2016</t>
  </si>
  <si>
    <t>Table 3: ICR Student Loans borrowers liable to repay by repayment cohort and repayment status [10] as at 30/04/2016 [11]</t>
  </si>
  <si>
    <t>2016 and beyond</t>
  </si>
  <si>
    <t>Table 4C: EU - ICR Student Loans borrowers making repayments directly to SLC [18] by repayment cohort and tax year [19] as at 31/03/2016 [11]</t>
  </si>
  <si>
    <t>Table  4:  ICR Student Loans borrowers making repayments via HMRC [18] by repayment cohort and tax year [19] as at 30/04/2016 [11]</t>
  </si>
  <si>
    <t>Table 4B:  EU-ICR Student Loans borrowers making repayments via HMRC [18] by repayment cohort and tax year [19] as at 30/04/2016 [11]</t>
  </si>
  <si>
    <t>Table 5A: ICR Student Loans borrowers with a Loan Balance [22] by repayment cohort and tax year [19] as at 30/04/2016 [11]</t>
  </si>
  <si>
    <t>Table 5B: ICR Student Loans borrowers with a Loan Balance by repayment cohort and tax year [19] as at 30/04/2016 [11]</t>
  </si>
  <si>
    <t>The shaded area shows repayments made before the borrower had any liability to start repaying their loan</t>
  </si>
  <si>
    <t xml:space="preserve">                                        of which via PAYE</t>
  </si>
  <si>
    <t xml:space="preserve">                                        of which via Self Assessment [a]</t>
  </si>
  <si>
    <t xml:space="preserve">[1] Repayments of Income Contingent Loans are shown in the financial year when they are posted to customer accounts. The SLC are notified of repayments by HMRC usually within one year of the end of the tax year to which they relate. Hence, the repayments shown in 2015-16 are mainly for tax year 2014-15. Also the interest added for customers in repayment in 2015-16 is mainly for tax year 2013-14. The interest added for customers not yet in repayment in 2015-16 will be for tax year 2015-16. </t>
  </si>
  <si>
    <t>[11] The status as at the end of April 2016 incorporates the effect of an assumption for tax year 2014-15 of zero repayments where no HMRC tax information has been received for that tax year. Subsequent receipt of information will change the known repayment status as at the end of that tax year.</t>
  </si>
  <si>
    <t>[13] Those borrowers who are known to be in UK employment at the end of April 2016 are allocated into earnings categories based on the 2014-15 tax returns.</t>
  </si>
  <si>
    <t>[16] Borrowers at the end of April 2016, not repaying because their account is still with SLC to resolve or there is no tax record for them at HMRC.</t>
  </si>
  <si>
    <t>Table 5A(i): UK and EU: Number of ICR Student Loans borrowers [19] with a Loan Balance [22]</t>
  </si>
  <si>
    <t>e</t>
  </si>
  <si>
    <t>[23] The 2016 repayment cohort has an average loan balance on entry into repayment that is much lower than the previous cohort. See Paragraph 23 of the publication for an explanation.</t>
  </si>
  <si>
    <t>2014-15
[22]</t>
  </si>
  <si>
    <t>2015-16
[22] [23]</t>
  </si>
  <si>
    <t>Welsh domiciled students studying in the UK and EU domiciled students studying in Wales</t>
  </si>
  <si>
    <t xml:space="preserve">               Tuition Fee Loans to EU domiciled students</t>
  </si>
  <si>
    <t>Welsh domiciled students studying in UK and EU domiciled students studying in Wales</t>
  </si>
  <si>
    <t xml:space="preserve">Borrowers who received loans as Welsh domiciled students studying in the UK or as EU domiciled students studying in Wales </t>
  </si>
  <si>
    <t xml:space="preserve">Borrowers who received Tuition Fee Loans as EU domiciled students studying in Wales </t>
  </si>
  <si>
    <t>Borrowers who received Tuition Fee Loans as EU domiciled students studying in Wales</t>
  </si>
  <si>
    <t>All ICR borrowers who made a repayment via HMRC after they became liable to repay</t>
  </si>
</sst>
</file>

<file path=xl/styles.xml><?xml version="1.0" encoding="utf-8"?>
<styleSheet xmlns="http://schemas.openxmlformats.org/spreadsheetml/2006/main">
  <numFmts count="7">
    <numFmt numFmtId="6" formatCode="&quot;£&quot;#,##0;[Red]\-&quot;£&quot;#,##0"/>
    <numFmt numFmtId="41" formatCode="_-* #,##0_-;\-* #,##0_-;_-* &quot;-&quot;_-;_-@_-"/>
    <numFmt numFmtId="43" formatCode="_-* #,##0.00_-;\-* #,##0.00_-;_-* &quot;-&quot;??_-;_-@_-"/>
    <numFmt numFmtId="164" formatCode="#,##0.0"/>
    <numFmt numFmtId="165" formatCode="0.0%"/>
    <numFmt numFmtId="166" formatCode="_-* #,##0_-;\-* #,##0_-;_-* &quot;-&quot;??_-;_-@_-"/>
    <numFmt numFmtId="167" formatCode="[$-F800]dddd\,\ mmmm\ dd\,\ yyyy"/>
  </numFmts>
  <fonts count="41">
    <font>
      <sz val="10"/>
      <name val="Arial"/>
    </font>
    <font>
      <sz val="11"/>
      <color theme="1"/>
      <name val="Calibri"/>
      <family val="2"/>
      <scheme val="minor"/>
    </font>
    <font>
      <sz val="10"/>
      <name val="Arial"/>
      <family val="2"/>
    </font>
    <font>
      <sz val="10"/>
      <name val="MS Sans Serif"/>
      <family val="2"/>
    </font>
    <font>
      <b/>
      <sz val="8"/>
      <name val="Arial"/>
      <family val="2"/>
    </font>
    <font>
      <b/>
      <sz val="8"/>
      <name val="MS Sans Serif"/>
      <family val="2"/>
    </font>
    <font>
      <sz val="8"/>
      <name val="Arial"/>
      <family val="2"/>
    </font>
    <font>
      <sz val="8"/>
      <name val="MS Sans Serif"/>
      <family val="2"/>
    </font>
    <font>
      <i/>
      <sz val="8"/>
      <name val="Arial"/>
      <family val="2"/>
    </font>
    <font>
      <sz val="8"/>
      <name val="Arial"/>
      <family val="2"/>
    </font>
    <font>
      <sz val="10"/>
      <color indexed="10"/>
      <name val="Arial"/>
      <family val="2"/>
    </font>
    <font>
      <b/>
      <sz val="10"/>
      <name val="Arial"/>
      <family val="2"/>
    </font>
    <font>
      <b/>
      <sz val="9"/>
      <name val="Arial"/>
      <family val="2"/>
    </font>
    <font>
      <b/>
      <sz val="9"/>
      <name val="MS Sans Serif"/>
      <family val="2"/>
    </font>
    <font>
      <sz val="9"/>
      <name val="Arial"/>
      <family val="2"/>
    </font>
    <font>
      <sz val="9"/>
      <name val="Arial"/>
      <family val="2"/>
    </font>
    <font>
      <b/>
      <sz val="9"/>
      <color indexed="10"/>
      <name val="Arial"/>
      <family val="2"/>
    </font>
    <font>
      <sz val="9"/>
      <name val="MS Sans Serif"/>
      <family val="2"/>
    </font>
    <font>
      <i/>
      <sz val="9"/>
      <name val="Arial"/>
      <family val="2"/>
    </font>
    <font>
      <b/>
      <sz val="9"/>
      <color indexed="10"/>
      <name val="MS Sans Serif"/>
      <family val="2"/>
    </font>
    <font>
      <sz val="9"/>
      <color indexed="10"/>
      <name val="Arial"/>
      <family val="2"/>
    </font>
    <font>
      <b/>
      <sz val="10"/>
      <name val="MS Sans Serif"/>
      <family val="2"/>
    </font>
    <font>
      <sz val="10"/>
      <name val="Arial"/>
      <family val="2"/>
    </font>
    <font>
      <b/>
      <sz val="12"/>
      <name val="Arial"/>
      <family val="2"/>
    </font>
    <font>
      <b/>
      <sz val="12"/>
      <name val="MS Sans Serif"/>
      <family val="2"/>
    </font>
    <font>
      <sz val="12"/>
      <name val="Arial"/>
      <family val="2"/>
    </font>
    <font>
      <b/>
      <sz val="11"/>
      <name val="Arial"/>
      <family val="2"/>
    </font>
    <font>
      <sz val="11"/>
      <name val="Arial"/>
      <family val="2"/>
    </font>
    <font>
      <b/>
      <sz val="10"/>
      <color rgb="FFFF0000"/>
      <name val="Arial"/>
      <family val="2"/>
    </font>
    <font>
      <b/>
      <sz val="11"/>
      <color indexed="8"/>
      <name val="Arial"/>
      <family val="2"/>
    </font>
    <font>
      <sz val="10"/>
      <color indexed="8"/>
      <name val="Arial"/>
      <family val="2"/>
    </font>
    <font>
      <sz val="9"/>
      <color indexed="8"/>
      <name val="Arial"/>
      <family val="2"/>
    </font>
    <font>
      <b/>
      <sz val="9"/>
      <color indexed="8"/>
      <name val="Arial"/>
      <family val="2"/>
    </font>
    <font>
      <i/>
      <sz val="9"/>
      <color indexed="8"/>
      <name val="Arial"/>
      <family val="2"/>
    </font>
    <font>
      <strike/>
      <sz val="9"/>
      <color indexed="8"/>
      <name val="Arial"/>
      <family val="2"/>
    </font>
    <font>
      <i/>
      <sz val="10"/>
      <name val="Arial"/>
      <family val="2"/>
    </font>
    <font>
      <sz val="11"/>
      <name val="Calibri"/>
      <family val="2"/>
      <scheme val="minor"/>
    </font>
    <font>
      <b/>
      <u/>
      <sz val="14"/>
      <name val="Arial"/>
      <family val="2"/>
    </font>
    <font>
      <b/>
      <u/>
      <sz val="14"/>
      <color rgb="FF000000"/>
      <name val="Arial"/>
      <family val="2"/>
    </font>
    <font>
      <u/>
      <sz val="10"/>
      <color theme="10"/>
      <name val="Arial"/>
      <family val="2"/>
    </font>
    <font>
      <u/>
      <sz val="12"/>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ck">
        <color indexed="64"/>
      </left>
      <right/>
      <top style="thin">
        <color indexed="64"/>
      </top>
      <bottom/>
      <diagonal/>
    </border>
    <border>
      <left style="thick">
        <color indexed="64"/>
      </left>
      <right style="thick">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thick">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ck">
        <color indexed="64"/>
      </left>
      <right style="thick">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thick">
        <color indexed="64"/>
      </right>
      <top/>
      <bottom style="thin">
        <color indexed="64"/>
      </bottom>
      <diagonal/>
    </border>
    <border>
      <left style="hair">
        <color indexed="64"/>
      </left>
      <right/>
      <top/>
      <bottom/>
      <diagonal/>
    </border>
    <border>
      <left style="hair">
        <color indexed="64"/>
      </left>
      <right style="thick">
        <color indexed="64"/>
      </right>
      <top style="thin">
        <color indexed="64"/>
      </top>
      <bottom/>
      <diagonal/>
    </border>
    <border>
      <left style="hair">
        <color indexed="64"/>
      </left>
      <right style="hair">
        <color indexed="64"/>
      </right>
      <top/>
      <bottom/>
      <diagonal/>
    </border>
    <border>
      <left style="hair">
        <color indexed="64"/>
      </left>
      <right style="thick">
        <color indexed="64"/>
      </right>
      <top/>
      <bottom/>
      <diagonal/>
    </border>
    <border>
      <left style="thin">
        <color indexed="64"/>
      </left>
      <right/>
      <top style="dashed">
        <color indexed="64"/>
      </top>
      <bottom/>
      <diagonal/>
    </border>
    <border>
      <left style="thick">
        <color indexed="64"/>
      </left>
      <right/>
      <top style="dotted">
        <color indexed="64"/>
      </top>
      <bottom/>
      <diagonal/>
    </border>
    <border>
      <left style="hair">
        <color indexed="64"/>
      </left>
      <right style="hair">
        <color indexed="64"/>
      </right>
      <top style="dotted">
        <color indexed="64"/>
      </top>
      <bottom/>
      <diagonal/>
    </border>
    <border>
      <left style="hair">
        <color indexed="64"/>
      </left>
      <right style="thick">
        <color indexed="64"/>
      </right>
      <top style="dotted">
        <color indexed="64"/>
      </top>
      <bottom/>
      <diagonal/>
    </border>
    <border>
      <left style="thin">
        <color indexed="64"/>
      </left>
      <right/>
      <top/>
      <bottom style="dashed">
        <color indexed="64"/>
      </bottom>
      <diagonal/>
    </border>
    <border>
      <left style="thick">
        <color indexed="64"/>
      </left>
      <right/>
      <top/>
      <bottom style="dotted">
        <color indexed="64"/>
      </bottom>
      <diagonal/>
    </border>
    <border>
      <left style="hair">
        <color indexed="64"/>
      </left>
      <right style="hair">
        <color indexed="64"/>
      </right>
      <top/>
      <bottom style="dotted">
        <color indexed="64"/>
      </bottom>
      <diagonal/>
    </border>
    <border>
      <left style="hair">
        <color indexed="64"/>
      </left>
      <right style="thick">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right style="thick">
        <color indexed="64"/>
      </right>
      <top/>
      <bottom/>
      <diagonal/>
    </border>
    <border>
      <left style="dotted">
        <color indexed="64"/>
      </left>
      <right style="thin">
        <color indexed="64"/>
      </right>
      <top/>
      <bottom style="thin">
        <color indexed="64"/>
      </bottom>
      <diagonal/>
    </border>
    <border>
      <left style="thin">
        <color indexed="64"/>
      </left>
      <right/>
      <top style="hair">
        <color indexed="64"/>
      </top>
      <bottom/>
      <diagonal/>
    </border>
    <border>
      <left/>
      <right style="thick">
        <color indexed="64"/>
      </right>
      <top style="dotted">
        <color indexed="64"/>
      </top>
      <bottom/>
      <diagonal/>
    </border>
    <border>
      <left/>
      <right style="thick">
        <color indexed="64"/>
      </right>
      <top/>
      <bottom style="dotted">
        <color indexed="64"/>
      </bottom>
      <diagonal/>
    </border>
    <border>
      <left style="hair">
        <color indexed="64"/>
      </left>
      <right style="hair">
        <color indexed="64"/>
      </right>
      <top style="thin">
        <color indexed="64"/>
      </top>
      <bottom/>
      <diagonal/>
    </border>
    <border>
      <left/>
      <right style="thin">
        <color indexed="64"/>
      </right>
      <top/>
      <bottom/>
      <diagonal/>
    </border>
    <border>
      <left style="thin">
        <color indexed="64"/>
      </left>
      <right style="dotted">
        <color indexed="64"/>
      </right>
      <top/>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right style="double">
        <color indexed="64"/>
      </right>
      <top/>
      <bottom/>
      <diagonal/>
    </border>
    <border>
      <left style="medium">
        <color indexed="64"/>
      </left>
      <right/>
      <top/>
      <bottom/>
      <diagonal/>
    </border>
    <border>
      <left/>
      <right/>
      <top style="dotted">
        <color indexed="64"/>
      </top>
      <bottom/>
      <diagonal/>
    </border>
    <border>
      <left/>
      <right/>
      <top/>
      <bottom style="dotted">
        <color indexed="64"/>
      </bottom>
      <diagonal/>
    </border>
    <border>
      <left style="hair">
        <color indexed="64"/>
      </left>
      <right/>
      <top/>
      <bottom style="dotted">
        <color indexed="64"/>
      </bottom>
      <diagonal/>
    </border>
    <border>
      <left style="hair">
        <color indexed="64"/>
      </left>
      <right/>
      <top style="dotted">
        <color indexed="64"/>
      </top>
      <bottom/>
      <diagonal/>
    </border>
  </borders>
  <cellStyleXfs count="21">
    <xf numFmtId="0" fontId="0" fillId="0" borderId="0"/>
    <xf numFmtId="43" fontId="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 fillId="0" borderId="0"/>
    <xf numFmtId="0" fontId="2" fillId="0" borderId="0"/>
    <xf numFmtId="0" fontId="2" fillId="0" borderId="0"/>
    <xf numFmtId="43" fontId="2" fillId="0" borderId="0" applyFont="0" applyFill="0" applyBorder="0" applyAlignment="0" applyProtection="0"/>
    <xf numFmtId="0" fontId="30" fillId="0" borderId="0"/>
    <xf numFmtId="0" fontId="2" fillId="0" borderId="0"/>
    <xf numFmtId="0" fontId="2" fillId="0" borderId="0"/>
    <xf numFmtId="0" fontId="2" fillId="0" borderId="0"/>
    <xf numFmtId="0" fontId="30" fillId="0" borderId="0"/>
    <xf numFmtId="0" fontId="1" fillId="0" borderId="0"/>
    <xf numFmtId="0" fontId="39" fillId="0" borderId="0" applyNumberFormat="0" applyFill="0" applyBorder="0" applyAlignment="0" applyProtection="0">
      <alignment vertical="top"/>
      <protection locked="0"/>
    </xf>
  </cellStyleXfs>
  <cellXfs count="655">
    <xf numFmtId="0" fontId="0" fillId="0" borderId="0" xfId="0"/>
    <xf numFmtId="0" fontId="0" fillId="2" borderId="0" xfId="0" applyFill="1"/>
    <xf numFmtId="0" fontId="6" fillId="2" borderId="0" xfId="2" applyFont="1" applyFill="1" applyAlignment="1">
      <alignment wrapText="1"/>
    </xf>
    <xf numFmtId="0" fontId="7" fillId="2" borderId="0" xfId="2" applyFont="1" applyFill="1" applyAlignment="1">
      <alignment wrapText="1"/>
    </xf>
    <xf numFmtId="0" fontId="6" fillId="2" borderId="0" xfId="2" applyFont="1" applyFill="1"/>
    <xf numFmtId="0" fontId="6" fillId="2" borderId="0" xfId="2" applyFont="1" applyFill="1" applyBorder="1" applyAlignment="1">
      <alignment wrapText="1"/>
    </xf>
    <xf numFmtId="0" fontId="7" fillId="2" borderId="0" xfId="2" applyFont="1" applyFill="1" applyBorder="1" applyAlignment="1">
      <alignment horizontal="right" wrapText="1"/>
    </xf>
    <xf numFmtId="0" fontId="6" fillId="2" borderId="0" xfId="2" applyFont="1" applyFill="1" applyBorder="1" applyAlignment="1">
      <alignment horizontal="right" wrapText="1"/>
    </xf>
    <xf numFmtId="0" fontId="7" fillId="2" borderId="0" xfId="2" applyFont="1" applyFill="1" applyBorder="1" applyAlignment="1"/>
    <xf numFmtId="0" fontId="4" fillId="2" borderId="0" xfId="3" applyFont="1" applyFill="1" applyAlignment="1">
      <alignment wrapText="1"/>
    </xf>
    <xf numFmtId="0" fontId="5" fillId="2" borderId="0" xfId="3" applyFont="1" applyFill="1" applyAlignment="1">
      <alignment wrapText="1"/>
    </xf>
    <xf numFmtId="0" fontId="4" fillId="2" borderId="0" xfId="3" applyFont="1" applyFill="1"/>
    <xf numFmtId="0" fontId="6" fillId="2" borderId="0" xfId="3" applyFont="1" applyFill="1" applyAlignment="1">
      <alignment wrapText="1"/>
    </xf>
    <xf numFmtId="0" fontId="6" fillId="2" borderId="0" xfId="3" applyFont="1" applyFill="1" applyBorder="1" applyAlignment="1">
      <alignment wrapText="1"/>
    </xf>
    <xf numFmtId="0" fontId="7" fillId="2" borderId="0" xfId="3" applyFont="1" applyFill="1" applyBorder="1" applyAlignment="1">
      <alignment horizontal="right" wrapText="1"/>
    </xf>
    <xf numFmtId="0" fontId="6" fillId="2" borderId="0" xfId="3" applyFont="1" applyFill="1" applyBorder="1" applyAlignment="1">
      <alignment horizontal="right" wrapText="1"/>
    </xf>
    <xf numFmtId="0" fontId="7" fillId="2" borderId="0" xfId="3" applyFont="1" applyFill="1" applyBorder="1" applyAlignment="1"/>
    <xf numFmtId="3" fontId="4" fillId="2" borderId="0" xfId="4" applyNumberFormat="1" applyFont="1" applyFill="1"/>
    <xf numFmtId="0" fontId="4" fillId="2" borderId="0" xfId="4" applyFont="1" applyFill="1" applyAlignment="1">
      <alignment wrapText="1"/>
    </xf>
    <xf numFmtId="0" fontId="5" fillId="2" borderId="0" xfId="4" applyFont="1" applyFill="1" applyAlignment="1">
      <alignment wrapText="1"/>
    </xf>
    <xf numFmtId="0" fontId="4" fillId="2" borderId="0" xfId="4" applyFont="1" applyFill="1"/>
    <xf numFmtId="0" fontId="6" fillId="2" borderId="0" xfId="4" applyFont="1" applyFill="1" applyAlignment="1">
      <alignment wrapText="1"/>
    </xf>
    <xf numFmtId="0" fontId="7" fillId="2" borderId="0" xfId="4" applyFont="1" applyFill="1" applyAlignment="1">
      <alignment wrapText="1"/>
    </xf>
    <xf numFmtId="0" fontId="6" fillId="2" borderId="0" xfId="4" applyFont="1" applyFill="1"/>
    <xf numFmtId="0" fontId="6" fillId="2" borderId="0" xfId="4" applyFont="1" applyFill="1" applyBorder="1" applyAlignment="1">
      <alignment wrapText="1"/>
    </xf>
    <xf numFmtId="0" fontId="7" fillId="2" borderId="0" xfId="4" applyFont="1" applyFill="1" applyBorder="1" applyAlignment="1">
      <alignment horizontal="right" wrapText="1"/>
    </xf>
    <xf numFmtId="0" fontId="6" fillId="2" borderId="0" xfId="4" applyFont="1" applyFill="1" applyBorder="1" applyAlignment="1">
      <alignment horizontal="right" wrapText="1"/>
    </xf>
    <xf numFmtId="0" fontId="7" fillId="2" borderId="0" xfId="4" applyFont="1" applyFill="1" applyBorder="1" applyAlignment="1"/>
    <xf numFmtId="0" fontId="7" fillId="2" borderId="0" xfId="4" applyFont="1" applyFill="1" applyBorder="1" applyAlignment="1">
      <alignment wrapText="1"/>
    </xf>
    <xf numFmtId="0" fontId="6" fillId="2" borderId="0" xfId="4" applyFont="1" applyFill="1" applyBorder="1"/>
    <xf numFmtId="164" fontId="8" fillId="2" borderId="0" xfId="4" applyNumberFormat="1" applyFont="1" applyFill="1" applyBorder="1" applyAlignment="1">
      <alignment wrapText="1"/>
    </xf>
    <xf numFmtId="0" fontId="6" fillId="2" borderId="0" xfId="4" applyFont="1" applyFill="1" applyBorder="1" applyAlignment="1">
      <alignment horizontal="right"/>
    </xf>
    <xf numFmtId="0" fontId="6" fillId="2" borderId="0" xfId="3" applyFont="1" applyFill="1" applyBorder="1" applyAlignment="1">
      <alignment horizontal="center" wrapText="1"/>
    </xf>
    <xf numFmtId="3" fontId="6" fillId="2" borderId="0" xfId="7" applyNumberFormat="1" applyFont="1" applyFill="1" applyBorder="1"/>
    <xf numFmtId="0" fontId="10" fillId="2" borderId="0" xfId="0" applyFont="1" applyFill="1"/>
    <xf numFmtId="0" fontId="14" fillId="2" borderId="0" xfId="0" applyFont="1" applyFill="1"/>
    <xf numFmtId="0" fontId="15" fillId="2" borderId="0" xfId="6" applyFont="1" applyFill="1" applyAlignment="1">
      <alignment horizontal="left"/>
    </xf>
    <xf numFmtId="0" fontId="15" fillId="2" borderId="0" xfId="6" applyFont="1" applyFill="1"/>
    <xf numFmtId="0" fontId="0" fillId="2" borderId="0" xfId="0" applyFill="1" applyBorder="1"/>
    <xf numFmtId="0" fontId="6" fillId="2" borderId="0" xfId="7" applyFont="1" applyFill="1" applyBorder="1" applyAlignment="1">
      <alignment horizontal="center" wrapText="1"/>
    </xf>
    <xf numFmtId="0" fontId="6" fillId="2" borderId="0" xfId="7" applyFont="1" applyFill="1" applyBorder="1"/>
    <xf numFmtId="1" fontId="6" fillId="2" borderId="0" xfId="7" applyNumberFormat="1" applyFont="1" applyFill="1" applyBorder="1"/>
    <xf numFmtId="164" fontId="6" fillId="2" borderId="0" xfId="7" applyNumberFormat="1" applyFont="1" applyFill="1" applyBorder="1" applyAlignment="1">
      <alignment horizontal="right" wrapText="1"/>
    </xf>
    <xf numFmtId="3" fontId="6" fillId="2" borderId="0" xfId="7" applyNumberFormat="1" applyFont="1" applyFill="1" applyBorder="1" applyAlignment="1">
      <alignment horizontal="right" wrapText="1"/>
    </xf>
    <xf numFmtId="3" fontId="4" fillId="2" borderId="0" xfId="7" applyNumberFormat="1" applyFont="1" applyFill="1" applyBorder="1" applyAlignment="1">
      <alignment wrapText="1"/>
    </xf>
    <xf numFmtId="164" fontId="4" fillId="2" borderId="0" xfId="7" applyNumberFormat="1" applyFont="1" applyFill="1" applyBorder="1" applyAlignment="1">
      <alignment horizontal="right" wrapText="1"/>
    </xf>
    <xf numFmtId="3" fontId="4" fillId="2" borderId="0" xfId="7" applyNumberFormat="1" applyFont="1" applyFill="1" applyBorder="1" applyAlignment="1">
      <alignment horizontal="right" wrapText="1"/>
    </xf>
    <xf numFmtId="0" fontId="12" fillId="2" borderId="0" xfId="7" applyFont="1" applyFill="1" applyAlignment="1">
      <alignment wrapText="1"/>
    </xf>
    <xf numFmtId="0" fontId="13" fillId="2" borderId="0" xfId="7" applyFont="1" applyFill="1" applyAlignment="1">
      <alignment wrapText="1"/>
    </xf>
    <xf numFmtId="0" fontId="12" fillId="2" borderId="0" xfId="7" applyFont="1" applyFill="1"/>
    <xf numFmtId="0" fontId="15" fillId="2" borderId="0" xfId="7" applyFont="1" applyFill="1" applyAlignment="1">
      <alignment wrapText="1"/>
    </xf>
    <xf numFmtId="0" fontId="17" fillId="2" borderId="0" xfId="7" applyFont="1" applyFill="1" applyAlignment="1">
      <alignment wrapText="1"/>
    </xf>
    <xf numFmtId="0" fontId="15" fillId="2" borderId="0" xfId="7" applyFont="1" applyFill="1"/>
    <xf numFmtId="0" fontId="15" fillId="2" borderId="0" xfId="7" applyFont="1" applyFill="1" applyBorder="1" applyAlignment="1">
      <alignment wrapText="1"/>
    </xf>
    <xf numFmtId="0" fontId="15" fillId="2" borderId="0" xfId="7" applyFont="1" applyFill="1" applyBorder="1" applyAlignment="1">
      <alignment horizontal="right" wrapText="1"/>
    </xf>
    <xf numFmtId="0" fontId="17" fillId="2" borderId="0" xfId="7" applyFont="1" applyFill="1" applyBorder="1" applyAlignment="1">
      <alignment horizontal="right" wrapText="1"/>
    </xf>
    <xf numFmtId="0" fontId="17" fillId="2" borderId="0" xfId="7" applyFont="1" applyFill="1" applyBorder="1" applyAlignment="1"/>
    <xf numFmtId="164" fontId="18" fillId="2" borderId="0" xfId="7" applyNumberFormat="1" applyFont="1" applyFill="1" applyAlignment="1">
      <alignment wrapText="1"/>
    </xf>
    <xf numFmtId="0" fontId="15" fillId="2" borderId="0" xfId="7" applyFont="1" applyFill="1" applyAlignment="1">
      <alignment horizontal="right"/>
    </xf>
    <xf numFmtId="0" fontId="15" fillId="2" borderId="0" xfId="7" applyFont="1" applyFill="1" applyBorder="1" applyAlignment="1">
      <alignment horizontal="center" wrapText="1"/>
    </xf>
    <xf numFmtId="164" fontId="15" fillId="2" borderId="0" xfId="7" applyNumberFormat="1" applyFont="1" applyFill="1" applyBorder="1" applyAlignment="1">
      <alignment horizontal="right" wrapText="1"/>
    </xf>
    <xf numFmtId="3" fontId="12" fillId="2" borderId="0" xfId="8" applyNumberFormat="1" applyFont="1" applyFill="1"/>
    <xf numFmtId="3" fontId="16" fillId="2" borderId="0" xfId="8" applyNumberFormat="1" applyFont="1" applyFill="1"/>
    <xf numFmtId="0" fontId="16" fillId="2" borderId="0" xfId="8" applyFont="1" applyFill="1" applyAlignment="1">
      <alignment wrapText="1"/>
    </xf>
    <xf numFmtId="0" fontId="19" fillId="2" borderId="0" xfId="8" applyFont="1" applyFill="1" applyAlignment="1">
      <alignment wrapText="1"/>
    </xf>
    <xf numFmtId="0" fontId="16" fillId="2" borderId="0" xfId="8" applyFont="1" applyFill="1"/>
    <xf numFmtId="0" fontId="20" fillId="2" borderId="0" xfId="0" applyFont="1" applyFill="1"/>
    <xf numFmtId="3" fontId="15" fillId="2" borderId="0" xfId="8" applyNumberFormat="1" applyFont="1" applyFill="1"/>
    <xf numFmtId="0" fontId="15" fillId="2" borderId="0" xfId="8" applyFont="1" applyFill="1" applyAlignment="1">
      <alignment wrapText="1"/>
    </xf>
    <xf numFmtId="0" fontId="17" fillId="2" borderId="0" xfId="8" applyFont="1" applyFill="1" applyAlignment="1">
      <alignment wrapText="1"/>
    </xf>
    <xf numFmtId="0" fontId="15" fillId="2" borderId="0" xfId="8" applyFont="1" applyFill="1"/>
    <xf numFmtId="3" fontId="15" fillId="2" borderId="0" xfId="8" applyNumberFormat="1" applyFont="1" applyFill="1" applyBorder="1"/>
    <xf numFmtId="0" fontId="15" fillId="2" borderId="0" xfId="8" applyFont="1" applyFill="1" applyBorder="1" applyAlignment="1">
      <alignment wrapText="1"/>
    </xf>
    <xf numFmtId="0" fontId="15" fillId="2" borderId="0" xfId="8" applyFont="1" applyFill="1" applyBorder="1" applyAlignment="1">
      <alignment horizontal="right" wrapText="1"/>
    </xf>
    <xf numFmtId="0" fontId="17" fillId="2" borderId="0" xfId="8" applyFont="1" applyFill="1" applyBorder="1" applyAlignment="1">
      <alignment horizontal="right" wrapText="1"/>
    </xf>
    <xf numFmtId="0" fontId="17" fillId="2" borderId="0" xfId="8" applyFont="1" applyFill="1" applyBorder="1" applyAlignment="1"/>
    <xf numFmtId="164" fontId="18" fillId="2" borderId="0" xfId="8" applyNumberFormat="1" applyFont="1" applyFill="1" applyAlignment="1">
      <alignment wrapText="1"/>
    </xf>
    <xf numFmtId="0" fontId="15" fillId="2" borderId="0" xfId="8" applyFont="1" applyFill="1" applyAlignment="1">
      <alignment horizontal="right"/>
    </xf>
    <xf numFmtId="0" fontId="12" fillId="2" borderId="0" xfId="5" applyFont="1" applyFill="1" applyAlignment="1">
      <alignment wrapText="1"/>
    </xf>
    <xf numFmtId="0" fontId="13" fillId="2" borderId="0" xfId="5" applyFont="1" applyFill="1" applyAlignment="1">
      <alignment wrapText="1"/>
    </xf>
    <xf numFmtId="0" fontId="12" fillId="2" borderId="0" xfId="5" applyFont="1" applyFill="1"/>
    <xf numFmtId="3" fontId="11" fillId="2" borderId="0" xfId="2" applyNumberFormat="1" applyFont="1" applyFill="1" applyAlignment="1">
      <alignment horizontal="left" indent="2"/>
    </xf>
    <xf numFmtId="0" fontId="11" fillId="2" borderId="0" xfId="2" applyFont="1" applyFill="1" applyAlignment="1">
      <alignment wrapText="1"/>
    </xf>
    <xf numFmtId="0" fontId="21" fillId="2" borderId="0" xfId="2" applyFont="1" applyFill="1" applyAlignment="1">
      <alignment wrapText="1"/>
    </xf>
    <xf numFmtId="0" fontId="11" fillId="2" borderId="0" xfId="2" applyFont="1" applyFill="1"/>
    <xf numFmtId="0" fontId="3" fillId="2" borderId="0" xfId="2" applyFont="1" applyFill="1" applyAlignment="1">
      <alignment wrapText="1"/>
    </xf>
    <xf numFmtId="3" fontId="11" fillId="2" borderId="0" xfId="7" applyNumberFormat="1" applyFont="1" applyFill="1"/>
    <xf numFmtId="3" fontId="11" fillId="2" borderId="0" xfId="4" applyNumberFormat="1" applyFont="1" applyFill="1" applyAlignment="1">
      <alignment horizontal="left" indent="3"/>
    </xf>
    <xf numFmtId="9" fontId="14" fillId="2" borderId="0" xfId="9" applyFont="1" applyFill="1"/>
    <xf numFmtId="3" fontId="11" fillId="2" borderId="0" xfId="8" applyNumberFormat="1" applyFont="1" applyFill="1" applyAlignment="1">
      <alignment horizontal="left" indent="3"/>
    </xf>
    <xf numFmtId="9" fontId="0" fillId="2" borderId="0" xfId="9" applyFont="1" applyFill="1"/>
    <xf numFmtId="0" fontId="11" fillId="2" borderId="0" xfId="0" applyFont="1" applyFill="1"/>
    <xf numFmtId="164" fontId="18" fillId="2" borderId="0" xfId="2" applyNumberFormat="1" applyFont="1" applyFill="1" applyAlignment="1">
      <alignment wrapText="1"/>
    </xf>
    <xf numFmtId="0" fontId="17" fillId="2" borderId="0" xfId="2" applyFont="1" applyFill="1" applyAlignment="1">
      <alignment wrapText="1"/>
    </xf>
    <xf numFmtId="0" fontId="15" fillId="2" borderId="0" xfId="3" applyFont="1" applyFill="1"/>
    <xf numFmtId="0" fontId="15" fillId="2" borderId="0" xfId="3" applyFont="1" applyFill="1" applyAlignment="1">
      <alignment wrapText="1"/>
    </xf>
    <xf numFmtId="0" fontId="17" fillId="2" borderId="0" xfId="3" applyFont="1" applyFill="1" applyAlignment="1">
      <alignment wrapText="1"/>
    </xf>
    <xf numFmtId="0" fontId="15" fillId="2" borderId="0" xfId="4" applyFont="1" applyFill="1" applyAlignment="1">
      <alignment wrapText="1"/>
    </xf>
    <xf numFmtId="0" fontId="15" fillId="2" borderId="0" xfId="4" applyFont="1" applyFill="1" applyBorder="1" applyAlignment="1">
      <alignment wrapText="1"/>
    </xf>
    <xf numFmtId="0" fontId="17" fillId="2" borderId="0" xfId="4" applyFont="1" applyFill="1" applyBorder="1" applyAlignment="1">
      <alignment horizontal="right" wrapText="1"/>
    </xf>
    <xf numFmtId="0" fontId="15" fillId="2" borderId="0" xfId="4" applyFont="1" applyFill="1" applyBorder="1" applyAlignment="1">
      <alignment horizontal="right" wrapText="1"/>
    </xf>
    <xf numFmtId="0" fontId="17" fillId="2" borderId="0" xfId="4" applyFont="1" applyFill="1" applyBorder="1" applyAlignment="1"/>
    <xf numFmtId="164" fontId="18" fillId="2" borderId="0" xfId="4" applyNumberFormat="1" applyFont="1" applyFill="1" applyAlignment="1">
      <alignment wrapText="1"/>
    </xf>
    <xf numFmtId="0" fontId="15" fillId="2" borderId="0" xfId="4" applyFont="1" applyFill="1" applyAlignment="1">
      <alignment horizontal="right"/>
    </xf>
    <xf numFmtId="0" fontId="15" fillId="2" borderId="0" xfId="4" applyFont="1" applyFill="1"/>
    <xf numFmtId="0" fontId="17" fillId="2" borderId="0" xfId="4" applyFont="1" applyFill="1" applyAlignment="1">
      <alignment wrapText="1"/>
    </xf>
    <xf numFmtId="0" fontId="14" fillId="2" borderId="0" xfId="0" applyFont="1" applyFill="1" applyBorder="1" applyAlignment="1">
      <alignment wrapText="1"/>
    </xf>
    <xf numFmtId="0" fontId="12" fillId="2" borderId="0" xfId="7" applyFont="1" applyFill="1" applyBorder="1" applyAlignment="1">
      <alignment horizontal="center" wrapText="1"/>
    </xf>
    <xf numFmtId="0" fontId="13" fillId="2" borderId="0" xfId="7" applyFont="1" applyFill="1" applyBorder="1" applyAlignment="1">
      <alignment horizontal="center" wrapText="1"/>
    </xf>
    <xf numFmtId="0" fontId="13" fillId="2" borderId="0" xfId="7" applyFont="1" applyFill="1" applyBorder="1" applyAlignment="1"/>
    <xf numFmtId="3" fontId="23" fillId="2" borderId="0" xfId="7" applyNumberFormat="1" applyFont="1" applyFill="1"/>
    <xf numFmtId="0" fontId="15" fillId="2" borderId="0" xfId="7" applyFont="1" applyFill="1" applyAlignment="1"/>
    <xf numFmtId="0" fontId="14" fillId="2" borderId="0" xfId="0" applyFont="1" applyFill="1" applyAlignment="1"/>
    <xf numFmtId="1" fontId="15" fillId="2" borderId="0" xfId="7" applyNumberFormat="1" applyFont="1" applyFill="1" applyBorder="1" applyAlignment="1"/>
    <xf numFmtId="3" fontId="15" fillId="2" borderId="0" xfId="7" applyNumberFormat="1" applyFont="1" applyFill="1" applyBorder="1" applyAlignment="1"/>
    <xf numFmtId="0" fontId="15" fillId="2" borderId="0" xfId="6" applyFont="1" applyFill="1" applyAlignment="1">
      <alignment horizontal="right"/>
    </xf>
    <xf numFmtId="3" fontId="23" fillId="2" borderId="0" xfId="8" applyNumberFormat="1" applyFont="1" applyFill="1"/>
    <xf numFmtId="0" fontId="15" fillId="2" borderId="0" xfId="7" applyFont="1" applyFill="1" applyAlignment="1">
      <alignment horizontal="left"/>
    </xf>
    <xf numFmtId="0" fontId="15" fillId="2" borderId="0" xfId="8" applyFont="1" applyFill="1" applyAlignment="1">
      <alignment horizontal="left"/>
    </xf>
    <xf numFmtId="3" fontId="23" fillId="2" borderId="0" xfId="3" applyNumberFormat="1" applyFont="1" applyFill="1"/>
    <xf numFmtId="3" fontId="23" fillId="2" borderId="0" xfId="4" applyNumberFormat="1" applyFont="1" applyFill="1"/>
    <xf numFmtId="0" fontId="23" fillId="2" borderId="0" xfId="7" applyFont="1" applyFill="1" applyAlignment="1">
      <alignment wrapText="1"/>
    </xf>
    <xf numFmtId="0" fontId="24" fillId="2" borderId="0" xfId="7" applyFont="1" applyFill="1" applyAlignment="1">
      <alignment wrapText="1"/>
    </xf>
    <xf numFmtId="0" fontId="23" fillId="2" borderId="0" xfId="7" applyFont="1" applyFill="1"/>
    <xf numFmtId="0" fontId="25" fillId="2" borderId="0" xfId="0" applyFont="1" applyFill="1"/>
    <xf numFmtId="0" fontId="23" fillId="2" borderId="0" xfId="8" applyFont="1" applyFill="1" applyAlignment="1">
      <alignment wrapText="1"/>
    </xf>
    <xf numFmtId="0" fontId="24" fillId="2" borderId="0" xfId="8" applyFont="1" applyFill="1" applyAlignment="1">
      <alignment wrapText="1"/>
    </xf>
    <xf numFmtId="0" fontId="23" fillId="2" borderId="0" xfId="8" applyFont="1" applyFill="1"/>
    <xf numFmtId="1" fontId="14" fillId="2" borderId="2" xfId="7" applyNumberFormat="1" applyFont="1" applyFill="1" applyBorder="1"/>
    <xf numFmtId="164" fontId="14" fillId="2" borderId="2" xfId="7" applyNumberFormat="1" applyFont="1" applyFill="1" applyBorder="1" applyAlignment="1">
      <alignment horizontal="right" wrapText="1"/>
    </xf>
    <xf numFmtId="164" fontId="14" fillId="2" borderId="3" xfId="7" applyNumberFormat="1" applyFont="1" applyFill="1" applyBorder="1" applyAlignment="1">
      <alignment horizontal="right" wrapText="1"/>
    </xf>
    <xf numFmtId="3" fontId="14" fillId="2" borderId="3" xfId="7" applyNumberFormat="1" applyFont="1" applyFill="1" applyBorder="1"/>
    <xf numFmtId="1" fontId="14" fillId="2" borderId="4" xfId="7" applyNumberFormat="1" applyFont="1" applyFill="1" applyBorder="1"/>
    <xf numFmtId="3" fontId="12" fillId="2" borderId="5" xfId="7" applyNumberFormat="1" applyFont="1" applyFill="1" applyBorder="1" applyAlignment="1">
      <alignment wrapText="1"/>
    </xf>
    <xf numFmtId="3" fontId="11" fillId="2" borderId="0" xfId="6" applyNumberFormat="1" applyFont="1" applyFill="1" applyBorder="1" applyAlignment="1">
      <alignment horizontal="right" wrapText="1"/>
    </xf>
    <xf numFmtId="1" fontId="14" fillId="2" borderId="2" xfId="6" applyNumberFormat="1" applyFont="1" applyFill="1" applyBorder="1"/>
    <xf numFmtId="164" fontId="14" fillId="2" borderId="3" xfId="6" applyNumberFormat="1" applyFont="1" applyFill="1" applyBorder="1" applyAlignment="1">
      <alignment horizontal="right" wrapText="1"/>
    </xf>
    <xf numFmtId="3" fontId="14" fillId="2" borderId="6" xfId="6" applyNumberFormat="1" applyFont="1" applyFill="1" applyBorder="1"/>
    <xf numFmtId="1" fontId="14" fillId="2" borderId="4" xfId="6" applyNumberFormat="1" applyFont="1" applyFill="1" applyBorder="1"/>
    <xf numFmtId="3" fontId="12" fillId="2" borderId="5" xfId="6" applyNumberFormat="1" applyFont="1" applyFill="1" applyBorder="1" applyAlignment="1">
      <alignment wrapText="1"/>
    </xf>
    <xf numFmtId="1" fontId="14" fillId="2" borderId="2" xfId="8" applyNumberFormat="1" applyFont="1" applyFill="1" applyBorder="1"/>
    <xf numFmtId="164" fontId="14" fillId="2" borderId="2" xfId="8" applyNumberFormat="1" applyFont="1" applyFill="1" applyBorder="1"/>
    <xf numFmtId="164" fontId="14" fillId="2" borderId="2" xfId="8" applyNumberFormat="1" applyFont="1" applyFill="1" applyBorder="1" applyAlignment="1">
      <alignment horizontal="right" wrapText="1"/>
    </xf>
    <xf numFmtId="164" fontId="14" fillId="2" borderId="3" xfId="8" applyNumberFormat="1" applyFont="1" applyFill="1" applyBorder="1" applyAlignment="1">
      <alignment horizontal="right" wrapText="1"/>
    </xf>
    <xf numFmtId="3" fontId="14" fillId="2" borderId="6" xfId="8" applyNumberFormat="1" applyFont="1" applyFill="1" applyBorder="1" applyAlignment="1">
      <alignment horizontal="right"/>
    </xf>
    <xf numFmtId="1" fontId="14" fillId="2" borderId="4" xfId="8" applyNumberFormat="1" applyFont="1" applyFill="1" applyBorder="1"/>
    <xf numFmtId="164" fontId="14" fillId="2" borderId="4" xfId="8" applyNumberFormat="1" applyFont="1" applyFill="1" applyBorder="1" applyAlignment="1">
      <alignment horizontal="right"/>
    </xf>
    <xf numFmtId="3" fontId="12" fillId="2" borderId="5" xfId="8" applyNumberFormat="1" applyFont="1" applyFill="1" applyBorder="1" applyAlignment="1">
      <alignment wrapText="1"/>
    </xf>
    <xf numFmtId="0" fontId="14" fillId="2" borderId="3" xfId="5" applyFont="1" applyFill="1" applyBorder="1"/>
    <xf numFmtId="0" fontId="12" fillId="2" borderId="8" xfId="5" applyFont="1" applyFill="1" applyBorder="1"/>
    <xf numFmtId="1" fontId="14" fillId="2" borderId="2" xfId="5" applyNumberFormat="1" applyFont="1" applyFill="1" applyBorder="1"/>
    <xf numFmtId="164" fontId="14" fillId="2" borderId="3" xfId="5" applyNumberFormat="1" applyFont="1" applyFill="1" applyBorder="1" applyAlignment="1">
      <alignment horizontal="right" wrapText="1"/>
    </xf>
    <xf numFmtId="1" fontId="14" fillId="2" borderId="4" xfId="5" applyNumberFormat="1" applyFont="1" applyFill="1" applyBorder="1"/>
    <xf numFmtId="3" fontId="12" fillId="2" borderId="5" xfId="5" applyNumberFormat="1" applyFont="1" applyFill="1" applyBorder="1" applyAlignment="1">
      <alignment wrapText="1"/>
    </xf>
    <xf numFmtId="0" fontId="14" fillId="2" borderId="0" xfId="5" applyFont="1" applyFill="1" applyAlignment="1">
      <alignment horizontal="left"/>
    </xf>
    <xf numFmtId="0" fontId="14" fillId="2" borderId="0" xfId="5" applyFont="1" applyFill="1" applyAlignment="1">
      <alignment horizontal="right"/>
    </xf>
    <xf numFmtId="0" fontId="15" fillId="2" borderId="0" xfId="4" applyFont="1" applyFill="1" applyBorder="1" applyAlignment="1">
      <alignment horizontal="left"/>
    </xf>
    <xf numFmtId="0" fontId="0" fillId="2" borderId="9" xfId="0" applyFill="1" applyBorder="1" applyAlignment="1">
      <alignment horizontal="right"/>
    </xf>
    <xf numFmtId="0" fontId="0" fillId="2" borderId="2" xfId="0" applyFill="1" applyBorder="1" applyAlignment="1">
      <alignment horizontal="right"/>
    </xf>
    <xf numFmtId="0" fontId="0" fillId="2" borderId="10" xfId="0" applyFill="1" applyBorder="1" applyAlignment="1">
      <alignment horizontal="right"/>
    </xf>
    <xf numFmtId="0" fontId="0" fillId="2" borderId="3" xfId="0" applyFill="1" applyBorder="1" applyAlignment="1">
      <alignment horizontal="right"/>
    </xf>
    <xf numFmtId="0" fontId="0" fillId="2" borderId="11" xfId="0" applyFill="1" applyBorder="1" applyAlignment="1">
      <alignment horizontal="right"/>
    </xf>
    <xf numFmtId="0" fontId="0" fillId="2" borderId="12" xfId="0" applyFill="1" applyBorder="1" applyAlignment="1">
      <alignment horizontal="right"/>
    </xf>
    <xf numFmtId="0" fontId="0" fillId="2" borderId="13" xfId="0" applyFill="1" applyBorder="1" applyAlignment="1">
      <alignment horizontal="right"/>
    </xf>
    <xf numFmtId="0" fontId="0" fillId="2" borderId="14" xfId="0" applyFill="1" applyBorder="1" applyAlignment="1">
      <alignment horizontal="right"/>
    </xf>
    <xf numFmtId="166" fontId="14" fillId="2" borderId="4" xfId="1" applyNumberFormat="1" applyFont="1" applyFill="1" applyBorder="1" applyAlignment="1">
      <alignment horizontal="right" wrapText="1"/>
    </xf>
    <xf numFmtId="166" fontId="12" fillId="2" borderId="5" xfId="1" applyNumberFormat="1" applyFont="1" applyFill="1" applyBorder="1" applyAlignment="1">
      <alignment horizontal="right" wrapText="1"/>
    </xf>
    <xf numFmtId="3" fontId="14" fillId="2" borderId="4" xfId="6" applyNumberFormat="1" applyFont="1" applyFill="1" applyBorder="1"/>
    <xf numFmtId="3" fontId="14" fillId="2" borderId="4" xfId="8" applyNumberFormat="1" applyFont="1" applyFill="1" applyBorder="1" applyAlignment="1">
      <alignment horizontal="right"/>
    </xf>
    <xf numFmtId="164" fontId="12" fillId="2" borderId="5" xfId="8" applyNumberFormat="1" applyFont="1" applyFill="1" applyBorder="1" applyAlignment="1">
      <alignment horizontal="right"/>
    </xf>
    <xf numFmtId="164" fontId="14" fillId="2" borderId="2" xfId="5" applyNumberFormat="1" applyFont="1" applyFill="1" applyBorder="1" applyAlignment="1">
      <alignment horizontal="right" wrapText="1"/>
    </xf>
    <xf numFmtId="165" fontId="0" fillId="2" borderId="0" xfId="9" applyNumberFormat="1" applyFont="1" applyFill="1"/>
    <xf numFmtId="166" fontId="14" fillId="2" borderId="0" xfId="9" applyNumberFormat="1" applyFont="1" applyFill="1"/>
    <xf numFmtId="164" fontId="14" fillId="2" borderId="10" xfId="8" applyNumberFormat="1" applyFont="1" applyFill="1" applyBorder="1" applyAlignment="1">
      <alignment horizontal="right" wrapText="1"/>
    </xf>
    <xf numFmtId="164" fontId="14" fillId="2" borderId="25" xfId="8" applyNumberFormat="1" applyFont="1" applyFill="1" applyBorder="1" applyAlignment="1">
      <alignment horizontal="right" wrapText="1"/>
    </xf>
    <xf numFmtId="1" fontId="14" fillId="2" borderId="4" xfId="6" applyNumberFormat="1" applyFont="1" applyFill="1" applyBorder="1" applyAlignment="1">
      <alignment horizontal="right"/>
    </xf>
    <xf numFmtId="0" fontId="15" fillId="2" borderId="0" xfId="7" applyFont="1" applyFill="1" applyBorder="1" applyAlignment="1">
      <alignment horizontal="left"/>
    </xf>
    <xf numFmtId="0" fontId="14" fillId="2" borderId="0" xfId="2" applyFont="1" applyFill="1" applyAlignment="1">
      <alignment horizontal="right"/>
    </xf>
    <xf numFmtId="165" fontId="6" fillId="2" borderId="0" xfId="9" applyNumberFormat="1" applyFont="1" applyFill="1" applyAlignment="1">
      <alignment wrapText="1"/>
    </xf>
    <xf numFmtId="165" fontId="14" fillId="2" borderId="0" xfId="9" applyNumberFormat="1" applyFont="1" applyFill="1"/>
    <xf numFmtId="3" fontId="26" fillId="2" borderId="0" xfId="7" applyNumberFormat="1" applyFont="1" applyFill="1"/>
    <xf numFmtId="0" fontId="14" fillId="2" borderId="0" xfId="4" applyFont="1" applyFill="1"/>
    <xf numFmtId="0" fontId="14" fillId="0" borderId="3" xfId="7" applyFont="1" applyFill="1" applyBorder="1" applyAlignment="1">
      <alignment horizontal="center" vertical="top" wrapText="1"/>
    </xf>
    <xf numFmtId="3" fontId="26" fillId="2" borderId="0" xfId="8" applyNumberFormat="1" applyFont="1" applyFill="1"/>
    <xf numFmtId="0" fontId="14" fillId="0" borderId="8" xfId="8" applyFont="1" applyFill="1" applyBorder="1" applyAlignment="1">
      <alignment horizontal="center" vertical="top"/>
    </xf>
    <xf numFmtId="0" fontId="14" fillId="0" borderId="4" xfId="8" applyFont="1" applyFill="1" applyBorder="1" applyAlignment="1">
      <alignment horizontal="center" vertical="top" wrapText="1"/>
    </xf>
    <xf numFmtId="0" fontId="14" fillId="0" borderId="6" xfId="8" applyFont="1" applyFill="1" applyBorder="1" applyAlignment="1">
      <alignment horizontal="center" vertical="top" wrapText="1"/>
    </xf>
    <xf numFmtId="0" fontId="14" fillId="0" borderId="7" xfId="8" applyFont="1" applyFill="1" applyBorder="1" applyAlignment="1">
      <alignment horizontal="center" vertical="top" wrapText="1"/>
    </xf>
    <xf numFmtId="1" fontId="22" fillId="2" borderId="2" xfId="4" applyNumberFormat="1" applyFont="1" applyFill="1" applyBorder="1"/>
    <xf numFmtId="1" fontId="22" fillId="2" borderId="4" xfId="4" applyNumberFormat="1" applyFont="1" applyFill="1" applyBorder="1"/>
    <xf numFmtId="3" fontId="11" fillId="2" borderId="5" xfId="4" applyNumberFormat="1" applyFont="1" applyFill="1" applyBorder="1" applyAlignment="1">
      <alignment wrapText="1"/>
    </xf>
    <xf numFmtId="0" fontId="11" fillId="2" borderId="26" xfId="0" applyFont="1" applyFill="1" applyBorder="1" applyAlignment="1">
      <alignment horizontal="center" vertical="top" wrapText="1"/>
    </xf>
    <xf numFmtId="0" fontId="22" fillId="2" borderId="27" xfId="0" applyFont="1" applyFill="1" applyBorder="1" applyAlignment="1">
      <alignment horizontal="center" vertical="top"/>
    </xf>
    <xf numFmtId="0" fontId="22" fillId="2" borderId="8" xfId="0" applyFont="1" applyFill="1" applyBorder="1" applyAlignment="1">
      <alignment horizontal="center" vertical="top" wrapText="1"/>
    </xf>
    <xf numFmtId="3" fontId="26" fillId="2" borderId="0" xfId="2" applyNumberFormat="1" applyFont="1" applyFill="1"/>
    <xf numFmtId="3" fontId="28" fillId="2" borderId="0" xfId="2" applyNumberFormat="1" applyFont="1" applyFill="1" applyAlignment="1">
      <alignment horizontal="left" indent="2"/>
    </xf>
    <xf numFmtId="0" fontId="27" fillId="2" borderId="0" xfId="0" applyFont="1" applyFill="1"/>
    <xf numFmtId="3" fontId="26" fillId="2" borderId="0" xfId="3" applyNumberFormat="1" applyFont="1" applyFill="1"/>
    <xf numFmtId="3" fontId="26" fillId="2" borderId="0" xfId="4" applyNumberFormat="1" applyFont="1" applyFill="1"/>
    <xf numFmtId="3" fontId="11" fillId="2" borderId="0" xfId="8" applyNumberFormat="1" applyFont="1" applyFill="1"/>
    <xf numFmtId="3" fontId="28" fillId="2" borderId="0" xfId="8" applyNumberFormat="1" applyFont="1" applyFill="1" applyAlignment="1">
      <alignment horizontal="left" indent="3"/>
    </xf>
    <xf numFmtId="164" fontId="14" fillId="2" borderId="6" xfId="6" applyNumberFormat="1" applyFont="1" applyFill="1" applyBorder="1" applyAlignment="1">
      <alignment horizontal="right" wrapText="1"/>
    </xf>
    <xf numFmtId="41" fontId="14" fillId="2" borderId="6" xfId="0" applyNumberFormat="1" applyFont="1" applyFill="1" applyBorder="1" applyAlignment="1">
      <alignment horizontal="right"/>
    </xf>
    <xf numFmtId="3" fontId="11" fillId="2" borderId="0" xfId="6" applyNumberFormat="1" applyFont="1" applyFill="1"/>
    <xf numFmtId="3" fontId="12" fillId="2" borderId="0" xfId="6" applyNumberFormat="1" applyFont="1" applyFill="1" applyBorder="1" applyAlignment="1">
      <alignment wrapText="1"/>
    </xf>
    <xf numFmtId="164" fontId="12" fillId="2" borderId="0" xfId="6" applyNumberFormat="1" applyFont="1" applyFill="1" applyBorder="1" applyAlignment="1">
      <alignment horizontal="right" wrapText="1"/>
    </xf>
    <xf numFmtId="0" fontId="14" fillId="2" borderId="0" xfId="0" applyFont="1" applyFill="1" applyBorder="1" applyAlignment="1">
      <alignment horizontal="right"/>
    </xf>
    <xf numFmtId="164" fontId="14" fillId="2" borderId="6" xfId="5" applyNumberFormat="1" applyFont="1" applyFill="1" applyBorder="1" applyAlignment="1">
      <alignment horizontal="right" wrapText="1"/>
    </xf>
    <xf numFmtId="0" fontId="14" fillId="2" borderId="0" xfId="5" applyFont="1" applyFill="1"/>
    <xf numFmtId="3" fontId="12" fillId="2" borderId="0" xfId="5" applyNumberFormat="1" applyFont="1" applyFill="1" applyBorder="1"/>
    <xf numFmtId="3" fontId="11" fillId="2" borderId="0" xfId="5" applyNumberFormat="1" applyFont="1" applyFill="1"/>
    <xf numFmtId="3" fontId="14" fillId="2" borderId="6" xfId="6" applyNumberFormat="1" applyFont="1" applyFill="1" applyBorder="1" applyAlignment="1">
      <alignment horizontal="right" wrapText="1"/>
    </xf>
    <xf numFmtId="3" fontId="14" fillId="2" borderId="4" xfId="6" applyNumberFormat="1" applyFont="1" applyFill="1" applyBorder="1" applyAlignment="1">
      <alignment horizontal="right" wrapText="1"/>
    </xf>
    <xf numFmtId="3" fontId="12" fillId="2" borderId="5" xfId="6" applyNumberFormat="1" applyFont="1" applyFill="1" applyBorder="1" applyAlignment="1">
      <alignment horizontal="right" wrapText="1"/>
    </xf>
    <xf numFmtId="3" fontId="12" fillId="2" borderId="7" xfId="6" applyNumberFormat="1" applyFont="1" applyFill="1" applyBorder="1" applyAlignment="1">
      <alignment horizontal="right" wrapText="1"/>
    </xf>
    <xf numFmtId="3" fontId="14" fillId="2" borderId="6" xfId="5" applyNumberFormat="1" applyFont="1" applyFill="1" applyBorder="1" applyAlignment="1">
      <alignment horizontal="right" wrapText="1"/>
    </xf>
    <xf numFmtId="3" fontId="12" fillId="2" borderId="7" xfId="5" applyNumberFormat="1" applyFont="1" applyFill="1" applyBorder="1" applyAlignment="1">
      <alignment horizontal="right" wrapText="1"/>
    </xf>
    <xf numFmtId="3" fontId="27" fillId="2" borderId="0" xfId="2" applyNumberFormat="1" applyFont="1" applyFill="1" applyAlignment="1">
      <alignment horizontal="left" indent="4"/>
    </xf>
    <xf numFmtId="0" fontId="17" fillId="2" borderId="0" xfId="4" applyFont="1" applyFill="1" applyBorder="1" applyAlignment="1"/>
    <xf numFmtId="0" fontId="7" fillId="2" borderId="0" xfId="4" applyFont="1" applyFill="1" applyBorder="1" applyAlignment="1"/>
    <xf numFmtId="0" fontId="14" fillId="2" borderId="6" xfId="0" applyFont="1" applyFill="1" applyBorder="1"/>
    <xf numFmtId="3" fontId="29" fillId="2" borderId="0" xfId="2" applyNumberFormat="1" applyFont="1" applyFill="1"/>
    <xf numFmtId="3" fontId="30" fillId="2" borderId="1" xfId="2" applyNumberFormat="1" applyFont="1" applyFill="1" applyBorder="1"/>
    <xf numFmtId="0" fontId="31" fillId="2" borderId="1" xfId="2" applyFont="1" applyFill="1" applyBorder="1" applyAlignment="1">
      <alignment horizontal="right"/>
    </xf>
    <xf numFmtId="0" fontId="31" fillId="2" borderId="2" xfId="2" applyFont="1" applyFill="1" applyBorder="1"/>
    <xf numFmtId="0" fontId="31" fillId="2" borderId="34" xfId="2" applyFont="1" applyFill="1" applyBorder="1"/>
    <xf numFmtId="0" fontId="32" fillId="2" borderId="20" xfId="2" applyFont="1" applyFill="1" applyBorder="1" applyAlignment="1">
      <alignment horizontal="center" wrapText="1"/>
    </xf>
    <xf numFmtId="0" fontId="32" fillId="2" borderId="35" xfId="2" applyFont="1" applyFill="1" applyBorder="1" applyAlignment="1">
      <alignment horizontal="center" wrapText="1"/>
    </xf>
    <xf numFmtId="0" fontId="32" fillId="2" borderId="36" xfId="2" applyFont="1" applyFill="1" applyBorder="1" applyAlignment="1">
      <alignment horizontal="center" wrapText="1"/>
    </xf>
    <xf numFmtId="0" fontId="32" fillId="2" borderId="2" xfId="2" applyFont="1" applyFill="1" applyBorder="1"/>
    <xf numFmtId="3" fontId="31" fillId="2" borderId="18" xfId="2" applyNumberFormat="1" applyFont="1" applyFill="1" applyBorder="1" applyAlignment="1">
      <alignment horizontal="right" indent="1"/>
    </xf>
    <xf numFmtId="0" fontId="31" fillId="2" borderId="37" xfId="2" applyFont="1" applyFill="1" applyBorder="1" applyAlignment="1">
      <alignment horizontal="right" indent="1"/>
    </xf>
    <xf numFmtId="0" fontId="31" fillId="2" borderId="38" xfId="2" applyFont="1" applyFill="1" applyBorder="1" applyAlignment="1">
      <alignment horizontal="right" indent="1"/>
    </xf>
    <xf numFmtId="0" fontId="32" fillId="2" borderId="4" xfId="2" applyFont="1" applyFill="1" applyBorder="1"/>
    <xf numFmtId="0" fontId="31" fillId="2" borderId="41" xfId="2" applyFont="1" applyFill="1" applyBorder="1"/>
    <xf numFmtId="0" fontId="32" fillId="2" borderId="45" xfId="2" applyFont="1" applyFill="1" applyBorder="1"/>
    <xf numFmtId="0" fontId="31" fillId="2" borderId="4" xfId="2" applyFont="1" applyFill="1" applyBorder="1"/>
    <xf numFmtId="0" fontId="33" fillId="2" borderId="4" xfId="2" applyFont="1" applyFill="1" applyBorder="1"/>
    <xf numFmtId="0" fontId="33" fillId="2" borderId="4" xfId="10" applyFont="1" applyFill="1" applyBorder="1"/>
    <xf numFmtId="0" fontId="33" fillId="2" borderId="4" xfId="2" applyFont="1" applyFill="1" applyBorder="1" applyAlignment="1">
      <alignment vertical="center"/>
    </xf>
    <xf numFmtId="0" fontId="33" fillId="3" borderId="4" xfId="2" applyFont="1" applyFill="1" applyBorder="1" applyAlignment="1">
      <alignment horizontal="left" vertical="center"/>
    </xf>
    <xf numFmtId="0" fontId="33" fillId="3" borderId="4" xfId="2" applyFont="1" applyFill="1" applyBorder="1"/>
    <xf numFmtId="0" fontId="31" fillId="2" borderId="0" xfId="2" applyFont="1" applyFill="1" applyAlignment="1">
      <alignment horizontal="left"/>
    </xf>
    <xf numFmtId="0" fontId="31" fillId="2" borderId="0" xfId="2" applyFont="1" applyFill="1" applyAlignment="1">
      <alignment horizontal="right"/>
    </xf>
    <xf numFmtId="0" fontId="0" fillId="0" borderId="0" xfId="0" applyAlignment="1">
      <alignment wrapText="1"/>
    </xf>
    <xf numFmtId="0" fontId="0" fillId="0" borderId="0" xfId="0" applyAlignment="1"/>
    <xf numFmtId="3" fontId="26" fillId="2" borderId="0" xfId="0" applyNumberFormat="1" applyFont="1" applyFill="1"/>
    <xf numFmtId="0" fontId="2" fillId="2" borderId="0" xfId="0" applyFont="1" applyFill="1"/>
    <xf numFmtId="3" fontId="11" fillId="2" borderId="0" xfId="0" applyNumberFormat="1" applyFont="1" applyFill="1"/>
    <xf numFmtId="3" fontId="11" fillId="2" borderId="0" xfId="0" applyNumberFormat="1" applyFont="1" applyFill="1" applyAlignment="1">
      <alignment horizontal="left" indent="2"/>
    </xf>
    <xf numFmtId="3" fontId="2" fillId="2" borderId="0" xfId="0" applyNumberFormat="1" applyFont="1" applyFill="1" applyAlignment="1">
      <alignment horizontal="left"/>
    </xf>
    <xf numFmtId="0" fontId="2" fillId="2" borderId="0" xfId="0" applyFont="1" applyFill="1" applyAlignment="1">
      <alignment horizontal="right"/>
    </xf>
    <xf numFmtId="0" fontId="2" fillId="2" borderId="2" xfId="0" applyFont="1" applyFill="1" applyBorder="1"/>
    <xf numFmtId="0" fontId="11" fillId="2" borderId="19" xfId="0" applyFont="1" applyFill="1" applyBorder="1" applyAlignment="1">
      <alignment horizontal="center"/>
    </xf>
    <xf numFmtId="0" fontId="11" fillId="2" borderId="24" xfId="0" applyFont="1" applyFill="1" applyBorder="1" applyAlignment="1">
      <alignment horizontal="center"/>
    </xf>
    <xf numFmtId="0" fontId="3" fillId="2" borderId="24" xfId="0" applyFont="1" applyFill="1" applyBorder="1" applyAlignment="1">
      <alignment horizontal="center"/>
    </xf>
    <xf numFmtId="0" fontId="3" fillId="2" borderId="31" xfId="0" applyFont="1" applyFill="1" applyBorder="1" applyAlignment="1">
      <alignment horizontal="center"/>
    </xf>
    <xf numFmtId="0" fontId="2" fillId="2" borderId="34" xfId="0" applyFont="1" applyFill="1" applyBorder="1"/>
    <xf numFmtId="0" fontId="2" fillId="2" borderId="19" xfId="0" applyFont="1" applyFill="1" applyBorder="1" applyAlignment="1">
      <alignment horizontal="center" wrapText="1"/>
    </xf>
    <xf numFmtId="0" fontId="2" fillId="2" borderId="24" xfId="0" applyFont="1" applyFill="1" applyBorder="1" applyAlignment="1">
      <alignment horizontal="center" wrapText="1"/>
    </xf>
    <xf numFmtId="0" fontId="2" fillId="2" borderId="49" xfId="0" applyFont="1" applyFill="1" applyBorder="1" applyAlignment="1">
      <alignment horizontal="center" wrapText="1"/>
    </xf>
    <xf numFmtId="0" fontId="2" fillId="2" borderId="31" xfId="0" applyFont="1" applyFill="1" applyBorder="1" applyAlignment="1">
      <alignment horizontal="center" wrapText="1"/>
    </xf>
    <xf numFmtId="0" fontId="2" fillId="2" borderId="22" xfId="0" applyFont="1" applyFill="1" applyBorder="1" applyAlignment="1">
      <alignment horizontal="center" wrapText="1"/>
    </xf>
    <xf numFmtId="0" fontId="2" fillId="2" borderId="4" xfId="0" applyFont="1" applyFill="1" applyBorder="1"/>
    <xf numFmtId="10" fontId="2" fillId="2" borderId="18" xfId="0" applyNumberFormat="1" applyFont="1" applyFill="1" applyBorder="1" applyAlignment="1">
      <alignment horizontal="center" wrapText="1"/>
    </xf>
    <xf numFmtId="10" fontId="2" fillId="2" borderId="0" xfId="0" applyNumberFormat="1" applyFont="1" applyFill="1" applyBorder="1" applyAlignment="1">
      <alignment horizontal="center" wrapText="1"/>
    </xf>
    <xf numFmtId="0" fontId="2" fillId="2" borderId="50" xfId="0" applyFont="1" applyFill="1" applyBorder="1" applyAlignment="1">
      <alignment horizontal="center" wrapText="1"/>
    </xf>
    <xf numFmtId="10" fontId="2" fillId="2" borderId="51" xfId="0" applyNumberFormat="1" applyFont="1" applyFill="1" applyBorder="1" applyAlignment="1">
      <alignment horizontal="center" wrapText="1"/>
    </xf>
    <xf numFmtId="10" fontId="2" fillId="2" borderId="21" xfId="0" applyNumberFormat="1" applyFont="1" applyFill="1" applyBorder="1" applyAlignment="1">
      <alignment horizontal="center" wrapText="1"/>
    </xf>
    <xf numFmtId="0" fontId="11" fillId="2" borderId="4" xfId="0" applyFont="1" applyFill="1" applyBorder="1"/>
    <xf numFmtId="164" fontId="11" fillId="2" borderId="18" xfId="0" applyNumberFormat="1" applyFont="1" applyFill="1" applyBorder="1" applyAlignment="1">
      <alignment horizontal="right" indent="1"/>
    </xf>
    <xf numFmtId="164" fontId="11" fillId="2" borderId="0" xfId="0" applyNumberFormat="1" applyFont="1" applyFill="1" applyBorder="1" applyAlignment="1">
      <alignment horizontal="right" indent="1"/>
    </xf>
    <xf numFmtId="164" fontId="11" fillId="2" borderId="50" xfId="0" applyNumberFormat="1" applyFont="1" applyFill="1" applyBorder="1" applyAlignment="1">
      <alignment horizontal="right" indent="1"/>
    </xf>
    <xf numFmtId="164" fontId="11" fillId="2" borderId="21" xfId="0" applyNumberFormat="1" applyFont="1" applyFill="1" applyBorder="1" applyAlignment="1">
      <alignment horizontal="right" indent="1"/>
    </xf>
    <xf numFmtId="164" fontId="2" fillId="2" borderId="18" xfId="0" applyNumberFormat="1" applyFont="1" applyFill="1" applyBorder="1" applyAlignment="1">
      <alignment horizontal="right" indent="1"/>
    </xf>
    <xf numFmtId="164" fontId="2" fillId="2" borderId="0" xfId="0" applyNumberFormat="1" applyFont="1" applyFill="1" applyBorder="1" applyAlignment="1">
      <alignment horizontal="right" indent="1"/>
    </xf>
    <xf numFmtId="164" fontId="2" fillId="2" borderId="50" xfId="0" applyNumberFormat="1" applyFont="1" applyFill="1" applyBorder="1" applyAlignment="1">
      <alignment horizontal="right" indent="1"/>
    </xf>
    <xf numFmtId="164" fontId="2" fillId="2" borderId="21" xfId="0" applyNumberFormat="1" applyFont="1" applyFill="1" applyBorder="1" applyAlignment="1">
      <alignment horizontal="right" indent="1"/>
    </xf>
    <xf numFmtId="0" fontId="35" fillId="2" borderId="4" xfId="0" applyFont="1" applyFill="1" applyBorder="1"/>
    <xf numFmtId="164" fontId="2" fillId="2" borderId="20" xfId="0" applyNumberFormat="1" applyFont="1" applyFill="1" applyBorder="1" applyAlignment="1">
      <alignment horizontal="right" indent="1"/>
    </xf>
    <xf numFmtId="164" fontId="2" fillId="2" borderId="1" xfId="0" applyNumberFormat="1" applyFont="1" applyFill="1" applyBorder="1" applyAlignment="1">
      <alignment horizontal="right" indent="1"/>
    </xf>
    <xf numFmtId="164" fontId="2" fillId="2" borderId="52" xfId="0" applyNumberFormat="1" applyFont="1" applyFill="1" applyBorder="1" applyAlignment="1">
      <alignment horizontal="right" indent="1"/>
    </xf>
    <xf numFmtId="164" fontId="2" fillId="2" borderId="23" xfId="0" applyNumberFormat="1" applyFont="1" applyFill="1" applyBorder="1" applyAlignment="1">
      <alignment horizontal="right" indent="1"/>
    </xf>
    <xf numFmtId="0" fontId="2" fillId="2" borderId="0" xfId="0" applyFont="1" applyFill="1" applyAlignment="1">
      <alignment horizontal="left"/>
    </xf>
    <xf numFmtId="0" fontId="11" fillId="2" borderId="0" xfId="0" applyFont="1" applyFill="1" applyAlignment="1">
      <alignment horizontal="left"/>
    </xf>
    <xf numFmtId="0" fontId="14" fillId="2" borderId="0" xfId="2" applyFont="1" applyFill="1" applyAlignment="1">
      <alignment horizontal="left"/>
    </xf>
    <xf numFmtId="0" fontId="11" fillId="2" borderId="0" xfId="0" applyFont="1" applyFill="1" applyAlignment="1">
      <alignment horizontal="left" wrapText="1"/>
    </xf>
    <xf numFmtId="0" fontId="2" fillId="2" borderId="0" xfId="2" applyFont="1" applyFill="1" applyAlignment="1">
      <alignment horizontal="left"/>
    </xf>
    <xf numFmtId="0" fontId="2" fillId="0" borderId="0" xfId="0" applyFont="1"/>
    <xf numFmtId="0" fontId="2" fillId="2" borderId="0" xfId="2" applyFont="1" applyFill="1" applyAlignment="1">
      <alignment wrapText="1"/>
    </xf>
    <xf numFmtId="0" fontId="2" fillId="2" borderId="0" xfId="2" applyFont="1" applyFill="1"/>
    <xf numFmtId="3" fontId="14" fillId="2" borderId="0" xfId="2" applyNumberFormat="1" applyFont="1" applyFill="1" applyBorder="1"/>
    <xf numFmtId="0" fontId="2" fillId="2" borderId="27" xfId="0" applyFont="1" applyFill="1" applyBorder="1" applyAlignment="1">
      <alignment horizontal="center" vertical="top"/>
    </xf>
    <xf numFmtId="0" fontId="2" fillId="2" borderId="8" xfId="0" applyFont="1" applyFill="1" applyBorder="1" applyAlignment="1">
      <alignment horizontal="center" vertical="top" wrapText="1"/>
    </xf>
    <xf numFmtId="1" fontId="2" fillId="2" borderId="2" xfId="4" applyNumberFormat="1" applyFont="1" applyFill="1" applyBorder="1"/>
    <xf numFmtId="1" fontId="2" fillId="2" borderId="4" xfId="4" applyNumberFormat="1" applyFont="1" applyFill="1" applyBorder="1"/>
    <xf numFmtId="0" fontId="14" fillId="2" borderId="0" xfId="2" applyFont="1" applyFill="1" applyBorder="1" applyAlignment="1">
      <alignment horizontal="left"/>
    </xf>
    <xf numFmtId="0" fontId="14" fillId="2" borderId="0" xfId="2" applyFont="1" applyFill="1"/>
    <xf numFmtId="0" fontId="14" fillId="2" borderId="0" xfId="2" applyFont="1" applyFill="1" applyAlignment="1">
      <alignment wrapText="1"/>
    </xf>
    <xf numFmtId="0" fontId="0" fillId="2" borderId="29" xfId="0" applyFill="1" applyBorder="1" applyAlignment="1">
      <alignment horizontal="right"/>
    </xf>
    <xf numFmtId="3" fontId="14" fillId="2" borderId="0" xfId="3" applyNumberFormat="1" applyFont="1" applyFill="1" applyBorder="1"/>
    <xf numFmtId="3" fontId="14" fillId="2" borderId="0" xfId="4" applyNumberFormat="1" applyFont="1" applyFill="1" applyBorder="1"/>
    <xf numFmtId="3" fontId="14" fillId="2" borderId="1" xfId="7" applyNumberFormat="1" applyFont="1" applyFill="1" applyBorder="1"/>
    <xf numFmtId="3" fontId="14" fillId="2" borderId="0" xfId="6" applyNumberFormat="1" applyFont="1" applyFill="1" applyBorder="1"/>
    <xf numFmtId="3" fontId="14" fillId="2" borderId="0" xfId="8" applyNumberFormat="1" applyFont="1" applyFill="1" applyBorder="1"/>
    <xf numFmtId="3" fontId="14" fillId="2" borderId="1" xfId="8" applyNumberFormat="1" applyFont="1" applyFill="1" applyBorder="1"/>
    <xf numFmtId="0" fontId="6" fillId="0" borderId="0" xfId="0" applyFont="1" applyAlignment="1">
      <alignment horizontal="right"/>
    </xf>
    <xf numFmtId="3" fontId="11" fillId="0" borderId="5" xfId="4" applyNumberFormat="1" applyFont="1" applyFill="1" applyBorder="1" applyAlignment="1">
      <alignment wrapText="1"/>
    </xf>
    <xf numFmtId="0" fontId="0" fillId="0" borderId="0" xfId="0" applyFill="1"/>
    <xf numFmtId="3" fontId="32" fillId="2" borderId="18" xfId="2" applyNumberFormat="1" applyFont="1" applyFill="1" applyBorder="1" applyAlignment="1">
      <alignment horizontal="right" indent="1"/>
    </xf>
    <xf numFmtId="3" fontId="32" fillId="2" borderId="39" xfId="2" applyNumberFormat="1" applyFont="1" applyFill="1" applyBorder="1" applyAlignment="1">
      <alignment horizontal="right" indent="1"/>
    </xf>
    <xf numFmtId="3" fontId="32" fillId="2" borderId="40" xfId="2" applyNumberFormat="1" applyFont="1" applyFill="1" applyBorder="1" applyAlignment="1">
      <alignment horizontal="right" indent="1"/>
    </xf>
    <xf numFmtId="3" fontId="31" fillId="2" borderId="42" xfId="2" applyNumberFormat="1" applyFont="1" applyFill="1" applyBorder="1" applyAlignment="1">
      <alignment horizontal="right" indent="1"/>
    </xf>
    <xf numFmtId="3" fontId="31" fillId="2" borderId="43" xfId="2" applyNumberFormat="1" applyFont="1" applyFill="1" applyBorder="1" applyAlignment="1">
      <alignment horizontal="right" indent="1"/>
    </xf>
    <xf numFmtId="3" fontId="31" fillId="2" borderId="44" xfId="2" applyNumberFormat="1" applyFont="1" applyFill="1" applyBorder="1" applyAlignment="1">
      <alignment horizontal="right" indent="1"/>
    </xf>
    <xf numFmtId="3" fontId="32" fillId="2" borderId="46" xfId="2" applyNumberFormat="1" applyFont="1" applyFill="1" applyBorder="1" applyAlignment="1">
      <alignment horizontal="right" indent="1"/>
    </xf>
    <xf numFmtId="3" fontId="32" fillId="2" borderId="47" xfId="2" applyNumberFormat="1" applyFont="1" applyFill="1" applyBorder="1" applyAlignment="1">
      <alignment horizontal="right" indent="1"/>
    </xf>
    <xf numFmtId="3" fontId="32" fillId="2" borderId="48" xfId="2" applyNumberFormat="1" applyFont="1" applyFill="1" applyBorder="1" applyAlignment="1">
      <alignment horizontal="right" indent="1"/>
    </xf>
    <xf numFmtId="3" fontId="31" fillId="2" borderId="39" xfId="2" applyNumberFormat="1" applyFont="1" applyFill="1" applyBorder="1" applyAlignment="1">
      <alignment horizontal="right" indent="1"/>
    </xf>
    <xf numFmtId="3" fontId="31" fillId="2" borderId="40" xfId="2" applyNumberFormat="1" applyFont="1" applyFill="1" applyBorder="1" applyAlignment="1">
      <alignment horizontal="right" indent="1"/>
    </xf>
    <xf numFmtId="3" fontId="0" fillId="2" borderId="0" xfId="0" applyNumberFormat="1" applyFill="1"/>
    <xf numFmtId="3" fontId="0" fillId="0" borderId="0" xfId="0" applyNumberFormat="1"/>
    <xf numFmtId="0" fontId="14" fillId="0" borderId="0" xfId="0" applyFont="1"/>
    <xf numFmtId="3" fontId="33" fillId="2" borderId="18" xfId="2" applyNumberFormat="1" applyFont="1" applyFill="1" applyBorder="1" applyAlignment="1">
      <alignment horizontal="right" indent="1"/>
    </xf>
    <xf numFmtId="3" fontId="33" fillId="2" borderId="39" xfId="2" applyNumberFormat="1" applyFont="1" applyFill="1" applyBorder="1" applyAlignment="1">
      <alignment horizontal="right" indent="1"/>
    </xf>
    <xf numFmtId="3" fontId="32" fillId="2" borderId="42" xfId="2" applyNumberFormat="1" applyFont="1" applyFill="1" applyBorder="1" applyAlignment="1">
      <alignment horizontal="right" indent="1"/>
    </xf>
    <xf numFmtId="0" fontId="31" fillId="2" borderId="14" xfId="2" applyFont="1" applyFill="1" applyBorder="1" applyAlignment="1">
      <alignment horizontal="right" indent="1"/>
    </xf>
    <xf numFmtId="3" fontId="32" fillId="2" borderId="51" xfId="2" applyNumberFormat="1" applyFont="1" applyFill="1" applyBorder="1" applyAlignment="1">
      <alignment horizontal="right" indent="1"/>
    </xf>
    <xf numFmtId="3" fontId="31" fillId="2" borderId="54" xfId="2" applyNumberFormat="1" applyFont="1" applyFill="1" applyBorder="1" applyAlignment="1">
      <alignment horizontal="right" indent="1"/>
    </xf>
    <xf numFmtId="3" fontId="32" fillId="2" borderId="55" xfId="2" applyNumberFormat="1" applyFont="1" applyFill="1" applyBorder="1" applyAlignment="1">
      <alignment horizontal="right" indent="1"/>
    </xf>
    <xf numFmtId="3" fontId="32" fillId="2" borderId="54" xfId="2" applyNumberFormat="1" applyFont="1" applyFill="1" applyBorder="1" applyAlignment="1">
      <alignment horizontal="right" indent="1"/>
    </xf>
    <xf numFmtId="0" fontId="31" fillId="2" borderId="56" xfId="2" applyFont="1" applyFill="1" applyBorder="1" applyAlignment="1">
      <alignment horizontal="right" indent="1"/>
    </xf>
    <xf numFmtId="3" fontId="32" fillId="2" borderId="43" xfId="2" applyNumberFormat="1" applyFont="1" applyFill="1" applyBorder="1" applyAlignment="1">
      <alignment horizontal="right" indent="1"/>
    </xf>
    <xf numFmtId="9" fontId="2" fillId="3" borderId="15" xfId="1" applyNumberFormat="1" applyFont="1" applyFill="1" applyBorder="1" applyAlignment="1">
      <alignment horizontal="right"/>
    </xf>
    <xf numFmtId="9" fontId="11" fillId="3" borderId="16" xfId="9" applyFont="1" applyFill="1" applyBorder="1" applyAlignment="1">
      <alignment horizontal="right"/>
    </xf>
    <xf numFmtId="166" fontId="14" fillId="3" borderId="4" xfId="1" applyNumberFormat="1" applyFont="1" applyFill="1" applyBorder="1" applyAlignment="1">
      <alignment horizontal="right" wrapText="1"/>
    </xf>
    <xf numFmtId="164" fontId="12" fillId="2" borderId="7" xfId="6" applyNumberFormat="1" applyFont="1" applyFill="1" applyBorder="1" applyAlignment="1">
      <alignment horizontal="right" wrapText="1"/>
    </xf>
    <xf numFmtId="164" fontId="14" fillId="2" borderId="50" xfId="8" applyNumberFormat="1" applyFont="1" applyFill="1" applyBorder="1" applyAlignment="1">
      <alignment horizontal="right"/>
    </xf>
    <xf numFmtId="164" fontId="12" fillId="2" borderId="49" xfId="8" applyNumberFormat="1" applyFont="1" applyFill="1" applyBorder="1" applyAlignment="1">
      <alignment horizontal="right"/>
    </xf>
    <xf numFmtId="3" fontId="14" fillId="2" borderId="50" xfId="8" applyNumberFormat="1" applyFont="1" applyFill="1" applyBorder="1" applyAlignment="1">
      <alignment horizontal="right"/>
    </xf>
    <xf numFmtId="3" fontId="14" fillId="2" borderId="8" xfId="8" applyNumberFormat="1" applyFont="1" applyFill="1" applyBorder="1" applyAlignment="1">
      <alignment horizontal="right"/>
    </xf>
    <xf numFmtId="164" fontId="12" fillId="2" borderId="7" xfId="5" quotePrefix="1" applyNumberFormat="1" applyFont="1" applyFill="1" applyBorder="1" applyAlignment="1">
      <alignment horizontal="right" wrapText="1"/>
    </xf>
    <xf numFmtId="0" fontId="14" fillId="0" borderId="2" xfId="7" applyFont="1" applyFill="1" applyBorder="1" applyAlignment="1">
      <alignment horizontal="center" vertical="top" wrapText="1"/>
    </xf>
    <xf numFmtId="1" fontId="12" fillId="3" borderId="7" xfId="0" applyNumberFormat="1" applyFont="1" applyFill="1" applyBorder="1"/>
    <xf numFmtId="1" fontId="14" fillId="3" borderId="6" xfId="0" applyNumberFormat="1" applyFont="1" applyFill="1" applyBorder="1"/>
    <xf numFmtId="0" fontId="14" fillId="2" borderId="7" xfId="0" applyFont="1" applyFill="1" applyBorder="1" applyAlignment="1">
      <alignment horizontal="center"/>
    </xf>
    <xf numFmtId="0" fontId="2" fillId="2" borderId="23" xfId="0" applyFont="1" applyFill="1" applyBorder="1"/>
    <xf numFmtId="165" fontId="2" fillId="3" borderId="18" xfId="1" applyNumberFormat="1" applyFont="1" applyFill="1" applyBorder="1" applyAlignment="1">
      <alignment horizontal="right"/>
    </xf>
    <xf numFmtId="165" fontId="2" fillId="3" borderId="21" xfId="1" applyNumberFormat="1" applyFont="1" applyFill="1" applyBorder="1" applyAlignment="1">
      <alignment horizontal="right"/>
    </xf>
    <xf numFmtId="165" fontId="2" fillId="3" borderId="6" xfId="1" applyNumberFormat="1" applyFont="1" applyFill="1" applyBorder="1" applyAlignment="1">
      <alignment horizontal="right"/>
    </xf>
    <xf numFmtId="165" fontId="2" fillId="3" borderId="4" xfId="1" applyNumberFormat="1" applyFont="1" applyFill="1" applyBorder="1" applyAlignment="1">
      <alignment horizontal="right"/>
    </xf>
    <xf numFmtId="165" fontId="2" fillId="3" borderId="0" xfId="1" applyNumberFormat="1" applyFont="1" applyFill="1" applyBorder="1" applyAlignment="1">
      <alignment horizontal="right"/>
    </xf>
    <xf numFmtId="165" fontId="11" fillId="3" borderId="19" xfId="9" applyNumberFormat="1" applyFont="1" applyFill="1" applyBorder="1" applyAlignment="1">
      <alignment horizontal="right"/>
    </xf>
    <xf numFmtId="165" fontId="11" fillId="3" borderId="22" xfId="9" applyNumberFormat="1" applyFont="1" applyFill="1" applyBorder="1" applyAlignment="1">
      <alignment horizontal="right"/>
    </xf>
    <xf numFmtId="165" fontId="11" fillId="3" borderId="7" xfId="9" applyNumberFormat="1" applyFont="1" applyFill="1" applyBorder="1" applyAlignment="1">
      <alignment horizontal="right"/>
    </xf>
    <xf numFmtId="165" fontId="11" fillId="3" borderId="5" xfId="9" applyNumberFormat="1" applyFont="1" applyFill="1" applyBorder="1" applyAlignment="1">
      <alignment horizontal="right"/>
    </xf>
    <xf numFmtId="165" fontId="11" fillId="3" borderId="24" xfId="9" applyNumberFormat="1" applyFont="1" applyFill="1" applyBorder="1" applyAlignment="1">
      <alignment horizontal="right"/>
    </xf>
    <xf numFmtId="164" fontId="2" fillId="0" borderId="0" xfId="0" applyNumberFormat="1" applyFont="1" applyFill="1" applyBorder="1" applyAlignment="1">
      <alignment horizontal="right" indent="1"/>
    </xf>
    <xf numFmtId="164" fontId="2" fillId="0" borderId="50" xfId="0" applyNumberFormat="1" applyFont="1" applyFill="1" applyBorder="1" applyAlignment="1">
      <alignment horizontal="right" indent="1"/>
    </xf>
    <xf numFmtId="164" fontId="2" fillId="0" borderId="21" xfId="0" applyNumberFormat="1" applyFont="1" applyFill="1" applyBorder="1" applyAlignment="1">
      <alignment horizontal="right" indent="1"/>
    </xf>
    <xf numFmtId="3" fontId="14" fillId="2" borderId="57" xfId="8" applyNumberFormat="1" applyFont="1" applyFill="1" applyBorder="1" applyAlignment="1">
      <alignment horizontal="right"/>
    </xf>
    <xf numFmtId="3" fontId="14" fillId="2" borderId="58" xfId="8" applyNumberFormat="1" applyFont="1" applyFill="1" applyBorder="1" applyAlignment="1">
      <alignment horizontal="right"/>
    </xf>
    <xf numFmtId="3" fontId="12" fillId="2" borderId="5" xfId="8" applyNumberFormat="1" applyFont="1" applyFill="1" applyBorder="1" applyAlignment="1">
      <alignment horizontal="right"/>
    </xf>
    <xf numFmtId="0" fontId="14" fillId="2" borderId="23" xfId="0" applyFont="1" applyFill="1" applyBorder="1"/>
    <xf numFmtId="0" fontId="11" fillId="3" borderId="4" xfId="0" applyFont="1" applyFill="1" applyBorder="1"/>
    <xf numFmtId="0" fontId="32" fillId="2" borderId="34" xfId="2" applyFont="1" applyFill="1" applyBorder="1"/>
    <xf numFmtId="3" fontId="32" fillId="2" borderId="20" xfId="2" applyNumberFormat="1" applyFont="1" applyFill="1" applyBorder="1" applyAlignment="1">
      <alignment horizontal="right" indent="1"/>
    </xf>
    <xf numFmtId="3" fontId="32" fillId="2" borderId="59" xfId="2" applyNumberFormat="1" applyFont="1" applyFill="1" applyBorder="1" applyAlignment="1">
      <alignment horizontal="right" indent="1"/>
    </xf>
    <xf numFmtId="3" fontId="32" fillId="2" borderId="60" xfId="2" applyNumberFormat="1" applyFont="1" applyFill="1" applyBorder="1" applyAlignment="1">
      <alignment horizontal="right" indent="1"/>
    </xf>
    <xf numFmtId="3" fontId="32" fillId="2" borderId="36" xfId="2" applyNumberFormat="1" applyFont="1" applyFill="1" applyBorder="1" applyAlignment="1">
      <alignment horizontal="right" indent="1"/>
    </xf>
    <xf numFmtId="3" fontId="33" fillId="2" borderId="51" xfId="2" applyNumberFormat="1" applyFont="1" applyFill="1" applyBorder="1" applyAlignment="1">
      <alignment horizontal="right" indent="1"/>
    </xf>
    <xf numFmtId="41" fontId="14" fillId="2" borderId="4" xfId="0" applyNumberFormat="1" applyFont="1" applyFill="1" applyBorder="1" applyAlignment="1">
      <alignment horizontal="right"/>
    </xf>
    <xf numFmtId="41" fontId="14" fillId="2" borderId="50" xfId="0" applyNumberFormat="1" applyFont="1" applyFill="1" applyBorder="1" applyAlignment="1">
      <alignment horizontal="right"/>
    </xf>
    <xf numFmtId="3" fontId="12" fillId="2" borderId="49" xfId="8" applyNumberFormat="1" applyFont="1" applyFill="1" applyBorder="1" applyAlignment="1">
      <alignment horizontal="right"/>
    </xf>
    <xf numFmtId="3" fontId="14" fillId="2" borderId="52" xfId="8" applyNumberFormat="1" applyFont="1" applyFill="1" applyBorder="1" applyAlignment="1">
      <alignment horizontal="right"/>
    </xf>
    <xf numFmtId="3" fontId="31" fillId="2" borderId="51" xfId="2" applyNumberFormat="1" applyFont="1" applyFill="1" applyBorder="1" applyAlignment="1">
      <alignment horizontal="right" indent="1"/>
    </xf>
    <xf numFmtId="0" fontId="14" fillId="2" borderId="53" xfId="10" applyFont="1" applyFill="1" applyBorder="1"/>
    <xf numFmtId="0" fontId="14" fillId="2" borderId="4" xfId="11" applyFont="1" applyFill="1" applyBorder="1"/>
    <xf numFmtId="0" fontId="32" fillId="2" borderId="59" xfId="2" applyFont="1" applyFill="1" applyBorder="1" applyAlignment="1">
      <alignment horizontal="center" wrapText="1"/>
    </xf>
    <xf numFmtId="0" fontId="11" fillId="3" borderId="0" xfId="0" applyFont="1" applyFill="1" applyAlignment="1">
      <alignment horizontal="left" wrapText="1"/>
    </xf>
    <xf numFmtId="0" fontId="14" fillId="2" borderId="7" xfId="0" applyFont="1" applyFill="1" applyBorder="1" applyAlignment="1">
      <alignment wrapText="1"/>
    </xf>
    <xf numFmtId="0" fontId="14" fillId="2" borderId="8" xfId="0" applyFont="1" applyFill="1" applyBorder="1" applyAlignment="1">
      <alignment wrapText="1"/>
    </xf>
    <xf numFmtId="0" fontId="14" fillId="2" borderId="7" xfId="0" applyFont="1" applyFill="1" applyBorder="1" applyAlignment="1">
      <alignment wrapText="1"/>
    </xf>
    <xf numFmtId="6" fontId="14" fillId="2" borderId="5" xfId="7" applyNumberFormat="1" applyFont="1" applyFill="1" applyBorder="1" applyAlignment="1">
      <alignment horizontal="center" wrapText="1"/>
    </xf>
    <xf numFmtId="6" fontId="14" fillId="2" borderId="30" xfId="7" applyNumberFormat="1" applyFont="1" applyFill="1" applyBorder="1" applyAlignment="1">
      <alignment horizontal="center" wrapText="1"/>
    </xf>
    <xf numFmtId="0" fontId="14" fillId="0" borderId="29" xfId="7" applyFont="1" applyFill="1" applyBorder="1" applyAlignment="1">
      <alignment horizontal="center" vertical="top" wrapText="1"/>
    </xf>
    <xf numFmtId="164" fontId="14" fillId="2" borderId="3" xfId="7" applyNumberFormat="1" applyFont="1" applyFill="1" applyBorder="1" applyAlignment="1">
      <alignment horizontal="center" wrapText="1"/>
    </xf>
    <xf numFmtId="3" fontId="14" fillId="2" borderId="3" xfId="7" applyNumberFormat="1" applyFont="1" applyFill="1" applyBorder="1" applyAlignment="1">
      <alignment horizontal="center"/>
    </xf>
    <xf numFmtId="166" fontId="14" fillId="2" borderId="4" xfId="1" applyNumberFormat="1" applyFont="1" applyFill="1" applyBorder="1" applyAlignment="1">
      <alignment horizontal="center" wrapText="1"/>
    </xf>
    <xf numFmtId="0" fontId="14" fillId="2" borderId="3" xfId="7" applyFont="1" applyFill="1"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3" fontId="14" fillId="2" borderId="7" xfId="7" applyNumberFormat="1" applyFont="1" applyFill="1" applyBorder="1" applyAlignment="1">
      <alignment horizontal="center"/>
    </xf>
    <xf numFmtId="1" fontId="14" fillId="3" borderId="6" xfId="0" applyNumberFormat="1" applyFont="1" applyFill="1" applyBorder="1" applyAlignment="1">
      <alignment horizontal="right"/>
    </xf>
    <xf numFmtId="3" fontId="14" fillId="2" borderId="3" xfId="6" applyNumberFormat="1" applyFont="1" applyFill="1" applyBorder="1" applyAlignment="1">
      <alignment horizontal="right" wrapText="1"/>
    </xf>
    <xf numFmtId="3" fontId="0" fillId="2" borderId="6" xfId="0" applyNumberFormat="1" applyFill="1" applyBorder="1"/>
    <xf numFmtId="3" fontId="14" fillId="3" borderId="6" xfId="0" applyNumberFormat="1" applyFont="1" applyFill="1" applyBorder="1"/>
    <xf numFmtId="3" fontId="14" fillId="2" borderId="6" xfId="0" applyNumberFormat="1" applyFont="1" applyFill="1" applyBorder="1"/>
    <xf numFmtId="3" fontId="12" fillId="2" borderId="7" xfId="0" applyNumberFormat="1" applyFont="1" applyFill="1" applyBorder="1"/>
    <xf numFmtId="3" fontId="12" fillId="2" borderId="7" xfId="0" applyNumberFormat="1" applyFont="1" applyFill="1" applyBorder="1" applyAlignment="1">
      <alignment horizontal="right"/>
    </xf>
    <xf numFmtId="4" fontId="14" fillId="2" borderId="6" xfId="0" applyNumberFormat="1" applyFont="1" applyFill="1" applyBorder="1"/>
    <xf numFmtId="4" fontId="14" fillId="2" borderId="6" xfId="8" applyNumberFormat="1" applyFont="1" applyFill="1" applyBorder="1" applyAlignment="1">
      <alignment horizontal="right"/>
    </xf>
    <xf numFmtId="4" fontId="12" fillId="2" borderId="7" xfId="0" applyNumberFormat="1" applyFont="1" applyFill="1" applyBorder="1" applyAlignment="1">
      <alignment horizontal="right"/>
    </xf>
    <xf numFmtId="3" fontId="12" fillId="2" borderId="7" xfId="8" applyNumberFormat="1" applyFont="1" applyFill="1" applyBorder="1" applyAlignment="1">
      <alignment horizontal="right"/>
    </xf>
    <xf numFmtId="3" fontId="14" fillId="2" borderId="2" xfId="8" applyNumberFormat="1" applyFont="1" applyFill="1" applyBorder="1"/>
    <xf numFmtId="3" fontId="14" fillId="2" borderId="2" xfId="8" applyNumberFormat="1" applyFont="1" applyFill="1" applyBorder="1" applyAlignment="1">
      <alignment horizontal="right" wrapText="1"/>
    </xf>
    <xf numFmtId="3" fontId="14" fillId="2" borderId="3" xfId="8" applyNumberFormat="1" applyFont="1" applyFill="1" applyBorder="1" applyAlignment="1">
      <alignment horizontal="right" wrapText="1"/>
    </xf>
    <xf numFmtId="3" fontId="14" fillId="2" borderId="25" xfId="8" applyNumberFormat="1" applyFont="1" applyFill="1" applyBorder="1" applyAlignment="1">
      <alignment horizontal="right" wrapText="1"/>
    </xf>
    <xf numFmtId="3" fontId="14" fillId="2" borderId="10" xfId="8" applyNumberFormat="1" applyFont="1" applyFill="1" applyBorder="1" applyAlignment="1">
      <alignment horizontal="right" wrapText="1"/>
    </xf>
    <xf numFmtId="0" fontId="14" fillId="2" borderId="3" xfId="5" applyFont="1" applyFill="1" applyBorder="1" applyAlignment="1"/>
    <xf numFmtId="0" fontId="14" fillId="2" borderId="8" xfId="5" applyFont="1" applyFill="1" applyBorder="1"/>
    <xf numFmtId="3" fontId="2" fillId="3" borderId="18" xfId="1" applyNumberFormat="1" applyFont="1" applyFill="1" applyBorder="1" applyAlignment="1">
      <alignment horizontal="right"/>
    </xf>
    <xf numFmtId="3" fontId="2" fillId="3" borderId="21" xfId="1" applyNumberFormat="1" applyFont="1" applyFill="1" applyBorder="1" applyAlignment="1">
      <alignment horizontal="right"/>
    </xf>
    <xf numFmtId="3" fontId="2" fillId="3" borderId="6" xfId="1" applyNumberFormat="1" applyFont="1" applyFill="1" applyBorder="1" applyAlignment="1">
      <alignment horizontal="right"/>
    </xf>
    <xf numFmtId="3" fontId="2" fillId="3" borderId="15" xfId="1" applyNumberFormat="1" applyFont="1" applyFill="1" applyBorder="1" applyAlignment="1">
      <alignment horizontal="right"/>
    </xf>
    <xf numFmtId="3" fontId="2" fillId="3" borderId="57" xfId="1" applyNumberFormat="1" applyFont="1" applyFill="1" applyBorder="1" applyAlignment="1">
      <alignment horizontal="right"/>
    </xf>
    <xf numFmtId="3" fontId="2" fillId="3" borderId="23" xfId="1" applyNumberFormat="1" applyFont="1" applyFill="1" applyBorder="1" applyAlignment="1">
      <alignment horizontal="right"/>
    </xf>
    <xf numFmtId="3" fontId="2" fillId="3" borderId="8" xfId="1" applyNumberFormat="1" applyFont="1" applyFill="1" applyBorder="1" applyAlignment="1">
      <alignment horizontal="right"/>
    </xf>
    <xf numFmtId="3" fontId="11" fillId="3" borderId="19" xfId="1" applyNumberFormat="1" applyFont="1" applyFill="1" applyBorder="1" applyAlignment="1">
      <alignment horizontal="right"/>
    </xf>
    <xf numFmtId="3" fontId="11" fillId="3" borderId="22" xfId="1" applyNumberFormat="1" applyFont="1" applyFill="1" applyBorder="1" applyAlignment="1">
      <alignment horizontal="right"/>
    </xf>
    <xf numFmtId="3" fontId="11" fillId="3" borderId="7" xfId="1" applyNumberFormat="1" applyFont="1" applyFill="1" applyBorder="1" applyAlignment="1">
      <alignment horizontal="right"/>
    </xf>
    <xf numFmtId="3" fontId="11" fillId="3" borderId="16" xfId="1" applyNumberFormat="1" applyFont="1" applyFill="1" applyBorder="1" applyAlignment="1">
      <alignment horizontal="right"/>
    </xf>
    <xf numFmtId="3" fontId="11" fillId="3" borderId="5" xfId="1" applyNumberFormat="1" applyFont="1" applyFill="1" applyBorder="1" applyAlignment="1">
      <alignment horizontal="right"/>
    </xf>
    <xf numFmtId="3" fontId="11" fillId="3" borderId="31" xfId="1" applyNumberFormat="1" applyFont="1" applyFill="1" applyBorder="1" applyAlignment="1">
      <alignment horizontal="right"/>
    </xf>
    <xf numFmtId="3" fontId="2" fillId="3" borderId="13" xfId="1" applyNumberFormat="1" applyFont="1" applyFill="1" applyBorder="1" applyAlignment="1">
      <alignment horizontal="right"/>
    </xf>
    <xf numFmtId="3" fontId="2" fillId="3" borderId="2" xfId="1" applyNumberFormat="1" applyFont="1" applyFill="1" applyBorder="1" applyAlignment="1">
      <alignment horizontal="right"/>
    </xf>
    <xf numFmtId="3" fontId="2" fillId="3" borderId="3" xfId="1" applyNumberFormat="1" applyFont="1" applyFill="1" applyBorder="1" applyAlignment="1">
      <alignment horizontal="right"/>
    </xf>
    <xf numFmtId="3" fontId="2" fillId="3" borderId="14" xfId="1" applyNumberFormat="1" applyFont="1" applyFill="1" applyBorder="1" applyAlignment="1">
      <alignment horizontal="right"/>
    </xf>
    <xf numFmtId="3" fontId="2" fillId="3" borderId="9" xfId="1" applyNumberFormat="1" applyFont="1" applyFill="1" applyBorder="1" applyAlignment="1">
      <alignment horizontal="right"/>
    </xf>
    <xf numFmtId="3" fontId="2" fillId="3" borderId="34" xfId="1" applyNumberFormat="1" applyFont="1" applyFill="1" applyBorder="1" applyAlignment="1">
      <alignment horizontal="right"/>
    </xf>
    <xf numFmtId="3" fontId="2" fillId="3" borderId="4" xfId="1" applyNumberFormat="1" applyFont="1" applyFill="1" applyBorder="1" applyAlignment="1">
      <alignment horizontal="right"/>
    </xf>
    <xf numFmtId="3" fontId="2" fillId="3" borderId="36" xfId="1" applyNumberFormat="1" applyFont="1" applyFill="1" applyBorder="1" applyAlignment="1">
      <alignment horizontal="right"/>
    </xf>
    <xf numFmtId="3" fontId="2" fillId="3" borderId="17" xfId="1" applyNumberFormat="1" applyFont="1" applyFill="1" applyBorder="1" applyAlignment="1">
      <alignment horizontal="right"/>
    </xf>
    <xf numFmtId="3" fontId="11" fillId="3" borderId="26" xfId="1" applyNumberFormat="1" applyFont="1" applyFill="1" applyBorder="1" applyAlignment="1">
      <alignment horizontal="right"/>
    </xf>
    <xf numFmtId="3" fontId="11" fillId="3" borderId="30" xfId="1" applyNumberFormat="1" applyFont="1" applyFill="1" applyBorder="1" applyAlignment="1">
      <alignment horizontal="right"/>
    </xf>
    <xf numFmtId="3" fontId="0" fillId="2" borderId="9" xfId="0" applyNumberFormat="1" applyFill="1" applyBorder="1" applyAlignment="1">
      <alignment horizontal="right"/>
    </xf>
    <xf numFmtId="3" fontId="0" fillId="2" borderId="2" xfId="0" applyNumberFormat="1" applyFill="1" applyBorder="1" applyAlignment="1">
      <alignment horizontal="right"/>
    </xf>
    <xf numFmtId="3" fontId="0" fillId="2" borderId="3" xfId="0" applyNumberFormat="1" applyFill="1" applyBorder="1" applyAlignment="1">
      <alignment horizontal="right"/>
    </xf>
    <xf numFmtId="3" fontId="0" fillId="2" borderId="13" xfId="0" applyNumberFormat="1" applyFill="1" applyBorder="1" applyAlignment="1">
      <alignment horizontal="right"/>
    </xf>
    <xf numFmtId="3" fontId="0" fillId="2" borderId="14" xfId="0" applyNumberFormat="1" applyFill="1" applyBorder="1" applyAlignment="1">
      <alignment horizontal="right"/>
    </xf>
    <xf numFmtId="3" fontId="0" fillId="2" borderId="10" xfId="0" applyNumberFormat="1" applyFill="1" applyBorder="1" applyAlignment="1">
      <alignment horizontal="right"/>
    </xf>
    <xf numFmtId="3" fontId="0" fillId="2" borderId="12" xfId="0" applyNumberFormat="1" applyFill="1" applyBorder="1" applyAlignment="1">
      <alignment horizontal="right"/>
    </xf>
    <xf numFmtId="3" fontId="2" fillId="3" borderId="21" xfId="0" applyNumberFormat="1" applyFont="1" applyFill="1" applyBorder="1" applyAlignment="1">
      <alignment horizontal="right"/>
    </xf>
    <xf numFmtId="3" fontId="11" fillId="3" borderId="19" xfId="0" applyNumberFormat="1" applyFont="1" applyFill="1" applyBorder="1" applyAlignment="1">
      <alignment horizontal="right"/>
    </xf>
    <xf numFmtId="3" fontId="11" fillId="3" borderId="22" xfId="0" applyNumberFormat="1" applyFont="1" applyFill="1" applyBorder="1" applyAlignment="1">
      <alignment horizontal="right"/>
    </xf>
    <xf numFmtId="3" fontId="11" fillId="3" borderId="7" xfId="0" applyNumberFormat="1" applyFont="1" applyFill="1" applyBorder="1" applyAlignment="1">
      <alignment horizontal="right"/>
    </xf>
    <xf numFmtId="3" fontId="11" fillId="3" borderId="5" xfId="0" applyNumberFormat="1" applyFont="1" applyFill="1" applyBorder="1" applyAlignment="1">
      <alignment horizontal="right"/>
    </xf>
    <xf numFmtId="3" fontId="11" fillId="3" borderId="16" xfId="0" applyNumberFormat="1" applyFont="1" applyFill="1" applyBorder="1" applyAlignment="1">
      <alignment horizontal="right"/>
    </xf>
    <xf numFmtId="3" fontId="11" fillId="3" borderId="24" xfId="0" applyNumberFormat="1" applyFont="1" applyFill="1" applyBorder="1" applyAlignment="1">
      <alignment horizontal="right"/>
    </xf>
    <xf numFmtId="0" fontId="2" fillId="2" borderId="0" xfId="4" applyFont="1" applyFill="1" applyBorder="1"/>
    <xf numFmtId="0" fontId="2" fillId="2" borderId="0" xfId="4" applyFont="1" applyFill="1" applyBorder="1" applyAlignment="1">
      <alignment wrapText="1"/>
    </xf>
    <xf numFmtId="0" fontId="3" fillId="2" borderId="0" xfId="4" applyFont="1" applyFill="1" applyBorder="1" applyAlignment="1">
      <alignment wrapText="1"/>
    </xf>
    <xf numFmtId="9" fontId="11" fillId="3" borderId="19" xfId="9" applyFont="1" applyFill="1" applyBorder="1" applyAlignment="1">
      <alignment horizontal="right"/>
    </xf>
    <xf numFmtId="9" fontId="11" fillId="3" borderId="22" xfId="9" applyFont="1" applyFill="1" applyBorder="1" applyAlignment="1">
      <alignment horizontal="right"/>
    </xf>
    <xf numFmtId="9" fontId="11" fillId="3" borderId="30" xfId="9" applyFont="1" applyFill="1" applyBorder="1" applyAlignment="1">
      <alignment horizontal="right"/>
    </xf>
    <xf numFmtId="9" fontId="11" fillId="3" borderId="5" xfId="9" applyFont="1" applyFill="1" applyBorder="1" applyAlignment="1">
      <alignment horizontal="right"/>
    </xf>
    <xf numFmtId="9" fontId="11" fillId="3" borderId="7" xfId="9" applyFont="1" applyFill="1" applyBorder="1" applyAlignment="1">
      <alignment horizontal="right"/>
    </xf>
    <xf numFmtId="9" fontId="11" fillId="3" borderId="24" xfId="9" applyFont="1" applyFill="1" applyBorder="1" applyAlignment="1">
      <alignment horizontal="right"/>
    </xf>
    <xf numFmtId="9" fontId="11" fillId="3" borderId="26" xfId="9" applyFont="1" applyFill="1" applyBorder="1" applyAlignment="1">
      <alignment horizontal="right"/>
    </xf>
    <xf numFmtId="0" fontId="36" fillId="0" borderId="0" xfId="0" applyFont="1" applyAlignment="1">
      <alignment vertical="top" wrapText="1"/>
    </xf>
    <xf numFmtId="167" fontId="12" fillId="2" borderId="0" xfId="12" applyNumberFormat="1" applyFont="1" applyFill="1" applyAlignment="1">
      <alignment horizontal="center"/>
    </xf>
    <xf numFmtId="0" fontId="2" fillId="2" borderId="0" xfId="12" applyFill="1"/>
    <xf numFmtId="0" fontId="37" fillId="2" borderId="0" xfId="12" applyFont="1" applyFill="1" applyAlignment="1">
      <alignment horizontal="left"/>
    </xf>
    <xf numFmtId="0" fontId="38" fillId="0" borderId="0" xfId="14" applyFont="1" applyAlignment="1">
      <alignment horizontal="center"/>
    </xf>
    <xf numFmtId="0" fontId="11" fillId="2" borderId="0" xfId="12" applyFont="1" applyFill="1"/>
    <xf numFmtId="0" fontId="25" fillId="2" borderId="0" xfId="12" applyFont="1" applyFill="1"/>
    <xf numFmtId="0" fontId="23" fillId="2" borderId="0" xfId="12" applyFont="1" applyFill="1"/>
    <xf numFmtId="0" fontId="2" fillId="2" borderId="0" xfId="12" applyFont="1" applyFill="1" applyAlignment="1"/>
    <xf numFmtId="0" fontId="40" fillId="2" borderId="0" xfId="20" applyFont="1" applyFill="1" applyAlignment="1" applyProtection="1"/>
    <xf numFmtId="0" fontId="36" fillId="0" borderId="0" xfId="0" applyFont="1" applyAlignment="1">
      <alignment wrapText="1"/>
    </xf>
    <xf numFmtId="0" fontId="36" fillId="0" borderId="0" xfId="0" applyFont="1" applyAlignment="1">
      <alignment horizontal="justify"/>
    </xf>
    <xf numFmtId="3" fontId="31" fillId="0" borderId="18" xfId="2" applyNumberFormat="1" applyFont="1" applyFill="1" applyBorder="1" applyAlignment="1">
      <alignment horizontal="right" indent="1"/>
    </xf>
    <xf numFmtId="3" fontId="31" fillId="0" borderId="39" xfId="2" applyNumberFormat="1" applyFont="1" applyFill="1" applyBorder="1" applyAlignment="1">
      <alignment horizontal="right" indent="1"/>
    </xf>
    <xf numFmtId="3" fontId="31" fillId="0" borderId="51" xfId="2" applyNumberFormat="1" applyFont="1" applyFill="1" applyBorder="1" applyAlignment="1">
      <alignment horizontal="right" indent="1"/>
    </xf>
    <xf numFmtId="3" fontId="33" fillId="0" borderId="18" xfId="2" applyNumberFormat="1" applyFont="1" applyFill="1" applyBorder="1" applyAlignment="1">
      <alignment horizontal="right" indent="1"/>
    </xf>
    <xf numFmtId="3" fontId="33" fillId="0" borderId="39" xfId="2" applyNumberFormat="1" applyFont="1" applyFill="1" applyBorder="1" applyAlignment="1">
      <alignment horizontal="right" indent="1"/>
    </xf>
    <xf numFmtId="3" fontId="33" fillId="0" borderId="51" xfId="2" applyNumberFormat="1" applyFont="1" applyFill="1" applyBorder="1" applyAlignment="1">
      <alignment horizontal="right" indent="1"/>
    </xf>
    <xf numFmtId="3" fontId="11" fillId="0" borderId="22" xfId="0" applyNumberFormat="1" applyFont="1" applyFill="1" applyBorder="1" applyAlignment="1">
      <alignment horizontal="right"/>
    </xf>
    <xf numFmtId="3" fontId="11" fillId="0" borderId="19" xfId="0" applyNumberFormat="1" applyFont="1" applyFill="1" applyBorder="1" applyAlignment="1">
      <alignment horizontal="right"/>
    </xf>
    <xf numFmtId="3" fontId="11" fillId="0" borderId="7" xfId="0" applyNumberFormat="1" applyFont="1" applyFill="1" applyBorder="1" applyAlignment="1">
      <alignment horizontal="right"/>
    </xf>
    <xf numFmtId="3" fontId="11" fillId="0" borderId="5" xfId="0" applyNumberFormat="1" applyFont="1" applyFill="1" applyBorder="1" applyAlignment="1">
      <alignment horizontal="right"/>
    </xf>
    <xf numFmtId="3" fontId="11" fillId="0" borderId="16" xfId="0" applyNumberFormat="1" applyFont="1" applyFill="1" applyBorder="1" applyAlignment="1">
      <alignment horizontal="right"/>
    </xf>
    <xf numFmtId="3" fontId="12" fillId="3" borderId="7" xfId="0" applyNumberFormat="1" applyFont="1" applyFill="1" applyBorder="1"/>
    <xf numFmtId="3" fontId="14" fillId="4" borderId="4" xfId="6" applyNumberFormat="1" applyFont="1" applyFill="1" applyBorder="1" applyAlignment="1">
      <alignment horizontal="right" wrapText="1"/>
    </xf>
    <xf numFmtId="3" fontId="14" fillId="4" borderId="6" xfId="6" applyNumberFormat="1" applyFont="1" applyFill="1" applyBorder="1" applyAlignment="1">
      <alignment horizontal="right" wrapText="1"/>
    </xf>
    <xf numFmtId="3" fontId="14" fillId="4" borderId="6" xfId="0" applyNumberFormat="1" applyFont="1" applyFill="1" applyBorder="1"/>
    <xf numFmtId="3" fontId="14" fillId="4" borderId="6" xfId="0" applyNumberFormat="1" applyFont="1" applyFill="1" applyBorder="1" applyAlignment="1">
      <alignment horizontal="right"/>
    </xf>
    <xf numFmtId="1" fontId="14" fillId="4" borderId="6" xfId="0" applyNumberFormat="1" applyFont="1" applyFill="1" applyBorder="1"/>
    <xf numFmtId="1" fontId="14" fillId="4" borderId="6" xfId="0" applyNumberFormat="1" applyFont="1" applyFill="1" applyBorder="1" applyAlignment="1">
      <alignment horizontal="right"/>
    </xf>
    <xf numFmtId="3" fontId="2" fillId="4" borderId="4" xfId="0" applyNumberFormat="1" applyFont="1" applyFill="1" applyBorder="1" applyAlignment="1">
      <alignment horizontal="right"/>
    </xf>
    <xf numFmtId="3" fontId="14" fillId="4" borderId="8" xfId="6" applyNumberFormat="1" applyFont="1" applyFill="1" applyBorder="1" applyAlignment="1">
      <alignment horizontal="right" wrapText="1"/>
    </xf>
    <xf numFmtId="3" fontId="2" fillId="4" borderId="6" xfId="0" applyNumberFormat="1" applyFont="1" applyFill="1" applyBorder="1" applyAlignment="1">
      <alignment horizontal="right"/>
    </xf>
    <xf numFmtId="3" fontId="2" fillId="4" borderId="57" xfId="0" applyNumberFormat="1" applyFont="1" applyFill="1" applyBorder="1" applyAlignment="1">
      <alignment horizontal="right"/>
    </xf>
    <xf numFmtId="3" fontId="14" fillId="4" borderId="34" xfId="6" applyNumberFormat="1" applyFont="1" applyFill="1" applyBorder="1" applyAlignment="1">
      <alignment horizontal="right" wrapText="1"/>
    </xf>
    <xf numFmtId="3" fontId="2" fillId="4" borderId="0" xfId="0" applyNumberFormat="1" applyFont="1" applyFill="1" applyAlignment="1">
      <alignment horizontal="right"/>
    </xf>
    <xf numFmtId="164" fontId="14" fillId="2" borderId="10" xfId="7" applyNumberFormat="1" applyFont="1" applyFill="1" applyBorder="1" applyAlignment="1">
      <alignment horizontal="center" wrapText="1"/>
    </xf>
    <xf numFmtId="166" fontId="14" fillId="2" borderId="57" xfId="1" applyNumberFormat="1" applyFont="1" applyFill="1" applyBorder="1" applyAlignment="1">
      <alignment horizontal="center" wrapText="1"/>
    </xf>
    <xf numFmtId="164" fontId="14" fillId="2" borderId="10" xfId="7" applyNumberFormat="1" applyFont="1" applyFill="1" applyBorder="1" applyAlignment="1">
      <alignment horizontal="right" wrapText="1"/>
    </xf>
    <xf numFmtId="166" fontId="14" fillId="2" borderId="57" xfId="1" applyNumberFormat="1" applyFont="1" applyFill="1" applyBorder="1" applyAlignment="1">
      <alignment horizontal="right" wrapText="1"/>
    </xf>
    <xf numFmtId="166" fontId="12" fillId="2" borderId="30" xfId="1" applyNumberFormat="1" applyFont="1" applyFill="1" applyBorder="1" applyAlignment="1">
      <alignment horizontal="right" wrapText="1"/>
    </xf>
    <xf numFmtId="164" fontId="14" fillId="2" borderId="62" xfId="7" applyNumberFormat="1" applyFont="1" applyFill="1" applyBorder="1" applyAlignment="1">
      <alignment horizontal="center" wrapText="1"/>
    </xf>
    <xf numFmtId="166" fontId="14" fillId="2" borderId="63" xfId="1" applyNumberFormat="1" applyFont="1" applyFill="1" applyBorder="1" applyAlignment="1">
      <alignment horizontal="center" wrapText="1"/>
    </xf>
    <xf numFmtId="6" fontId="14" fillId="2" borderId="61" xfId="7" applyNumberFormat="1" applyFont="1" applyFill="1" applyBorder="1" applyAlignment="1">
      <alignment horizontal="center" wrapText="1"/>
    </xf>
    <xf numFmtId="164" fontId="14" fillId="2" borderId="62" xfId="7" applyNumberFormat="1" applyFont="1" applyFill="1" applyBorder="1" applyAlignment="1">
      <alignment horizontal="right" wrapText="1"/>
    </xf>
    <xf numFmtId="166" fontId="14" fillId="2" borderId="63" xfId="1" applyNumberFormat="1" applyFont="1" applyFill="1" applyBorder="1" applyAlignment="1">
      <alignment horizontal="right" wrapText="1"/>
    </xf>
    <xf numFmtId="166" fontId="12" fillId="2" borderId="61" xfId="1" applyNumberFormat="1" applyFont="1" applyFill="1" applyBorder="1" applyAlignment="1">
      <alignment horizontal="right" wrapText="1"/>
    </xf>
    <xf numFmtId="0" fontId="14" fillId="2" borderId="10" xfId="0" applyFont="1" applyFill="1" applyBorder="1" applyAlignment="1">
      <alignment horizontal="center"/>
    </xf>
    <xf numFmtId="166" fontId="14" fillId="2" borderId="27" xfId="1" applyNumberFormat="1" applyFont="1" applyFill="1" applyBorder="1" applyAlignment="1">
      <alignment horizontal="center" wrapText="1"/>
    </xf>
    <xf numFmtId="0" fontId="14" fillId="2" borderId="57" xfId="0" applyFont="1" applyFill="1" applyBorder="1"/>
    <xf numFmtId="166" fontId="14" fillId="2" borderId="27" xfId="1" applyNumberFormat="1" applyFont="1" applyFill="1" applyBorder="1" applyAlignment="1">
      <alignment horizontal="right" wrapText="1"/>
    </xf>
    <xf numFmtId="3" fontId="14" fillId="2" borderId="62" xfId="7" applyNumberFormat="1" applyFont="1" applyFill="1" applyBorder="1" applyAlignment="1">
      <alignment horizontal="center"/>
    </xf>
    <xf numFmtId="3" fontId="14" fillId="2" borderId="62" xfId="7" applyNumberFormat="1" applyFont="1" applyFill="1" applyBorder="1"/>
    <xf numFmtId="0" fontId="14" fillId="2" borderId="65" xfId="0" applyFont="1" applyFill="1" applyBorder="1" applyAlignment="1">
      <alignment horizontal="center"/>
    </xf>
    <xf numFmtId="166" fontId="14" fillId="2" borderId="66" xfId="1" applyNumberFormat="1" applyFont="1" applyFill="1" applyBorder="1" applyAlignment="1">
      <alignment horizontal="center" wrapText="1"/>
    </xf>
    <xf numFmtId="6" fontId="14" fillId="2" borderId="64" xfId="7" applyNumberFormat="1" applyFont="1" applyFill="1" applyBorder="1" applyAlignment="1">
      <alignment horizontal="center" wrapText="1"/>
    </xf>
    <xf numFmtId="0" fontId="14" fillId="2" borderId="67" xfId="0" applyFont="1" applyFill="1" applyBorder="1"/>
    <xf numFmtId="166" fontId="14" fillId="2" borderId="67" xfId="1" applyNumberFormat="1" applyFont="1" applyFill="1" applyBorder="1" applyAlignment="1">
      <alignment horizontal="right" wrapText="1"/>
    </xf>
    <xf numFmtId="166" fontId="14" fillId="2" borderId="66" xfId="1" applyNumberFormat="1" applyFont="1" applyFill="1" applyBorder="1" applyAlignment="1">
      <alignment horizontal="right" wrapText="1"/>
    </xf>
    <xf numFmtId="166" fontId="12" fillId="2" borderId="64" xfId="1" applyNumberFormat="1" applyFont="1" applyFill="1" applyBorder="1" applyAlignment="1">
      <alignment horizontal="right" wrapText="1"/>
    </xf>
    <xf numFmtId="0" fontId="14" fillId="0" borderId="4" xfId="7" applyFont="1" applyFill="1" applyBorder="1" applyAlignment="1">
      <alignment horizontal="center" vertical="top" wrapText="1"/>
    </xf>
    <xf numFmtId="0" fontId="14" fillId="0" borderId="6" xfId="7" applyFont="1" applyFill="1" applyBorder="1" applyAlignment="1">
      <alignment horizontal="center" vertical="top" wrapText="1"/>
    </xf>
    <xf numFmtId="0" fontId="14" fillId="0" borderId="0" xfId="7" applyFont="1" applyFill="1" applyBorder="1" applyAlignment="1">
      <alignment horizontal="center" vertical="top" wrapText="1"/>
    </xf>
    <xf numFmtId="164" fontId="14" fillId="2" borderId="6" xfId="7" applyNumberFormat="1" applyFont="1" applyFill="1" applyBorder="1" applyAlignment="1">
      <alignment horizontal="center" wrapText="1"/>
    </xf>
    <xf numFmtId="3" fontId="14" fillId="2" borderId="6" xfId="7" applyNumberFormat="1" applyFont="1" applyFill="1" applyBorder="1" applyAlignment="1">
      <alignment horizontal="center"/>
    </xf>
    <xf numFmtId="164" fontId="14" fillId="2" borderId="57" xfId="7" applyNumberFormat="1" applyFont="1" applyFill="1" applyBorder="1" applyAlignment="1">
      <alignment horizontal="center" wrapText="1"/>
    </xf>
    <xf numFmtId="0" fontId="14" fillId="2" borderId="57" xfId="0" applyFont="1" applyFill="1" applyBorder="1" applyAlignment="1">
      <alignment horizontal="center"/>
    </xf>
    <xf numFmtId="0" fontId="0" fillId="2" borderId="57" xfId="0" applyFill="1" applyBorder="1"/>
    <xf numFmtId="164" fontId="14" fillId="2" borderId="57" xfId="6" applyNumberFormat="1" applyFont="1" applyFill="1" applyBorder="1" applyAlignment="1">
      <alignment horizontal="right" wrapText="1"/>
    </xf>
    <xf numFmtId="3" fontId="14" fillId="2" borderId="57" xfId="6" applyNumberFormat="1" applyFont="1" applyFill="1" applyBorder="1" applyAlignment="1">
      <alignment horizontal="right" wrapText="1"/>
    </xf>
    <xf numFmtId="3" fontId="12" fillId="2" borderId="30" xfId="6" applyNumberFormat="1" applyFont="1" applyFill="1" applyBorder="1" applyAlignment="1">
      <alignment horizontal="right" wrapText="1"/>
    </xf>
    <xf numFmtId="3" fontId="14" fillId="2" borderId="63" xfId="6" applyNumberFormat="1" applyFont="1" applyFill="1" applyBorder="1"/>
    <xf numFmtId="164" fontId="14" fillId="2" borderId="63" xfId="6" applyNumberFormat="1" applyFont="1" applyFill="1" applyBorder="1" applyAlignment="1">
      <alignment horizontal="right" wrapText="1"/>
    </xf>
    <xf numFmtId="3" fontId="14" fillId="2" borderId="63" xfId="6" applyNumberFormat="1" applyFont="1" applyFill="1" applyBorder="1" applyAlignment="1">
      <alignment horizontal="right" wrapText="1"/>
    </xf>
    <xf numFmtId="3" fontId="12" fillId="2" borderId="61" xfId="6" applyNumberFormat="1" applyFont="1" applyFill="1" applyBorder="1" applyAlignment="1">
      <alignment horizontal="right" wrapText="1"/>
    </xf>
    <xf numFmtId="0" fontId="0" fillId="2" borderId="67" xfId="0" applyFill="1" applyBorder="1"/>
    <xf numFmtId="164" fontId="14" fillId="2" borderId="67" xfId="6" applyNumberFormat="1" applyFont="1" applyFill="1" applyBorder="1" applyAlignment="1">
      <alignment horizontal="right" wrapText="1"/>
    </xf>
    <xf numFmtId="3" fontId="14" fillId="2" borderId="67" xfId="6" applyNumberFormat="1" applyFont="1" applyFill="1" applyBorder="1" applyAlignment="1">
      <alignment horizontal="right" wrapText="1"/>
    </xf>
    <xf numFmtId="3" fontId="12" fillId="2" borderId="64" xfId="6" applyNumberFormat="1" applyFont="1" applyFill="1" applyBorder="1" applyAlignment="1">
      <alignment horizontal="right" wrapText="1"/>
    </xf>
    <xf numFmtId="3" fontId="0" fillId="2" borderId="57" xfId="0" applyNumberFormat="1" applyFill="1" applyBorder="1"/>
    <xf numFmtId="3" fontId="0" fillId="2" borderId="67" xfId="0" applyNumberFormat="1" applyFill="1" applyBorder="1"/>
    <xf numFmtId="3" fontId="0" fillId="2" borderId="68" xfId="0" applyNumberFormat="1" applyFill="1" applyBorder="1"/>
    <xf numFmtId="0" fontId="14" fillId="0" borderId="58" xfId="8" applyFont="1" applyFill="1" applyBorder="1" applyAlignment="1">
      <alignment horizontal="center" vertical="top" wrapText="1"/>
    </xf>
    <xf numFmtId="0" fontId="14" fillId="0" borderId="57" xfId="8" applyFont="1" applyFill="1" applyBorder="1" applyAlignment="1">
      <alignment horizontal="center" vertical="top" wrapText="1"/>
    </xf>
    <xf numFmtId="0" fontId="14" fillId="0" borderId="8" xfId="8" applyFont="1" applyFill="1" applyBorder="1" applyAlignment="1">
      <alignment horizontal="center" vertical="top" wrapText="1"/>
    </xf>
    <xf numFmtId="164" fontId="14" fillId="2" borderId="2" xfId="8" applyNumberFormat="1" applyFont="1" applyFill="1" applyBorder="1" applyAlignment="1"/>
    <xf numFmtId="0" fontId="14" fillId="2" borderId="6" xfId="0" applyFont="1" applyFill="1" applyBorder="1" applyAlignment="1"/>
    <xf numFmtId="3" fontId="14" fillId="2" borderId="6" xfId="0" applyNumberFormat="1" applyFont="1" applyFill="1" applyBorder="1" applyAlignment="1"/>
    <xf numFmtId="4" fontId="14" fillId="2" borderId="6" xfId="0" applyNumberFormat="1" applyFont="1" applyFill="1" applyBorder="1" applyAlignment="1">
      <alignment horizontal="right"/>
    </xf>
    <xf numFmtId="3" fontId="14" fillId="2" borderId="6" xfId="0" applyNumberFormat="1" applyFont="1" applyFill="1" applyBorder="1" applyAlignment="1">
      <alignment horizontal="right"/>
    </xf>
    <xf numFmtId="0" fontId="14" fillId="4" borderId="0" xfId="6" applyFont="1" applyFill="1" applyAlignment="1">
      <alignment horizontal="left"/>
    </xf>
    <xf numFmtId="0" fontId="0" fillId="4" borderId="0" xfId="0" applyFill="1"/>
    <xf numFmtId="0" fontId="0" fillId="0" borderId="6" xfId="0" applyBorder="1" applyAlignment="1">
      <alignment wrapText="1"/>
    </xf>
    <xf numFmtId="0" fontId="0" fillId="0" borderId="8" xfId="0" applyBorder="1" applyAlignment="1">
      <alignment wrapText="1"/>
    </xf>
    <xf numFmtId="3" fontId="33" fillId="2" borderId="40" xfId="2" applyNumberFormat="1" applyFont="1" applyFill="1" applyBorder="1" applyAlignment="1">
      <alignment horizontal="right" indent="1"/>
    </xf>
    <xf numFmtId="0" fontId="35" fillId="0" borderId="0" xfId="0" applyFont="1"/>
    <xf numFmtId="164" fontId="14" fillId="2" borderId="4" xfId="7" applyNumberFormat="1" applyFont="1" applyFill="1" applyBorder="1" applyAlignment="1">
      <alignment horizontal="center" wrapText="1"/>
    </xf>
    <xf numFmtId="3" fontId="14" fillId="2" borderId="4" xfId="7" applyNumberFormat="1" applyFont="1" applyFill="1" applyBorder="1" applyAlignment="1">
      <alignment horizontal="center"/>
    </xf>
    <xf numFmtId="3" fontId="14" fillId="2" borderId="63" xfId="7" applyNumberFormat="1" applyFont="1" applyFill="1" applyBorder="1" applyAlignment="1">
      <alignment horizontal="center"/>
    </xf>
    <xf numFmtId="0" fontId="14" fillId="2" borderId="67" xfId="0" applyFont="1" applyFill="1" applyBorder="1" applyAlignment="1">
      <alignment horizontal="center"/>
    </xf>
    <xf numFmtId="0" fontId="0" fillId="0" borderId="69" xfId="0" applyBorder="1"/>
    <xf numFmtId="0" fontId="0" fillId="0" borderId="24" xfId="0" applyBorder="1"/>
    <xf numFmtId="0" fontId="32" fillId="2" borderId="24" xfId="2" applyFont="1" applyFill="1" applyBorder="1" applyAlignment="1">
      <alignment horizontal="center" wrapText="1"/>
    </xf>
    <xf numFmtId="0" fontId="31" fillId="2" borderId="29" xfId="2" applyFont="1" applyFill="1" applyBorder="1" applyAlignment="1">
      <alignment horizontal="right" indent="1"/>
    </xf>
    <xf numFmtId="3" fontId="32" fillId="2" borderId="0" xfId="2" applyNumberFormat="1" applyFont="1" applyFill="1" applyBorder="1" applyAlignment="1">
      <alignment horizontal="right" indent="1"/>
    </xf>
    <xf numFmtId="3" fontId="31" fillId="2" borderId="70" xfId="2" applyNumberFormat="1" applyFont="1" applyFill="1" applyBorder="1" applyAlignment="1">
      <alignment horizontal="right" indent="1"/>
    </xf>
    <xf numFmtId="3" fontId="32" fillId="2" borderId="71" xfId="2" applyNumberFormat="1" applyFont="1" applyFill="1" applyBorder="1" applyAlignment="1">
      <alignment horizontal="right" indent="1"/>
    </xf>
    <xf numFmtId="3" fontId="31" fillId="2" borderId="0" xfId="2" applyNumberFormat="1" applyFont="1" applyFill="1" applyBorder="1" applyAlignment="1">
      <alignment horizontal="right" indent="1"/>
    </xf>
    <xf numFmtId="3" fontId="33" fillId="2" borderId="0" xfId="2" applyNumberFormat="1" applyFont="1" applyFill="1" applyBorder="1" applyAlignment="1">
      <alignment horizontal="right" indent="1"/>
    </xf>
    <xf numFmtId="3" fontId="33" fillId="2" borderId="37" xfId="2" applyNumberFormat="1" applyFont="1" applyFill="1" applyBorder="1" applyAlignment="1">
      <alignment horizontal="right" indent="1"/>
    </xf>
    <xf numFmtId="3" fontId="31" fillId="2" borderId="37" xfId="2" applyNumberFormat="1" applyFont="1" applyFill="1" applyBorder="1" applyAlignment="1">
      <alignment horizontal="right" indent="1"/>
    </xf>
    <xf numFmtId="3" fontId="31" fillId="0" borderId="37" xfId="2" applyNumberFormat="1" applyFont="1" applyFill="1" applyBorder="1" applyAlignment="1">
      <alignment horizontal="right" indent="1"/>
    </xf>
    <xf numFmtId="3" fontId="32" fillId="2" borderId="72" xfId="2" applyNumberFormat="1" applyFont="1" applyFill="1" applyBorder="1" applyAlignment="1">
      <alignment horizontal="right" indent="1"/>
    </xf>
    <xf numFmtId="3" fontId="32" fillId="2" borderId="73" xfId="2" applyNumberFormat="1" applyFont="1" applyFill="1" applyBorder="1" applyAlignment="1">
      <alignment horizontal="right" indent="1"/>
    </xf>
    <xf numFmtId="3" fontId="32" fillId="2" borderId="37" xfId="2" applyNumberFormat="1" applyFont="1" applyFill="1" applyBorder="1" applyAlignment="1">
      <alignment horizontal="right" indent="1"/>
    </xf>
    <xf numFmtId="3" fontId="33" fillId="0" borderId="37" xfId="2" applyNumberFormat="1" applyFont="1" applyFill="1" applyBorder="1" applyAlignment="1">
      <alignment horizontal="right" indent="1"/>
    </xf>
    <xf numFmtId="3" fontId="32" fillId="2" borderId="1" xfId="2" applyNumberFormat="1" applyFont="1" applyFill="1" applyBorder="1" applyAlignment="1">
      <alignment horizontal="right" indent="1"/>
    </xf>
    <xf numFmtId="0" fontId="36" fillId="0" borderId="0" xfId="15" applyFont="1"/>
    <xf numFmtId="0" fontId="2" fillId="0" borderId="0" xfId="15"/>
    <xf numFmtId="0" fontId="36" fillId="0" borderId="0" xfId="15" applyFont="1" applyAlignment="1">
      <alignment wrapText="1"/>
    </xf>
    <xf numFmtId="0" fontId="32" fillId="2" borderId="19" xfId="2" applyFont="1" applyFill="1" applyBorder="1" applyAlignment="1">
      <alignment horizontal="center" wrapText="1"/>
    </xf>
    <xf numFmtId="0" fontId="0" fillId="0" borderId="24" xfId="0" applyBorder="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0" fontId="0" fillId="0" borderId="24" xfId="0" applyBorder="1" applyAlignment="1"/>
    <xf numFmtId="0" fontId="11" fillId="3" borderId="0" xfId="0" applyFont="1" applyFill="1" applyAlignment="1">
      <alignment horizontal="left" wrapText="1"/>
    </xf>
    <xf numFmtId="0" fontId="11" fillId="2" borderId="0" xfId="0" applyFont="1" applyFill="1" applyAlignment="1">
      <alignment horizontal="left" wrapText="1"/>
    </xf>
    <xf numFmtId="0" fontId="14" fillId="2" borderId="29" xfId="2" applyFont="1" applyFill="1" applyBorder="1" applyAlignment="1">
      <alignment horizontal="left"/>
    </xf>
    <xf numFmtId="0" fontId="14" fillId="2" borderId="0" xfId="2" applyFont="1" applyFill="1" applyBorder="1" applyAlignment="1">
      <alignment horizontal="left"/>
    </xf>
    <xf numFmtId="0" fontId="2" fillId="2" borderId="13" xfId="0" applyFont="1" applyFill="1" applyBorder="1" applyAlignment="1">
      <alignment vertical="center" wrapText="1"/>
    </xf>
    <xf numFmtId="0" fontId="2" fillId="2" borderId="21" xfId="0" applyFont="1" applyFill="1" applyBorder="1" applyAlignment="1">
      <alignment vertical="center" wrapText="1"/>
    </xf>
    <xf numFmtId="0" fontId="2" fillId="2" borderId="23" xfId="0" applyFont="1" applyFill="1" applyBorder="1" applyAlignment="1">
      <alignment vertical="center" wrapText="1"/>
    </xf>
    <xf numFmtId="0" fontId="11" fillId="2" borderId="19" xfId="0" applyFont="1" applyFill="1" applyBorder="1" applyAlignment="1">
      <alignment horizontal="center" vertical="top" wrapText="1"/>
    </xf>
    <xf numFmtId="0" fontId="11" fillId="2" borderId="31" xfId="0" applyFont="1" applyFill="1" applyBorder="1" applyAlignment="1">
      <alignment horizontal="center" vertical="top" wrapText="1"/>
    </xf>
    <xf numFmtId="0" fontId="0" fillId="2" borderId="9" xfId="0" applyFill="1" applyBorder="1" applyAlignment="1">
      <alignment horizontal="center" vertical="top" wrapText="1"/>
    </xf>
    <xf numFmtId="0" fontId="0" fillId="0" borderId="17" xfId="0" applyBorder="1" applyAlignment="1">
      <alignment horizontal="center" vertical="top"/>
    </xf>
    <xf numFmtId="0" fontId="0" fillId="2" borderId="13" xfId="0" applyFill="1" applyBorder="1" applyAlignment="1">
      <alignment horizontal="center" vertical="top" wrapText="1"/>
    </xf>
    <xf numFmtId="0" fontId="0" fillId="0" borderId="23" xfId="0" applyBorder="1" applyAlignment="1">
      <alignment horizontal="center" vertical="top"/>
    </xf>
    <xf numFmtId="0" fontId="2" fillId="2" borderId="9" xfId="0" applyFont="1" applyFill="1" applyBorder="1" applyAlignment="1">
      <alignment horizontal="center" vertical="top" wrapText="1"/>
    </xf>
    <xf numFmtId="0" fontId="2" fillId="2" borderId="3" xfId="0" applyFont="1" applyFill="1" applyBorder="1" applyAlignment="1">
      <alignment horizontal="center" vertical="top" wrapText="1"/>
    </xf>
    <xf numFmtId="0" fontId="0" fillId="0" borderId="8" xfId="0" applyBorder="1" applyAlignment="1">
      <alignment horizontal="center" vertical="top"/>
    </xf>
    <xf numFmtId="0" fontId="2" fillId="2" borderId="13" xfId="0" applyFont="1" applyFill="1" applyBorder="1" applyAlignment="1">
      <alignment horizontal="center" vertical="top" wrapText="1"/>
    </xf>
    <xf numFmtId="0" fontId="11" fillId="2" borderId="19" xfId="4" applyFont="1" applyFill="1" applyBorder="1" applyAlignment="1">
      <alignment horizontal="center" wrapText="1"/>
    </xf>
    <xf numFmtId="0" fontId="11" fillId="2" borderId="24" xfId="4" applyFont="1" applyFill="1" applyBorder="1" applyAlignment="1">
      <alignment horizontal="center" wrapText="1"/>
    </xf>
    <xf numFmtId="0" fontId="11" fillId="2" borderId="30" xfId="4" applyFont="1" applyFill="1" applyBorder="1" applyAlignment="1">
      <alignment horizontal="center" wrapText="1"/>
    </xf>
    <xf numFmtId="0" fontId="11" fillId="2" borderId="24" xfId="0" applyFont="1" applyFill="1" applyBorder="1" applyAlignment="1">
      <alignment horizontal="center" vertical="top" wrapText="1"/>
    </xf>
    <xf numFmtId="0" fontId="11" fillId="2" borderId="9" xfId="0" applyFont="1" applyFill="1" applyBorder="1" applyAlignment="1">
      <alignment horizontal="center" vertical="top" wrapText="1"/>
    </xf>
    <xf numFmtId="0" fontId="11" fillId="2" borderId="15" xfId="0" applyFont="1" applyFill="1" applyBorder="1" applyAlignment="1">
      <alignment horizontal="center" vertical="top" wrapText="1"/>
    </xf>
    <xf numFmtId="0" fontId="2" fillId="2" borderId="12" xfId="0" applyFont="1" applyFill="1" applyBorder="1" applyAlignment="1">
      <alignment horizontal="center" vertical="top" wrapText="1"/>
    </xf>
    <xf numFmtId="0" fontId="0" fillId="0" borderId="28" xfId="0" applyBorder="1" applyAlignment="1">
      <alignment horizontal="center" vertical="top"/>
    </xf>
    <xf numFmtId="0" fontId="2" fillId="2" borderId="32" xfId="0" applyFont="1" applyFill="1" applyBorder="1" applyAlignment="1">
      <alignment horizontal="center" vertical="top" wrapText="1"/>
    </xf>
    <xf numFmtId="0" fontId="2" fillId="2" borderId="33" xfId="0" applyFont="1" applyFill="1" applyBorder="1" applyAlignment="1">
      <alignment horizontal="center" vertical="top" wrapText="1"/>
    </xf>
    <xf numFmtId="0" fontId="2" fillId="0" borderId="28" xfId="0" applyFont="1" applyBorder="1" applyAlignment="1">
      <alignment horizontal="center" vertical="top"/>
    </xf>
    <xf numFmtId="0" fontId="2" fillId="0" borderId="23" xfId="0" applyFont="1" applyBorder="1" applyAlignment="1">
      <alignment horizontal="center" vertical="top"/>
    </xf>
    <xf numFmtId="0" fontId="2" fillId="3" borderId="3" xfId="0" applyFont="1" applyFill="1" applyBorder="1" applyAlignment="1">
      <alignment horizontal="center" vertical="top" wrapText="1"/>
    </xf>
    <xf numFmtId="0" fontId="0" fillId="3" borderId="8" xfId="0" applyFill="1" applyBorder="1" applyAlignment="1">
      <alignment horizontal="center" vertical="top"/>
    </xf>
    <xf numFmtId="0" fontId="2" fillId="0" borderId="3" xfId="0" applyFont="1" applyFill="1" applyBorder="1" applyAlignment="1">
      <alignment horizontal="center" vertical="top" wrapText="1"/>
    </xf>
    <xf numFmtId="0" fontId="0" fillId="0" borderId="8" xfId="0" applyFill="1" applyBorder="1" applyAlignment="1">
      <alignment horizontal="center" vertical="top"/>
    </xf>
    <xf numFmtId="0" fontId="22" fillId="2" borderId="12" xfId="0" applyFont="1" applyFill="1" applyBorder="1" applyAlignment="1">
      <alignment horizontal="center" vertical="top" wrapText="1"/>
    </xf>
    <xf numFmtId="0" fontId="22" fillId="2" borderId="3" xfId="0" applyFont="1" applyFill="1" applyBorder="1" applyAlignment="1">
      <alignment horizontal="center" vertical="top" wrapText="1"/>
    </xf>
    <xf numFmtId="0" fontId="22" fillId="2" borderId="13" xfId="0" applyFont="1" applyFill="1" applyBorder="1" applyAlignment="1">
      <alignment vertical="center" wrapText="1"/>
    </xf>
    <xf numFmtId="0" fontId="22" fillId="2" borderId="21" xfId="0" applyFont="1" applyFill="1" applyBorder="1" applyAlignment="1">
      <alignment vertical="center" wrapText="1"/>
    </xf>
    <xf numFmtId="0" fontId="22" fillId="2" borderId="23" xfId="0" applyFont="1" applyFill="1" applyBorder="1" applyAlignment="1">
      <alignment vertical="center" wrapText="1"/>
    </xf>
    <xf numFmtId="0" fontId="22" fillId="2" borderId="32" xfId="0" applyFont="1" applyFill="1" applyBorder="1" applyAlignment="1">
      <alignment horizontal="center" vertical="top" wrapText="1"/>
    </xf>
    <xf numFmtId="0" fontId="22" fillId="2" borderId="33" xfId="0" applyFont="1" applyFill="1" applyBorder="1" applyAlignment="1">
      <alignment horizontal="center" vertical="top" wrapText="1"/>
    </xf>
    <xf numFmtId="0" fontId="6" fillId="2" borderId="0" xfId="4" applyFont="1" applyFill="1" applyBorder="1" applyAlignment="1">
      <alignment horizontal="left"/>
    </xf>
    <xf numFmtId="0" fontId="7" fillId="2" borderId="0" xfId="4" applyFont="1" applyFill="1" applyBorder="1" applyAlignment="1"/>
    <xf numFmtId="0" fontId="15" fillId="2" borderId="29" xfId="4" applyFont="1" applyFill="1" applyBorder="1" applyAlignment="1">
      <alignment horizontal="left"/>
    </xf>
    <xf numFmtId="0" fontId="15" fillId="2" borderId="0" xfId="4" applyFont="1" applyFill="1" applyBorder="1" applyAlignment="1">
      <alignment horizontal="left"/>
    </xf>
    <xf numFmtId="0" fontId="17" fillId="2" borderId="0" xfId="4" applyFont="1" applyFill="1" applyBorder="1" applyAlignment="1"/>
    <xf numFmtId="0" fontId="14" fillId="2" borderId="29" xfId="4" applyFont="1" applyFill="1" applyBorder="1" applyAlignment="1">
      <alignment horizontal="left"/>
    </xf>
    <xf numFmtId="0" fontId="15" fillId="2" borderId="29" xfId="7" applyFont="1" applyFill="1" applyBorder="1" applyAlignment="1">
      <alignment horizontal="left"/>
    </xf>
    <xf numFmtId="0" fontId="15" fillId="2" borderId="0" xfId="7" applyFont="1" applyFill="1" applyBorder="1" applyAlignment="1">
      <alignment horizontal="left"/>
    </xf>
    <xf numFmtId="0" fontId="15" fillId="2" borderId="0" xfId="7" applyFont="1" applyFill="1" applyAlignment="1">
      <alignment horizontal="left"/>
    </xf>
    <xf numFmtId="0" fontId="14" fillId="2" borderId="3" xfId="7" applyFont="1" applyFill="1" applyBorder="1" applyAlignment="1">
      <alignment vertical="center" wrapText="1"/>
    </xf>
    <xf numFmtId="0" fontId="0" fillId="0" borderId="6" xfId="0" applyBorder="1" applyAlignment="1">
      <alignment vertical="center"/>
    </xf>
    <xf numFmtId="0" fontId="0" fillId="0" borderId="8" xfId="0" applyBorder="1" applyAlignment="1">
      <alignment vertical="center"/>
    </xf>
    <xf numFmtId="0" fontId="12" fillId="2" borderId="5" xfId="7" applyFont="1" applyFill="1" applyBorder="1" applyAlignment="1">
      <alignment horizontal="center" wrapText="1"/>
    </xf>
    <xf numFmtId="0" fontId="0" fillId="0" borderId="30" xfId="0" applyBorder="1" applyAlignment="1"/>
    <xf numFmtId="0" fontId="4" fillId="2" borderId="0" xfId="7" applyFont="1" applyFill="1" applyBorder="1" applyAlignment="1">
      <alignment horizontal="center"/>
    </xf>
    <xf numFmtId="0" fontId="5" fillId="2" borderId="0" xfId="7" applyFont="1" applyFill="1" applyBorder="1" applyAlignment="1">
      <alignment horizontal="center"/>
    </xf>
    <xf numFmtId="0" fontId="5" fillId="2" borderId="0" xfId="7" applyFont="1" applyFill="1" applyBorder="1" applyAlignment="1"/>
    <xf numFmtId="0" fontId="0" fillId="0" borderId="6" xfId="0" applyBorder="1" applyAlignment="1">
      <alignment vertical="center" wrapText="1"/>
    </xf>
    <xf numFmtId="0" fontId="0" fillId="0" borderId="8" xfId="0" applyBorder="1" applyAlignment="1">
      <alignment vertical="center" wrapText="1"/>
    </xf>
    <xf numFmtId="0" fontId="14" fillId="2" borderId="3" xfId="6" applyFont="1" applyFill="1" applyBorder="1" applyAlignment="1">
      <alignment wrapText="1"/>
    </xf>
    <xf numFmtId="0" fontId="0" fillId="0" borderId="6" xfId="0" applyBorder="1" applyAlignment="1">
      <alignment wrapText="1"/>
    </xf>
    <xf numFmtId="0" fontId="14" fillId="2" borderId="2" xfId="6" applyFont="1" applyFill="1" applyBorder="1" applyAlignment="1">
      <alignment wrapText="1"/>
    </xf>
    <xf numFmtId="0" fontId="12" fillId="2" borderId="5" xfId="6" applyFont="1" applyFill="1" applyBorder="1" applyAlignment="1">
      <alignment horizontal="center" wrapText="1"/>
    </xf>
    <xf numFmtId="0" fontId="14" fillId="2" borderId="8" xfId="0" applyFont="1" applyFill="1" applyBorder="1" applyAlignment="1">
      <alignment wrapText="1"/>
    </xf>
    <xf numFmtId="0" fontId="12" fillId="2" borderId="34" xfId="6" applyFont="1" applyFill="1" applyBorder="1" applyAlignment="1">
      <alignment horizontal="center" wrapText="1"/>
    </xf>
    <xf numFmtId="0" fontId="0" fillId="0" borderId="1" xfId="0" applyBorder="1" applyAlignment="1"/>
    <xf numFmtId="0" fontId="14" fillId="2" borderId="2" xfId="8" applyFont="1" applyFill="1" applyBorder="1" applyAlignment="1">
      <alignment wrapText="1"/>
    </xf>
    <xf numFmtId="0" fontId="15" fillId="2" borderId="0" xfId="8" applyFont="1" applyFill="1" applyAlignment="1">
      <alignment horizontal="left"/>
    </xf>
    <xf numFmtId="0" fontId="14" fillId="2" borderId="3" xfId="8" applyFont="1" applyFill="1" applyBorder="1" applyAlignment="1">
      <alignment wrapText="1"/>
    </xf>
    <xf numFmtId="0" fontId="12" fillId="2" borderId="5" xfId="8" applyFont="1" applyFill="1" applyBorder="1" applyAlignment="1">
      <alignment horizontal="center" wrapText="1"/>
    </xf>
    <xf numFmtId="0" fontId="12" fillId="2" borderId="5" xfId="5" applyFont="1" applyFill="1" applyBorder="1" applyAlignment="1">
      <alignment horizontal="center" wrapText="1"/>
    </xf>
  </cellXfs>
  <cellStyles count="21">
    <cellStyle name="Comma" xfId="1" builtinId="3"/>
    <cellStyle name="Comma 2" xfId="13"/>
    <cellStyle name="Hyperlink" xfId="20" builtinId="8"/>
    <cellStyle name="Normal" xfId="0" builtinId="0"/>
    <cellStyle name="Normal 2" xfId="14"/>
    <cellStyle name="Normal 2 2" xfId="15"/>
    <cellStyle name="Normal 2 3" xfId="12"/>
    <cellStyle name="Normal 3" xfId="16"/>
    <cellStyle name="Normal 3 2" xfId="17"/>
    <cellStyle name="Normal 4" xfId="18"/>
    <cellStyle name="Normal 5" xfId="19"/>
    <cellStyle name="Normal_SFR Scotland tables" xfId="11"/>
    <cellStyle name="Normal_Sheet1" xfId="2"/>
    <cellStyle name="Normal_Sheet2" xfId="3"/>
    <cellStyle name="Normal_Sheet3" xfId="4"/>
    <cellStyle name="Normal_Sheet4" xfId="5"/>
    <cellStyle name="Normal_Sheet5" xfId="6"/>
    <cellStyle name="Normal_Sheet6" xfId="7"/>
    <cellStyle name="Normal_Sheet7" xfId="8"/>
    <cellStyle name="Normal_slcsfr012008 table 1 v1" xfId="10"/>
    <cellStyle name="Percent" xfId="9"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3" name="Rectangle 4"/>
        <xdr:cNvSpPr>
          <a:spLocks noChangeArrowheads="1"/>
        </xdr:cNvSpPr>
      </xdr:nvSpPr>
      <xdr:spPr bwMode="auto">
        <a:xfrm>
          <a:off x="1438275" y="1876425"/>
          <a:ext cx="5772150" cy="89535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FOR HIGHER EDUCATION</a:t>
          </a:r>
          <a:r>
            <a:rPr lang="en-US" sz="1400" b="1" i="0" strike="noStrike" baseline="0">
              <a:solidFill>
                <a:srgbClr val="000000"/>
              </a:solidFill>
              <a:latin typeface="Arial"/>
              <a:cs typeface="Arial"/>
            </a:rPr>
            <a:t> IN WALES</a:t>
          </a:r>
        </a:p>
        <a:p>
          <a:pPr algn="ctr" rtl="1">
            <a:defRPr sz="1000"/>
          </a:pPr>
          <a:r>
            <a:rPr lang="en-US" sz="1400" b="1" i="0" strike="noStrike">
              <a:solidFill>
                <a:srgbClr val="000000"/>
              </a:solidFill>
              <a:latin typeface="Arial"/>
              <a:cs typeface="Arial"/>
            </a:rPr>
            <a:t>FINANCIAL YEAR 2015-16</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4" name="Rectangle 3"/>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5" name="TextBox 4"/>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1</xdr:col>
      <xdr:colOff>66675</xdr:colOff>
      <xdr:row>2</xdr:row>
      <xdr:rowOff>47625</xdr:rowOff>
    </xdr:from>
    <xdr:to>
      <xdr:col>12</xdr:col>
      <xdr:colOff>57150</xdr:colOff>
      <xdr:row>10</xdr:row>
      <xdr:rowOff>38100</xdr:rowOff>
    </xdr:to>
    <xdr:pic>
      <xdr:nvPicPr>
        <xdr:cNvPr id="7" name="Picture 6" descr="C:\Users\mcgeeka\Desktop\Design\Commissioned jobs\SLC Official Statistics\SFR_November 2015\SFR_header image_Wales.jpg"/>
        <xdr:cNvPicPr/>
      </xdr:nvPicPr>
      <xdr:blipFill>
        <a:blip xmlns:r="http://schemas.openxmlformats.org/officeDocument/2006/relationships" r:embed="rId1" cstate="print"/>
        <a:srcRect/>
        <a:stretch>
          <a:fillRect/>
        </a:stretch>
      </xdr:blipFill>
      <xdr:spPr bwMode="auto">
        <a:xfrm>
          <a:off x="676275" y="371475"/>
          <a:ext cx="7181850" cy="12858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35</xdr:row>
      <xdr:rowOff>28575</xdr:rowOff>
    </xdr:from>
    <xdr:to>
      <xdr:col>15</xdr:col>
      <xdr:colOff>9525</xdr:colOff>
      <xdr:row>50</xdr:row>
      <xdr:rowOff>66675</xdr:rowOff>
    </xdr:to>
    <xdr:sp macro="" textlink="">
      <xdr:nvSpPr>
        <xdr:cNvPr id="3" name="Rectangle 1"/>
        <xdr:cNvSpPr>
          <a:spLocks noChangeArrowheads="1"/>
        </xdr:cNvSpPr>
      </xdr:nvSpPr>
      <xdr:spPr bwMode="auto">
        <a:xfrm>
          <a:off x="19050" y="7534275"/>
          <a:ext cx="12296775" cy="24669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ysClr val="windowText" lastClr="000000"/>
              </a:solidFill>
              <a:latin typeface="Arial"/>
              <a:cs typeface="Arial"/>
            </a:rPr>
            <a:t>This table shows the latest known repayment status of borrowers who have become liable for repayment by April 2016.  Until their Loan</a:t>
          </a:r>
          <a:r>
            <a:rPr lang="en-US" sz="1000" b="1" i="0" strike="noStrike" baseline="0">
              <a:solidFill>
                <a:sysClr val="windowText" lastClr="000000"/>
              </a:solidFill>
              <a:latin typeface="Arial"/>
              <a:cs typeface="Arial"/>
            </a:rPr>
            <a:t> Balance</a:t>
          </a:r>
          <a:r>
            <a:rPr lang="en-US" sz="1000" b="1" i="0" strike="noStrike">
              <a:solidFill>
                <a:sysClr val="windowText" lastClr="000000"/>
              </a:solidFill>
              <a:latin typeface="Arial"/>
              <a:cs typeface="Arial"/>
            </a:rPr>
            <a:t> is fully repaid or cancelled they can move into and out of any of the other statuses.</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The 2016 repayment cohort represents those borrowers who became liable to repay in April 2016. This cohort has been in repayment for less than one month from the effective date of the statistics shown. Therefore the profile for this new repayment cohort is very different to that of earlier repayment cohorts.   </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This is particularly evident in the number of borrowers in repayment status 'Known to be in UK employment but awaiting first tax year return to determine if earnings above threshold' which has a much higher proportion of the cohort in this status than for earlier repayment </a:t>
          </a:r>
          <a:r>
            <a:rPr lang="en-US" sz="1000" b="1" i="0" strike="noStrike">
              <a:solidFill>
                <a:srgbClr val="000000"/>
              </a:solidFill>
              <a:latin typeface="Arial"/>
              <a:cs typeface="Arial"/>
            </a:rPr>
            <a:t>cohorts. Borrowers in this status will move to other repayment statuses upon receipt of up to date information from HMRC.</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Borrowers in repayment may have chosen to go on to further study.  Some of them may be on courses that allow them to take out further loans. Their original repayment cohort is unchanged. They are liable to repay and may make repayments if in employment and earning over the repayment threshold whilst in study.</a:t>
          </a:r>
        </a:p>
        <a:p>
          <a:pPr algn="l" rtl="1">
            <a:defRPr sz="1000"/>
          </a:pPr>
          <a:endParaRPr lang="en-US" sz="1000" b="1"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32809</xdr:rowOff>
    </xdr:from>
    <xdr:to>
      <xdr:col>15</xdr:col>
      <xdr:colOff>476250</xdr:colOff>
      <xdr:row>40</xdr:row>
      <xdr:rowOff>63501</xdr:rowOff>
    </xdr:to>
    <xdr:sp macro="" textlink="">
      <xdr:nvSpPr>
        <xdr:cNvPr id="5136" name="Rectangle 1"/>
        <xdr:cNvSpPr>
          <a:spLocks noChangeArrowheads="1"/>
        </xdr:cNvSpPr>
      </xdr:nvSpPr>
      <xdr:spPr bwMode="auto">
        <a:xfrm>
          <a:off x="0" y="4752976"/>
          <a:ext cx="11514667" cy="1776942"/>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These tables show the repayments made by ICR borrowers via HMRC in tax years up to and including tax </a:t>
          </a:r>
          <a:r>
            <a:rPr lang="en-US" sz="1000" b="1" i="0" strike="noStrike">
              <a:solidFill>
                <a:sysClr val="windowText" lastClr="000000"/>
              </a:solidFill>
              <a:latin typeface="Arial"/>
              <a:cs typeface="Arial"/>
            </a:rPr>
            <a:t>year 2014-15</a:t>
          </a:r>
          <a:r>
            <a:rPr lang="en-US" sz="1000" b="1" i="0" strike="noStrike" baseline="0">
              <a:solidFill>
                <a:sysClr val="windowText" lastClr="000000"/>
              </a:solidFill>
              <a:latin typeface="Arial"/>
              <a:cs typeface="Arial"/>
            </a:rPr>
            <a:t> </a:t>
          </a:r>
          <a:r>
            <a:rPr lang="en-US" sz="1000" b="1" i="0" strike="noStrike">
              <a:solidFill>
                <a:sysClr val="windowText" lastClr="000000"/>
              </a:solidFill>
              <a:latin typeface="Arial"/>
              <a:cs typeface="Arial"/>
            </a:rPr>
            <a:t> </a:t>
          </a:r>
          <a:r>
            <a:rPr lang="en-US" sz="1000" b="1" i="0" strike="noStrike">
              <a:solidFill>
                <a:srgbClr val="000000"/>
              </a:solidFill>
              <a:latin typeface="Arial"/>
              <a:cs typeface="Arial"/>
            </a:rPr>
            <a:t>as known by </a:t>
          </a:r>
          <a:r>
            <a:rPr lang="en-US" sz="1000" b="1" i="0" strike="noStrike">
              <a:solidFill>
                <a:sysClr val="windowText" lastClr="000000"/>
              </a:solidFill>
              <a:latin typeface="Arial"/>
              <a:cs typeface="Arial"/>
            </a:rPr>
            <a:t>SLC at 30/04/2016</a:t>
          </a:r>
          <a:r>
            <a:rPr lang="en-US" sz="1000" b="1" i="0" strike="noStrike">
              <a:solidFill>
                <a:srgbClr val="000000"/>
              </a:solidFill>
              <a:latin typeface="Arial"/>
              <a:cs typeface="Arial"/>
            </a:rPr>
            <a:t>.</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If borrowers continued to make repayments in perpetuity you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probably repaying towards the higher end of repayment values before they fully repaid this will have the effect of lowering the average repayment after they fully repay. </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The average repayment amount dipped for most cohorts in tax year 2005-06 when the repayment threshold was revised from 9% of earning above £10,000, to 9% of earnings above £15,000. The effect can be seen </a:t>
          </a:r>
          <a:r>
            <a:rPr lang="en-US" sz="1000" b="1" i="0" strike="noStrike">
              <a:solidFill>
                <a:sysClr val="windowText" lastClr="000000"/>
              </a:solidFill>
              <a:latin typeface="Arial"/>
              <a:cs typeface="Arial"/>
            </a:rPr>
            <a:t>in Table 4 (i), Table 4 (ii) and Table 4 (iii).</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The stated number of borrowers making repayments, the amounts repaid and the average repayment as shown above will further change as awaited repayment notifications are posted for tax year 2014-15 (and </a:t>
          </a:r>
          <a:r>
            <a:rPr lang="en-US" sz="1000" b="1" i="0" strike="noStrike">
              <a:solidFill>
                <a:srgbClr val="000000"/>
              </a:solidFill>
              <a:latin typeface="Arial"/>
              <a:cs typeface="Arial"/>
            </a:rPr>
            <a:t>possibly for earlier tax years).</a:t>
          </a:r>
        </a:p>
        <a:p>
          <a:pPr algn="l" rtl="1">
            <a:defRPr sz="1000"/>
          </a:pPr>
          <a:endParaRPr lang="en-US" sz="1000" b="1"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61</xdr:row>
      <xdr:rowOff>2</xdr:rowOff>
    </xdr:from>
    <xdr:to>
      <xdr:col>8</xdr:col>
      <xdr:colOff>762000</xdr:colOff>
      <xdr:row>67</xdr:row>
      <xdr:rowOff>148168</xdr:rowOff>
    </xdr:to>
    <xdr:sp macro="" textlink="">
      <xdr:nvSpPr>
        <xdr:cNvPr id="2" name="Text Box 18"/>
        <xdr:cNvSpPr txBox="1">
          <a:spLocks noChangeArrowheads="1"/>
        </xdr:cNvSpPr>
      </xdr:nvSpPr>
      <xdr:spPr bwMode="auto">
        <a:xfrm>
          <a:off x="0" y="8318502"/>
          <a:ext cx="9440333" cy="1100666"/>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Table 4B  shows the number of non-UK European Union ICR Tuition Fee Loan borrowers working in the UK who made repayments  via HMRC in tax years up to and including tax year 2013-14 as known by SLC at 30/04/2015. It represents the amount due for repayment and is a proportion of earnings in the tax year. This table also </a:t>
          </a:r>
        </a:p>
        <a:p>
          <a:pPr algn="l" rtl="1">
            <a:defRPr sz="1000"/>
          </a:pPr>
          <a:r>
            <a:rPr lang="en-US" sz="1000" b="0" i="0" strike="noStrike">
              <a:solidFill>
                <a:srgbClr val="000000"/>
              </a:solidFill>
              <a:latin typeface="Arial"/>
              <a:cs typeface="Arial"/>
            </a:rPr>
            <a:t>shows the total amount repaid and the average repayment amount for each repayment cohort and tax year.</a:t>
          </a:r>
          <a:endParaRPr lang="en-US" sz="1000" b="0" i="0" strike="noStrike">
            <a:solidFill>
              <a:sysClr val="windowText" lastClr="000000"/>
            </a:solidFill>
            <a:latin typeface="Arial"/>
            <a:cs typeface="Arial"/>
          </a:endParaRPr>
        </a:p>
        <a:p>
          <a:pPr algn="l" rtl="1">
            <a:defRPr sz="1000"/>
          </a:pPr>
          <a:endParaRPr lang="en-US" sz="1000" b="0" i="0" strike="noStrike">
            <a:solidFill>
              <a:sysClr val="windowText" lastClr="000000"/>
            </a:solidFill>
            <a:latin typeface="Arial"/>
            <a:cs typeface="Arial"/>
          </a:endParaRPr>
        </a:p>
        <a:p>
          <a:pPr algn="l" rtl="1">
            <a:defRPr sz="1000"/>
          </a:pPr>
          <a:r>
            <a:rPr lang="en-US" sz="1000" b="0" i="0" strike="noStrike">
              <a:solidFill>
                <a:sysClr val="windowText" lastClr="000000"/>
              </a:solidFill>
              <a:latin typeface="Arial"/>
              <a:cs typeface="Arial"/>
            </a:rPr>
            <a:t>Borrowers shown on Table 4B, may also appear in Table 4C if they have made repayments via HMRC in any of the tax years shown, and have also made repayments to SLC directly</a:t>
          </a:r>
          <a:r>
            <a:rPr lang="en-US" sz="1000" b="0" i="0" strike="noStrike">
              <a:solidFill>
                <a:srgbClr val="000000"/>
              </a:solidFill>
              <a:latin typeface="Arial"/>
              <a:cs typeface="Arial"/>
            </a:rPr>
            <a:t>.</a:t>
          </a:r>
        </a:p>
        <a:p>
          <a:pPr algn="l" rtl="1">
            <a:defRPr sz="1000"/>
          </a:pPr>
          <a:endParaRPr lang="en-US" sz="1000" b="1" i="0" strike="noStrike">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60</xdr:row>
      <xdr:rowOff>104777</xdr:rowOff>
    </xdr:from>
    <xdr:to>
      <xdr:col>10</xdr:col>
      <xdr:colOff>771526</xdr:colOff>
      <xdr:row>71</xdr:row>
      <xdr:rowOff>66676</xdr:rowOff>
    </xdr:to>
    <xdr:sp macro="" textlink="">
      <xdr:nvSpPr>
        <xdr:cNvPr id="6212" name="Text Box 18"/>
        <xdr:cNvSpPr txBox="1">
          <a:spLocks noChangeArrowheads="1"/>
        </xdr:cNvSpPr>
      </xdr:nvSpPr>
      <xdr:spPr bwMode="auto">
        <a:xfrm>
          <a:off x="1" y="9448802"/>
          <a:ext cx="10648950" cy="1743074"/>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0" i="0" strike="noStrike">
              <a:solidFill>
                <a:sysClr val="windowText" lastClr="000000"/>
              </a:solidFill>
              <a:latin typeface="Arial"/>
              <a:cs typeface="Arial"/>
            </a:rPr>
            <a:t>Table 4C shows the number of non-UK European Union ICR borrowers who made repayments directly to SLC. The table also shows the total amount repaid and the average amount repaid directly to SLC, other than via HMRC. </a:t>
          </a:r>
        </a:p>
        <a:p>
          <a:pPr algn="l" rtl="1">
            <a:defRPr sz="1000"/>
          </a:pPr>
          <a:endParaRPr lang="en-US" sz="1000" b="0" i="0" strike="noStrike">
            <a:solidFill>
              <a:sysClr val="windowText" lastClr="000000"/>
            </a:solidFill>
            <a:latin typeface="Arial"/>
            <a:cs typeface="Arial"/>
          </a:endParaRPr>
        </a:p>
        <a:p>
          <a:pPr algn="l" rtl="1">
            <a:defRPr sz="1000"/>
          </a:pPr>
          <a:r>
            <a:rPr lang="en-US" sz="1000" b="0" i="0" strike="noStrike">
              <a:solidFill>
                <a:sysClr val="windowText" lastClr="000000"/>
              </a:solidFill>
              <a:latin typeface="Arial"/>
              <a:cs typeface="Arial"/>
            </a:rPr>
            <a:t>The average repayment shown in table 4C is significantly higher than repayments made via HMRC as shown in Table 4B.  This is because some EU borrowers have chosen to make direct repayments to repay their balance in full or make large lump sum repayments to reduce the balance.  Some of those repayments have been received before the borrower is liable to start repayment. Direct repayments to SLC include voluntary repayments which can be made by borrowers who are not yet due to repay, and additional voluntary repayments from borrowers who are also making repayments via HMRC. Direct repayments also include repayments from EU tuition fee loan borrowers who are living overseas, who are liable to repay, and are doing so via a repayment schedule.</a:t>
          </a:r>
        </a:p>
        <a:p>
          <a:pPr algn="l" rtl="1">
            <a:defRPr sz="1000"/>
          </a:pPr>
          <a:endParaRPr lang="en-US" sz="1000" b="0" i="0" strike="noStrike">
            <a:solidFill>
              <a:sysClr val="windowText" lastClr="000000"/>
            </a:solidFill>
            <a:latin typeface="Arial"/>
            <a:cs typeface="Arial"/>
          </a:endParaRPr>
        </a:p>
        <a:p>
          <a:pPr algn="l" rtl="1">
            <a:defRPr sz="1000"/>
          </a:pPr>
          <a:r>
            <a:rPr lang="en-US" sz="1000" b="0" i="0" strike="noStrike">
              <a:solidFill>
                <a:sysClr val="windowText" lastClr="000000"/>
              </a:solidFill>
              <a:latin typeface="Arial"/>
              <a:cs typeface="Arial"/>
            </a:rPr>
            <a:t>Borrowers shown in Table 4B, may also appear in Table 4C if they have made repayments via HMRC in any of the tax years shown, and have also made repayments to SLC directly</a:t>
          </a:r>
          <a:r>
            <a:rPr lang="en-US" sz="1000" b="0" i="0" strike="noStrike">
              <a:solidFill>
                <a:srgbClr val="000000"/>
              </a:solidFill>
              <a:latin typeface="Arial"/>
              <a:cs typeface="Arial"/>
            </a:rPr>
            <a:t>.</a:t>
          </a:r>
        </a:p>
        <a:p>
          <a:pPr algn="l" rtl="1">
            <a:defRPr sz="1000"/>
          </a:pPr>
          <a:endParaRPr lang="en-US" sz="1000" b="1" i="0" strike="noStrike">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31</xdr:row>
      <xdr:rowOff>19051</xdr:rowOff>
    </xdr:from>
    <xdr:to>
      <xdr:col>17</xdr:col>
      <xdr:colOff>571499</xdr:colOff>
      <xdr:row>45</xdr:row>
      <xdr:rowOff>133350</xdr:rowOff>
    </xdr:to>
    <xdr:sp macro="" textlink="">
      <xdr:nvSpPr>
        <xdr:cNvPr id="8258" name="Rectangle 1"/>
        <xdr:cNvSpPr>
          <a:spLocks noChangeArrowheads="1"/>
        </xdr:cNvSpPr>
      </xdr:nvSpPr>
      <xdr:spPr bwMode="auto">
        <a:xfrm>
          <a:off x="0" y="5114926"/>
          <a:ext cx="12363449" cy="2381249"/>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ysClr val="windowText" lastClr="000000"/>
              </a:solidFill>
              <a:latin typeface="Arial"/>
              <a:cs typeface="Arial"/>
            </a:rPr>
            <a:t>These tables show the outstanding balances for ICR borrowers now liable to repay as at the end of each tax year since their liability to repay began.</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The 2016 repayment cohort has an average loan balance on entry into repayment that is much lower than the previous cohort. See Paragraph 23 of the publication for an explanation.</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The debt for each cohort is known at the point when they become liable to repay. To know the debt one year later we have to allow an additional year for the repayment notification information to pass from HMRC to SLC. Hence, in this publication there is no update for the debt of the 2014 cohort. </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Because borrowers are grouped by their earliest repayment liability date (i.e. the point when they first became liable to repay) there are a proportion of borrowers within each cohort who will at some point return to Higher Education and take out additional loans to cover costs of tuition and/or living costs, for example postgraduate teacher training courses.  This debt is also included in the statistics above and this explains why the outstanding debt increases in the initial years after entering repayment rather than decreasing as may be expected. </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The effect of interest applied in the financial year also may outweigh the amount repaid for some customers in this first year or two of repayment which will also contribute to an increasing debt after repayment.</a:t>
          </a:r>
        </a:p>
        <a:p>
          <a:pPr algn="l" rtl="1">
            <a:defRPr sz="1000"/>
          </a:pPr>
          <a:endParaRPr lang="en-US" sz="1000" b="1" i="0" strike="noStrike">
            <a:solidFill>
              <a:sysClr val="windowText" lastClr="000000"/>
            </a:solidFill>
            <a:latin typeface="Arial"/>
            <a:cs typeface="Arial"/>
          </a:endParaRPr>
        </a:p>
        <a:p>
          <a:pPr algn="l" rtl="1">
            <a:defRPr sz="1000"/>
          </a:pPr>
          <a:r>
            <a:rPr lang="en-US" sz="1000" b="1" i="0" strike="noStrike">
              <a:solidFill>
                <a:sysClr val="windowText" lastClr="000000"/>
              </a:solidFill>
              <a:latin typeface="Arial"/>
              <a:cs typeface="Arial"/>
            </a:rPr>
            <a:t>The 2000 repayment cohort is atypical as it represents a higher proportion of borrowers who withdrew from their course and or who were on a one year course </a:t>
          </a:r>
          <a:r>
            <a:rPr lang="en-US" sz="1000" b="1" i="0" strike="noStrike">
              <a:solidFill>
                <a:srgbClr val="000000"/>
              </a:solidFill>
              <a:latin typeface="Arial"/>
              <a:cs typeface="Arial"/>
            </a:rPr>
            <a:t>of study.</a:t>
          </a:r>
        </a:p>
        <a:p>
          <a:pPr algn="l" rtl="1">
            <a:defRPr sz="1000"/>
          </a:pPr>
          <a:endParaRPr lang="en-US" sz="1000" b="1"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9526</xdr:colOff>
      <xdr:row>62</xdr:row>
      <xdr:rowOff>17991</xdr:rowOff>
    </xdr:from>
    <xdr:to>
      <xdr:col>10</xdr:col>
      <xdr:colOff>762000</xdr:colOff>
      <xdr:row>68</xdr:row>
      <xdr:rowOff>114300</xdr:rowOff>
    </xdr:to>
    <xdr:sp macro="" textlink="">
      <xdr:nvSpPr>
        <xdr:cNvPr id="7184" name="Rectangle 1"/>
        <xdr:cNvSpPr>
          <a:spLocks noChangeArrowheads="1"/>
        </xdr:cNvSpPr>
      </xdr:nvSpPr>
      <xdr:spPr bwMode="auto">
        <a:xfrm>
          <a:off x="9526" y="9752541"/>
          <a:ext cx="10163174" cy="1067859"/>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This table show the number of non</a:t>
          </a:r>
          <a:r>
            <a:rPr lang="en-US" sz="1000" b="0" i="0" strike="noStrike">
              <a:solidFill>
                <a:srgbClr val="FF0000"/>
              </a:solidFill>
              <a:latin typeface="Arial"/>
              <a:cs typeface="Arial"/>
            </a:rPr>
            <a:t>-</a:t>
          </a:r>
          <a:r>
            <a:rPr lang="en-US" sz="1000" b="0" i="0" strike="noStrike">
              <a:solidFill>
                <a:srgbClr val="000000"/>
              </a:solidFill>
              <a:latin typeface="Arial"/>
              <a:cs typeface="Arial"/>
            </a:rPr>
            <a:t>UK European Union borrowers with an outstanding balance who are now liable to repay as at the end of each tax year since their liability to repay began. This table also shows the amount of outstanding debt and the average outstanding debt at the end of each tax year.</a:t>
          </a:r>
        </a:p>
        <a:p>
          <a:pPr algn="l" rtl="1">
            <a:defRPr sz="1000"/>
          </a:pPr>
          <a:endParaRPr lang="en-US" sz="1000" b="0" i="0" strike="noStrike">
            <a:solidFill>
              <a:srgbClr val="000000"/>
            </a:solidFill>
            <a:latin typeface="Arial"/>
            <a:cs typeface="Arial"/>
          </a:endParaRPr>
        </a:p>
        <a:p>
          <a:pPr algn="l" rtl="1">
            <a:defRPr sz="1000"/>
          </a:pPr>
          <a:r>
            <a:rPr lang="en-US" sz="1000" b="0" i="0" strike="noStrike">
              <a:solidFill>
                <a:srgbClr val="000000"/>
              </a:solidFill>
              <a:latin typeface="Arial"/>
              <a:cs typeface="Arial"/>
            </a:rPr>
            <a:t>The average outstanding debt for those borrowers who are normally domiciled in the EU (other than UK) is significantly lower than that of those borrowers who are normally domiciled in the UK. This is because non</a:t>
          </a:r>
          <a:r>
            <a:rPr lang="en-US" sz="1000" b="0" i="0" strike="noStrike">
              <a:solidFill>
                <a:srgbClr val="FF0000"/>
              </a:solidFill>
              <a:latin typeface="Arial"/>
              <a:cs typeface="Arial"/>
            </a:rPr>
            <a:t>-</a:t>
          </a:r>
          <a:r>
            <a:rPr lang="en-US" sz="1000" b="0" i="0" strike="noStrike">
              <a:solidFill>
                <a:srgbClr val="000000"/>
              </a:solidFill>
              <a:latin typeface="Arial"/>
              <a:cs typeface="Arial"/>
            </a:rPr>
            <a:t>UK EU borrowers are only eligible to take out a Tuition Fee Loan. UK domiciled borrowers are also eligible to take out a Maintenance Loan for each year of study.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G20:G28"/>
  <sheetViews>
    <sheetView workbookViewId="0"/>
  </sheetViews>
  <sheetFormatPr defaultRowHeight="12.75"/>
  <cols>
    <col min="1" max="6" width="9.140625" style="461"/>
    <col min="7" max="7" width="16.42578125" style="461" bestFit="1" customWidth="1"/>
    <col min="8" max="262" width="9.140625" style="461"/>
    <col min="263" max="263" width="16.42578125" style="461" bestFit="1" customWidth="1"/>
    <col min="264" max="518" width="9.140625" style="461"/>
    <col min="519" max="519" width="16.42578125" style="461" bestFit="1" customWidth="1"/>
    <col min="520" max="774" width="9.140625" style="461"/>
    <col min="775" max="775" width="16.42578125" style="461" bestFit="1" customWidth="1"/>
    <col min="776" max="1030" width="9.140625" style="461"/>
    <col min="1031" max="1031" width="16.42578125" style="461" bestFit="1" customWidth="1"/>
    <col min="1032" max="1286" width="9.140625" style="461"/>
    <col min="1287" max="1287" width="16.42578125" style="461" bestFit="1" customWidth="1"/>
    <col min="1288" max="1542" width="9.140625" style="461"/>
    <col min="1543" max="1543" width="16.42578125" style="461" bestFit="1" customWidth="1"/>
    <col min="1544" max="1798" width="9.140625" style="461"/>
    <col min="1799" max="1799" width="16.42578125" style="461" bestFit="1" customWidth="1"/>
    <col min="1800" max="2054" width="9.140625" style="461"/>
    <col min="2055" max="2055" width="16.42578125" style="461" bestFit="1" customWidth="1"/>
    <col min="2056" max="2310" width="9.140625" style="461"/>
    <col min="2311" max="2311" width="16.42578125" style="461" bestFit="1" customWidth="1"/>
    <col min="2312" max="2566" width="9.140625" style="461"/>
    <col min="2567" max="2567" width="16.42578125" style="461" bestFit="1" customWidth="1"/>
    <col min="2568" max="2822" width="9.140625" style="461"/>
    <col min="2823" max="2823" width="16.42578125" style="461" bestFit="1" customWidth="1"/>
    <col min="2824" max="3078" width="9.140625" style="461"/>
    <col min="3079" max="3079" width="16.42578125" style="461" bestFit="1" customWidth="1"/>
    <col min="3080" max="3334" width="9.140625" style="461"/>
    <col min="3335" max="3335" width="16.42578125" style="461" bestFit="1" customWidth="1"/>
    <col min="3336" max="3590" width="9.140625" style="461"/>
    <col min="3591" max="3591" width="16.42578125" style="461" bestFit="1" customWidth="1"/>
    <col min="3592" max="3846" width="9.140625" style="461"/>
    <col min="3847" max="3847" width="16.42578125" style="461" bestFit="1" customWidth="1"/>
    <col min="3848" max="4102" width="9.140625" style="461"/>
    <col min="4103" max="4103" width="16.42578125" style="461" bestFit="1" customWidth="1"/>
    <col min="4104" max="4358" width="9.140625" style="461"/>
    <col min="4359" max="4359" width="16.42578125" style="461" bestFit="1" customWidth="1"/>
    <col min="4360" max="4614" width="9.140625" style="461"/>
    <col min="4615" max="4615" width="16.42578125" style="461" bestFit="1" customWidth="1"/>
    <col min="4616" max="4870" width="9.140625" style="461"/>
    <col min="4871" max="4871" width="16.42578125" style="461" bestFit="1" customWidth="1"/>
    <col min="4872" max="5126" width="9.140625" style="461"/>
    <col min="5127" max="5127" width="16.42578125" style="461" bestFit="1" customWidth="1"/>
    <col min="5128" max="5382" width="9.140625" style="461"/>
    <col min="5383" max="5383" width="16.42578125" style="461" bestFit="1" customWidth="1"/>
    <col min="5384" max="5638" width="9.140625" style="461"/>
    <col min="5639" max="5639" width="16.42578125" style="461" bestFit="1" customWidth="1"/>
    <col min="5640" max="5894" width="9.140625" style="461"/>
    <col min="5895" max="5895" width="16.42578125" style="461" bestFit="1" customWidth="1"/>
    <col min="5896" max="6150" width="9.140625" style="461"/>
    <col min="6151" max="6151" width="16.42578125" style="461" bestFit="1" customWidth="1"/>
    <col min="6152" max="6406" width="9.140625" style="461"/>
    <col min="6407" max="6407" width="16.42578125" style="461" bestFit="1" customWidth="1"/>
    <col min="6408" max="6662" width="9.140625" style="461"/>
    <col min="6663" max="6663" width="16.42578125" style="461" bestFit="1" customWidth="1"/>
    <col min="6664" max="6918" width="9.140625" style="461"/>
    <col min="6919" max="6919" width="16.42578125" style="461" bestFit="1" customWidth="1"/>
    <col min="6920" max="7174" width="9.140625" style="461"/>
    <col min="7175" max="7175" width="16.42578125" style="461" bestFit="1" customWidth="1"/>
    <col min="7176" max="7430" width="9.140625" style="461"/>
    <col min="7431" max="7431" width="16.42578125" style="461" bestFit="1" customWidth="1"/>
    <col min="7432" max="7686" width="9.140625" style="461"/>
    <col min="7687" max="7687" width="16.42578125" style="461" bestFit="1" customWidth="1"/>
    <col min="7688" max="7942" width="9.140625" style="461"/>
    <col min="7943" max="7943" width="16.42578125" style="461" bestFit="1" customWidth="1"/>
    <col min="7944" max="8198" width="9.140625" style="461"/>
    <col min="8199" max="8199" width="16.42578125" style="461" bestFit="1" customWidth="1"/>
    <col min="8200" max="8454" width="9.140625" style="461"/>
    <col min="8455" max="8455" width="16.42578125" style="461" bestFit="1" customWidth="1"/>
    <col min="8456" max="8710" width="9.140625" style="461"/>
    <col min="8711" max="8711" width="16.42578125" style="461" bestFit="1" customWidth="1"/>
    <col min="8712" max="8966" width="9.140625" style="461"/>
    <col min="8967" max="8967" width="16.42578125" style="461" bestFit="1" customWidth="1"/>
    <col min="8968" max="9222" width="9.140625" style="461"/>
    <col min="9223" max="9223" width="16.42578125" style="461" bestFit="1" customWidth="1"/>
    <col min="9224" max="9478" width="9.140625" style="461"/>
    <col min="9479" max="9479" width="16.42578125" style="461" bestFit="1" customWidth="1"/>
    <col min="9480" max="9734" width="9.140625" style="461"/>
    <col min="9735" max="9735" width="16.42578125" style="461" bestFit="1" customWidth="1"/>
    <col min="9736" max="9990" width="9.140625" style="461"/>
    <col min="9991" max="9991" width="16.42578125" style="461" bestFit="1" customWidth="1"/>
    <col min="9992" max="10246" width="9.140625" style="461"/>
    <col min="10247" max="10247" width="16.42578125" style="461" bestFit="1" customWidth="1"/>
    <col min="10248" max="10502" width="9.140625" style="461"/>
    <col min="10503" max="10503" width="16.42578125" style="461" bestFit="1" customWidth="1"/>
    <col min="10504" max="10758" width="9.140625" style="461"/>
    <col min="10759" max="10759" width="16.42578125" style="461" bestFit="1" customWidth="1"/>
    <col min="10760" max="11014" width="9.140625" style="461"/>
    <col min="11015" max="11015" width="16.42578125" style="461" bestFit="1" customWidth="1"/>
    <col min="11016" max="11270" width="9.140625" style="461"/>
    <col min="11271" max="11271" width="16.42578125" style="461" bestFit="1" customWidth="1"/>
    <col min="11272" max="11526" width="9.140625" style="461"/>
    <col min="11527" max="11527" width="16.42578125" style="461" bestFit="1" customWidth="1"/>
    <col min="11528" max="11782" width="9.140625" style="461"/>
    <col min="11783" max="11783" width="16.42578125" style="461" bestFit="1" customWidth="1"/>
    <col min="11784" max="12038" width="9.140625" style="461"/>
    <col min="12039" max="12039" width="16.42578125" style="461" bestFit="1" customWidth="1"/>
    <col min="12040" max="12294" width="9.140625" style="461"/>
    <col min="12295" max="12295" width="16.42578125" style="461" bestFit="1" customWidth="1"/>
    <col min="12296" max="12550" width="9.140625" style="461"/>
    <col min="12551" max="12551" width="16.42578125" style="461" bestFit="1" customWidth="1"/>
    <col min="12552" max="12806" width="9.140625" style="461"/>
    <col min="12807" max="12807" width="16.42578125" style="461" bestFit="1" customWidth="1"/>
    <col min="12808" max="13062" width="9.140625" style="461"/>
    <col min="13063" max="13063" width="16.42578125" style="461" bestFit="1" customWidth="1"/>
    <col min="13064" max="13318" width="9.140625" style="461"/>
    <col min="13319" max="13319" width="16.42578125" style="461" bestFit="1" customWidth="1"/>
    <col min="13320" max="13574" width="9.140625" style="461"/>
    <col min="13575" max="13575" width="16.42578125" style="461" bestFit="1" customWidth="1"/>
    <col min="13576" max="13830" width="9.140625" style="461"/>
    <col min="13831" max="13831" width="16.42578125" style="461" bestFit="1" customWidth="1"/>
    <col min="13832" max="14086" width="9.140625" style="461"/>
    <col min="14087" max="14087" width="16.42578125" style="461" bestFit="1" customWidth="1"/>
    <col min="14088" max="14342" width="9.140625" style="461"/>
    <col min="14343" max="14343" width="16.42578125" style="461" bestFit="1" customWidth="1"/>
    <col min="14344" max="14598" width="9.140625" style="461"/>
    <col min="14599" max="14599" width="16.42578125" style="461" bestFit="1" customWidth="1"/>
    <col min="14600" max="14854" width="9.140625" style="461"/>
    <col min="14855" max="14855" width="16.42578125" style="461" bestFit="1" customWidth="1"/>
    <col min="14856" max="15110" width="9.140625" style="461"/>
    <col min="15111" max="15111" width="16.42578125" style="461" bestFit="1" customWidth="1"/>
    <col min="15112" max="15366" width="9.140625" style="461"/>
    <col min="15367" max="15367" width="16.42578125" style="461" bestFit="1" customWidth="1"/>
    <col min="15368" max="15622" width="9.140625" style="461"/>
    <col min="15623" max="15623" width="16.42578125" style="461" bestFit="1" customWidth="1"/>
    <col min="15624" max="15878" width="9.140625" style="461"/>
    <col min="15879" max="15879" width="16.42578125" style="461" bestFit="1" customWidth="1"/>
    <col min="15880" max="16134" width="9.140625" style="461"/>
    <col min="16135" max="16135" width="16.42578125" style="461" bestFit="1" customWidth="1"/>
    <col min="16136" max="16384" width="9.140625" style="461"/>
  </cols>
  <sheetData>
    <row r="20" spans="7:7">
      <c r="G20" s="460"/>
    </row>
    <row r="28" spans="7:7">
      <c r="G28" s="460"/>
    </row>
  </sheetData>
  <pageMargins left="0.74803149606299213" right="0.74803149606299213" top="0.98425196850393704" bottom="0.98425196850393704" header="0.51181102362204722" footer="0.51181102362204722"/>
  <pageSetup scale="9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AE49"/>
  <sheetViews>
    <sheetView zoomScale="90" zoomScaleNormal="90" workbookViewId="0"/>
  </sheetViews>
  <sheetFormatPr defaultRowHeight="12.75"/>
  <cols>
    <col min="1" max="1" width="30.7109375" style="1" customWidth="1"/>
    <col min="2" max="13" width="9.7109375" style="1" customWidth="1"/>
    <col min="14" max="14" width="9.28515625" style="1" customWidth="1"/>
    <col min="15" max="15" width="9.140625" style="1"/>
    <col min="16" max="16" width="9.140625" style="1" customWidth="1"/>
    <col min="17" max="16384" width="9.140625" style="1"/>
  </cols>
  <sheetData>
    <row r="1" spans="1:19" ht="15">
      <c r="A1" s="180" t="s">
        <v>213</v>
      </c>
      <c r="B1" s="35"/>
      <c r="C1" s="35"/>
      <c r="D1" s="35"/>
      <c r="E1" s="35"/>
      <c r="F1" s="35"/>
      <c r="G1" s="35"/>
      <c r="H1" s="35"/>
      <c r="I1" s="35"/>
      <c r="J1" s="35"/>
      <c r="K1" s="35"/>
      <c r="L1" s="35"/>
      <c r="M1" s="35"/>
      <c r="N1" s="35"/>
      <c r="O1" s="35"/>
      <c r="P1" s="35"/>
      <c r="Q1" s="35"/>
      <c r="R1" s="35"/>
      <c r="S1" s="35"/>
    </row>
    <row r="2" spans="1:19" ht="14.25">
      <c r="A2" s="196"/>
      <c r="B2" s="35"/>
      <c r="C2" s="35"/>
      <c r="D2" s="35"/>
      <c r="E2" s="35"/>
      <c r="F2" s="35"/>
      <c r="G2" s="35"/>
      <c r="H2" s="35"/>
      <c r="I2" s="35"/>
      <c r="J2" s="35"/>
      <c r="K2" s="35"/>
      <c r="L2" s="35"/>
      <c r="M2" s="35"/>
      <c r="N2" s="35"/>
      <c r="O2" s="35"/>
      <c r="P2" s="35"/>
      <c r="Q2" s="35"/>
      <c r="R2" s="35"/>
      <c r="S2" s="35"/>
    </row>
    <row r="3" spans="1:19">
      <c r="A3" s="86" t="s">
        <v>121</v>
      </c>
      <c r="B3" s="35"/>
      <c r="C3" s="35"/>
      <c r="D3" s="35"/>
      <c r="E3" s="35"/>
      <c r="F3" s="35"/>
      <c r="G3" s="35"/>
      <c r="H3" s="35"/>
      <c r="I3" s="35"/>
      <c r="J3" s="35"/>
      <c r="K3" s="35"/>
      <c r="L3" s="35"/>
      <c r="M3" s="35"/>
      <c r="N3" s="35"/>
      <c r="O3" s="35"/>
      <c r="P3" s="35"/>
      <c r="Q3" s="35"/>
      <c r="R3" s="35"/>
      <c r="S3" s="35"/>
    </row>
    <row r="4" spans="1:19">
      <c r="A4" s="302" t="s">
        <v>232</v>
      </c>
      <c r="B4" s="50"/>
      <c r="C4" s="53"/>
      <c r="D4" s="54"/>
      <c r="E4" s="55"/>
      <c r="F4" s="55"/>
      <c r="G4" s="55"/>
      <c r="H4" s="55"/>
      <c r="I4" s="50"/>
      <c r="J4" s="56"/>
      <c r="K4" s="35"/>
      <c r="L4" s="35"/>
      <c r="M4" s="35"/>
      <c r="N4" s="35"/>
      <c r="O4" s="35"/>
      <c r="P4" s="35"/>
      <c r="Q4" s="35"/>
      <c r="R4" s="35"/>
      <c r="S4" s="35"/>
    </row>
    <row r="5" spans="1:19">
      <c r="A5" s="633" t="s">
        <v>4</v>
      </c>
      <c r="B5" s="636" t="s">
        <v>122</v>
      </c>
      <c r="C5" s="583"/>
      <c r="D5" s="583"/>
      <c r="E5" s="583"/>
      <c r="F5" s="583"/>
      <c r="G5" s="583"/>
      <c r="H5" s="583"/>
      <c r="I5" s="583"/>
      <c r="J5" s="583"/>
      <c r="K5" s="583"/>
      <c r="L5" s="583"/>
      <c r="M5" s="583"/>
      <c r="N5" s="583"/>
      <c r="O5" s="583"/>
      <c r="P5" s="637"/>
      <c r="Q5" s="35"/>
      <c r="R5" s="35"/>
      <c r="S5" s="35"/>
    </row>
    <row r="6" spans="1:19">
      <c r="A6" s="641"/>
      <c r="B6" s="342" t="s">
        <v>144</v>
      </c>
      <c r="C6" s="182" t="s">
        <v>145</v>
      </c>
      <c r="D6" s="385" t="s">
        <v>146</v>
      </c>
      <c r="E6" s="182" t="s">
        <v>147</v>
      </c>
      <c r="F6" s="500" t="s">
        <v>148</v>
      </c>
      <c r="G6" s="495" t="s">
        <v>149</v>
      </c>
      <c r="H6" s="386" t="s">
        <v>150</v>
      </c>
      <c r="I6" s="386" t="s">
        <v>151</v>
      </c>
      <c r="J6" s="387" t="s">
        <v>152</v>
      </c>
      <c r="K6" s="387" t="s">
        <v>153</v>
      </c>
      <c r="L6" s="387" t="s">
        <v>154</v>
      </c>
      <c r="M6" s="510" t="s">
        <v>155</v>
      </c>
      <c r="N6" s="512" t="s">
        <v>29</v>
      </c>
      <c r="O6" s="512" t="s">
        <v>30</v>
      </c>
      <c r="P6" s="506" t="s">
        <v>139</v>
      </c>
      <c r="Q6" s="35"/>
      <c r="R6" s="35"/>
      <c r="S6" s="35"/>
    </row>
    <row r="7" spans="1:19" s="35" customFormat="1" ht="12">
      <c r="A7" s="642"/>
      <c r="B7" s="388"/>
      <c r="C7" s="388"/>
      <c r="D7" s="388"/>
      <c r="E7" s="388"/>
      <c r="F7" s="501"/>
      <c r="G7" s="496" t="s">
        <v>143</v>
      </c>
      <c r="H7" s="388"/>
      <c r="I7" s="388"/>
      <c r="J7" s="388"/>
      <c r="K7" s="388"/>
      <c r="L7" s="388"/>
      <c r="M7" s="501"/>
      <c r="N7" s="513" t="s">
        <v>143</v>
      </c>
      <c r="O7" s="513" t="s">
        <v>143</v>
      </c>
      <c r="P7" s="507" t="s">
        <v>143</v>
      </c>
    </row>
    <row r="8" spans="1:19">
      <c r="A8" s="380" t="s">
        <v>142</v>
      </c>
      <c r="B8" s="383">
        <v>10000</v>
      </c>
      <c r="C8" s="383">
        <v>10000</v>
      </c>
      <c r="D8" s="383">
        <v>10000</v>
      </c>
      <c r="E8" s="383">
        <v>10000</v>
      </c>
      <c r="F8" s="502">
        <v>10000</v>
      </c>
      <c r="G8" s="384">
        <v>15000</v>
      </c>
      <c r="H8" s="383">
        <v>15000</v>
      </c>
      <c r="I8" s="383">
        <v>15000</v>
      </c>
      <c r="J8" s="383">
        <v>15000</v>
      </c>
      <c r="K8" s="383">
        <v>15000</v>
      </c>
      <c r="L8" s="383">
        <v>15000</v>
      </c>
      <c r="M8" s="502">
        <v>15000</v>
      </c>
      <c r="N8" s="514">
        <v>15795</v>
      </c>
      <c r="O8" s="514">
        <v>16365</v>
      </c>
      <c r="P8" s="384">
        <v>16910</v>
      </c>
      <c r="Q8" s="35"/>
      <c r="R8" s="35"/>
      <c r="S8" s="35"/>
    </row>
    <row r="9" spans="1:19">
      <c r="A9" s="128" t="s">
        <v>1</v>
      </c>
      <c r="B9" s="129"/>
      <c r="C9" s="130"/>
      <c r="D9" s="130"/>
      <c r="E9" s="130"/>
      <c r="F9" s="503"/>
      <c r="G9" s="497"/>
      <c r="H9" s="130"/>
      <c r="I9" s="130"/>
      <c r="J9" s="131"/>
      <c r="K9" s="131"/>
      <c r="L9" s="131"/>
      <c r="M9" s="511"/>
      <c r="N9" s="515"/>
      <c r="O9" s="515"/>
      <c r="P9" s="508"/>
      <c r="Q9" s="35"/>
      <c r="R9" s="35"/>
      <c r="S9" s="35"/>
    </row>
    <row r="10" spans="1:19">
      <c r="A10" s="132">
        <v>2000</v>
      </c>
      <c r="B10" s="165">
        <v>280</v>
      </c>
      <c r="C10" s="165">
        <v>430</v>
      </c>
      <c r="D10" s="165">
        <v>480</v>
      </c>
      <c r="E10" s="165">
        <v>490</v>
      </c>
      <c r="F10" s="504">
        <v>520</v>
      </c>
      <c r="G10" s="498">
        <v>390</v>
      </c>
      <c r="H10" s="165">
        <v>490</v>
      </c>
      <c r="I10" s="165">
        <v>590</v>
      </c>
      <c r="J10" s="165">
        <v>620</v>
      </c>
      <c r="K10" s="165">
        <v>660</v>
      </c>
      <c r="L10" s="165">
        <v>730</v>
      </c>
      <c r="M10" s="504">
        <v>790</v>
      </c>
      <c r="N10" s="516">
        <v>800</v>
      </c>
      <c r="O10" s="516">
        <v>810</v>
      </c>
      <c r="P10" s="498">
        <v>760</v>
      </c>
      <c r="Q10" s="35"/>
      <c r="R10" s="35"/>
      <c r="S10" s="35"/>
    </row>
    <row r="11" spans="1:19">
      <c r="A11" s="132">
        <v>2001</v>
      </c>
      <c r="B11" s="165" t="s">
        <v>80</v>
      </c>
      <c r="C11" s="165">
        <v>330</v>
      </c>
      <c r="D11" s="165">
        <v>420</v>
      </c>
      <c r="E11" s="165">
        <v>510</v>
      </c>
      <c r="F11" s="504">
        <v>580</v>
      </c>
      <c r="G11" s="498">
        <v>430</v>
      </c>
      <c r="H11" s="165">
        <v>500</v>
      </c>
      <c r="I11" s="165">
        <v>570</v>
      </c>
      <c r="J11" s="165">
        <v>650</v>
      </c>
      <c r="K11" s="165">
        <v>660</v>
      </c>
      <c r="L11" s="165">
        <v>700</v>
      </c>
      <c r="M11" s="504">
        <v>740</v>
      </c>
      <c r="N11" s="516">
        <v>750</v>
      </c>
      <c r="O11" s="516">
        <v>720</v>
      </c>
      <c r="P11" s="498">
        <v>730</v>
      </c>
      <c r="Q11" s="35"/>
      <c r="R11" s="35"/>
      <c r="S11" s="35"/>
    </row>
    <row r="12" spans="1:19">
      <c r="A12" s="132">
        <v>2002</v>
      </c>
      <c r="B12" s="165" t="s">
        <v>80</v>
      </c>
      <c r="C12" s="165" t="s">
        <v>80</v>
      </c>
      <c r="D12" s="165">
        <v>330</v>
      </c>
      <c r="E12" s="165">
        <v>470</v>
      </c>
      <c r="F12" s="504">
        <v>610</v>
      </c>
      <c r="G12" s="498">
        <v>520</v>
      </c>
      <c r="H12" s="165">
        <v>640</v>
      </c>
      <c r="I12" s="165">
        <v>760</v>
      </c>
      <c r="J12" s="165">
        <v>860</v>
      </c>
      <c r="K12" s="165">
        <v>890</v>
      </c>
      <c r="L12" s="165">
        <v>920</v>
      </c>
      <c r="M12" s="504">
        <v>930</v>
      </c>
      <c r="N12" s="516">
        <v>880</v>
      </c>
      <c r="O12" s="516">
        <v>870</v>
      </c>
      <c r="P12" s="498">
        <v>830</v>
      </c>
      <c r="Q12" s="35"/>
      <c r="R12" s="35"/>
      <c r="S12" s="35"/>
    </row>
    <row r="13" spans="1:19">
      <c r="A13" s="132">
        <v>2003</v>
      </c>
      <c r="B13" s="165" t="s">
        <v>80</v>
      </c>
      <c r="C13" s="165" t="s">
        <v>80</v>
      </c>
      <c r="D13" s="165" t="s">
        <v>80</v>
      </c>
      <c r="E13" s="165">
        <v>350</v>
      </c>
      <c r="F13" s="504">
        <v>530</v>
      </c>
      <c r="G13" s="498">
        <v>470</v>
      </c>
      <c r="H13" s="165">
        <v>610</v>
      </c>
      <c r="I13" s="165">
        <v>740</v>
      </c>
      <c r="J13" s="165">
        <v>850</v>
      </c>
      <c r="K13" s="335">
        <v>930</v>
      </c>
      <c r="L13" s="165">
        <v>980</v>
      </c>
      <c r="M13" s="504">
        <v>990</v>
      </c>
      <c r="N13" s="516">
        <v>950</v>
      </c>
      <c r="O13" s="516">
        <v>950</v>
      </c>
      <c r="P13" s="498">
        <v>910</v>
      </c>
      <c r="Q13" s="35"/>
      <c r="R13" s="35"/>
      <c r="S13" s="35"/>
    </row>
    <row r="14" spans="1:19">
      <c r="A14" s="132">
        <v>2004</v>
      </c>
      <c r="B14" s="165" t="s">
        <v>80</v>
      </c>
      <c r="C14" s="165" t="s">
        <v>80</v>
      </c>
      <c r="D14" s="165" t="s">
        <v>80</v>
      </c>
      <c r="E14" s="165" t="s">
        <v>80</v>
      </c>
      <c r="F14" s="504">
        <v>410</v>
      </c>
      <c r="G14" s="498">
        <v>400</v>
      </c>
      <c r="H14" s="165">
        <v>560</v>
      </c>
      <c r="I14" s="165">
        <v>690</v>
      </c>
      <c r="J14" s="165">
        <v>820</v>
      </c>
      <c r="K14" s="165">
        <v>910</v>
      </c>
      <c r="L14" s="165">
        <v>970</v>
      </c>
      <c r="M14" s="504">
        <v>1000</v>
      </c>
      <c r="N14" s="516">
        <v>990</v>
      </c>
      <c r="O14" s="516">
        <v>960</v>
      </c>
      <c r="P14" s="498">
        <v>940</v>
      </c>
      <c r="Q14" s="35"/>
      <c r="R14" s="35"/>
      <c r="S14" s="35"/>
    </row>
    <row r="15" spans="1:19">
      <c r="A15" s="132">
        <v>2005</v>
      </c>
      <c r="B15" s="165" t="s">
        <v>80</v>
      </c>
      <c r="C15" s="165" t="s">
        <v>80</v>
      </c>
      <c r="D15" s="165" t="s">
        <v>80</v>
      </c>
      <c r="E15" s="165" t="s">
        <v>80</v>
      </c>
      <c r="F15" s="504" t="s">
        <v>80</v>
      </c>
      <c r="G15" s="498">
        <v>300</v>
      </c>
      <c r="H15" s="165">
        <v>440</v>
      </c>
      <c r="I15" s="165">
        <v>580</v>
      </c>
      <c r="J15" s="165">
        <v>720</v>
      </c>
      <c r="K15" s="165">
        <v>820</v>
      </c>
      <c r="L15" s="165">
        <v>900</v>
      </c>
      <c r="M15" s="504">
        <v>970</v>
      </c>
      <c r="N15" s="516">
        <v>960</v>
      </c>
      <c r="O15" s="516">
        <v>960</v>
      </c>
      <c r="P15" s="498">
        <v>950</v>
      </c>
      <c r="Q15" s="35"/>
      <c r="R15" s="35"/>
      <c r="S15" s="35"/>
    </row>
    <row r="16" spans="1:19">
      <c r="A16" s="132">
        <v>2006</v>
      </c>
      <c r="B16" s="165" t="s">
        <v>80</v>
      </c>
      <c r="C16" s="165" t="s">
        <v>80</v>
      </c>
      <c r="D16" s="165" t="s">
        <v>80</v>
      </c>
      <c r="E16" s="165" t="s">
        <v>80</v>
      </c>
      <c r="F16" s="504" t="s">
        <v>80</v>
      </c>
      <c r="G16" s="498" t="s">
        <v>80</v>
      </c>
      <c r="H16" s="165">
        <v>340</v>
      </c>
      <c r="I16" s="165">
        <v>490</v>
      </c>
      <c r="J16" s="165">
        <v>630</v>
      </c>
      <c r="K16" s="165">
        <v>720</v>
      </c>
      <c r="L16" s="165">
        <v>820</v>
      </c>
      <c r="M16" s="504">
        <v>910</v>
      </c>
      <c r="N16" s="516">
        <v>930</v>
      </c>
      <c r="O16" s="516">
        <v>940</v>
      </c>
      <c r="P16" s="498">
        <v>960</v>
      </c>
      <c r="Q16" s="35"/>
      <c r="R16" s="35"/>
      <c r="S16" s="35"/>
    </row>
    <row r="17" spans="1:19">
      <c r="A17" s="132">
        <v>2007</v>
      </c>
      <c r="B17" s="165" t="s">
        <v>80</v>
      </c>
      <c r="C17" s="165" t="s">
        <v>80</v>
      </c>
      <c r="D17" s="165" t="s">
        <v>80</v>
      </c>
      <c r="E17" s="165" t="s">
        <v>80</v>
      </c>
      <c r="F17" s="504" t="s">
        <v>80</v>
      </c>
      <c r="G17" s="498" t="s">
        <v>80</v>
      </c>
      <c r="H17" s="165" t="s">
        <v>80</v>
      </c>
      <c r="I17" s="165">
        <v>350</v>
      </c>
      <c r="J17" s="165">
        <v>500</v>
      </c>
      <c r="K17" s="165">
        <v>630</v>
      </c>
      <c r="L17" s="165">
        <v>750</v>
      </c>
      <c r="M17" s="504">
        <v>840</v>
      </c>
      <c r="N17" s="516">
        <v>880</v>
      </c>
      <c r="O17" s="516">
        <v>920</v>
      </c>
      <c r="P17" s="498">
        <v>950</v>
      </c>
      <c r="Q17" s="35"/>
      <c r="R17" s="35"/>
      <c r="S17" s="35"/>
    </row>
    <row r="18" spans="1:19">
      <c r="A18" s="132">
        <v>2008</v>
      </c>
      <c r="B18" s="165" t="s">
        <v>80</v>
      </c>
      <c r="C18" s="165" t="s">
        <v>80</v>
      </c>
      <c r="D18" s="165" t="s">
        <v>80</v>
      </c>
      <c r="E18" s="165" t="s">
        <v>80</v>
      </c>
      <c r="F18" s="504" t="s">
        <v>80</v>
      </c>
      <c r="G18" s="498" t="s">
        <v>80</v>
      </c>
      <c r="H18" s="165" t="s">
        <v>80</v>
      </c>
      <c r="I18" s="165" t="s">
        <v>80</v>
      </c>
      <c r="J18" s="165">
        <v>390</v>
      </c>
      <c r="K18" s="165">
        <v>520</v>
      </c>
      <c r="L18" s="165">
        <v>620</v>
      </c>
      <c r="M18" s="504">
        <v>740</v>
      </c>
      <c r="N18" s="516">
        <v>800</v>
      </c>
      <c r="O18" s="516">
        <v>870</v>
      </c>
      <c r="P18" s="498">
        <v>930</v>
      </c>
      <c r="Q18" s="35"/>
      <c r="R18" s="35"/>
      <c r="S18" s="35"/>
    </row>
    <row r="19" spans="1:19">
      <c r="A19" s="132">
        <v>2009</v>
      </c>
      <c r="B19" s="165" t="s">
        <v>80</v>
      </c>
      <c r="C19" s="165" t="s">
        <v>80</v>
      </c>
      <c r="D19" s="165" t="s">
        <v>80</v>
      </c>
      <c r="E19" s="165" t="s">
        <v>80</v>
      </c>
      <c r="F19" s="504" t="s">
        <v>80</v>
      </c>
      <c r="G19" s="498" t="s">
        <v>80</v>
      </c>
      <c r="H19" s="165" t="s">
        <v>80</v>
      </c>
      <c r="I19" s="165" t="s">
        <v>80</v>
      </c>
      <c r="J19" s="165" t="s">
        <v>80</v>
      </c>
      <c r="K19" s="165">
        <v>400</v>
      </c>
      <c r="L19" s="165">
        <v>510</v>
      </c>
      <c r="M19" s="504">
        <v>640</v>
      </c>
      <c r="N19" s="516">
        <v>710</v>
      </c>
      <c r="O19" s="516">
        <v>800</v>
      </c>
      <c r="P19" s="498">
        <v>870</v>
      </c>
      <c r="Q19" s="35"/>
      <c r="R19" s="35"/>
      <c r="S19" s="35"/>
    </row>
    <row r="20" spans="1:19">
      <c r="A20" s="132">
        <v>2010</v>
      </c>
      <c r="B20" s="165" t="s">
        <v>80</v>
      </c>
      <c r="C20" s="165" t="s">
        <v>80</v>
      </c>
      <c r="D20" s="165" t="s">
        <v>80</v>
      </c>
      <c r="E20" s="165" t="s">
        <v>80</v>
      </c>
      <c r="F20" s="504" t="s">
        <v>80</v>
      </c>
      <c r="G20" s="498" t="s">
        <v>80</v>
      </c>
      <c r="H20" s="165" t="s">
        <v>80</v>
      </c>
      <c r="I20" s="165" t="s">
        <v>80</v>
      </c>
      <c r="J20" s="165" t="s">
        <v>80</v>
      </c>
      <c r="K20" s="165" t="s">
        <v>80</v>
      </c>
      <c r="L20" s="165">
        <v>380</v>
      </c>
      <c r="M20" s="504">
        <v>490</v>
      </c>
      <c r="N20" s="516">
        <v>570</v>
      </c>
      <c r="O20" s="516">
        <v>680</v>
      </c>
      <c r="P20" s="498">
        <v>770</v>
      </c>
      <c r="Q20" s="35"/>
      <c r="R20" s="35"/>
      <c r="S20" s="35"/>
    </row>
    <row r="21" spans="1:19">
      <c r="A21" s="132">
        <v>2011</v>
      </c>
      <c r="B21" s="165" t="s">
        <v>80</v>
      </c>
      <c r="C21" s="165" t="s">
        <v>80</v>
      </c>
      <c r="D21" s="165" t="s">
        <v>80</v>
      </c>
      <c r="E21" s="165" t="s">
        <v>80</v>
      </c>
      <c r="F21" s="504" t="s">
        <v>80</v>
      </c>
      <c r="G21" s="498" t="s">
        <v>80</v>
      </c>
      <c r="H21" s="165" t="s">
        <v>80</v>
      </c>
      <c r="I21" s="165" t="s">
        <v>80</v>
      </c>
      <c r="J21" s="165" t="s">
        <v>80</v>
      </c>
      <c r="K21" s="165" t="s">
        <v>80</v>
      </c>
      <c r="L21" s="165" t="s">
        <v>80</v>
      </c>
      <c r="M21" s="504">
        <v>380</v>
      </c>
      <c r="N21" s="516">
        <v>470</v>
      </c>
      <c r="O21" s="516">
        <v>570</v>
      </c>
      <c r="P21" s="498">
        <v>670</v>
      </c>
      <c r="Q21" s="35"/>
      <c r="R21" s="35"/>
      <c r="S21" s="35"/>
    </row>
    <row r="22" spans="1:19">
      <c r="A22" s="132">
        <v>2012</v>
      </c>
      <c r="B22" s="165" t="s">
        <v>80</v>
      </c>
      <c r="C22" s="165" t="s">
        <v>80</v>
      </c>
      <c r="D22" s="165" t="s">
        <v>80</v>
      </c>
      <c r="E22" s="165" t="s">
        <v>80</v>
      </c>
      <c r="F22" s="504" t="s">
        <v>80</v>
      </c>
      <c r="G22" s="498" t="s">
        <v>80</v>
      </c>
      <c r="H22" s="165" t="s">
        <v>80</v>
      </c>
      <c r="I22" s="165" t="s">
        <v>80</v>
      </c>
      <c r="J22" s="165" t="s">
        <v>80</v>
      </c>
      <c r="K22" s="165" t="s">
        <v>80</v>
      </c>
      <c r="L22" s="165" t="s">
        <v>80</v>
      </c>
      <c r="M22" s="504" t="s">
        <v>80</v>
      </c>
      <c r="N22" s="516">
        <v>370</v>
      </c>
      <c r="O22" s="516">
        <v>480</v>
      </c>
      <c r="P22" s="498">
        <v>580</v>
      </c>
      <c r="Q22" s="35"/>
      <c r="R22" s="35"/>
      <c r="S22" s="35"/>
    </row>
    <row r="23" spans="1:19">
      <c r="A23" s="132">
        <v>2013</v>
      </c>
      <c r="B23" s="165" t="s">
        <v>80</v>
      </c>
      <c r="C23" s="165" t="s">
        <v>80</v>
      </c>
      <c r="D23" s="165" t="s">
        <v>80</v>
      </c>
      <c r="E23" s="165" t="s">
        <v>80</v>
      </c>
      <c r="F23" s="504" t="s">
        <v>80</v>
      </c>
      <c r="G23" s="498" t="s">
        <v>80</v>
      </c>
      <c r="H23" s="165" t="s">
        <v>80</v>
      </c>
      <c r="I23" s="165" t="s">
        <v>80</v>
      </c>
      <c r="J23" s="165" t="s">
        <v>80</v>
      </c>
      <c r="K23" s="165" t="s">
        <v>80</v>
      </c>
      <c r="L23" s="165" t="s">
        <v>80</v>
      </c>
      <c r="M23" s="504" t="s">
        <v>80</v>
      </c>
      <c r="N23" s="516" t="s">
        <v>80</v>
      </c>
      <c r="O23" s="516">
        <v>370</v>
      </c>
      <c r="P23" s="498">
        <v>480</v>
      </c>
      <c r="Q23" s="35"/>
      <c r="R23" s="35"/>
      <c r="S23" s="35"/>
    </row>
    <row r="24" spans="1:19">
      <c r="A24" s="132">
        <v>2014</v>
      </c>
      <c r="B24" s="165" t="s">
        <v>80</v>
      </c>
      <c r="C24" s="165" t="s">
        <v>80</v>
      </c>
      <c r="D24" s="165" t="s">
        <v>80</v>
      </c>
      <c r="E24" s="165" t="s">
        <v>80</v>
      </c>
      <c r="F24" s="504" t="s">
        <v>80</v>
      </c>
      <c r="G24" s="509" t="s">
        <v>80</v>
      </c>
      <c r="H24" s="165" t="s">
        <v>80</v>
      </c>
      <c r="I24" s="165" t="s">
        <v>80</v>
      </c>
      <c r="J24" s="165" t="s">
        <v>80</v>
      </c>
      <c r="K24" s="165" t="s">
        <v>80</v>
      </c>
      <c r="L24" s="165" t="s">
        <v>80</v>
      </c>
      <c r="M24" s="504" t="s">
        <v>80</v>
      </c>
      <c r="N24" s="516" t="s">
        <v>80</v>
      </c>
      <c r="O24" s="517" t="s">
        <v>80</v>
      </c>
      <c r="P24" s="509">
        <v>370</v>
      </c>
      <c r="Q24" s="35"/>
      <c r="R24" s="35"/>
      <c r="S24" s="35"/>
    </row>
    <row r="25" spans="1:19" ht="36">
      <c r="A25" s="133" t="s">
        <v>235</v>
      </c>
      <c r="B25" s="166">
        <v>280</v>
      </c>
      <c r="C25" s="166">
        <v>360</v>
      </c>
      <c r="D25" s="166">
        <v>360</v>
      </c>
      <c r="E25" s="166">
        <v>420</v>
      </c>
      <c r="F25" s="505">
        <v>520</v>
      </c>
      <c r="G25" s="499">
        <v>430</v>
      </c>
      <c r="H25" s="166">
        <v>520</v>
      </c>
      <c r="I25" s="166">
        <v>610</v>
      </c>
      <c r="J25" s="166">
        <v>690</v>
      </c>
      <c r="K25" s="166">
        <v>730</v>
      </c>
      <c r="L25" s="166">
        <v>770</v>
      </c>
      <c r="M25" s="505">
        <v>790</v>
      </c>
      <c r="N25" s="518">
        <v>770</v>
      </c>
      <c r="O25" s="518">
        <v>780</v>
      </c>
      <c r="P25" s="499">
        <v>780</v>
      </c>
      <c r="Q25" s="35"/>
      <c r="R25" s="35"/>
      <c r="S25" s="35"/>
    </row>
    <row r="26" spans="1:19">
      <c r="A26" s="632" t="s">
        <v>12</v>
      </c>
      <c r="B26" s="632"/>
      <c r="C26" s="632"/>
      <c r="D26" s="632"/>
      <c r="E26" s="57"/>
      <c r="F26" s="57"/>
      <c r="G26" s="57"/>
      <c r="H26" s="57"/>
      <c r="I26" s="57"/>
      <c r="O26" s="58" t="s">
        <v>9</v>
      </c>
      <c r="P26" s="58" t="s">
        <v>9</v>
      </c>
      <c r="Q26" s="35"/>
      <c r="R26" s="35"/>
      <c r="S26" s="35"/>
    </row>
    <row r="27" spans="1:19" ht="6.75" customHeight="1">
      <c r="A27" s="52"/>
      <c r="B27" s="35"/>
      <c r="C27" s="35"/>
      <c r="D27" s="35"/>
      <c r="E27" s="35"/>
      <c r="F27" s="35"/>
      <c r="G27" s="35"/>
      <c r="H27" s="35"/>
      <c r="I27" s="35"/>
      <c r="J27" s="35"/>
      <c r="K27" s="35"/>
      <c r="L27" s="35"/>
      <c r="M27" s="35"/>
      <c r="N27" s="35"/>
      <c r="O27" s="35"/>
      <c r="P27" s="35"/>
      <c r="Q27" s="35"/>
      <c r="R27" s="35"/>
      <c r="S27" s="35"/>
    </row>
    <row r="28" spans="1:19">
      <c r="A28" s="111"/>
      <c r="B28" s="112"/>
      <c r="C28" s="112"/>
      <c r="D28" s="112"/>
      <c r="E28" s="112"/>
      <c r="F28" s="112"/>
      <c r="G28" s="112"/>
      <c r="H28" s="112"/>
      <c r="I28" s="112"/>
      <c r="J28" s="112"/>
      <c r="K28" s="112"/>
      <c r="L28" s="112"/>
      <c r="M28" s="112"/>
      <c r="N28" s="112"/>
      <c r="O28" s="112"/>
      <c r="P28" s="112"/>
      <c r="Q28" s="112"/>
      <c r="R28" s="112"/>
      <c r="S28" s="112"/>
    </row>
    <row r="29" spans="1:19">
      <c r="A29" s="112"/>
      <c r="B29" s="112"/>
      <c r="C29" s="112"/>
      <c r="D29" s="112"/>
      <c r="E29" s="112"/>
      <c r="F29" s="112"/>
      <c r="G29" s="112"/>
      <c r="H29" s="112"/>
      <c r="I29" s="112"/>
      <c r="J29" s="112"/>
      <c r="K29" s="112"/>
      <c r="L29" s="112"/>
      <c r="M29" s="112"/>
      <c r="N29" s="112"/>
      <c r="O29" s="112"/>
      <c r="P29" s="112"/>
      <c r="Q29" s="112"/>
      <c r="R29" s="112"/>
      <c r="S29" s="112"/>
    </row>
    <row r="30" spans="1:19">
      <c r="A30" s="112"/>
      <c r="B30" s="112"/>
      <c r="C30" s="112"/>
      <c r="D30" s="112"/>
      <c r="E30" s="112"/>
      <c r="F30" s="112"/>
      <c r="G30" s="112"/>
      <c r="H30" s="112"/>
      <c r="I30" s="112"/>
      <c r="J30" s="112"/>
      <c r="K30" s="112"/>
      <c r="L30" s="112"/>
      <c r="M30" s="112"/>
      <c r="N30" s="112"/>
      <c r="O30" s="112"/>
      <c r="P30" s="112"/>
      <c r="Q30" s="112"/>
      <c r="R30" s="112"/>
      <c r="S30" s="112"/>
    </row>
    <row r="31" spans="1:19">
      <c r="A31" s="112"/>
      <c r="B31" s="112"/>
      <c r="C31" s="112"/>
      <c r="D31" s="112"/>
      <c r="E31" s="112"/>
      <c r="F31" s="112"/>
      <c r="G31" s="112"/>
      <c r="H31" s="112"/>
      <c r="I31" s="112"/>
      <c r="J31" s="112"/>
      <c r="K31" s="112"/>
      <c r="L31" s="112"/>
      <c r="M31" s="112"/>
      <c r="N31" s="112"/>
      <c r="O31" s="112"/>
      <c r="P31" s="112"/>
      <c r="Q31" s="112"/>
      <c r="R31" s="112"/>
      <c r="S31" s="112"/>
    </row>
    <row r="32" spans="1:19">
      <c r="A32" s="112"/>
      <c r="B32" s="112"/>
      <c r="C32" s="112"/>
      <c r="D32" s="112"/>
      <c r="E32" s="112"/>
      <c r="F32" s="112"/>
      <c r="G32" s="112"/>
      <c r="H32" s="112"/>
      <c r="I32" s="112"/>
      <c r="J32" s="112"/>
      <c r="K32" s="112"/>
      <c r="L32" s="112"/>
      <c r="M32" s="112"/>
      <c r="N32" s="112"/>
      <c r="O32" s="112"/>
      <c r="P32" s="112"/>
      <c r="Q32" s="112"/>
      <c r="R32" s="112"/>
      <c r="S32" s="112"/>
    </row>
    <row r="33" spans="1:31">
      <c r="A33" s="53"/>
      <c r="B33" s="107"/>
      <c r="C33" s="108"/>
      <c r="D33" s="108"/>
      <c r="E33" s="108"/>
      <c r="F33" s="108"/>
      <c r="G33" s="108"/>
      <c r="H33" s="108"/>
      <c r="I33" s="108"/>
      <c r="J33" s="109"/>
      <c r="K33" s="107"/>
      <c r="L33" s="108"/>
      <c r="M33" s="108"/>
      <c r="N33" s="108"/>
      <c r="O33" s="108"/>
      <c r="P33" s="108"/>
      <c r="Q33" s="108"/>
      <c r="R33" s="108"/>
      <c r="S33" s="109"/>
      <c r="T33" s="638"/>
      <c r="U33" s="639"/>
      <c r="V33" s="639"/>
      <c r="W33" s="639"/>
      <c r="X33" s="639"/>
      <c r="Y33" s="639"/>
      <c r="Z33" s="639"/>
      <c r="AA33" s="639"/>
      <c r="AB33" s="640"/>
      <c r="AC33" s="38"/>
      <c r="AD33" s="38"/>
      <c r="AE33" s="38"/>
    </row>
    <row r="34" spans="1:31">
      <c r="A34" s="106"/>
      <c r="B34" s="59"/>
      <c r="C34" s="59"/>
      <c r="D34" s="59"/>
      <c r="E34" s="59"/>
      <c r="F34" s="59"/>
      <c r="G34" s="59"/>
      <c r="H34" s="59"/>
      <c r="I34" s="59"/>
      <c r="J34" s="59"/>
      <c r="K34" s="59"/>
      <c r="L34" s="59"/>
      <c r="M34" s="59"/>
      <c r="N34" s="59"/>
      <c r="O34" s="59"/>
      <c r="P34" s="59"/>
      <c r="Q34" s="59"/>
      <c r="R34" s="59"/>
      <c r="S34" s="59"/>
      <c r="T34" s="39"/>
      <c r="U34" s="39"/>
      <c r="V34" s="39"/>
      <c r="W34" s="39"/>
      <c r="X34" s="39"/>
      <c r="Y34" s="39"/>
      <c r="Z34" s="39"/>
      <c r="AA34" s="39"/>
      <c r="AB34" s="40"/>
      <c r="AC34" s="38"/>
      <c r="AD34" s="38"/>
      <c r="AE34" s="38"/>
    </row>
    <row r="35" spans="1:31">
      <c r="A35" s="113"/>
      <c r="B35" s="60"/>
      <c r="C35" s="60"/>
      <c r="D35" s="60"/>
      <c r="E35" s="60"/>
      <c r="F35" s="60"/>
      <c r="G35" s="60"/>
      <c r="H35" s="60"/>
      <c r="I35" s="60"/>
      <c r="J35" s="114"/>
      <c r="K35" s="60"/>
      <c r="L35" s="60"/>
      <c r="M35" s="60"/>
      <c r="N35" s="60"/>
      <c r="O35" s="60"/>
      <c r="P35" s="60"/>
      <c r="Q35" s="60"/>
      <c r="R35" s="60"/>
      <c r="S35" s="114"/>
      <c r="T35" s="43"/>
      <c r="U35" s="43"/>
      <c r="V35" s="43"/>
      <c r="W35" s="43"/>
      <c r="X35" s="43"/>
      <c r="Y35" s="43"/>
      <c r="Z35" s="43"/>
      <c r="AA35" s="43"/>
      <c r="AB35" s="33"/>
      <c r="AC35" s="38"/>
      <c r="AD35" s="38"/>
      <c r="AE35" s="38"/>
    </row>
    <row r="36" spans="1:31">
      <c r="A36" s="113"/>
      <c r="B36" s="60"/>
      <c r="C36" s="60"/>
      <c r="D36" s="60"/>
      <c r="E36" s="60"/>
      <c r="F36" s="60"/>
      <c r="G36" s="60"/>
      <c r="H36" s="60"/>
      <c r="I36" s="60"/>
      <c r="J36" s="60"/>
      <c r="K36" s="60"/>
      <c r="L36" s="60"/>
      <c r="M36" s="60"/>
      <c r="N36" s="60"/>
      <c r="O36" s="60"/>
      <c r="P36" s="60"/>
      <c r="Q36" s="60"/>
      <c r="R36" s="60"/>
      <c r="S36" s="60"/>
      <c r="T36" s="43"/>
      <c r="U36" s="43"/>
      <c r="V36" s="43"/>
      <c r="W36" s="43"/>
      <c r="X36" s="43"/>
      <c r="Y36" s="43"/>
      <c r="Z36" s="43"/>
      <c r="AA36" s="43"/>
      <c r="AB36" s="43"/>
      <c r="AC36" s="38"/>
      <c r="AD36" s="38"/>
      <c r="AE36" s="38"/>
    </row>
    <row r="37" spans="1:31">
      <c r="A37" s="113"/>
      <c r="B37" s="60"/>
      <c r="C37" s="60"/>
      <c r="D37" s="60"/>
      <c r="E37" s="60"/>
      <c r="F37" s="60"/>
      <c r="G37" s="60"/>
      <c r="H37" s="60"/>
      <c r="I37" s="60"/>
      <c r="J37" s="60"/>
      <c r="K37" s="60"/>
      <c r="L37" s="60"/>
      <c r="M37" s="60"/>
      <c r="N37" s="60"/>
      <c r="O37" s="60"/>
      <c r="P37" s="60"/>
      <c r="Q37" s="60"/>
      <c r="R37" s="60"/>
      <c r="S37" s="60"/>
      <c r="T37" s="43"/>
      <c r="U37" s="43"/>
      <c r="V37" s="43"/>
      <c r="W37" s="43"/>
      <c r="X37" s="43"/>
      <c r="Y37" s="43"/>
      <c r="Z37" s="43"/>
      <c r="AA37" s="43"/>
      <c r="AB37" s="43"/>
      <c r="AC37" s="38"/>
      <c r="AD37" s="38"/>
      <c r="AE37" s="38"/>
    </row>
    <row r="38" spans="1:31">
      <c r="A38" s="113"/>
      <c r="B38" s="60"/>
      <c r="C38" s="60"/>
      <c r="D38" s="60"/>
      <c r="E38" s="60"/>
      <c r="F38" s="60"/>
      <c r="G38" s="60"/>
      <c r="H38" s="60"/>
      <c r="I38" s="60"/>
      <c r="J38" s="60"/>
      <c r="K38" s="60"/>
      <c r="L38" s="60"/>
      <c r="M38" s="60"/>
      <c r="N38" s="60"/>
      <c r="O38" s="60"/>
      <c r="P38" s="60"/>
      <c r="Q38" s="60"/>
      <c r="R38" s="60"/>
      <c r="S38" s="60"/>
      <c r="T38" s="43"/>
      <c r="U38" s="43"/>
      <c r="V38" s="43"/>
      <c r="W38" s="43"/>
      <c r="X38" s="43"/>
      <c r="Y38" s="43"/>
      <c r="Z38" s="43"/>
      <c r="AA38" s="43"/>
      <c r="AB38" s="43"/>
      <c r="AC38" s="38"/>
      <c r="AD38" s="38"/>
      <c r="AE38" s="38"/>
    </row>
    <row r="39" spans="1:31">
      <c r="A39" s="113"/>
      <c r="B39" s="60"/>
      <c r="C39" s="60"/>
      <c r="D39" s="60"/>
      <c r="E39" s="60"/>
      <c r="F39" s="60"/>
      <c r="G39" s="60"/>
      <c r="H39" s="60"/>
      <c r="I39" s="60"/>
      <c r="J39" s="60"/>
      <c r="K39" s="60"/>
      <c r="L39" s="60"/>
      <c r="M39" s="60"/>
      <c r="N39" s="60"/>
      <c r="O39" s="60"/>
      <c r="P39" s="60"/>
      <c r="Q39" s="60"/>
      <c r="R39" s="60"/>
      <c r="S39" s="60"/>
      <c r="T39" s="43"/>
      <c r="U39" s="43"/>
      <c r="V39" s="43"/>
      <c r="W39" s="43"/>
      <c r="X39" s="43"/>
      <c r="Y39" s="43"/>
      <c r="Z39" s="43"/>
      <c r="AA39" s="43"/>
      <c r="AB39" s="43"/>
      <c r="AC39" s="38"/>
      <c r="AD39" s="38"/>
      <c r="AE39" s="38"/>
    </row>
    <row r="40" spans="1:31">
      <c r="A40" s="113"/>
      <c r="B40" s="60"/>
      <c r="C40" s="60"/>
      <c r="D40" s="60"/>
      <c r="E40" s="60"/>
      <c r="F40" s="60"/>
      <c r="G40" s="60"/>
      <c r="H40" s="60"/>
      <c r="I40" s="60"/>
      <c r="J40" s="60"/>
      <c r="K40" s="60"/>
      <c r="L40" s="60"/>
      <c r="M40" s="60"/>
      <c r="N40" s="60"/>
      <c r="O40" s="60"/>
      <c r="P40" s="60"/>
      <c r="Q40" s="60"/>
      <c r="R40" s="60"/>
      <c r="S40" s="60"/>
      <c r="T40" s="43"/>
      <c r="U40" s="43"/>
      <c r="V40" s="43"/>
      <c r="W40" s="43"/>
      <c r="X40" s="43"/>
      <c r="Y40" s="43"/>
      <c r="Z40" s="43"/>
      <c r="AA40" s="43"/>
      <c r="AB40" s="43"/>
      <c r="AC40" s="38"/>
      <c r="AD40" s="38"/>
      <c r="AE40" s="38"/>
    </row>
    <row r="41" spans="1:31">
      <c r="A41" s="113"/>
      <c r="B41" s="60"/>
      <c r="C41" s="60"/>
      <c r="D41" s="60"/>
      <c r="E41" s="60"/>
      <c r="F41" s="60"/>
      <c r="G41" s="60"/>
      <c r="H41" s="60"/>
      <c r="I41" s="60"/>
      <c r="J41" s="60"/>
      <c r="K41" s="60"/>
      <c r="L41" s="60"/>
      <c r="M41" s="60"/>
      <c r="N41" s="60"/>
      <c r="O41" s="60"/>
      <c r="P41" s="60"/>
      <c r="Q41" s="60"/>
      <c r="R41" s="60"/>
      <c r="S41" s="60"/>
      <c r="T41" s="43"/>
      <c r="U41" s="43"/>
      <c r="V41" s="43"/>
      <c r="W41" s="43"/>
      <c r="X41" s="43"/>
      <c r="Y41" s="43"/>
      <c r="Z41" s="43"/>
      <c r="AA41" s="43"/>
      <c r="AB41" s="43"/>
      <c r="AC41" s="38"/>
      <c r="AD41" s="38"/>
      <c r="AE41" s="38"/>
    </row>
    <row r="42" spans="1:31">
      <c r="A42" s="113"/>
      <c r="B42" s="60"/>
      <c r="C42" s="60"/>
      <c r="D42" s="60"/>
      <c r="E42" s="60"/>
      <c r="F42" s="60"/>
      <c r="G42" s="60"/>
      <c r="H42" s="60"/>
      <c r="I42" s="60"/>
      <c r="J42" s="60"/>
      <c r="K42" s="60"/>
      <c r="L42" s="60"/>
      <c r="M42" s="60"/>
      <c r="N42" s="60"/>
      <c r="P42" s="60"/>
      <c r="Q42" s="60"/>
      <c r="R42" s="60"/>
      <c r="S42" s="60"/>
      <c r="T42" s="43"/>
      <c r="U42" s="43"/>
      <c r="V42" s="43"/>
      <c r="W42" s="43"/>
      <c r="X42" s="43"/>
      <c r="Y42" s="43"/>
      <c r="Z42" s="43"/>
      <c r="AA42" s="43"/>
      <c r="AB42" s="43"/>
      <c r="AC42" s="38"/>
      <c r="AD42" s="38"/>
      <c r="AE42" s="38"/>
    </row>
    <row r="43" spans="1:31">
      <c r="A43" s="113"/>
      <c r="B43" s="60"/>
      <c r="C43" s="60"/>
      <c r="D43" s="60"/>
      <c r="E43" s="60"/>
      <c r="F43" s="60"/>
      <c r="G43" s="60"/>
      <c r="H43" s="60"/>
      <c r="I43" s="60"/>
      <c r="J43" s="60"/>
      <c r="K43" s="60"/>
      <c r="L43" s="60"/>
      <c r="M43" s="60"/>
      <c r="N43" s="60"/>
      <c r="O43" s="60"/>
      <c r="P43" s="60"/>
      <c r="Q43" s="60"/>
      <c r="R43" s="60"/>
      <c r="S43" s="60"/>
      <c r="T43" s="43"/>
      <c r="U43" s="43"/>
      <c r="V43" s="43"/>
      <c r="W43" s="43"/>
      <c r="X43" s="43"/>
      <c r="Y43" s="43"/>
      <c r="Z43" s="43"/>
      <c r="AA43" s="43"/>
      <c r="AB43" s="43"/>
      <c r="AC43" s="38"/>
      <c r="AD43" s="38"/>
      <c r="AE43" s="38"/>
    </row>
    <row r="44" spans="1:31">
      <c r="A44" s="113"/>
      <c r="B44" s="60"/>
      <c r="C44" s="60"/>
      <c r="D44" s="60"/>
      <c r="E44" s="60"/>
      <c r="F44" s="60"/>
      <c r="G44" s="60"/>
      <c r="H44" s="60"/>
      <c r="I44" s="60"/>
      <c r="J44" s="60"/>
      <c r="K44" s="60"/>
      <c r="L44" s="60"/>
      <c r="M44" s="60"/>
      <c r="N44" s="60"/>
      <c r="O44" s="60"/>
      <c r="P44" s="60"/>
      <c r="Q44" s="60"/>
      <c r="R44" s="60"/>
      <c r="S44" s="60"/>
      <c r="T44" s="43"/>
      <c r="U44" s="43"/>
      <c r="V44" s="43"/>
      <c r="W44" s="43"/>
      <c r="X44" s="43"/>
      <c r="Y44" s="43"/>
      <c r="Z44" s="43"/>
      <c r="AA44" s="43"/>
      <c r="AB44" s="43"/>
      <c r="AC44" s="38"/>
      <c r="AD44" s="38"/>
      <c r="AE44" s="38"/>
    </row>
    <row r="45" spans="1:31">
      <c r="A45" s="113"/>
      <c r="B45" s="60"/>
      <c r="C45" s="60"/>
      <c r="D45" s="60"/>
      <c r="E45" s="60"/>
      <c r="F45" s="60"/>
      <c r="G45" s="60"/>
      <c r="H45" s="60"/>
      <c r="I45" s="60"/>
      <c r="J45" s="60"/>
      <c r="K45" s="60"/>
      <c r="L45" s="60"/>
      <c r="M45" s="60"/>
      <c r="N45" s="60"/>
      <c r="O45" s="60"/>
      <c r="P45" s="60"/>
      <c r="Q45" s="60"/>
      <c r="R45" s="60"/>
      <c r="S45" s="60"/>
      <c r="T45" s="43"/>
      <c r="U45" s="43"/>
      <c r="V45" s="43"/>
      <c r="W45" s="43"/>
      <c r="X45" s="43"/>
      <c r="Y45" s="43"/>
      <c r="Z45" s="43"/>
      <c r="AA45" s="43"/>
      <c r="AB45" s="43"/>
      <c r="AC45" s="38"/>
      <c r="AD45" s="38"/>
      <c r="AE45" s="38"/>
    </row>
    <row r="46" spans="1:31">
      <c r="A46" s="41"/>
      <c r="B46" s="42"/>
      <c r="C46" s="42"/>
      <c r="D46" s="42"/>
      <c r="E46" s="42"/>
      <c r="F46" s="42"/>
      <c r="G46" s="42"/>
      <c r="H46" s="42"/>
      <c r="I46" s="42"/>
      <c r="J46" s="42"/>
      <c r="K46" s="42"/>
      <c r="L46" s="42"/>
      <c r="M46" s="42"/>
      <c r="N46" s="42"/>
      <c r="O46" s="42"/>
      <c r="P46" s="42"/>
      <c r="Q46" s="42"/>
      <c r="R46" s="42"/>
      <c r="S46" s="42"/>
      <c r="T46" s="43"/>
      <c r="U46" s="43"/>
      <c r="V46" s="43"/>
      <c r="W46" s="43"/>
      <c r="X46" s="43"/>
      <c r="Y46" s="43"/>
      <c r="Z46" s="43"/>
      <c r="AA46" s="43"/>
      <c r="AB46" s="43"/>
      <c r="AC46" s="38"/>
      <c r="AD46" s="38"/>
      <c r="AE46" s="38"/>
    </row>
    <row r="47" spans="1:31">
      <c r="A47" s="44"/>
      <c r="B47" s="45"/>
      <c r="C47" s="45"/>
      <c r="D47" s="45"/>
      <c r="E47" s="45"/>
      <c r="F47" s="45"/>
      <c r="G47" s="45"/>
      <c r="H47" s="45"/>
      <c r="I47" s="45"/>
      <c r="J47" s="45"/>
      <c r="K47" s="45"/>
      <c r="L47" s="45"/>
      <c r="M47" s="45"/>
      <c r="N47" s="45"/>
      <c r="O47" s="45"/>
      <c r="P47" s="45"/>
      <c r="Q47" s="45"/>
      <c r="R47" s="45"/>
      <c r="S47" s="45"/>
      <c r="T47" s="46"/>
      <c r="U47" s="46"/>
      <c r="V47" s="46"/>
      <c r="W47" s="46"/>
      <c r="X47" s="46"/>
      <c r="Y47" s="46"/>
      <c r="Z47" s="46"/>
      <c r="AA47" s="46"/>
      <c r="AB47" s="46"/>
      <c r="AC47" s="38"/>
      <c r="AD47" s="38"/>
      <c r="AE47" s="38"/>
    </row>
    <row r="48" spans="1:3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row>
    <row r="49" spans="1:3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row>
  </sheetData>
  <mergeCells count="4">
    <mergeCell ref="T33:AB33"/>
    <mergeCell ref="A26:D26"/>
    <mergeCell ref="A5:A7"/>
    <mergeCell ref="B5:P5"/>
  </mergeCells>
  <phoneticPr fontId="9" type="noConversion"/>
  <pageMargins left="0.74803149606299213" right="0.74803149606299213" top="0.55118110236220474" bottom="0.55118110236220474" header="0.51181102362204722" footer="0.51181102362204722"/>
  <pageSetup scale="7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sheetPr>
    <pageSetUpPr fitToPage="1"/>
  </sheetPr>
  <dimension ref="A1:M60"/>
  <sheetViews>
    <sheetView zoomScale="90" zoomScaleNormal="90" workbookViewId="0"/>
  </sheetViews>
  <sheetFormatPr defaultRowHeight="12.75"/>
  <cols>
    <col min="1" max="1" width="48" style="1" customWidth="1"/>
    <col min="2" max="11" width="11.7109375" style="1" customWidth="1"/>
    <col min="12" max="16" width="7.42578125" style="1" bestFit="1" customWidth="1"/>
    <col min="17" max="17" width="8.7109375" style="1" customWidth="1"/>
    <col min="18" max="18" width="9.42578125" style="1" customWidth="1"/>
    <col min="19" max="16384" width="9.140625" style="1"/>
  </cols>
  <sheetData>
    <row r="1" spans="1:13" ht="15">
      <c r="A1" s="180" t="s">
        <v>214</v>
      </c>
    </row>
    <row r="2" spans="1:13" ht="6" customHeight="1">
      <c r="A2" s="110"/>
    </row>
    <row r="3" spans="1:13" ht="8.25" customHeight="1">
      <c r="A3" s="86"/>
      <c r="B3" s="35"/>
      <c r="C3" s="35"/>
      <c r="D3" s="35"/>
      <c r="E3" s="35"/>
      <c r="F3" s="35"/>
      <c r="G3" s="35"/>
      <c r="H3" s="35"/>
      <c r="I3" s="35"/>
      <c r="J3" s="35"/>
      <c r="K3" s="35"/>
      <c r="L3" s="35"/>
      <c r="M3" s="35"/>
    </row>
    <row r="4" spans="1:13" ht="12.75" customHeight="1">
      <c r="A4" s="203" t="s">
        <v>123</v>
      </c>
      <c r="B4" s="35"/>
      <c r="C4" s="35"/>
      <c r="D4" s="35"/>
      <c r="E4" s="35"/>
      <c r="F4" s="35"/>
      <c r="G4" s="35"/>
      <c r="H4" s="35"/>
      <c r="I4" s="35"/>
      <c r="J4" s="35"/>
      <c r="K4" s="35"/>
      <c r="L4" s="35"/>
      <c r="M4" s="35"/>
    </row>
    <row r="5" spans="1:13" ht="6.75" customHeight="1">
      <c r="A5" s="81"/>
      <c r="B5" s="35"/>
      <c r="C5" s="35"/>
      <c r="D5" s="35"/>
      <c r="E5" s="35"/>
      <c r="F5" s="35"/>
      <c r="G5" s="35"/>
      <c r="H5" s="35"/>
      <c r="I5" s="35"/>
      <c r="J5" s="35"/>
      <c r="K5" s="35"/>
      <c r="L5" s="35"/>
      <c r="M5" s="35"/>
    </row>
    <row r="6" spans="1:13">
      <c r="A6" s="303" t="s">
        <v>234</v>
      </c>
      <c r="B6" s="35"/>
      <c r="C6" s="35"/>
      <c r="D6" s="35"/>
      <c r="E6" s="35"/>
      <c r="F6" s="35"/>
      <c r="G6" s="35"/>
      <c r="H6" s="35"/>
      <c r="I6" s="35"/>
      <c r="J6" s="35"/>
      <c r="K6" s="35"/>
      <c r="L6" s="35"/>
      <c r="M6" s="35"/>
    </row>
    <row r="7" spans="1:13">
      <c r="A7" s="643" t="s">
        <v>4</v>
      </c>
      <c r="B7" s="646" t="s">
        <v>118</v>
      </c>
      <c r="C7" s="583"/>
      <c r="D7" s="583"/>
      <c r="E7" s="583"/>
      <c r="F7" s="583"/>
      <c r="G7" s="583"/>
      <c r="H7" s="583"/>
      <c r="I7" s="583"/>
      <c r="J7" s="637"/>
    </row>
    <row r="8" spans="1:13">
      <c r="A8" s="644"/>
      <c r="B8" s="386" t="s">
        <v>150</v>
      </c>
      <c r="C8" s="386" t="s">
        <v>151</v>
      </c>
      <c r="D8" s="387" t="s">
        <v>152</v>
      </c>
      <c r="E8" s="387" t="s">
        <v>153</v>
      </c>
      <c r="F8" s="387" t="s">
        <v>154</v>
      </c>
      <c r="G8" s="510" t="s">
        <v>155</v>
      </c>
      <c r="H8" s="512" t="s">
        <v>29</v>
      </c>
      <c r="I8" s="512" t="s">
        <v>30</v>
      </c>
      <c r="J8" s="506" t="s">
        <v>139</v>
      </c>
    </row>
    <row r="9" spans="1:13">
      <c r="A9" s="551"/>
      <c r="B9" s="555"/>
      <c r="C9" s="555"/>
      <c r="D9" s="556"/>
      <c r="E9" s="556"/>
      <c r="F9" s="556"/>
      <c r="G9" s="557"/>
      <c r="H9" s="558" t="s">
        <v>143</v>
      </c>
      <c r="I9" s="558" t="s">
        <v>143</v>
      </c>
      <c r="J9" s="525" t="s">
        <v>143</v>
      </c>
    </row>
    <row r="10" spans="1:13">
      <c r="A10" s="382" t="s">
        <v>142</v>
      </c>
      <c r="B10" s="383">
        <v>15000</v>
      </c>
      <c r="C10" s="383">
        <v>15000</v>
      </c>
      <c r="D10" s="383">
        <v>15000</v>
      </c>
      <c r="E10" s="383">
        <v>15000</v>
      </c>
      <c r="F10" s="383">
        <v>15000</v>
      </c>
      <c r="G10" s="502">
        <v>15000</v>
      </c>
      <c r="H10" s="514">
        <v>15795</v>
      </c>
      <c r="I10" s="514">
        <v>16365</v>
      </c>
      <c r="J10" s="384">
        <v>16910</v>
      </c>
    </row>
    <row r="11" spans="1:13">
      <c r="A11" s="135" t="s">
        <v>1</v>
      </c>
      <c r="B11" s="136"/>
      <c r="C11" s="136"/>
      <c r="D11" s="137"/>
      <c r="E11" s="137"/>
      <c r="F11" s="167"/>
      <c r="G11" s="530"/>
      <c r="H11" s="534"/>
      <c r="I11" s="534"/>
      <c r="J11" s="526"/>
    </row>
    <row r="12" spans="1:13">
      <c r="A12" s="138">
        <v>2007</v>
      </c>
      <c r="B12" s="201" t="s">
        <v>80</v>
      </c>
      <c r="C12" s="201" t="s">
        <v>80</v>
      </c>
      <c r="D12" s="201" t="s">
        <v>80</v>
      </c>
      <c r="E12" s="201" t="s">
        <v>80</v>
      </c>
      <c r="F12" s="201" t="s">
        <v>80</v>
      </c>
      <c r="G12" s="531" t="s">
        <v>80</v>
      </c>
      <c r="H12" s="535" t="s">
        <v>80</v>
      </c>
      <c r="I12" s="535" t="s">
        <v>80</v>
      </c>
      <c r="J12" s="527" t="s">
        <v>80</v>
      </c>
    </row>
    <row r="13" spans="1:13">
      <c r="A13" s="138">
        <v>2008</v>
      </c>
      <c r="B13" s="201" t="s">
        <v>80</v>
      </c>
      <c r="C13" s="201" t="s">
        <v>80</v>
      </c>
      <c r="D13" s="211">
        <v>15</v>
      </c>
      <c r="E13" s="211">
        <v>15</v>
      </c>
      <c r="F13" s="211">
        <v>15</v>
      </c>
      <c r="G13" s="532">
        <v>10</v>
      </c>
      <c r="H13" s="536">
        <v>5</v>
      </c>
      <c r="I13" s="536">
        <v>5</v>
      </c>
      <c r="J13" s="528">
        <v>10</v>
      </c>
    </row>
    <row r="14" spans="1:13">
      <c r="A14" s="138">
        <v>2009</v>
      </c>
      <c r="B14" s="201" t="s">
        <v>80</v>
      </c>
      <c r="C14" s="201" t="s">
        <v>80</v>
      </c>
      <c r="D14" s="201" t="s">
        <v>80</v>
      </c>
      <c r="E14" s="211">
        <v>25</v>
      </c>
      <c r="F14" s="211">
        <v>25</v>
      </c>
      <c r="G14" s="532">
        <v>25</v>
      </c>
      <c r="H14" s="536">
        <v>10</v>
      </c>
      <c r="I14" s="536">
        <v>15</v>
      </c>
      <c r="J14" s="528">
        <v>15</v>
      </c>
    </row>
    <row r="15" spans="1:13">
      <c r="A15" s="138">
        <v>2010</v>
      </c>
      <c r="B15" s="201" t="s">
        <v>80</v>
      </c>
      <c r="C15" s="201" t="s">
        <v>80</v>
      </c>
      <c r="D15" s="201" t="s">
        <v>80</v>
      </c>
      <c r="E15" s="201" t="s">
        <v>80</v>
      </c>
      <c r="F15" s="211">
        <v>40</v>
      </c>
      <c r="G15" s="532">
        <v>55</v>
      </c>
      <c r="H15" s="536">
        <v>55</v>
      </c>
      <c r="I15" s="536">
        <v>65</v>
      </c>
      <c r="J15" s="528">
        <v>60</v>
      </c>
    </row>
    <row r="16" spans="1:13">
      <c r="A16" s="138">
        <v>2011</v>
      </c>
      <c r="B16" s="201" t="s">
        <v>80</v>
      </c>
      <c r="C16" s="201" t="s">
        <v>80</v>
      </c>
      <c r="D16" s="201" t="s">
        <v>80</v>
      </c>
      <c r="E16" s="201" t="s">
        <v>80</v>
      </c>
      <c r="F16" s="201" t="s">
        <v>80</v>
      </c>
      <c r="G16" s="532">
        <v>75</v>
      </c>
      <c r="H16" s="536">
        <v>85</v>
      </c>
      <c r="I16" s="536">
        <v>100</v>
      </c>
      <c r="J16" s="528">
        <v>100</v>
      </c>
    </row>
    <row r="17" spans="1:12">
      <c r="A17" s="138">
        <v>2012</v>
      </c>
      <c r="B17" s="201" t="s">
        <v>80</v>
      </c>
      <c r="C17" s="201" t="s">
        <v>80</v>
      </c>
      <c r="D17" s="201" t="s">
        <v>80</v>
      </c>
      <c r="E17" s="201" t="s">
        <v>80</v>
      </c>
      <c r="F17" s="201" t="s">
        <v>80</v>
      </c>
      <c r="G17" s="531" t="s">
        <v>80</v>
      </c>
      <c r="H17" s="536">
        <v>75</v>
      </c>
      <c r="I17" s="536">
        <v>95</v>
      </c>
      <c r="J17" s="528">
        <v>115</v>
      </c>
    </row>
    <row r="18" spans="1:12">
      <c r="A18" s="138">
        <v>2013</v>
      </c>
      <c r="B18" s="201" t="s">
        <v>80</v>
      </c>
      <c r="C18" s="201" t="s">
        <v>80</v>
      </c>
      <c r="D18" s="201" t="s">
        <v>80</v>
      </c>
      <c r="E18" s="201" t="s">
        <v>80</v>
      </c>
      <c r="F18" s="201" t="s">
        <v>80</v>
      </c>
      <c r="G18" s="531" t="s">
        <v>80</v>
      </c>
      <c r="H18" s="536" t="s">
        <v>80</v>
      </c>
      <c r="I18" s="536">
        <v>85</v>
      </c>
      <c r="J18" s="528">
        <v>110</v>
      </c>
    </row>
    <row r="19" spans="1:12">
      <c r="A19" s="138">
        <v>2014</v>
      </c>
      <c r="B19" s="201" t="s">
        <v>80</v>
      </c>
      <c r="C19" s="201" t="s">
        <v>80</v>
      </c>
      <c r="D19" s="201" t="s">
        <v>80</v>
      </c>
      <c r="E19" s="201" t="s">
        <v>80</v>
      </c>
      <c r="F19" s="201" t="s">
        <v>80</v>
      </c>
      <c r="G19" s="531" t="s">
        <v>80</v>
      </c>
      <c r="H19" s="535" t="s">
        <v>80</v>
      </c>
      <c r="I19" s="536" t="s">
        <v>80</v>
      </c>
      <c r="J19" s="528">
        <v>90</v>
      </c>
    </row>
    <row r="20" spans="1:12" ht="24">
      <c r="A20" s="139" t="s">
        <v>235</v>
      </c>
      <c r="B20" s="336" t="s">
        <v>80</v>
      </c>
      <c r="C20" s="336" t="s">
        <v>80</v>
      </c>
      <c r="D20" s="214">
        <v>15</v>
      </c>
      <c r="E20" s="214">
        <v>40</v>
      </c>
      <c r="F20" s="214">
        <v>80</v>
      </c>
      <c r="G20" s="533">
        <v>160</v>
      </c>
      <c r="H20" s="537">
        <v>230</v>
      </c>
      <c r="I20" s="537">
        <v>370</v>
      </c>
      <c r="J20" s="529">
        <v>505</v>
      </c>
    </row>
    <row r="21" spans="1:12">
      <c r="A21" s="36" t="s">
        <v>12</v>
      </c>
      <c r="B21" s="35"/>
      <c r="C21" s="35"/>
      <c r="D21" s="35"/>
      <c r="E21" s="35"/>
      <c r="F21" s="35"/>
      <c r="I21" s="115"/>
      <c r="J21" s="115" t="s">
        <v>9</v>
      </c>
      <c r="L21" s="35"/>
    </row>
    <row r="23" spans="1:12">
      <c r="A23" s="203" t="s">
        <v>124</v>
      </c>
    </row>
    <row r="24" spans="1:12" ht="6.75" customHeight="1"/>
    <row r="25" spans="1:12">
      <c r="A25" s="303" t="s">
        <v>234</v>
      </c>
    </row>
    <row r="26" spans="1:12">
      <c r="A26" s="645" t="s">
        <v>4</v>
      </c>
      <c r="B26" s="646" t="s">
        <v>120</v>
      </c>
      <c r="C26" s="583"/>
      <c r="D26" s="583"/>
      <c r="E26" s="583"/>
      <c r="F26" s="583"/>
      <c r="G26" s="583"/>
      <c r="H26" s="583"/>
      <c r="I26" s="583"/>
      <c r="J26" s="637"/>
    </row>
    <row r="27" spans="1:12">
      <c r="A27" s="644"/>
      <c r="B27" s="386" t="s">
        <v>150</v>
      </c>
      <c r="C27" s="386" t="s">
        <v>151</v>
      </c>
      <c r="D27" s="387" t="s">
        <v>152</v>
      </c>
      <c r="E27" s="387" t="s">
        <v>153</v>
      </c>
      <c r="F27" s="387" t="s">
        <v>154</v>
      </c>
      <c r="G27" s="510" t="s">
        <v>155</v>
      </c>
      <c r="H27" s="512" t="s">
        <v>29</v>
      </c>
      <c r="I27" s="512" t="s">
        <v>30</v>
      </c>
      <c r="J27" s="506" t="s">
        <v>139</v>
      </c>
    </row>
    <row r="28" spans="1:12">
      <c r="A28" s="552"/>
      <c r="B28" s="555"/>
      <c r="C28" s="555"/>
      <c r="D28" s="556"/>
      <c r="E28" s="556"/>
      <c r="F28" s="556"/>
      <c r="G28" s="557"/>
      <c r="H28" s="558" t="s">
        <v>143</v>
      </c>
      <c r="I28" s="558" t="s">
        <v>143</v>
      </c>
      <c r="J28" s="525" t="s">
        <v>143</v>
      </c>
    </row>
    <row r="29" spans="1:12">
      <c r="A29" s="381" t="s">
        <v>142</v>
      </c>
      <c r="B29" s="383">
        <v>15000</v>
      </c>
      <c r="C29" s="383">
        <v>15000</v>
      </c>
      <c r="D29" s="383">
        <v>15000</v>
      </c>
      <c r="E29" s="383">
        <v>15000</v>
      </c>
      <c r="F29" s="383">
        <v>15000</v>
      </c>
      <c r="G29" s="502">
        <v>15000</v>
      </c>
      <c r="H29" s="514">
        <v>15795</v>
      </c>
      <c r="I29" s="514">
        <v>16365</v>
      </c>
      <c r="J29" s="384">
        <v>16910</v>
      </c>
    </row>
    <row r="30" spans="1:12">
      <c r="A30" s="135" t="s">
        <v>1</v>
      </c>
      <c r="B30" s="394"/>
      <c r="C30" s="394"/>
      <c r="D30" s="137"/>
      <c r="E30" s="137"/>
      <c r="F30" s="167"/>
      <c r="G30" s="530"/>
      <c r="H30" s="539"/>
      <c r="I30" s="539"/>
      <c r="J30" s="538"/>
    </row>
    <row r="31" spans="1:12">
      <c r="A31" s="138">
        <v>2007</v>
      </c>
      <c r="B31" s="211" t="s">
        <v>80</v>
      </c>
      <c r="C31" s="211" t="s">
        <v>80</v>
      </c>
      <c r="D31" s="211" t="s">
        <v>80</v>
      </c>
      <c r="E31" s="211" t="s">
        <v>80</v>
      </c>
      <c r="F31" s="211" t="s">
        <v>80</v>
      </c>
      <c r="G31" s="532" t="s">
        <v>80</v>
      </c>
      <c r="H31" s="536" t="s">
        <v>80</v>
      </c>
      <c r="I31" s="536" t="s">
        <v>80</v>
      </c>
      <c r="J31" s="528" t="s">
        <v>80</v>
      </c>
    </row>
    <row r="32" spans="1:12">
      <c r="A32" s="138">
        <v>2008</v>
      </c>
      <c r="B32" s="211" t="s">
        <v>80</v>
      </c>
      <c r="C32" s="211" t="s">
        <v>80</v>
      </c>
      <c r="D32" s="211">
        <v>10</v>
      </c>
      <c r="E32" s="211">
        <v>10</v>
      </c>
      <c r="F32" s="211">
        <v>5</v>
      </c>
      <c r="G32" s="532">
        <v>0</v>
      </c>
      <c r="H32" s="536">
        <v>0</v>
      </c>
      <c r="I32" s="536">
        <v>0</v>
      </c>
      <c r="J32" s="528">
        <v>5</v>
      </c>
    </row>
    <row r="33" spans="1:10">
      <c r="A33" s="138">
        <v>2009</v>
      </c>
      <c r="B33" s="211" t="s">
        <v>80</v>
      </c>
      <c r="C33" s="211" t="s">
        <v>80</v>
      </c>
      <c r="D33" s="211" t="s">
        <v>80</v>
      </c>
      <c r="E33" s="211">
        <v>10</v>
      </c>
      <c r="F33" s="211">
        <v>15</v>
      </c>
      <c r="G33" s="532">
        <v>10</v>
      </c>
      <c r="H33" s="536">
        <v>5</v>
      </c>
      <c r="I33" s="536">
        <v>5</v>
      </c>
      <c r="J33" s="528">
        <v>5</v>
      </c>
    </row>
    <row r="34" spans="1:10">
      <c r="A34" s="138">
        <v>2010</v>
      </c>
      <c r="B34" s="211" t="s">
        <v>80</v>
      </c>
      <c r="C34" s="211" t="s">
        <v>80</v>
      </c>
      <c r="D34" s="211" t="s">
        <v>80</v>
      </c>
      <c r="E34" s="211" t="s">
        <v>80</v>
      </c>
      <c r="F34" s="211">
        <v>10</v>
      </c>
      <c r="G34" s="532">
        <v>20</v>
      </c>
      <c r="H34" s="536">
        <v>25</v>
      </c>
      <c r="I34" s="536">
        <v>40</v>
      </c>
      <c r="J34" s="528">
        <v>35</v>
      </c>
    </row>
    <row r="35" spans="1:10">
      <c r="A35" s="138">
        <v>2011</v>
      </c>
      <c r="B35" s="211" t="s">
        <v>80</v>
      </c>
      <c r="C35" s="211" t="s">
        <v>80</v>
      </c>
      <c r="D35" s="211" t="s">
        <v>80</v>
      </c>
      <c r="E35" s="211" t="s">
        <v>80</v>
      </c>
      <c r="F35" s="211" t="s">
        <v>80</v>
      </c>
      <c r="G35" s="532">
        <v>15</v>
      </c>
      <c r="H35" s="536">
        <v>35</v>
      </c>
      <c r="I35" s="536">
        <v>50</v>
      </c>
      <c r="J35" s="528">
        <v>65</v>
      </c>
    </row>
    <row r="36" spans="1:10">
      <c r="A36" s="138">
        <v>2012</v>
      </c>
      <c r="B36" s="211" t="s">
        <v>80</v>
      </c>
      <c r="C36" s="211" t="s">
        <v>80</v>
      </c>
      <c r="D36" s="211" t="s">
        <v>80</v>
      </c>
      <c r="E36" s="211" t="s">
        <v>80</v>
      </c>
      <c r="F36" s="211" t="s">
        <v>80</v>
      </c>
      <c r="G36" s="532" t="s">
        <v>80</v>
      </c>
      <c r="H36" s="536">
        <v>35</v>
      </c>
      <c r="I36" s="536">
        <v>60</v>
      </c>
      <c r="J36" s="528">
        <v>70</v>
      </c>
    </row>
    <row r="37" spans="1:10">
      <c r="A37" s="138">
        <v>2013</v>
      </c>
      <c r="B37" s="211" t="s">
        <v>80</v>
      </c>
      <c r="C37" s="211" t="s">
        <v>80</v>
      </c>
      <c r="D37" s="211" t="s">
        <v>80</v>
      </c>
      <c r="E37" s="211" t="s">
        <v>80</v>
      </c>
      <c r="F37" s="211" t="s">
        <v>80</v>
      </c>
      <c r="G37" s="532" t="s">
        <v>80</v>
      </c>
      <c r="H37" s="536" t="s">
        <v>80</v>
      </c>
      <c r="I37" s="536">
        <v>25</v>
      </c>
      <c r="J37" s="528">
        <v>50</v>
      </c>
    </row>
    <row r="38" spans="1:10">
      <c r="A38" s="138">
        <v>2014</v>
      </c>
      <c r="B38" s="211" t="s">
        <v>80</v>
      </c>
      <c r="C38" s="211" t="s">
        <v>80</v>
      </c>
      <c r="D38" s="211" t="s">
        <v>80</v>
      </c>
      <c r="E38" s="211" t="s">
        <v>80</v>
      </c>
      <c r="F38" s="211" t="s">
        <v>80</v>
      </c>
      <c r="G38" s="532" t="s">
        <v>80</v>
      </c>
      <c r="H38" s="536" t="s">
        <v>80</v>
      </c>
      <c r="I38" s="536" t="s">
        <v>80</v>
      </c>
      <c r="J38" s="528">
        <v>35</v>
      </c>
    </row>
    <row r="39" spans="1:10" ht="24">
      <c r="A39" s="139" t="s">
        <v>235</v>
      </c>
      <c r="B39" s="214" t="s">
        <v>80</v>
      </c>
      <c r="C39" s="214" t="s">
        <v>80</v>
      </c>
      <c r="D39" s="214">
        <v>10</v>
      </c>
      <c r="E39" s="214">
        <v>20</v>
      </c>
      <c r="F39" s="214">
        <v>30</v>
      </c>
      <c r="G39" s="533">
        <v>45</v>
      </c>
      <c r="H39" s="537">
        <v>100</v>
      </c>
      <c r="I39" s="537">
        <v>185</v>
      </c>
      <c r="J39" s="529">
        <v>265</v>
      </c>
    </row>
    <row r="40" spans="1:10">
      <c r="A40" s="36" t="s">
        <v>12</v>
      </c>
      <c r="B40" s="35"/>
      <c r="C40" s="35"/>
      <c r="D40" s="35"/>
      <c r="E40" s="35"/>
      <c r="F40" s="35"/>
      <c r="I40" s="115"/>
      <c r="J40" s="115" t="s">
        <v>9</v>
      </c>
    </row>
    <row r="41" spans="1:10">
      <c r="A41" s="204"/>
      <c r="B41" s="205"/>
      <c r="C41" s="206"/>
      <c r="D41" s="205"/>
      <c r="E41" s="205"/>
      <c r="F41" s="205"/>
      <c r="G41" s="205"/>
    </row>
    <row r="42" spans="1:10">
      <c r="A42" s="203" t="s">
        <v>125</v>
      </c>
    </row>
    <row r="43" spans="1:10" ht="7.5" customHeight="1"/>
    <row r="44" spans="1:10">
      <c r="A44" s="303" t="s">
        <v>234</v>
      </c>
    </row>
    <row r="45" spans="1:10">
      <c r="A45" s="643" t="s">
        <v>4</v>
      </c>
      <c r="B45" s="646" t="s">
        <v>122</v>
      </c>
      <c r="C45" s="583"/>
      <c r="D45" s="583"/>
      <c r="E45" s="583"/>
      <c r="F45" s="583"/>
      <c r="G45" s="583"/>
      <c r="H45" s="583"/>
      <c r="I45" s="583"/>
      <c r="J45" s="637"/>
    </row>
    <row r="46" spans="1:10">
      <c r="A46" s="644"/>
      <c r="B46" s="386" t="s">
        <v>150</v>
      </c>
      <c r="C46" s="386" t="s">
        <v>151</v>
      </c>
      <c r="D46" s="387" t="s">
        <v>152</v>
      </c>
      <c r="E46" s="387" t="s">
        <v>153</v>
      </c>
      <c r="F46" s="387" t="s">
        <v>154</v>
      </c>
      <c r="G46" s="510" t="s">
        <v>155</v>
      </c>
      <c r="H46" s="512" t="s">
        <v>29</v>
      </c>
      <c r="I46" s="512" t="s">
        <v>30</v>
      </c>
      <c r="J46" s="506" t="s">
        <v>139</v>
      </c>
    </row>
    <row r="47" spans="1:10">
      <c r="A47" s="552"/>
      <c r="B47" s="555"/>
      <c r="C47" s="555"/>
      <c r="D47" s="556"/>
      <c r="E47" s="556"/>
      <c r="F47" s="556"/>
      <c r="G47" s="557"/>
      <c r="H47" s="558" t="s">
        <v>143</v>
      </c>
      <c r="I47" s="558" t="s">
        <v>143</v>
      </c>
      <c r="J47" s="525" t="s">
        <v>143</v>
      </c>
    </row>
    <row r="48" spans="1:10">
      <c r="A48" s="381" t="s">
        <v>142</v>
      </c>
      <c r="B48" s="383">
        <v>15000</v>
      </c>
      <c r="C48" s="383">
        <v>15000</v>
      </c>
      <c r="D48" s="383">
        <v>15000</v>
      </c>
      <c r="E48" s="383">
        <v>15000</v>
      </c>
      <c r="F48" s="383">
        <v>15000</v>
      </c>
      <c r="G48" s="502">
        <v>15000</v>
      </c>
      <c r="H48" s="514">
        <v>15795</v>
      </c>
      <c r="I48" s="514">
        <v>16365</v>
      </c>
      <c r="J48" s="384">
        <v>16910</v>
      </c>
    </row>
    <row r="49" spans="1:10">
      <c r="A49" s="135" t="s">
        <v>1</v>
      </c>
      <c r="B49" s="394"/>
      <c r="C49" s="394"/>
      <c r="D49" s="137"/>
      <c r="E49" s="137"/>
      <c r="F49" s="167"/>
      <c r="G49" s="530"/>
      <c r="H49" s="539"/>
      <c r="I49" s="540"/>
      <c r="J49" s="538"/>
    </row>
    <row r="50" spans="1:10">
      <c r="A50" s="138">
        <v>2007</v>
      </c>
      <c r="B50" s="211" t="s">
        <v>80</v>
      </c>
      <c r="C50" s="211" t="s">
        <v>80</v>
      </c>
      <c r="D50" s="211" t="s">
        <v>80</v>
      </c>
      <c r="E50" s="211" t="s">
        <v>80</v>
      </c>
      <c r="F50" s="211" t="s">
        <v>80</v>
      </c>
      <c r="G50" s="532" t="s">
        <v>80</v>
      </c>
      <c r="H50" s="536" t="s">
        <v>80</v>
      </c>
      <c r="I50" s="536" t="s">
        <v>80</v>
      </c>
      <c r="J50" s="528" t="s">
        <v>80</v>
      </c>
    </row>
    <row r="51" spans="1:10">
      <c r="A51" s="138">
        <v>2008</v>
      </c>
      <c r="B51" s="211" t="s">
        <v>80</v>
      </c>
      <c r="C51" s="211"/>
      <c r="D51" s="211">
        <v>500</v>
      </c>
      <c r="E51" s="211">
        <v>530</v>
      </c>
      <c r="F51" s="211">
        <v>320</v>
      </c>
      <c r="G51" s="532">
        <v>200</v>
      </c>
      <c r="H51" s="536">
        <v>270</v>
      </c>
      <c r="I51" s="536">
        <v>320</v>
      </c>
      <c r="J51" s="528">
        <v>440</v>
      </c>
    </row>
    <row r="52" spans="1:10">
      <c r="A52" s="138">
        <v>2009</v>
      </c>
      <c r="B52" s="211" t="s">
        <v>80</v>
      </c>
      <c r="C52" s="211" t="s">
        <v>80</v>
      </c>
      <c r="D52" s="211" t="s">
        <v>80</v>
      </c>
      <c r="E52" s="211">
        <v>450</v>
      </c>
      <c r="F52" s="211">
        <v>520</v>
      </c>
      <c r="G52" s="532">
        <v>340</v>
      </c>
      <c r="H52" s="536">
        <v>310</v>
      </c>
      <c r="I52" s="536">
        <v>360</v>
      </c>
      <c r="J52" s="528">
        <v>460</v>
      </c>
    </row>
    <row r="53" spans="1:10">
      <c r="A53" s="138">
        <v>2010</v>
      </c>
      <c r="B53" s="211" t="s">
        <v>80</v>
      </c>
      <c r="C53" s="211" t="s">
        <v>80</v>
      </c>
      <c r="D53" s="211" t="s">
        <v>80</v>
      </c>
      <c r="E53" s="211" t="s">
        <v>80</v>
      </c>
      <c r="F53" s="211">
        <v>280</v>
      </c>
      <c r="G53" s="532">
        <v>340</v>
      </c>
      <c r="H53" s="536">
        <v>450</v>
      </c>
      <c r="I53" s="536">
        <v>590</v>
      </c>
      <c r="J53" s="528">
        <v>550</v>
      </c>
    </row>
    <row r="54" spans="1:10">
      <c r="A54" s="138">
        <v>2011</v>
      </c>
      <c r="B54" s="211" t="s">
        <v>80</v>
      </c>
      <c r="C54" s="211" t="s">
        <v>80</v>
      </c>
      <c r="D54" s="211" t="s">
        <v>80</v>
      </c>
      <c r="E54" s="211" t="s">
        <v>80</v>
      </c>
      <c r="F54" s="211" t="s">
        <v>80</v>
      </c>
      <c r="G54" s="532">
        <v>230</v>
      </c>
      <c r="H54" s="536">
        <v>400</v>
      </c>
      <c r="I54" s="536">
        <v>500</v>
      </c>
      <c r="J54" s="528">
        <v>630</v>
      </c>
    </row>
    <row r="55" spans="1:10">
      <c r="A55" s="138">
        <v>2012</v>
      </c>
      <c r="B55" s="211" t="s">
        <v>80</v>
      </c>
      <c r="C55" s="211" t="s">
        <v>80</v>
      </c>
      <c r="D55" s="211" t="s">
        <v>80</v>
      </c>
      <c r="E55" s="211" t="s">
        <v>80</v>
      </c>
      <c r="F55" s="211" t="s">
        <v>80</v>
      </c>
      <c r="G55" s="532" t="s">
        <v>80</v>
      </c>
      <c r="H55" s="536">
        <v>460</v>
      </c>
      <c r="I55" s="536">
        <v>630</v>
      </c>
      <c r="J55" s="528">
        <v>610</v>
      </c>
    </row>
    <row r="56" spans="1:10">
      <c r="A56" s="138">
        <v>2013</v>
      </c>
      <c r="B56" s="211" t="s">
        <v>80</v>
      </c>
      <c r="C56" s="211" t="s">
        <v>80</v>
      </c>
      <c r="D56" s="211" t="s">
        <v>80</v>
      </c>
      <c r="E56" s="211" t="s">
        <v>80</v>
      </c>
      <c r="F56" s="211" t="s">
        <v>80</v>
      </c>
      <c r="G56" s="532" t="s">
        <v>80</v>
      </c>
      <c r="H56" s="536" t="s">
        <v>80</v>
      </c>
      <c r="I56" s="536">
        <v>300</v>
      </c>
      <c r="J56" s="528">
        <v>440</v>
      </c>
    </row>
    <row r="57" spans="1:10">
      <c r="A57" s="138">
        <v>2014</v>
      </c>
      <c r="B57" s="211" t="s">
        <v>80</v>
      </c>
      <c r="C57" s="211" t="s">
        <v>80</v>
      </c>
      <c r="D57" s="211" t="s">
        <v>80</v>
      </c>
      <c r="E57" s="211" t="s">
        <v>80</v>
      </c>
      <c r="F57" s="211" t="s">
        <v>80</v>
      </c>
      <c r="G57" s="532" t="s">
        <v>80</v>
      </c>
      <c r="H57" s="536" t="s">
        <v>80</v>
      </c>
      <c r="I57" s="536" t="s">
        <v>80</v>
      </c>
      <c r="J57" s="528">
        <v>400</v>
      </c>
    </row>
    <row r="58" spans="1:10" ht="24">
      <c r="A58" s="139" t="s">
        <v>235</v>
      </c>
      <c r="B58" s="214"/>
      <c r="C58" s="214"/>
      <c r="D58" s="214">
        <v>500</v>
      </c>
      <c r="E58" s="214">
        <v>480</v>
      </c>
      <c r="F58" s="214">
        <v>370</v>
      </c>
      <c r="G58" s="533">
        <v>280</v>
      </c>
      <c r="H58" s="537">
        <v>420</v>
      </c>
      <c r="I58" s="537">
        <v>500</v>
      </c>
      <c r="J58" s="529">
        <v>530</v>
      </c>
    </row>
    <row r="59" spans="1:10">
      <c r="A59" s="36" t="s">
        <v>12</v>
      </c>
      <c r="B59" s="35"/>
      <c r="C59" s="35"/>
      <c r="D59" s="35"/>
      <c r="E59" s="35"/>
      <c r="F59" s="35"/>
      <c r="H59" s="115"/>
      <c r="I59" s="115" t="s">
        <v>9</v>
      </c>
    </row>
    <row r="60" spans="1:10" ht="5.25" customHeight="1"/>
  </sheetData>
  <mergeCells count="6">
    <mergeCell ref="A7:A8"/>
    <mergeCell ref="A26:A27"/>
    <mergeCell ref="A45:A46"/>
    <mergeCell ref="B7:J7"/>
    <mergeCell ref="B26:J26"/>
    <mergeCell ref="B45:J45"/>
  </mergeCells>
  <pageMargins left="0.74803149606299213" right="0.74803149606299213" top="0.98425196850393704" bottom="0.98425196850393704" header="0.51181102362204722" footer="0.51181102362204722"/>
  <pageSetup scale="57"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sheetPr>
    <pageSetUpPr fitToPage="1"/>
  </sheetPr>
  <dimension ref="A1:M61"/>
  <sheetViews>
    <sheetView workbookViewId="0"/>
  </sheetViews>
  <sheetFormatPr defaultRowHeight="12.75"/>
  <cols>
    <col min="1" max="1" width="42.7109375" style="1" customWidth="1"/>
    <col min="2" max="11" width="11.7109375" style="1" customWidth="1"/>
    <col min="12" max="16" width="7.42578125" style="1" bestFit="1" customWidth="1"/>
    <col min="17" max="17" width="8.7109375" style="1" customWidth="1"/>
    <col min="18" max="18" width="9.42578125" style="1" customWidth="1"/>
    <col min="19" max="16384" width="9.140625" style="1"/>
  </cols>
  <sheetData>
    <row r="1" spans="1:11" ht="15">
      <c r="A1" s="180" t="s">
        <v>212</v>
      </c>
    </row>
    <row r="2" spans="1:11" ht="7.5" customHeight="1">
      <c r="A2" s="110"/>
    </row>
    <row r="3" spans="1:11" ht="7.5" customHeight="1">
      <c r="A3" s="86"/>
    </row>
    <row r="4" spans="1:11">
      <c r="A4" s="203" t="s">
        <v>126</v>
      </c>
    </row>
    <row r="5" spans="1:11" ht="6" customHeight="1">
      <c r="A5" s="81"/>
    </row>
    <row r="6" spans="1:11">
      <c r="A6" s="303" t="s">
        <v>234</v>
      </c>
    </row>
    <row r="7" spans="1:11">
      <c r="A7" s="643" t="s">
        <v>4</v>
      </c>
      <c r="B7" s="648" t="s">
        <v>118</v>
      </c>
      <c r="C7" s="649"/>
      <c r="D7" s="649"/>
      <c r="E7" s="649"/>
      <c r="F7" s="649"/>
      <c r="G7" s="649"/>
      <c r="H7" s="649"/>
      <c r="I7" s="649"/>
      <c r="J7" s="649"/>
      <c r="K7" s="649"/>
    </row>
    <row r="8" spans="1:11">
      <c r="A8" s="647"/>
      <c r="B8" s="386" t="s">
        <v>150</v>
      </c>
      <c r="C8" s="386" t="s">
        <v>151</v>
      </c>
      <c r="D8" s="392" t="s">
        <v>152</v>
      </c>
      <c r="E8" s="392" t="s">
        <v>153</v>
      </c>
      <c r="F8" s="392" t="s">
        <v>154</v>
      </c>
      <c r="G8" s="392" t="s">
        <v>155</v>
      </c>
      <c r="H8" s="345" t="s">
        <v>29</v>
      </c>
      <c r="I8" s="345" t="s">
        <v>30</v>
      </c>
      <c r="J8" s="345" t="s">
        <v>139</v>
      </c>
      <c r="K8" s="345" t="s">
        <v>201</v>
      </c>
    </row>
    <row r="9" spans="1:11">
      <c r="A9" s="135" t="s">
        <v>1</v>
      </c>
      <c r="B9" s="394"/>
      <c r="C9" s="394"/>
      <c r="D9" s="137"/>
      <c r="E9" s="137"/>
      <c r="F9" s="167"/>
      <c r="G9" s="137"/>
      <c r="H9" s="397"/>
      <c r="I9" s="397"/>
      <c r="J9" s="397"/>
      <c r="K9" s="397"/>
    </row>
    <row r="10" spans="1:11">
      <c r="A10" s="138">
        <v>2008</v>
      </c>
      <c r="B10" s="483" t="s">
        <v>80</v>
      </c>
      <c r="C10" s="484">
        <v>20</v>
      </c>
      <c r="D10" s="211">
        <v>30</v>
      </c>
      <c r="E10" s="211">
        <v>25</v>
      </c>
      <c r="F10" s="212">
        <v>20</v>
      </c>
      <c r="G10" s="211">
        <v>15</v>
      </c>
      <c r="H10" s="396">
        <v>20</v>
      </c>
      <c r="I10" s="396">
        <v>15</v>
      </c>
      <c r="J10" s="396">
        <v>10</v>
      </c>
      <c r="K10" s="396">
        <v>5</v>
      </c>
    </row>
    <row r="11" spans="1:11">
      <c r="A11" s="138">
        <v>2009</v>
      </c>
      <c r="B11" s="483" t="s">
        <v>80</v>
      </c>
      <c r="C11" s="483" t="s">
        <v>79</v>
      </c>
      <c r="D11" s="484">
        <v>35</v>
      </c>
      <c r="E11" s="211">
        <v>50</v>
      </c>
      <c r="F11" s="212">
        <v>30</v>
      </c>
      <c r="G11" s="211">
        <v>20</v>
      </c>
      <c r="H11" s="396">
        <v>15</v>
      </c>
      <c r="I11" s="396">
        <v>20</v>
      </c>
      <c r="J11" s="396">
        <v>20</v>
      </c>
      <c r="K11" s="396">
        <v>10</v>
      </c>
    </row>
    <row r="12" spans="1:11">
      <c r="A12" s="138">
        <v>2010</v>
      </c>
      <c r="B12" s="483" t="s">
        <v>80</v>
      </c>
      <c r="C12" s="483">
        <v>5</v>
      </c>
      <c r="D12" s="484">
        <v>5</v>
      </c>
      <c r="E12" s="484">
        <v>20</v>
      </c>
      <c r="F12" s="212">
        <v>65</v>
      </c>
      <c r="G12" s="211">
        <v>65</v>
      </c>
      <c r="H12" s="396">
        <v>45</v>
      </c>
      <c r="I12" s="396">
        <v>50</v>
      </c>
      <c r="J12" s="396">
        <v>50</v>
      </c>
      <c r="K12" s="396">
        <v>30</v>
      </c>
    </row>
    <row r="13" spans="1:11">
      <c r="A13" s="138">
        <v>2011</v>
      </c>
      <c r="B13" s="484" t="s">
        <v>80</v>
      </c>
      <c r="C13" s="483">
        <v>5</v>
      </c>
      <c r="D13" s="484">
        <v>5</v>
      </c>
      <c r="E13" s="484">
        <v>5</v>
      </c>
      <c r="F13" s="483">
        <v>45</v>
      </c>
      <c r="G13" s="211">
        <v>65</v>
      </c>
      <c r="H13" s="396">
        <v>80</v>
      </c>
      <c r="I13" s="396">
        <v>80</v>
      </c>
      <c r="J13" s="396">
        <v>90</v>
      </c>
      <c r="K13" s="396">
        <v>75</v>
      </c>
    </row>
    <row r="14" spans="1:11">
      <c r="A14" s="138">
        <v>2012</v>
      </c>
      <c r="B14" s="484" t="s">
        <v>80</v>
      </c>
      <c r="C14" s="483" t="s">
        <v>80</v>
      </c>
      <c r="D14" s="483" t="s">
        <v>79</v>
      </c>
      <c r="E14" s="484" t="s">
        <v>79</v>
      </c>
      <c r="F14" s="483">
        <v>5</v>
      </c>
      <c r="G14" s="484">
        <v>15</v>
      </c>
      <c r="H14" s="396">
        <v>70</v>
      </c>
      <c r="I14" s="396">
        <v>70</v>
      </c>
      <c r="J14" s="396">
        <v>75</v>
      </c>
      <c r="K14" s="396">
        <v>85</v>
      </c>
    </row>
    <row r="15" spans="1:11">
      <c r="A15" s="175">
        <v>2013</v>
      </c>
      <c r="B15" s="484" t="s">
        <v>80</v>
      </c>
      <c r="C15" s="483" t="s">
        <v>80</v>
      </c>
      <c r="D15" s="483" t="s">
        <v>80</v>
      </c>
      <c r="E15" s="483" t="s">
        <v>80</v>
      </c>
      <c r="F15" s="483" t="s">
        <v>79</v>
      </c>
      <c r="G15" s="484" t="s">
        <v>79</v>
      </c>
      <c r="H15" s="485">
        <v>25</v>
      </c>
      <c r="I15" s="396">
        <v>60</v>
      </c>
      <c r="J15" s="396">
        <v>90</v>
      </c>
      <c r="K15" s="396">
        <v>95</v>
      </c>
    </row>
    <row r="16" spans="1:11">
      <c r="A16" s="175">
        <v>2014</v>
      </c>
      <c r="B16" s="484" t="s">
        <v>80</v>
      </c>
      <c r="C16" s="483" t="s">
        <v>80</v>
      </c>
      <c r="D16" s="483" t="s">
        <v>80</v>
      </c>
      <c r="E16" s="483" t="s">
        <v>80</v>
      </c>
      <c r="F16" s="483" t="s">
        <v>80</v>
      </c>
      <c r="G16" s="484" t="s">
        <v>80</v>
      </c>
      <c r="H16" s="485">
        <v>5</v>
      </c>
      <c r="I16" s="485">
        <v>15</v>
      </c>
      <c r="J16" s="396">
        <v>30</v>
      </c>
      <c r="K16" s="396">
        <v>60</v>
      </c>
    </row>
    <row r="17" spans="1:11">
      <c r="A17" s="175">
        <v>2015</v>
      </c>
      <c r="B17" s="484" t="s">
        <v>80</v>
      </c>
      <c r="C17" s="483" t="s">
        <v>80</v>
      </c>
      <c r="D17" s="483" t="s">
        <v>80</v>
      </c>
      <c r="E17" s="483" t="s">
        <v>80</v>
      </c>
      <c r="F17" s="483" t="s">
        <v>80</v>
      </c>
      <c r="G17" s="484" t="s">
        <v>80</v>
      </c>
      <c r="H17" s="486" t="s">
        <v>79</v>
      </c>
      <c r="I17" s="485">
        <v>5</v>
      </c>
      <c r="J17" s="486" t="s">
        <v>79</v>
      </c>
      <c r="K17" s="396">
        <v>40</v>
      </c>
    </row>
    <row r="18" spans="1:11">
      <c r="A18" s="175" t="s">
        <v>211</v>
      </c>
      <c r="B18" s="484" t="s">
        <v>80</v>
      </c>
      <c r="C18" s="483" t="s">
        <v>80</v>
      </c>
      <c r="D18" s="483" t="s">
        <v>80</v>
      </c>
      <c r="E18" s="483" t="s">
        <v>80</v>
      </c>
      <c r="F18" s="483" t="s">
        <v>80</v>
      </c>
      <c r="G18" s="484" t="s">
        <v>80</v>
      </c>
      <c r="H18" s="485">
        <v>5</v>
      </c>
      <c r="I18" s="485">
        <v>30</v>
      </c>
      <c r="J18" s="485">
        <v>30</v>
      </c>
      <c r="K18" s="485">
        <v>60</v>
      </c>
    </row>
    <row r="19" spans="1:11">
      <c r="A19" s="139" t="s">
        <v>26</v>
      </c>
      <c r="B19" s="214"/>
      <c r="C19" s="214">
        <v>30</v>
      </c>
      <c r="D19" s="214">
        <v>75</v>
      </c>
      <c r="E19" s="214">
        <v>95</v>
      </c>
      <c r="F19" s="213">
        <v>170</v>
      </c>
      <c r="G19" s="214">
        <v>185</v>
      </c>
      <c r="H19" s="482">
        <v>260</v>
      </c>
      <c r="I19" s="482">
        <v>345</v>
      </c>
      <c r="J19" s="482">
        <v>395</v>
      </c>
      <c r="K19" s="482">
        <v>460</v>
      </c>
    </row>
    <row r="20" spans="1:11">
      <c r="A20" s="36" t="s">
        <v>13</v>
      </c>
      <c r="K20" s="115" t="s">
        <v>9</v>
      </c>
    </row>
    <row r="21" spans="1:11">
      <c r="A21" s="549" t="s">
        <v>217</v>
      </c>
      <c r="B21" s="550"/>
      <c r="C21" s="550"/>
      <c r="D21" s="550"/>
      <c r="E21" s="550"/>
      <c r="K21" s="115"/>
    </row>
    <row r="23" spans="1:11">
      <c r="A23" s="203" t="s">
        <v>127</v>
      </c>
    </row>
    <row r="24" spans="1:11" ht="5.25" customHeight="1"/>
    <row r="25" spans="1:11">
      <c r="A25" s="303" t="s">
        <v>234</v>
      </c>
    </row>
    <row r="26" spans="1:11">
      <c r="A26" s="643" t="s">
        <v>4</v>
      </c>
      <c r="B26" s="646" t="s">
        <v>120</v>
      </c>
      <c r="C26" s="583"/>
      <c r="D26" s="583"/>
      <c r="E26" s="583"/>
      <c r="F26" s="583"/>
      <c r="G26" s="583"/>
      <c r="H26" s="583"/>
      <c r="I26" s="583"/>
      <c r="J26" s="583"/>
      <c r="K26" s="637"/>
    </row>
    <row r="27" spans="1:11">
      <c r="A27" s="647"/>
      <c r="B27" s="386" t="s">
        <v>150</v>
      </c>
      <c r="C27" s="386" t="s">
        <v>151</v>
      </c>
      <c r="D27" s="392" t="s">
        <v>152</v>
      </c>
      <c r="E27" s="392" t="s">
        <v>153</v>
      </c>
      <c r="F27" s="392" t="s">
        <v>154</v>
      </c>
      <c r="G27" s="392" t="s">
        <v>155</v>
      </c>
      <c r="H27" s="345" t="s">
        <v>29</v>
      </c>
      <c r="I27" s="345" t="s">
        <v>30</v>
      </c>
      <c r="J27" s="345" t="s">
        <v>139</v>
      </c>
      <c r="K27" s="345" t="s">
        <v>201</v>
      </c>
    </row>
    <row r="28" spans="1:11">
      <c r="A28" s="135" t="s">
        <v>1</v>
      </c>
      <c r="B28" s="136"/>
      <c r="C28" s="136"/>
      <c r="D28" s="137"/>
      <c r="E28" s="137"/>
      <c r="F28" s="167"/>
      <c r="G28" s="137"/>
      <c r="H28" s="220"/>
      <c r="I28" s="220"/>
      <c r="J28" s="220"/>
      <c r="K28" s="220"/>
    </row>
    <row r="29" spans="1:11">
      <c r="A29" s="138">
        <v>2008</v>
      </c>
      <c r="B29" s="483" t="s">
        <v>80</v>
      </c>
      <c r="C29" s="484">
        <v>25</v>
      </c>
      <c r="D29" s="211">
        <v>25</v>
      </c>
      <c r="E29" s="211">
        <v>15</v>
      </c>
      <c r="F29" s="212">
        <v>20</v>
      </c>
      <c r="G29" s="211">
        <v>5</v>
      </c>
      <c r="H29" s="344">
        <v>10</v>
      </c>
      <c r="I29" s="344">
        <v>5</v>
      </c>
      <c r="J29" s="344">
        <v>5</v>
      </c>
      <c r="K29" s="393" t="s">
        <v>79</v>
      </c>
    </row>
    <row r="30" spans="1:11">
      <c r="A30" s="138">
        <v>2009</v>
      </c>
      <c r="B30" s="483" t="s">
        <v>80</v>
      </c>
      <c r="C30" s="483" t="s">
        <v>79</v>
      </c>
      <c r="D30" s="484">
        <v>45</v>
      </c>
      <c r="E30" s="211">
        <v>50</v>
      </c>
      <c r="F30" s="212">
        <v>25</v>
      </c>
      <c r="G30" s="211">
        <v>15</v>
      </c>
      <c r="H30" s="344">
        <v>10</v>
      </c>
      <c r="I30" s="344">
        <v>15</v>
      </c>
      <c r="J30" s="344">
        <v>10</v>
      </c>
      <c r="K30" s="344">
        <v>5</v>
      </c>
    </row>
    <row r="31" spans="1:11">
      <c r="A31" s="138">
        <v>2010</v>
      </c>
      <c r="B31" s="483" t="s">
        <v>80</v>
      </c>
      <c r="C31" s="483">
        <v>5</v>
      </c>
      <c r="D31" s="484">
        <v>5</v>
      </c>
      <c r="E31" s="484">
        <v>20</v>
      </c>
      <c r="F31" s="212">
        <v>70</v>
      </c>
      <c r="G31" s="211">
        <v>60</v>
      </c>
      <c r="H31" s="344">
        <v>35</v>
      </c>
      <c r="I31" s="344">
        <v>45</v>
      </c>
      <c r="J31" s="344">
        <v>45</v>
      </c>
      <c r="K31" s="344">
        <v>20</v>
      </c>
    </row>
    <row r="32" spans="1:11">
      <c r="A32" s="138">
        <v>2011</v>
      </c>
      <c r="B32" s="484" t="s">
        <v>80</v>
      </c>
      <c r="C32" s="483" t="s">
        <v>79</v>
      </c>
      <c r="D32" s="484">
        <v>5</v>
      </c>
      <c r="E32" s="484">
        <v>5</v>
      </c>
      <c r="F32" s="483">
        <v>70</v>
      </c>
      <c r="G32" s="211">
        <v>60</v>
      </c>
      <c r="H32" s="344">
        <v>80</v>
      </c>
      <c r="I32" s="344">
        <v>65</v>
      </c>
      <c r="J32" s="344">
        <v>75</v>
      </c>
      <c r="K32" s="344">
        <v>45</v>
      </c>
    </row>
    <row r="33" spans="1:11">
      <c r="A33" s="138">
        <v>2012</v>
      </c>
      <c r="B33" s="484" t="s">
        <v>80</v>
      </c>
      <c r="C33" s="483" t="s">
        <v>80</v>
      </c>
      <c r="D33" s="483">
        <v>5</v>
      </c>
      <c r="E33" s="484" t="s">
        <v>79</v>
      </c>
      <c r="F33" s="483">
        <v>5</v>
      </c>
      <c r="G33" s="484">
        <v>30</v>
      </c>
      <c r="H33" s="344">
        <v>65</v>
      </c>
      <c r="I33" s="344">
        <v>80</v>
      </c>
      <c r="J33" s="344">
        <v>70</v>
      </c>
      <c r="K33" s="344">
        <v>65</v>
      </c>
    </row>
    <row r="34" spans="1:11">
      <c r="A34" s="175">
        <v>2013</v>
      </c>
      <c r="B34" s="484" t="s">
        <v>80</v>
      </c>
      <c r="C34" s="483" t="s">
        <v>80</v>
      </c>
      <c r="D34" s="483" t="s">
        <v>80</v>
      </c>
      <c r="E34" s="483" t="s">
        <v>80</v>
      </c>
      <c r="F34" s="483" t="s">
        <v>79</v>
      </c>
      <c r="G34" s="484" t="s">
        <v>79</v>
      </c>
      <c r="H34" s="487">
        <v>45</v>
      </c>
      <c r="I34" s="344">
        <v>75</v>
      </c>
      <c r="J34" s="344">
        <v>90</v>
      </c>
      <c r="K34" s="344">
        <v>70</v>
      </c>
    </row>
    <row r="35" spans="1:11">
      <c r="A35" s="175">
        <v>2014</v>
      </c>
      <c r="B35" s="484" t="s">
        <v>80</v>
      </c>
      <c r="C35" s="483" t="s">
        <v>80</v>
      </c>
      <c r="D35" s="483" t="s">
        <v>80</v>
      </c>
      <c r="E35" s="483" t="s">
        <v>80</v>
      </c>
      <c r="F35" s="483" t="s">
        <v>80</v>
      </c>
      <c r="G35" s="484" t="s">
        <v>80</v>
      </c>
      <c r="H35" s="488" t="s">
        <v>79</v>
      </c>
      <c r="I35" s="488">
        <v>60</v>
      </c>
      <c r="J35" s="393">
        <v>55</v>
      </c>
      <c r="K35" s="393">
        <v>95</v>
      </c>
    </row>
    <row r="36" spans="1:11">
      <c r="A36" s="175">
        <v>2015</v>
      </c>
      <c r="B36" s="484" t="s">
        <v>80</v>
      </c>
      <c r="C36" s="483" t="s">
        <v>80</v>
      </c>
      <c r="D36" s="483" t="s">
        <v>80</v>
      </c>
      <c r="E36" s="483" t="s">
        <v>80</v>
      </c>
      <c r="F36" s="483" t="s">
        <v>80</v>
      </c>
      <c r="G36" s="484" t="s">
        <v>80</v>
      </c>
      <c r="H36" s="488" t="s">
        <v>79</v>
      </c>
      <c r="I36" s="488">
        <v>5</v>
      </c>
      <c r="J36" s="486" t="s">
        <v>79</v>
      </c>
      <c r="K36" s="393">
        <v>90</v>
      </c>
    </row>
    <row r="37" spans="1:11">
      <c r="A37" s="175" t="s">
        <v>211</v>
      </c>
      <c r="B37" s="484" t="s">
        <v>80</v>
      </c>
      <c r="C37" s="483" t="s">
        <v>80</v>
      </c>
      <c r="D37" s="483" t="s">
        <v>80</v>
      </c>
      <c r="E37" s="483" t="s">
        <v>80</v>
      </c>
      <c r="F37" s="483" t="s">
        <v>80</v>
      </c>
      <c r="G37" s="484" t="s">
        <v>80</v>
      </c>
      <c r="H37" s="487">
        <v>4.9606700000000004</v>
      </c>
      <c r="I37" s="487">
        <v>60</v>
      </c>
      <c r="J37" s="487">
        <v>70</v>
      </c>
      <c r="K37" s="487">
        <v>160</v>
      </c>
    </row>
    <row r="38" spans="1:11">
      <c r="A38" s="139" t="s">
        <v>26</v>
      </c>
      <c r="B38" s="214"/>
      <c r="C38" s="214">
        <v>30</v>
      </c>
      <c r="D38" s="214">
        <v>80</v>
      </c>
      <c r="E38" s="214">
        <v>90</v>
      </c>
      <c r="F38" s="213">
        <v>190</v>
      </c>
      <c r="G38" s="214">
        <v>180</v>
      </c>
      <c r="H38" s="343">
        <v>255</v>
      </c>
      <c r="I38" s="343">
        <v>410</v>
      </c>
      <c r="J38" s="343">
        <v>420</v>
      </c>
      <c r="K38" s="343">
        <v>550</v>
      </c>
    </row>
    <row r="39" spans="1:11">
      <c r="A39" s="36" t="s">
        <v>13</v>
      </c>
      <c r="K39" s="115" t="s">
        <v>9</v>
      </c>
    </row>
    <row r="40" spans="1:11">
      <c r="A40" s="549" t="s">
        <v>217</v>
      </c>
      <c r="B40" s="550"/>
      <c r="C40" s="550"/>
      <c r="D40" s="550"/>
      <c r="E40" s="550"/>
      <c r="K40" s="115"/>
    </row>
    <row r="41" spans="1:11">
      <c r="A41" s="36"/>
      <c r="G41" s="115"/>
    </row>
    <row r="42" spans="1:11">
      <c r="A42" s="203" t="s">
        <v>128</v>
      </c>
      <c r="G42" s="115"/>
    </row>
    <row r="43" spans="1:11" ht="6" customHeight="1"/>
    <row r="44" spans="1:11">
      <c r="A44" s="303" t="s">
        <v>234</v>
      </c>
    </row>
    <row r="45" spans="1:11">
      <c r="A45" s="643" t="s">
        <v>4</v>
      </c>
      <c r="B45" s="646" t="s">
        <v>122</v>
      </c>
      <c r="C45" s="583"/>
      <c r="D45" s="583"/>
      <c r="E45" s="583"/>
      <c r="F45" s="583"/>
      <c r="G45" s="583"/>
      <c r="H45" s="583"/>
      <c r="I45" s="583"/>
      <c r="J45" s="583"/>
      <c r="K45" s="637"/>
    </row>
    <row r="46" spans="1:11">
      <c r="A46" s="647"/>
      <c r="B46" s="386" t="s">
        <v>150</v>
      </c>
      <c r="C46" s="386" t="s">
        <v>151</v>
      </c>
      <c r="D46" s="392" t="s">
        <v>152</v>
      </c>
      <c r="E46" s="392" t="s">
        <v>153</v>
      </c>
      <c r="F46" s="392" t="s">
        <v>154</v>
      </c>
      <c r="G46" s="392" t="s">
        <v>155</v>
      </c>
      <c r="H46" s="345" t="s">
        <v>29</v>
      </c>
      <c r="I46" s="345" t="s">
        <v>30</v>
      </c>
      <c r="J46" s="345" t="s">
        <v>139</v>
      </c>
      <c r="K46" s="345" t="s">
        <v>201</v>
      </c>
    </row>
    <row r="47" spans="1:11">
      <c r="A47" s="135" t="s">
        <v>1</v>
      </c>
      <c r="B47" s="394"/>
      <c r="C47" s="394"/>
      <c r="D47" s="137"/>
      <c r="E47" s="137"/>
      <c r="F47" s="167"/>
      <c r="G47" s="137"/>
      <c r="H47" s="395"/>
      <c r="I47" s="395"/>
      <c r="J47" s="395"/>
      <c r="K47" s="395"/>
    </row>
    <row r="48" spans="1:11">
      <c r="A48" s="138">
        <v>2008</v>
      </c>
      <c r="B48" s="483" t="s">
        <v>80</v>
      </c>
      <c r="C48" s="483">
        <v>1230</v>
      </c>
      <c r="D48" s="211">
        <v>960</v>
      </c>
      <c r="E48" s="211">
        <v>640</v>
      </c>
      <c r="F48" s="212">
        <v>850</v>
      </c>
      <c r="G48" s="211">
        <v>460</v>
      </c>
      <c r="H48" s="396">
        <v>490</v>
      </c>
      <c r="I48" s="396">
        <v>330</v>
      </c>
      <c r="J48" s="396">
        <v>500</v>
      </c>
      <c r="K48" s="396">
        <v>500</v>
      </c>
    </row>
    <row r="49" spans="1:13">
      <c r="A49" s="138">
        <v>2009</v>
      </c>
      <c r="B49" s="483" t="s">
        <v>80</v>
      </c>
      <c r="C49" s="483">
        <v>1240</v>
      </c>
      <c r="D49" s="484">
        <v>1300</v>
      </c>
      <c r="E49" s="211">
        <v>1040</v>
      </c>
      <c r="F49" s="212">
        <v>780</v>
      </c>
      <c r="G49" s="211">
        <v>770</v>
      </c>
      <c r="H49" s="396">
        <v>660</v>
      </c>
      <c r="I49" s="396">
        <v>750</v>
      </c>
      <c r="J49" s="396">
        <v>500</v>
      </c>
      <c r="K49" s="396">
        <v>500</v>
      </c>
    </row>
    <row r="50" spans="1:13">
      <c r="A50" s="138">
        <v>2010</v>
      </c>
      <c r="B50" s="483" t="s">
        <v>80</v>
      </c>
      <c r="C50" s="483">
        <v>1000</v>
      </c>
      <c r="D50" s="484">
        <v>1170</v>
      </c>
      <c r="E50" s="484">
        <v>1070</v>
      </c>
      <c r="F50" s="212">
        <v>1100</v>
      </c>
      <c r="G50" s="211">
        <v>930</v>
      </c>
      <c r="H50" s="396">
        <v>800</v>
      </c>
      <c r="I50" s="396">
        <v>900</v>
      </c>
      <c r="J50" s="396">
        <v>900</v>
      </c>
      <c r="K50" s="396">
        <v>670</v>
      </c>
    </row>
    <row r="51" spans="1:13">
      <c r="A51" s="138">
        <v>2011</v>
      </c>
      <c r="B51" s="484" t="s">
        <v>80</v>
      </c>
      <c r="C51" s="483">
        <v>700</v>
      </c>
      <c r="D51" s="483">
        <v>1070</v>
      </c>
      <c r="E51" s="484">
        <v>1180</v>
      </c>
      <c r="F51" s="483">
        <v>1500</v>
      </c>
      <c r="G51" s="211">
        <v>940</v>
      </c>
      <c r="H51" s="396">
        <v>1000</v>
      </c>
      <c r="I51" s="396">
        <v>810</v>
      </c>
      <c r="J51" s="396">
        <v>830</v>
      </c>
      <c r="K51" s="396">
        <v>600</v>
      </c>
    </row>
    <row r="52" spans="1:13">
      <c r="A52" s="138">
        <v>2012</v>
      </c>
      <c r="B52" s="484" t="s">
        <v>80</v>
      </c>
      <c r="C52" s="483" t="s">
        <v>80</v>
      </c>
      <c r="D52" s="483">
        <v>1570</v>
      </c>
      <c r="E52" s="483">
        <v>630</v>
      </c>
      <c r="F52" s="483">
        <v>1450</v>
      </c>
      <c r="G52" s="484">
        <v>1730</v>
      </c>
      <c r="H52" s="396">
        <v>960</v>
      </c>
      <c r="I52" s="396">
        <v>1140</v>
      </c>
      <c r="J52" s="396">
        <v>930</v>
      </c>
      <c r="K52" s="396">
        <v>760</v>
      </c>
    </row>
    <row r="53" spans="1:13">
      <c r="A53" s="175">
        <v>2013</v>
      </c>
      <c r="B53" s="484" t="s">
        <v>80</v>
      </c>
      <c r="C53" s="483" t="s">
        <v>80</v>
      </c>
      <c r="D53" s="483" t="s">
        <v>80</v>
      </c>
      <c r="E53" s="483" t="s">
        <v>80</v>
      </c>
      <c r="F53" s="483">
        <v>1290</v>
      </c>
      <c r="G53" s="484">
        <v>1330</v>
      </c>
      <c r="H53" s="485">
        <v>1850</v>
      </c>
      <c r="I53" s="396">
        <v>1250</v>
      </c>
      <c r="J53" s="396">
        <v>1000</v>
      </c>
      <c r="K53" s="396">
        <v>740</v>
      </c>
    </row>
    <row r="54" spans="1:13">
      <c r="A54" s="175">
        <v>2014</v>
      </c>
      <c r="B54" s="484" t="s">
        <v>80</v>
      </c>
      <c r="C54" s="489" t="s">
        <v>80</v>
      </c>
      <c r="D54" s="491" t="s">
        <v>80</v>
      </c>
      <c r="E54" s="491" t="s">
        <v>80</v>
      </c>
      <c r="F54" s="492" t="s">
        <v>80</v>
      </c>
      <c r="G54" s="494" t="s">
        <v>80</v>
      </c>
      <c r="H54" s="485">
        <v>710</v>
      </c>
      <c r="I54" s="485">
        <v>4000</v>
      </c>
      <c r="J54" s="396">
        <v>1830</v>
      </c>
      <c r="K54" s="396">
        <v>1580</v>
      </c>
    </row>
    <row r="55" spans="1:13">
      <c r="A55" s="175">
        <v>2015</v>
      </c>
      <c r="B55" s="484" t="s">
        <v>80</v>
      </c>
      <c r="C55" s="489" t="s">
        <v>80</v>
      </c>
      <c r="D55" s="491" t="s">
        <v>80</v>
      </c>
      <c r="E55" s="491" t="s">
        <v>80</v>
      </c>
      <c r="F55" s="492" t="s">
        <v>80</v>
      </c>
      <c r="G55" s="494" t="s">
        <v>80</v>
      </c>
      <c r="H55" s="486" t="s">
        <v>80</v>
      </c>
      <c r="I55" s="485">
        <v>1300</v>
      </c>
      <c r="J55" s="486" t="s">
        <v>80</v>
      </c>
      <c r="K55" s="396">
        <v>2250</v>
      </c>
    </row>
    <row r="56" spans="1:13">
      <c r="A56" s="175" t="s">
        <v>211</v>
      </c>
      <c r="B56" s="490" t="s">
        <v>80</v>
      </c>
      <c r="C56" s="490" t="s">
        <v>80</v>
      </c>
      <c r="D56" s="490" t="s">
        <v>80</v>
      </c>
      <c r="E56" s="490" t="s">
        <v>80</v>
      </c>
      <c r="F56" s="493" t="s">
        <v>80</v>
      </c>
      <c r="G56" s="490" t="s">
        <v>80</v>
      </c>
      <c r="H56" s="485">
        <v>1650</v>
      </c>
      <c r="I56" s="485">
        <v>2150</v>
      </c>
      <c r="J56" s="485">
        <v>2330</v>
      </c>
      <c r="K56" s="485">
        <v>2670</v>
      </c>
    </row>
    <row r="57" spans="1:13">
      <c r="A57" s="139" t="s">
        <v>26</v>
      </c>
      <c r="B57" s="214" t="s">
        <v>80</v>
      </c>
      <c r="C57" s="214">
        <v>1150</v>
      </c>
      <c r="D57" s="214">
        <v>1150</v>
      </c>
      <c r="E57" s="214">
        <v>950</v>
      </c>
      <c r="F57" s="213">
        <v>1130</v>
      </c>
      <c r="G57" s="214">
        <v>950</v>
      </c>
      <c r="H57" s="398">
        <v>980</v>
      </c>
      <c r="I57" s="398">
        <v>1190</v>
      </c>
      <c r="J57" s="398">
        <v>1060</v>
      </c>
      <c r="K57" s="398">
        <v>1200</v>
      </c>
    </row>
    <row r="58" spans="1:13" ht="12.75" customHeight="1">
      <c r="A58" s="36" t="s">
        <v>13</v>
      </c>
      <c r="B58" s="134"/>
      <c r="C58" s="134"/>
      <c r="D58" s="134"/>
      <c r="E58" s="134"/>
      <c r="F58" s="134"/>
      <c r="I58" s="134"/>
      <c r="J58" s="134"/>
      <c r="K58" s="115" t="s">
        <v>9</v>
      </c>
      <c r="L58" s="134"/>
      <c r="M58" s="134"/>
    </row>
    <row r="59" spans="1:13">
      <c r="A59" s="549" t="s">
        <v>217</v>
      </c>
      <c r="B59" s="550"/>
      <c r="C59" s="550"/>
      <c r="D59" s="550"/>
      <c r="E59" s="550"/>
      <c r="K59" s="115"/>
    </row>
    <row r="60" spans="1:13" ht="12.75" customHeight="1">
      <c r="A60" s="37"/>
    </row>
    <row r="61" spans="1:13" ht="12.75" customHeight="1"/>
  </sheetData>
  <mergeCells count="6">
    <mergeCell ref="A7:A8"/>
    <mergeCell ref="A26:A27"/>
    <mergeCell ref="A45:A46"/>
    <mergeCell ref="B7:K7"/>
    <mergeCell ref="B26:K26"/>
    <mergeCell ref="B45:K45"/>
  </mergeCells>
  <phoneticPr fontId="9" type="noConversion"/>
  <pageMargins left="0.75" right="0.75" top="1" bottom="1" header="0.5" footer="0.5"/>
  <pageSetup scale="53"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sheetPr>
    <pageSetUpPr fitToPage="1"/>
  </sheetPr>
  <dimension ref="A1:R55"/>
  <sheetViews>
    <sheetView zoomScale="90" zoomScaleNormal="90" workbookViewId="0"/>
  </sheetViews>
  <sheetFormatPr defaultRowHeight="12.75"/>
  <cols>
    <col min="1" max="1" width="22" style="1" customWidth="1"/>
    <col min="2" max="15" width="9.7109375" style="1" customWidth="1"/>
    <col min="16" max="16384" width="9.140625" style="1"/>
  </cols>
  <sheetData>
    <row r="1" spans="1:18" s="124" customFormat="1" ht="15.75">
      <c r="A1" s="183" t="s">
        <v>215</v>
      </c>
      <c r="B1" s="116"/>
      <c r="C1" s="125"/>
      <c r="D1" s="125"/>
      <c r="E1" s="125"/>
      <c r="F1" s="126"/>
      <c r="G1" s="125"/>
      <c r="H1" s="125"/>
      <c r="I1" s="125"/>
      <c r="J1" s="125"/>
      <c r="K1" s="126"/>
      <c r="L1" s="127"/>
    </row>
    <row r="2" spans="1:18" s="124" customFormat="1" ht="9.75" customHeight="1">
      <c r="A2" s="127"/>
      <c r="B2" s="116"/>
      <c r="C2" s="125"/>
      <c r="D2" s="125"/>
      <c r="E2" s="125"/>
      <c r="F2" s="126"/>
      <c r="G2" s="125"/>
      <c r="H2" s="125"/>
      <c r="I2" s="125"/>
      <c r="J2" s="125"/>
      <c r="K2" s="126"/>
      <c r="L2" s="127"/>
    </row>
    <row r="3" spans="1:18">
      <c r="A3" s="89"/>
      <c r="B3" s="62"/>
      <c r="C3" s="63"/>
      <c r="D3" s="63"/>
      <c r="E3" s="63"/>
      <c r="F3" s="64"/>
      <c r="G3" s="63"/>
      <c r="H3" s="63"/>
      <c r="I3" s="63"/>
      <c r="J3" s="63"/>
      <c r="K3" s="64"/>
      <c r="L3" s="65"/>
      <c r="M3" s="66"/>
      <c r="N3" s="34"/>
    </row>
    <row r="4" spans="1:18">
      <c r="A4" s="199" t="s">
        <v>224</v>
      </c>
      <c r="B4" s="61"/>
      <c r="C4" s="68"/>
      <c r="D4" s="68"/>
      <c r="E4" s="68"/>
      <c r="F4" s="69"/>
      <c r="G4" s="68"/>
      <c r="H4" s="68"/>
      <c r="I4" s="68"/>
      <c r="J4" s="68"/>
      <c r="K4" s="69"/>
      <c r="L4" s="70"/>
      <c r="M4" s="35"/>
    </row>
    <row r="5" spans="1:18">
      <c r="A5" s="304" t="s">
        <v>232</v>
      </c>
      <c r="B5" s="71"/>
      <c r="C5" s="68"/>
      <c r="D5" s="72"/>
      <c r="E5" s="73"/>
      <c r="F5" s="74"/>
      <c r="G5" s="74"/>
      <c r="H5" s="74"/>
      <c r="I5" s="74"/>
      <c r="J5" s="74"/>
      <c r="K5" s="68"/>
      <c r="L5" s="75"/>
      <c r="M5" s="35"/>
    </row>
    <row r="6" spans="1:18" ht="12.75" customHeight="1">
      <c r="A6" s="650" t="s">
        <v>5</v>
      </c>
      <c r="B6" s="653" t="s">
        <v>156</v>
      </c>
      <c r="C6" s="583"/>
      <c r="D6" s="583"/>
      <c r="E6" s="583"/>
      <c r="F6" s="583"/>
      <c r="G6" s="583"/>
      <c r="H6" s="583"/>
      <c r="I6" s="583"/>
      <c r="J6" s="583"/>
      <c r="K6" s="583"/>
      <c r="L6" s="583"/>
      <c r="M6" s="583"/>
      <c r="N6" s="583"/>
      <c r="O6" s="583"/>
      <c r="P6" s="583"/>
      <c r="Q6" s="583"/>
      <c r="R6" s="637"/>
    </row>
    <row r="7" spans="1:18" ht="24">
      <c r="A7" s="647"/>
      <c r="B7" s="184" t="s">
        <v>159</v>
      </c>
      <c r="C7" s="185" t="s">
        <v>144</v>
      </c>
      <c r="D7" s="186" t="s">
        <v>145</v>
      </c>
      <c r="E7" s="186" t="s">
        <v>146</v>
      </c>
      <c r="F7" s="186" t="s">
        <v>147</v>
      </c>
      <c r="G7" s="541" t="s">
        <v>148</v>
      </c>
      <c r="H7" s="542" t="s">
        <v>160</v>
      </c>
      <c r="I7" s="186" t="s">
        <v>150</v>
      </c>
      <c r="J7" s="186" t="s">
        <v>151</v>
      </c>
      <c r="K7" s="186" t="s">
        <v>152</v>
      </c>
      <c r="L7" s="543" t="s">
        <v>153</v>
      </c>
      <c r="M7" s="543" t="s">
        <v>154</v>
      </c>
      <c r="N7" s="543" t="s">
        <v>155</v>
      </c>
      <c r="O7" s="543" t="s">
        <v>29</v>
      </c>
      <c r="P7" s="543" t="s">
        <v>30</v>
      </c>
      <c r="Q7" s="543" t="s">
        <v>227</v>
      </c>
      <c r="R7" s="543" t="s">
        <v>228</v>
      </c>
    </row>
    <row r="8" spans="1:18">
      <c r="A8" s="140" t="s">
        <v>1</v>
      </c>
      <c r="B8" s="544"/>
      <c r="C8" s="142"/>
      <c r="D8" s="143"/>
      <c r="E8" s="143"/>
      <c r="F8" s="143"/>
      <c r="G8" s="174"/>
      <c r="H8" s="173"/>
      <c r="I8" s="143"/>
      <c r="J8" s="143"/>
      <c r="K8" s="143"/>
      <c r="L8" s="144"/>
      <c r="M8" s="144"/>
      <c r="N8" s="144"/>
      <c r="O8" s="144"/>
      <c r="P8" s="545"/>
      <c r="Q8" s="546"/>
      <c r="R8" s="546"/>
    </row>
    <row r="9" spans="1:18">
      <c r="A9" s="145">
        <v>2000</v>
      </c>
      <c r="B9" s="168">
        <v>1565</v>
      </c>
      <c r="C9" s="168">
        <v>1565</v>
      </c>
      <c r="D9" s="168">
        <v>1550</v>
      </c>
      <c r="E9" s="168">
        <v>1510</v>
      </c>
      <c r="F9" s="168">
        <v>1415</v>
      </c>
      <c r="G9" s="361">
        <v>1350</v>
      </c>
      <c r="H9" s="360">
        <v>1320</v>
      </c>
      <c r="I9" s="168">
        <v>1290</v>
      </c>
      <c r="J9" s="168">
        <v>1225</v>
      </c>
      <c r="K9" s="168">
        <v>1180</v>
      </c>
      <c r="L9" s="168">
        <v>1130</v>
      </c>
      <c r="M9" s="168">
        <v>1090</v>
      </c>
      <c r="N9" s="168">
        <v>1060</v>
      </c>
      <c r="O9" s="168">
        <v>1025</v>
      </c>
      <c r="P9" s="144">
        <v>980</v>
      </c>
      <c r="Q9" s="144">
        <v>950</v>
      </c>
      <c r="R9" s="144" t="s">
        <v>103</v>
      </c>
    </row>
    <row r="10" spans="1:18">
      <c r="A10" s="145">
        <v>2001</v>
      </c>
      <c r="B10" s="202" t="s">
        <v>80</v>
      </c>
      <c r="C10" s="168">
        <v>3200</v>
      </c>
      <c r="D10" s="168">
        <v>3180</v>
      </c>
      <c r="E10" s="168">
        <v>3140</v>
      </c>
      <c r="F10" s="168">
        <v>3085</v>
      </c>
      <c r="G10" s="361">
        <v>2955</v>
      </c>
      <c r="H10" s="360">
        <v>2885</v>
      </c>
      <c r="I10" s="168">
        <v>2800</v>
      </c>
      <c r="J10" s="168">
        <v>2730</v>
      </c>
      <c r="K10" s="168">
        <v>2625</v>
      </c>
      <c r="L10" s="168">
        <v>2540</v>
      </c>
      <c r="M10" s="168">
        <v>2460</v>
      </c>
      <c r="N10" s="168">
        <v>2375</v>
      </c>
      <c r="O10" s="168">
        <v>2300</v>
      </c>
      <c r="P10" s="144">
        <v>2235</v>
      </c>
      <c r="Q10" s="144">
        <v>2140</v>
      </c>
      <c r="R10" s="144" t="s">
        <v>103</v>
      </c>
    </row>
    <row r="11" spans="1:18">
      <c r="A11" s="145">
        <v>2002</v>
      </c>
      <c r="B11" s="202" t="s">
        <v>80</v>
      </c>
      <c r="C11" s="202" t="s">
        <v>80</v>
      </c>
      <c r="D11" s="168">
        <v>11135</v>
      </c>
      <c r="E11" s="168">
        <v>11035</v>
      </c>
      <c r="F11" s="168">
        <v>10920</v>
      </c>
      <c r="G11" s="361">
        <v>10730</v>
      </c>
      <c r="H11" s="360">
        <v>10570</v>
      </c>
      <c r="I11" s="168">
        <v>10330</v>
      </c>
      <c r="J11" s="168">
        <v>10035</v>
      </c>
      <c r="K11" s="168">
        <v>9685</v>
      </c>
      <c r="L11" s="168">
        <v>9355</v>
      </c>
      <c r="M11" s="168">
        <v>8920</v>
      </c>
      <c r="N11" s="168">
        <v>8580</v>
      </c>
      <c r="O11" s="168">
        <v>8230</v>
      </c>
      <c r="P11" s="144">
        <v>7835</v>
      </c>
      <c r="Q11" s="144">
        <v>7520</v>
      </c>
      <c r="R11" s="144" t="s">
        <v>103</v>
      </c>
    </row>
    <row r="12" spans="1:18">
      <c r="A12" s="145">
        <v>2003</v>
      </c>
      <c r="B12" s="202" t="s">
        <v>80</v>
      </c>
      <c r="C12" s="202" t="s">
        <v>80</v>
      </c>
      <c r="D12" s="202" t="s">
        <v>80</v>
      </c>
      <c r="E12" s="168">
        <v>13825</v>
      </c>
      <c r="F12" s="168">
        <v>13670</v>
      </c>
      <c r="G12" s="361">
        <v>13535</v>
      </c>
      <c r="H12" s="360">
        <v>13385</v>
      </c>
      <c r="I12" s="168">
        <v>13190</v>
      </c>
      <c r="J12" s="168">
        <v>12925</v>
      </c>
      <c r="K12" s="168">
        <v>12570</v>
      </c>
      <c r="L12" s="168">
        <v>12260</v>
      </c>
      <c r="M12" s="168">
        <v>11860</v>
      </c>
      <c r="N12" s="168">
        <v>11505</v>
      </c>
      <c r="O12" s="168">
        <v>10990</v>
      </c>
      <c r="P12" s="144">
        <v>10520</v>
      </c>
      <c r="Q12" s="144">
        <v>10075</v>
      </c>
      <c r="R12" s="144" t="s">
        <v>103</v>
      </c>
    </row>
    <row r="13" spans="1:18">
      <c r="A13" s="145">
        <v>2004</v>
      </c>
      <c r="B13" s="202" t="s">
        <v>80</v>
      </c>
      <c r="C13" s="202" t="s">
        <v>80</v>
      </c>
      <c r="D13" s="202" t="s">
        <v>80</v>
      </c>
      <c r="E13" s="202" t="s">
        <v>80</v>
      </c>
      <c r="F13" s="168">
        <v>13750</v>
      </c>
      <c r="G13" s="361">
        <v>13575</v>
      </c>
      <c r="H13" s="360">
        <v>13475</v>
      </c>
      <c r="I13" s="168">
        <v>13345</v>
      </c>
      <c r="J13" s="168">
        <v>13165</v>
      </c>
      <c r="K13" s="168">
        <v>12880</v>
      </c>
      <c r="L13" s="168">
        <v>12605</v>
      </c>
      <c r="M13" s="168">
        <v>12280</v>
      </c>
      <c r="N13" s="168">
        <v>11900</v>
      </c>
      <c r="O13" s="168">
        <v>11455</v>
      </c>
      <c r="P13" s="144">
        <v>10980</v>
      </c>
      <c r="Q13" s="144">
        <v>10535</v>
      </c>
      <c r="R13" s="144" t="s">
        <v>103</v>
      </c>
    </row>
    <row r="14" spans="1:18">
      <c r="A14" s="145">
        <v>2005</v>
      </c>
      <c r="B14" s="202" t="s">
        <v>80</v>
      </c>
      <c r="C14" s="202" t="s">
        <v>80</v>
      </c>
      <c r="D14" s="202" t="s">
        <v>80</v>
      </c>
      <c r="E14" s="202" t="s">
        <v>80</v>
      </c>
      <c r="F14" s="202" t="s">
        <v>80</v>
      </c>
      <c r="G14" s="361">
        <v>14260</v>
      </c>
      <c r="H14" s="360">
        <v>14100</v>
      </c>
      <c r="I14" s="168">
        <v>13985</v>
      </c>
      <c r="J14" s="168">
        <v>13860</v>
      </c>
      <c r="K14" s="168">
        <v>13655</v>
      </c>
      <c r="L14" s="168">
        <v>13435</v>
      </c>
      <c r="M14" s="168">
        <v>13130</v>
      </c>
      <c r="N14" s="168">
        <v>12805</v>
      </c>
      <c r="O14" s="168">
        <v>12450</v>
      </c>
      <c r="P14" s="144">
        <v>12055</v>
      </c>
      <c r="Q14" s="144">
        <v>11635</v>
      </c>
      <c r="R14" s="144" t="s">
        <v>103</v>
      </c>
    </row>
    <row r="15" spans="1:18">
      <c r="A15" s="145">
        <v>2006</v>
      </c>
      <c r="B15" s="202" t="s">
        <v>80</v>
      </c>
      <c r="C15" s="202" t="s">
        <v>80</v>
      </c>
      <c r="D15" s="202" t="s">
        <v>80</v>
      </c>
      <c r="E15" s="202" t="s">
        <v>80</v>
      </c>
      <c r="F15" s="202" t="s">
        <v>80</v>
      </c>
      <c r="G15" s="371" t="s">
        <v>80</v>
      </c>
      <c r="H15" s="339">
        <v>15120</v>
      </c>
      <c r="I15" s="168">
        <v>14930</v>
      </c>
      <c r="J15" s="168">
        <v>14805</v>
      </c>
      <c r="K15" s="168">
        <v>14655</v>
      </c>
      <c r="L15" s="168">
        <v>14470</v>
      </c>
      <c r="M15" s="168">
        <v>14220</v>
      </c>
      <c r="N15" s="168">
        <v>13955</v>
      </c>
      <c r="O15" s="168">
        <v>13650</v>
      </c>
      <c r="P15" s="144">
        <v>13270</v>
      </c>
      <c r="Q15" s="144">
        <v>12865</v>
      </c>
      <c r="R15" s="144" t="s">
        <v>103</v>
      </c>
    </row>
    <row r="16" spans="1:18">
      <c r="A16" s="145">
        <v>2007</v>
      </c>
      <c r="B16" s="202" t="s">
        <v>80</v>
      </c>
      <c r="C16" s="202" t="s">
        <v>80</v>
      </c>
      <c r="D16" s="202" t="s">
        <v>80</v>
      </c>
      <c r="E16" s="202" t="s">
        <v>80</v>
      </c>
      <c r="F16" s="202" t="s">
        <v>80</v>
      </c>
      <c r="G16" s="371" t="s">
        <v>80</v>
      </c>
      <c r="H16" s="372" t="s">
        <v>80</v>
      </c>
      <c r="I16" s="168">
        <v>14405</v>
      </c>
      <c r="J16" s="168">
        <v>14255</v>
      </c>
      <c r="K16" s="168">
        <v>14135</v>
      </c>
      <c r="L16" s="168">
        <v>14030</v>
      </c>
      <c r="M16" s="168">
        <v>13815</v>
      </c>
      <c r="N16" s="168">
        <v>13585</v>
      </c>
      <c r="O16" s="168">
        <v>13355</v>
      </c>
      <c r="P16" s="144">
        <v>12990</v>
      </c>
      <c r="Q16" s="144">
        <v>12645</v>
      </c>
      <c r="R16" s="144" t="s">
        <v>103</v>
      </c>
    </row>
    <row r="17" spans="1:18">
      <c r="A17" s="145">
        <v>2008</v>
      </c>
      <c r="B17" s="202" t="s">
        <v>80</v>
      </c>
      <c r="C17" s="202" t="s">
        <v>80</v>
      </c>
      <c r="D17" s="202" t="s">
        <v>80</v>
      </c>
      <c r="E17" s="202" t="s">
        <v>80</v>
      </c>
      <c r="F17" s="202" t="s">
        <v>80</v>
      </c>
      <c r="G17" s="371" t="s">
        <v>80</v>
      </c>
      <c r="H17" s="372" t="s">
        <v>80</v>
      </c>
      <c r="I17" s="202" t="s">
        <v>80</v>
      </c>
      <c r="J17" s="168">
        <v>14070</v>
      </c>
      <c r="K17" s="168">
        <v>13845</v>
      </c>
      <c r="L17" s="168">
        <v>13710</v>
      </c>
      <c r="M17" s="168">
        <v>13565</v>
      </c>
      <c r="N17" s="168">
        <v>13410</v>
      </c>
      <c r="O17" s="168">
        <v>13230</v>
      </c>
      <c r="P17" s="144">
        <v>12990</v>
      </c>
      <c r="Q17" s="144">
        <v>12675</v>
      </c>
      <c r="R17" s="144" t="s">
        <v>103</v>
      </c>
    </row>
    <row r="18" spans="1:18">
      <c r="A18" s="145">
        <v>2009</v>
      </c>
      <c r="B18" s="202" t="s">
        <v>80</v>
      </c>
      <c r="C18" s="202" t="s">
        <v>80</v>
      </c>
      <c r="D18" s="202" t="s">
        <v>80</v>
      </c>
      <c r="E18" s="202" t="s">
        <v>80</v>
      </c>
      <c r="F18" s="202" t="s">
        <v>80</v>
      </c>
      <c r="G18" s="371" t="s">
        <v>80</v>
      </c>
      <c r="H18" s="372" t="s">
        <v>80</v>
      </c>
      <c r="I18" s="202" t="s">
        <v>80</v>
      </c>
      <c r="J18" s="202" t="s">
        <v>80</v>
      </c>
      <c r="K18" s="168">
        <v>14415</v>
      </c>
      <c r="L18" s="168">
        <v>14300</v>
      </c>
      <c r="M18" s="168">
        <v>14175</v>
      </c>
      <c r="N18" s="168">
        <v>14070</v>
      </c>
      <c r="O18" s="168">
        <v>13955</v>
      </c>
      <c r="P18" s="144">
        <v>13785</v>
      </c>
      <c r="Q18" s="144">
        <v>13540</v>
      </c>
      <c r="R18" s="144" t="s">
        <v>103</v>
      </c>
    </row>
    <row r="19" spans="1:18">
      <c r="A19" s="145">
        <v>2010</v>
      </c>
      <c r="B19" s="202" t="s">
        <v>80</v>
      </c>
      <c r="C19" s="202" t="s">
        <v>80</v>
      </c>
      <c r="D19" s="202" t="s">
        <v>80</v>
      </c>
      <c r="E19" s="202" t="s">
        <v>80</v>
      </c>
      <c r="F19" s="202" t="s">
        <v>80</v>
      </c>
      <c r="G19" s="371" t="s">
        <v>80</v>
      </c>
      <c r="H19" s="372" t="s">
        <v>80</v>
      </c>
      <c r="I19" s="202" t="s">
        <v>80</v>
      </c>
      <c r="J19" s="202" t="s">
        <v>80</v>
      </c>
      <c r="K19" s="202" t="s">
        <v>80</v>
      </c>
      <c r="L19" s="168">
        <v>15020</v>
      </c>
      <c r="M19" s="168">
        <v>14875</v>
      </c>
      <c r="N19" s="168">
        <v>14780</v>
      </c>
      <c r="O19" s="168">
        <v>14670</v>
      </c>
      <c r="P19" s="144">
        <v>14540</v>
      </c>
      <c r="Q19" s="144">
        <v>14375</v>
      </c>
      <c r="R19" s="144" t="s">
        <v>103</v>
      </c>
    </row>
    <row r="20" spans="1:18">
      <c r="A20" s="145">
        <v>2011</v>
      </c>
      <c r="B20" s="202" t="s">
        <v>80</v>
      </c>
      <c r="C20" s="202" t="s">
        <v>80</v>
      </c>
      <c r="D20" s="202" t="s">
        <v>80</v>
      </c>
      <c r="E20" s="202" t="s">
        <v>80</v>
      </c>
      <c r="F20" s="202" t="s">
        <v>80</v>
      </c>
      <c r="G20" s="371" t="s">
        <v>80</v>
      </c>
      <c r="H20" s="372" t="s">
        <v>80</v>
      </c>
      <c r="I20" s="202" t="s">
        <v>80</v>
      </c>
      <c r="J20" s="202" t="s">
        <v>80</v>
      </c>
      <c r="K20" s="202" t="s">
        <v>80</v>
      </c>
      <c r="L20" s="202" t="s">
        <v>80</v>
      </c>
      <c r="M20" s="168">
        <v>15455</v>
      </c>
      <c r="N20" s="168">
        <v>15315</v>
      </c>
      <c r="O20" s="168">
        <v>15235</v>
      </c>
      <c r="P20" s="144">
        <v>15125</v>
      </c>
      <c r="Q20" s="144">
        <v>14990</v>
      </c>
      <c r="R20" s="144" t="s">
        <v>103</v>
      </c>
    </row>
    <row r="21" spans="1:18">
      <c r="A21" s="145">
        <v>2012</v>
      </c>
      <c r="B21" s="202" t="s">
        <v>80</v>
      </c>
      <c r="C21" s="202" t="s">
        <v>80</v>
      </c>
      <c r="D21" s="202" t="s">
        <v>80</v>
      </c>
      <c r="E21" s="202" t="s">
        <v>80</v>
      </c>
      <c r="F21" s="202" t="s">
        <v>80</v>
      </c>
      <c r="G21" s="371" t="s">
        <v>80</v>
      </c>
      <c r="H21" s="372" t="s">
        <v>80</v>
      </c>
      <c r="I21" s="202" t="s">
        <v>80</v>
      </c>
      <c r="J21" s="202" t="s">
        <v>80</v>
      </c>
      <c r="K21" s="202" t="s">
        <v>80</v>
      </c>
      <c r="L21" s="202" t="s">
        <v>80</v>
      </c>
      <c r="M21" s="202" t="s">
        <v>80</v>
      </c>
      <c r="N21" s="168">
        <v>16370</v>
      </c>
      <c r="O21" s="168">
        <v>16235</v>
      </c>
      <c r="P21" s="144">
        <v>16125</v>
      </c>
      <c r="Q21" s="144">
        <v>16015</v>
      </c>
      <c r="R21" s="144" t="s">
        <v>103</v>
      </c>
    </row>
    <row r="22" spans="1:18">
      <c r="A22" s="145">
        <v>2013</v>
      </c>
      <c r="B22" s="202" t="s">
        <v>80</v>
      </c>
      <c r="C22" s="202" t="s">
        <v>80</v>
      </c>
      <c r="D22" s="202" t="s">
        <v>80</v>
      </c>
      <c r="E22" s="202" t="s">
        <v>80</v>
      </c>
      <c r="F22" s="202" t="s">
        <v>80</v>
      </c>
      <c r="G22" s="371" t="s">
        <v>80</v>
      </c>
      <c r="H22" s="372" t="s">
        <v>80</v>
      </c>
      <c r="I22" s="202" t="s">
        <v>80</v>
      </c>
      <c r="J22" s="202" t="s">
        <v>80</v>
      </c>
      <c r="K22" s="202" t="s">
        <v>80</v>
      </c>
      <c r="L22" s="202" t="s">
        <v>80</v>
      </c>
      <c r="M22" s="202" t="s">
        <v>80</v>
      </c>
      <c r="N22" s="202" t="s">
        <v>80</v>
      </c>
      <c r="O22" s="168">
        <v>15900</v>
      </c>
      <c r="P22" s="144">
        <v>15805</v>
      </c>
      <c r="Q22" s="144">
        <v>15745</v>
      </c>
      <c r="R22" s="144" t="s">
        <v>103</v>
      </c>
    </row>
    <row r="23" spans="1:18">
      <c r="A23" s="145">
        <v>2014</v>
      </c>
      <c r="B23" s="202" t="s">
        <v>80</v>
      </c>
      <c r="C23" s="202" t="s">
        <v>80</v>
      </c>
      <c r="D23" s="202" t="s">
        <v>80</v>
      </c>
      <c r="E23" s="202" t="s">
        <v>80</v>
      </c>
      <c r="F23" s="202" t="s">
        <v>80</v>
      </c>
      <c r="G23" s="371" t="s">
        <v>80</v>
      </c>
      <c r="H23" s="372" t="s">
        <v>80</v>
      </c>
      <c r="I23" s="202" t="s">
        <v>80</v>
      </c>
      <c r="J23" s="202" t="s">
        <v>80</v>
      </c>
      <c r="K23" s="202" t="s">
        <v>80</v>
      </c>
      <c r="L23" s="202" t="s">
        <v>80</v>
      </c>
      <c r="M23" s="202" t="s">
        <v>80</v>
      </c>
      <c r="N23" s="202" t="s">
        <v>80</v>
      </c>
      <c r="O23" s="168" t="s">
        <v>80</v>
      </c>
      <c r="P23" s="144">
        <v>14295</v>
      </c>
      <c r="Q23" s="144">
        <v>14235</v>
      </c>
      <c r="R23" s="144" t="s">
        <v>103</v>
      </c>
    </row>
    <row r="24" spans="1:18">
      <c r="A24" s="145">
        <v>2015</v>
      </c>
      <c r="B24" s="202" t="s">
        <v>80</v>
      </c>
      <c r="C24" s="202" t="s">
        <v>80</v>
      </c>
      <c r="D24" s="202" t="s">
        <v>80</v>
      </c>
      <c r="E24" s="202" t="s">
        <v>80</v>
      </c>
      <c r="F24" s="202" t="s">
        <v>80</v>
      </c>
      <c r="G24" s="371" t="s">
        <v>80</v>
      </c>
      <c r="H24" s="372" t="s">
        <v>80</v>
      </c>
      <c r="I24" s="202" t="s">
        <v>80</v>
      </c>
      <c r="J24" s="202" t="s">
        <v>80</v>
      </c>
      <c r="K24" s="202" t="s">
        <v>80</v>
      </c>
      <c r="L24" s="202" t="s">
        <v>80</v>
      </c>
      <c r="M24" s="202" t="s">
        <v>80</v>
      </c>
      <c r="N24" s="202" t="s">
        <v>80</v>
      </c>
      <c r="O24" s="168" t="s">
        <v>80</v>
      </c>
      <c r="P24" s="144" t="s">
        <v>80</v>
      </c>
      <c r="Q24" s="144">
        <v>13280</v>
      </c>
      <c r="R24" s="144" t="s">
        <v>103</v>
      </c>
    </row>
    <row r="25" spans="1:18">
      <c r="A25" s="145">
        <v>2016</v>
      </c>
      <c r="B25" s="202" t="s">
        <v>80</v>
      </c>
      <c r="C25" s="202" t="s">
        <v>80</v>
      </c>
      <c r="D25" s="202" t="s">
        <v>80</v>
      </c>
      <c r="E25" s="202" t="s">
        <v>80</v>
      </c>
      <c r="F25" s="202" t="s">
        <v>80</v>
      </c>
      <c r="G25" s="371" t="s">
        <v>80</v>
      </c>
      <c r="H25" s="372" t="s">
        <v>80</v>
      </c>
      <c r="I25" s="202" t="s">
        <v>80</v>
      </c>
      <c r="J25" s="202" t="s">
        <v>80</v>
      </c>
      <c r="K25" s="202" t="s">
        <v>80</v>
      </c>
      <c r="L25" s="202" t="s">
        <v>80</v>
      </c>
      <c r="M25" s="202" t="s">
        <v>80</v>
      </c>
      <c r="N25" s="202" t="s">
        <v>80</v>
      </c>
      <c r="O25" s="202" t="s">
        <v>80</v>
      </c>
      <c r="P25" s="340" t="s">
        <v>80</v>
      </c>
      <c r="Q25" s="340" t="s">
        <v>80</v>
      </c>
      <c r="R25" s="340">
        <v>24165</v>
      </c>
    </row>
    <row r="26" spans="1:18" ht="24">
      <c r="A26" s="147" t="s">
        <v>157</v>
      </c>
      <c r="B26" s="362">
        <v>1565</v>
      </c>
      <c r="C26" s="362">
        <v>4765</v>
      </c>
      <c r="D26" s="362">
        <v>15865</v>
      </c>
      <c r="E26" s="362">
        <v>29510</v>
      </c>
      <c r="F26" s="362">
        <v>42840</v>
      </c>
      <c r="G26" s="362">
        <v>56410</v>
      </c>
      <c r="H26" s="373">
        <v>70855</v>
      </c>
      <c r="I26" s="362">
        <v>84280</v>
      </c>
      <c r="J26" s="362">
        <v>97070</v>
      </c>
      <c r="K26" s="362">
        <v>109655</v>
      </c>
      <c r="L26" s="362">
        <v>122845</v>
      </c>
      <c r="M26" s="362">
        <v>135845</v>
      </c>
      <c r="N26" s="362">
        <v>149710</v>
      </c>
      <c r="O26" s="362">
        <v>162675</v>
      </c>
      <c r="P26" s="399">
        <v>173530</v>
      </c>
      <c r="Q26" s="399">
        <v>183220</v>
      </c>
      <c r="R26" s="399" t="s">
        <v>103</v>
      </c>
    </row>
    <row r="27" spans="1:18">
      <c r="A27" s="651" t="s">
        <v>12</v>
      </c>
      <c r="B27" s="651"/>
      <c r="C27" s="651"/>
      <c r="D27" s="651"/>
      <c r="E27" s="651"/>
      <c r="F27" s="76"/>
      <c r="G27" s="76"/>
      <c r="H27" s="76"/>
      <c r="I27" s="76"/>
      <c r="J27" s="76"/>
      <c r="K27" s="76"/>
      <c r="P27" s="77"/>
      <c r="Q27" s="77"/>
      <c r="R27" s="77" t="s">
        <v>9</v>
      </c>
    </row>
    <row r="28" spans="1:18" ht="12.75" customHeight="1">
      <c r="A28" s="118"/>
      <c r="B28" s="118"/>
      <c r="C28" s="118"/>
      <c r="D28" s="118"/>
      <c r="E28" s="118"/>
      <c r="F28" s="76"/>
      <c r="G28" s="76"/>
      <c r="H28" s="76"/>
      <c r="I28" s="76"/>
      <c r="J28" s="76"/>
      <c r="K28" s="76"/>
      <c r="N28" s="77"/>
      <c r="Q28" s="71"/>
    </row>
    <row r="29" spans="1:18">
      <c r="A29" s="199" t="s">
        <v>129</v>
      </c>
      <c r="B29" s="61"/>
      <c r="C29" s="68"/>
      <c r="D29" s="68"/>
      <c r="E29" s="68"/>
      <c r="F29" s="69"/>
      <c r="G29" s="68"/>
      <c r="H29" s="68"/>
      <c r="I29" s="68"/>
      <c r="J29" s="68"/>
      <c r="K29" s="69"/>
      <c r="L29" s="70"/>
      <c r="M29" s="35"/>
      <c r="Q29" s="71"/>
    </row>
    <row r="30" spans="1:18">
      <c r="A30" s="305" t="s">
        <v>232</v>
      </c>
      <c r="B30" s="71"/>
      <c r="C30" s="68"/>
      <c r="D30" s="72"/>
      <c r="E30" s="73"/>
      <c r="F30" s="74"/>
      <c r="G30" s="74"/>
      <c r="H30" s="74"/>
      <c r="I30" s="74"/>
      <c r="J30" s="74"/>
      <c r="K30" s="68"/>
      <c r="L30" s="75"/>
      <c r="M30" s="35"/>
      <c r="Q30" s="71"/>
    </row>
    <row r="31" spans="1:18" ht="12.75" customHeight="1">
      <c r="A31" s="652" t="s">
        <v>5</v>
      </c>
      <c r="B31" s="653" t="s">
        <v>158</v>
      </c>
      <c r="C31" s="583"/>
      <c r="D31" s="583"/>
      <c r="E31" s="583"/>
      <c r="F31" s="583"/>
      <c r="G31" s="583"/>
      <c r="H31" s="583"/>
      <c r="I31" s="583"/>
      <c r="J31" s="583"/>
      <c r="K31" s="583"/>
      <c r="L31" s="583"/>
      <c r="M31" s="583"/>
      <c r="N31" s="583"/>
      <c r="O31" s="583"/>
      <c r="P31" s="583"/>
      <c r="Q31" s="583"/>
      <c r="R31" s="637"/>
    </row>
    <row r="32" spans="1:18" ht="24">
      <c r="A32" s="647"/>
      <c r="B32" s="184" t="s">
        <v>159</v>
      </c>
      <c r="C32" s="185" t="s">
        <v>144</v>
      </c>
      <c r="D32" s="186" t="s">
        <v>145</v>
      </c>
      <c r="E32" s="186" t="s">
        <v>146</v>
      </c>
      <c r="F32" s="186" t="s">
        <v>147</v>
      </c>
      <c r="G32" s="541" t="s">
        <v>148</v>
      </c>
      <c r="H32" s="542" t="s">
        <v>160</v>
      </c>
      <c r="I32" s="186" t="s">
        <v>150</v>
      </c>
      <c r="J32" s="186" t="s">
        <v>151</v>
      </c>
      <c r="K32" s="186" t="s">
        <v>152</v>
      </c>
      <c r="L32" s="543" t="s">
        <v>153</v>
      </c>
      <c r="M32" s="543" t="s">
        <v>154</v>
      </c>
      <c r="N32" s="543" t="s">
        <v>155</v>
      </c>
      <c r="O32" s="543" t="s">
        <v>29</v>
      </c>
      <c r="P32" s="543" t="s">
        <v>30</v>
      </c>
      <c r="Q32" s="543" t="s">
        <v>227</v>
      </c>
      <c r="R32" s="543" t="s">
        <v>228</v>
      </c>
    </row>
    <row r="33" spans="1:18">
      <c r="A33" s="140" t="s">
        <v>1</v>
      </c>
      <c r="B33" s="141"/>
      <c r="C33" s="142"/>
      <c r="D33" s="143"/>
      <c r="E33" s="143"/>
      <c r="F33" s="143"/>
      <c r="G33" s="174"/>
      <c r="H33" s="173"/>
      <c r="I33" s="143"/>
      <c r="J33" s="143"/>
      <c r="K33" s="143"/>
      <c r="L33" s="144"/>
      <c r="M33" s="144"/>
      <c r="N33" s="144"/>
      <c r="O33" s="144"/>
      <c r="P33" s="400"/>
      <c r="Q33" s="400"/>
      <c r="R33" s="400"/>
    </row>
    <row r="34" spans="1:18">
      <c r="A34" s="145">
        <v>2000</v>
      </c>
      <c r="B34" s="146">
        <v>4.2578529999999999</v>
      </c>
      <c r="C34" s="146">
        <v>5.2886740000000003</v>
      </c>
      <c r="D34" s="146">
        <v>6.1801529999999998</v>
      </c>
      <c r="E34" s="146">
        <v>6.7452680000000003</v>
      </c>
      <c r="F34" s="146">
        <v>7.0806129999999996</v>
      </c>
      <c r="G34" s="146">
        <v>7.2991429999999999</v>
      </c>
      <c r="H34" s="337">
        <v>7.533182</v>
      </c>
      <c r="I34" s="146">
        <v>7.6544809999999996</v>
      </c>
      <c r="J34" s="146">
        <v>7.829726</v>
      </c>
      <c r="K34" s="146">
        <v>7.8667550000000004</v>
      </c>
      <c r="L34" s="146">
        <v>7.679754</v>
      </c>
      <c r="M34" s="146">
        <v>7.4629640000000004</v>
      </c>
      <c r="N34" s="146">
        <v>7.3562890000000003</v>
      </c>
      <c r="O34" s="146">
        <v>7.2380990000000001</v>
      </c>
      <c r="P34" s="401">
        <v>7.0142429999999996</v>
      </c>
      <c r="Q34" s="401">
        <v>6.8696510000000002</v>
      </c>
      <c r="R34" s="401" t="s">
        <v>103</v>
      </c>
    </row>
    <row r="35" spans="1:18">
      <c r="A35" s="145">
        <v>2001</v>
      </c>
      <c r="B35" s="146" t="s">
        <v>80</v>
      </c>
      <c r="C35" s="146">
        <v>13.538914999999999</v>
      </c>
      <c r="D35" s="146">
        <v>15.455136</v>
      </c>
      <c r="E35" s="146">
        <v>16.667401999999999</v>
      </c>
      <c r="F35" s="146">
        <v>17.455770999999999</v>
      </c>
      <c r="G35" s="146">
        <v>17.773706000000001</v>
      </c>
      <c r="H35" s="337">
        <v>18.205082000000001</v>
      </c>
      <c r="I35" s="146">
        <v>18.346648999999999</v>
      </c>
      <c r="J35" s="146">
        <v>18.577107000000002</v>
      </c>
      <c r="K35" s="146">
        <v>18.617229999999999</v>
      </c>
      <c r="L35" s="146">
        <v>18.041363</v>
      </c>
      <c r="M35" s="146">
        <v>17.469795999999999</v>
      </c>
      <c r="N35" s="146">
        <v>17.060818000000001</v>
      </c>
      <c r="O35" s="146">
        <v>16.641846999999999</v>
      </c>
      <c r="P35" s="401">
        <v>16.163491</v>
      </c>
      <c r="Q35" s="401">
        <v>15.727774999999999</v>
      </c>
      <c r="R35" s="401" t="s">
        <v>103</v>
      </c>
    </row>
    <row r="36" spans="1:18">
      <c r="A36" s="145">
        <v>2002</v>
      </c>
      <c r="B36" s="146" t="s">
        <v>80</v>
      </c>
      <c r="C36" s="146" t="s">
        <v>80</v>
      </c>
      <c r="D36" s="146">
        <v>77.740229999999997</v>
      </c>
      <c r="E36" s="146">
        <v>81.508266000000006</v>
      </c>
      <c r="F36" s="146">
        <v>83.112630999999993</v>
      </c>
      <c r="G36" s="146">
        <v>83.322232</v>
      </c>
      <c r="H36" s="337">
        <v>83.793795000000003</v>
      </c>
      <c r="I36" s="146">
        <v>82.789769000000007</v>
      </c>
      <c r="J36" s="146">
        <v>81.797156999999999</v>
      </c>
      <c r="K36" s="146">
        <v>79.774416000000002</v>
      </c>
      <c r="L36" s="146">
        <v>75.437245000000004</v>
      </c>
      <c r="M36" s="146">
        <v>70.898154000000005</v>
      </c>
      <c r="N36" s="146">
        <v>67.178584999999998</v>
      </c>
      <c r="O36" s="146">
        <v>63.987149000000002</v>
      </c>
      <c r="P36" s="401">
        <v>60.927365999999999</v>
      </c>
      <c r="Q36" s="401">
        <v>58.396135000000001</v>
      </c>
      <c r="R36" s="401" t="s">
        <v>103</v>
      </c>
    </row>
    <row r="37" spans="1:18">
      <c r="A37" s="145">
        <v>2003</v>
      </c>
      <c r="B37" s="146" t="s">
        <v>80</v>
      </c>
      <c r="C37" s="146" t="s">
        <v>80</v>
      </c>
      <c r="D37" s="146" t="s">
        <v>80</v>
      </c>
      <c r="E37" s="146">
        <v>112.154831</v>
      </c>
      <c r="F37" s="146">
        <v>116.10987900000001</v>
      </c>
      <c r="G37" s="146">
        <v>117.899069</v>
      </c>
      <c r="H37" s="337">
        <v>119.680537</v>
      </c>
      <c r="I37" s="146">
        <v>119.27249</v>
      </c>
      <c r="J37" s="146">
        <v>118.53507</v>
      </c>
      <c r="K37" s="146">
        <v>115.850089</v>
      </c>
      <c r="L37" s="146">
        <v>109.610483</v>
      </c>
      <c r="M37" s="146">
        <v>102.959445</v>
      </c>
      <c r="N37" s="146">
        <v>96.920130999999998</v>
      </c>
      <c r="O37" s="146">
        <v>91.458851999999993</v>
      </c>
      <c r="P37" s="401">
        <v>86.433268999999996</v>
      </c>
      <c r="Q37" s="401">
        <v>82.199059000000005</v>
      </c>
      <c r="R37" s="401" t="s">
        <v>103</v>
      </c>
    </row>
    <row r="38" spans="1:18">
      <c r="A38" s="145">
        <v>2004</v>
      </c>
      <c r="B38" s="146" t="s">
        <v>80</v>
      </c>
      <c r="C38" s="146" t="s">
        <v>80</v>
      </c>
      <c r="D38" s="146" t="s">
        <v>80</v>
      </c>
      <c r="E38" s="146" t="s">
        <v>80</v>
      </c>
      <c r="F38" s="146">
        <v>120.87563299999999</v>
      </c>
      <c r="G38" s="146">
        <v>123.732416</v>
      </c>
      <c r="H38" s="337">
        <v>126.695525</v>
      </c>
      <c r="I38" s="146">
        <v>127.681057</v>
      </c>
      <c r="J38" s="146">
        <v>128.18196900000001</v>
      </c>
      <c r="K38" s="146">
        <v>126.390316</v>
      </c>
      <c r="L38" s="146">
        <v>120.13195</v>
      </c>
      <c r="M38" s="146">
        <v>113.1895</v>
      </c>
      <c r="N38" s="146">
        <v>106.50488300000001</v>
      </c>
      <c r="O38" s="146">
        <v>100.25179199999999</v>
      </c>
      <c r="P38" s="401">
        <v>94.477598999999998</v>
      </c>
      <c r="Q38" s="401">
        <v>89.592780000000005</v>
      </c>
      <c r="R38" s="401" t="s">
        <v>103</v>
      </c>
    </row>
    <row r="39" spans="1:18">
      <c r="A39" s="145">
        <v>2005</v>
      </c>
      <c r="B39" s="146" t="s">
        <v>80</v>
      </c>
      <c r="C39" s="146" t="s">
        <v>80</v>
      </c>
      <c r="D39" s="146" t="s">
        <v>80</v>
      </c>
      <c r="E39" s="146" t="s">
        <v>80</v>
      </c>
      <c r="F39" s="146" t="s">
        <v>80</v>
      </c>
      <c r="G39" s="146">
        <v>132.09739999999999</v>
      </c>
      <c r="H39" s="337">
        <v>136.708969</v>
      </c>
      <c r="I39" s="146">
        <v>139.82163600000001</v>
      </c>
      <c r="J39" s="146">
        <v>142.60328100000001</v>
      </c>
      <c r="K39" s="146">
        <v>142.718266</v>
      </c>
      <c r="L39" s="146">
        <v>137.30162200000001</v>
      </c>
      <c r="M39" s="146">
        <v>130.657219</v>
      </c>
      <c r="N39" s="146">
        <v>124.13414</v>
      </c>
      <c r="O39" s="146">
        <v>117.888436</v>
      </c>
      <c r="P39" s="401">
        <v>111.892234</v>
      </c>
      <c r="Q39" s="401">
        <v>106.40721499999999</v>
      </c>
      <c r="R39" s="401" t="s">
        <v>103</v>
      </c>
    </row>
    <row r="40" spans="1:18">
      <c r="A40" s="145">
        <v>2006</v>
      </c>
      <c r="B40" s="146" t="s">
        <v>80</v>
      </c>
      <c r="C40" s="146" t="s">
        <v>80</v>
      </c>
      <c r="D40" s="146" t="s">
        <v>80</v>
      </c>
      <c r="E40" s="146" t="s">
        <v>80</v>
      </c>
      <c r="F40" s="146" t="s">
        <v>80</v>
      </c>
      <c r="G40" s="146" t="s">
        <v>80</v>
      </c>
      <c r="H40" s="337">
        <v>143.46173300000001</v>
      </c>
      <c r="I40" s="146">
        <v>147.815856</v>
      </c>
      <c r="J40" s="146">
        <v>152.852103</v>
      </c>
      <c r="K40" s="146">
        <v>155.50421800000001</v>
      </c>
      <c r="L40" s="146">
        <v>152.252925</v>
      </c>
      <c r="M40" s="146">
        <v>146.96294499999999</v>
      </c>
      <c r="N40" s="146">
        <v>141.05815899999999</v>
      </c>
      <c r="O40" s="146">
        <v>134.973264</v>
      </c>
      <c r="P40" s="401">
        <v>128.65880300000001</v>
      </c>
      <c r="Q40" s="401">
        <v>122.47478599999999</v>
      </c>
      <c r="R40" s="401" t="s">
        <v>103</v>
      </c>
    </row>
    <row r="41" spans="1:18">
      <c r="A41" s="145">
        <v>2007</v>
      </c>
      <c r="B41" s="146" t="s">
        <v>80</v>
      </c>
      <c r="C41" s="146" t="s">
        <v>80</v>
      </c>
      <c r="D41" s="146" t="s">
        <v>80</v>
      </c>
      <c r="E41" s="146" t="s">
        <v>80</v>
      </c>
      <c r="F41" s="146" t="s">
        <v>80</v>
      </c>
      <c r="G41" s="146" t="s">
        <v>80</v>
      </c>
      <c r="H41" s="337" t="s">
        <v>80</v>
      </c>
      <c r="I41" s="146">
        <v>142.57170500000001</v>
      </c>
      <c r="J41" s="146">
        <v>149.77340799999999</v>
      </c>
      <c r="K41" s="146">
        <v>154.431769</v>
      </c>
      <c r="L41" s="146">
        <v>153.24871300000001</v>
      </c>
      <c r="M41" s="146">
        <v>149.50361799999999</v>
      </c>
      <c r="N41" s="146">
        <v>144.87257299999999</v>
      </c>
      <c r="O41" s="146">
        <v>139.374393</v>
      </c>
      <c r="P41" s="401">
        <v>133.31989999999999</v>
      </c>
      <c r="Q41" s="401">
        <v>127.216722</v>
      </c>
      <c r="R41" s="401" t="s">
        <v>103</v>
      </c>
    </row>
    <row r="42" spans="1:18">
      <c r="A42" s="145">
        <v>2008</v>
      </c>
      <c r="B42" s="146" t="s">
        <v>80</v>
      </c>
      <c r="C42" s="146" t="s">
        <v>80</v>
      </c>
      <c r="D42" s="146" t="s">
        <v>80</v>
      </c>
      <c r="E42" s="146" t="s">
        <v>80</v>
      </c>
      <c r="F42" s="146" t="s">
        <v>80</v>
      </c>
      <c r="G42" s="146" t="s">
        <v>80</v>
      </c>
      <c r="H42" s="337" t="s">
        <v>80</v>
      </c>
      <c r="I42" s="146" t="s">
        <v>80</v>
      </c>
      <c r="J42" s="146">
        <v>148.983192</v>
      </c>
      <c r="K42" s="146">
        <v>154.752915</v>
      </c>
      <c r="L42" s="146">
        <v>155.72890000000001</v>
      </c>
      <c r="M42" s="146">
        <v>154.930702</v>
      </c>
      <c r="N42" s="146">
        <v>152.72347300000001</v>
      </c>
      <c r="O42" s="146">
        <v>148.75312</v>
      </c>
      <c r="P42" s="401">
        <v>143.72125</v>
      </c>
      <c r="Q42" s="401">
        <v>138.06691900000001</v>
      </c>
      <c r="R42" s="401" t="s">
        <v>103</v>
      </c>
    </row>
    <row r="43" spans="1:18">
      <c r="A43" s="145">
        <v>2009</v>
      </c>
      <c r="B43" s="146" t="s">
        <v>80</v>
      </c>
      <c r="C43" s="146" t="s">
        <v>80</v>
      </c>
      <c r="D43" s="146" t="s">
        <v>80</v>
      </c>
      <c r="E43" s="146" t="s">
        <v>80</v>
      </c>
      <c r="F43" s="146" t="s">
        <v>80</v>
      </c>
      <c r="G43" s="146" t="s">
        <v>80</v>
      </c>
      <c r="H43" s="337" t="s">
        <v>80</v>
      </c>
      <c r="I43" s="146" t="s">
        <v>80</v>
      </c>
      <c r="J43" s="146" t="s">
        <v>80</v>
      </c>
      <c r="K43" s="146">
        <v>162.08409599999999</v>
      </c>
      <c r="L43" s="146">
        <v>165.03097</v>
      </c>
      <c r="M43" s="146">
        <v>166.530316</v>
      </c>
      <c r="N43" s="146">
        <v>166.83966699999999</v>
      </c>
      <c r="O43" s="146">
        <v>165.075919</v>
      </c>
      <c r="P43" s="401">
        <v>161.79450299999999</v>
      </c>
      <c r="Q43" s="401">
        <v>157.139962</v>
      </c>
      <c r="R43" s="401" t="s">
        <v>103</v>
      </c>
    </row>
    <row r="44" spans="1:18">
      <c r="A44" s="145">
        <v>2010</v>
      </c>
      <c r="B44" s="146" t="s">
        <v>80</v>
      </c>
      <c r="C44" s="146" t="s">
        <v>80</v>
      </c>
      <c r="D44" s="146" t="s">
        <v>80</v>
      </c>
      <c r="E44" s="146" t="s">
        <v>80</v>
      </c>
      <c r="F44" s="146" t="s">
        <v>80</v>
      </c>
      <c r="G44" s="146" t="s">
        <v>80</v>
      </c>
      <c r="H44" s="337" t="s">
        <v>80</v>
      </c>
      <c r="I44" s="146" t="s">
        <v>80</v>
      </c>
      <c r="J44" s="146" t="s">
        <v>80</v>
      </c>
      <c r="K44" s="146" t="s">
        <v>80</v>
      </c>
      <c r="L44" s="146">
        <v>188.302347</v>
      </c>
      <c r="M44" s="146">
        <v>192.179496</v>
      </c>
      <c r="N44" s="146">
        <v>195.18179599999999</v>
      </c>
      <c r="O44" s="146">
        <v>196.339325</v>
      </c>
      <c r="P44" s="401">
        <v>195.59955400000001</v>
      </c>
      <c r="Q44" s="401">
        <v>192.83395899999999</v>
      </c>
      <c r="R44" s="401" t="s">
        <v>103</v>
      </c>
    </row>
    <row r="45" spans="1:18">
      <c r="A45" s="145">
        <v>2011</v>
      </c>
      <c r="B45" s="146" t="s">
        <v>80</v>
      </c>
      <c r="C45" s="146" t="s">
        <v>80</v>
      </c>
      <c r="D45" s="146" t="s">
        <v>80</v>
      </c>
      <c r="E45" s="146" t="s">
        <v>80</v>
      </c>
      <c r="F45" s="146" t="s">
        <v>80</v>
      </c>
      <c r="G45" s="146" t="s">
        <v>80</v>
      </c>
      <c r="H45" s="337" t="s">
        <v>80</v>
      </c>
      <c r="I45" s="146" t="s">
        <v>80</v>
      </c>
      <c r="J45" s="146" t="s">
        <v>80</v>
      </c>
      <c r="K45" s="146" t="s">
        <v>80</v>
      </c>
      <c r="L45" s="146" t="s">
        <v>80</v>
      </c>
      <c r="M45" s="146">
        <v>201.94612599999999</v>
      </c>
      <c r="N45" s="146">
        <v>207.22955099999999</v>
      </c>
      <c r="O45" s="146">
        <v>210.973219</v>
      </c>
      <c r="P45" s="401">
        <v>213.421648</v>
      </c>
      <c r="Q45" s="401">
        <v>213.38480799999999</v>
      </c>
      <c r="R45" s="401" t="s">
        <v>103</v>
      </c>
    </row>
    <row r="46" spans="1:18">
      <c r="A46" s="145">
        <v>2012</v>
      </c>
      <c r="B46" s="146" t="s">
        <v>80</v>
      </c>
      <c r="C46" s="146" t="s">
        <v>80</v>
      </c>
      <c r="D46" s="146" t="s">
        <v>80</v>
      </c>
      <c r="E46" s="146" t="s">
        <v>80</v>
      </c>
      <c r="F46" s="146" t="s">
        <v>80</v>
      </c>
      <c r="G46" s="146" t="s">
        <v>80</v>
      </c>
      <c r="H46" s="337" t="s">
        <v>80</v>
      </c>
      <c r="I46" s="146" t="s">
        <v>80</v>
      </c>
      <c r="J46" s="146" t="s">
        <v>80</v>
      </c>
      <c r="K46" s="146" t="s">
        <v>80</v>
      </c>
      <c r="L46" s="146" t="s">
        <v>80</v>
      </c>
      <c r="M46" s="146" t="s">
        <v>80</v>
      </c>
      <c r="N46" s="146">
        <v>220.52923999999999</v>
      </c>
      <c r="O46" s="146">
        <v>220.12986799999999</v>
      </c>
      <c r="P46" s="401">
        <v>222.29853900000001</v>
      </c>
      <c r="Q46" s="401">
        <v>223.689875</v>
      </c>
      <c r="R46" s="401" t="s">
        <v>103</v>
      </c>
    </row>
    <row r="47" spans="1:18">
      <c r="A47" s="145">
        <v>2013</v>
      </c>
      <c r="B47" s="146" t="s">
        <v>80</v>
      </c>
      <c r="C47" s="146" t="s">
        <v>80</v>
      </c>
      <c r="D47" s="146" t="s">
        <v>80</v>
      </c>
      <c r="E47" s="146" t="s">
        <v>80</v>
      </c>
      <c r="F47" s="146" t="s">
        <v>80</v>
      </c>
      <c r="G47" s="146" t="s">
        <v>80</v>
      </c>
      <c r="H47" s="337" t="s">
        <v>80</v>
      </c>
      <c r="I47" s="146" t="s">
        <v>80</v>
      </c>
      <c r="J47" s="146" t="s">
        <v>80</v>
      </c>
      <c r="K47" s="146" t="s">
        <v>80</v>
      </c>
      <c r="L47" s="146" t="s">
        <v>80</v>
      </c>
      <c r="M47" s="146" t="s">
        <v>80</v>
      </c>
      <c r="N47" s="146" t="s">
        <v>80</v>
      </c>
      <c r="O47" s="146">
        <v>235.39008999999999</v>
      </c>
      <c r="P47" s="401">
        <v>235.694278</v>
      </c>
      <c r="Q47" s="401">
        <v>237.321462</v>
      </c>
      <c r="R47" s="401" t="s">
        <v>103</v>
      </c>
    </row>
    <row r="48" spans="1:18">
      <c r="A48" s="145">
        <v>2014</v>
      </c>
      <c r="B48" s="146" t="s">
        <v>80</v>
      </c>
      <c r="C48" s="146" t="s">
        <v>80</v>
      </c>
      <c r="D48" s="146" t="s">
        <v>80</v>
      </c>
      <c r="E48" s="146" t="s">
        <v>80</v>
      </c>
      <c r="F48" s="146" t="s">
        <v>80</v>
      </c>
      <c r="G48" s="146" t="s">
        <v>80</v>
      </c>
      <c r="H48" s="337" t="s">
        <v>80</v>
      </c>
      <c r="I48" s="146" t="s">
        <v>80</v>
      </c>
      <c r="J48" s="146" t="s">
        <v>80</v>
      </c>
      <c r="K48" s="146" t="s">
        <v>80</v>
      </c>
      <c r="L48" s="146" t="s">
        <v>80</v>
      </c>
      <c r="M48" s="146" t="s">
        <v>80</v>
      </c>
      <c r="N48" s="146" t="s">
        <v>80</v>
      </c>
      <c r="O48" s="146" t="s">
        <v>80</v>
      </c>
      <c r="P48" s="401">
        <v>246.12374299999999</v>
      </c>
      <c r="Q48" s="401">
        <v>247.346645</v>
      </c>
      <c r="R48" s="401" t="s">
        <v>103</v>
      </c>
    </row>
    <row r="49" spans="1:18">
      <c r="A49" s="145">
        <v>2015</v>
      </c>
      <c r="B49" s="146" t="s">
        <v>80</v>
      </c>
      <c r="C49" s="146" t="s">
        <v>80</v>
      </c>
      <c r="D49" s="146" t="s">
        <v>80</v>
      </c>
      <c r="E49" s="146" t="s">
        <v>80</v>
      </c>
      <c r="F49" s="146" t="s">
        <v>80</v>
      </c>
      <c r="G49" s="146" t="s">
        <v>80</v>
      </c>
      <c r="H49" s="337" t="s">
        <v>80</v>
      </c>
      <c r="I49" s="146" t="s">
        <v>80</v>
      </c>
      <c r="J49" s="146" t="s">
        <v>80</v>
      </c>
      <c r="K49" s="146" t="s">
        <v>80</v>
      </c>
      <c r="L49" s="146" t="s">
        <v>80</v>
      </c>
      <c r="M49" s="146" t="s">
        <v>80</v>
      </c>
      <c r="N49" s="146" t="s">
        <v>80</v>
      </c>
      <c r="O49" s="146" t="s">
        <v>80</v>
      </c>
      <c r="P49" s="401" t="s">
        <v>80</v>
      </c>
      <c r="Q49" s="401">
        <v>251.846811</v>
      </c>
      <c r="R49" s="401" t="s">
        <v>103</v>
      </c>
    </row>
    <row r="50" spans="1:18">
      <c r="A50" s="145">
        <v>2016</v>
      </c>
      <c r="B50" s="146" t="s">
        <v>80</v>
      </c>
      <c r="C50" s="146" t="s">
        <v>80</v>
      </c>
      <c r="D50" s="146" t="s">
        <v>80</v>
      </c>
      <c r="E50" s="146" t="s">
        <v>80</v>
      </c>
      <c r="F50" s="146" t="s">
        <v>80</v>
      </c>
      <c r="G50" s="146" t="s">
        <v>80</v>
      </c>
      <c r="H50" s="337" t="s">
        <v>80</v>
      </c>
      <c r="I50" s="146" t="s">
        <v>80</v>
      </c>
      <c r="J50" s="146" t="s">
        <v>80</v>
      </c>
      <c r="K50" s="146" t="s">
        <v>80</v>
      </c>
      <c r="L50" s="146" t="s">
        <v>80</v>
      </c>
      <c r="M50" s="146" t="s">
        <v>80</v>
      </c>
      <c r="N50" s="146" t="s">
        <v>80</v>
      </c>
      <c r="O50" s="146" t="s">
        <v>80</v>
      </c>
      <c r="P50" s="547" t="s">
        <v>80</v>
      </c>
      <c r="Q50" s="547" t="s">
        <v>80</v>
      </c>
      <c r="R50" s="400">
        <v>389.66130700000002</v>
      </c>
    </row>
    <row r="51" spans="1:18" ht="24">
      <c r="A51" s="147" t="s">
        <v>157</v>
      </c>
      <c r="B51" s="169">
        <v>4.2578529999999999</v>
      </c>
      <c r="C51" s="169">
        <v>18.827589</v>
      </c>
      <c r="D51" s="169">
        <v>99.375518999999997</v>
      </c>
      <c r="E51" s="169">
        <v>217.07576700000001</v>
      </c>
      <c r="F51" s="169">
        <v>344.63452699999999</v>
      </c>
      <c r="G51" s="169">
        <v>482.123966</v>
      </c>
      <c r="H51" s="338">
        <v>636.07882300000006</v>
      </c>
      <c r="I51" s="169">
        <v>785.95364300000006</v>
      </c>
      <c r="J51" s="169">
        <v>949.13301300000001</v>
      </c>
      <c r="K51" s="169">
        <v>1117.9900700000001</v>
      </c>
      <c r="L51" s="169">
        <v>1282.7662720000001</v>
      </c>
      <c r="M51" s="169">
        <v>1454.6902809999999</v>
      </c>
      <c r="N51" s="169">
        <v>1647.5893050000002</v>
      </c>
      <c r="O51" s="169">
        <v>1848.4753729999998</v>
      </c>
      <c r="P51" s="402">
        <v>2057.5404199999998</v>
      </c>
      <c r="Q51" s="402">
        <v>2270.5145640000001</v>
      </c>
      <c r="R51" s="402" t="s">
        <v>103</v>
      </c>
    </row>
    <row r="52" spans="1:18">
      <c r="A52" s="651" t="s">
        <v>12</v>
      </c>
      <c r="B52" s="651"/>
      <c r="C52" s="651"/>
      <c r="D52" s="651"/>
      <c r="E52" s="651"/>
      <c r="F52" s="76"/>
      <c r="G52" s="76"/>
      <c r="H52" s="76"/>
      <c r="I52" s="76"/>
      <c r="J52" s="76"/>
      <c r="K52" s="76"/>
      <c r="Q52" s="77"/>
      <c r="R52" s="77" t="s">
        <v>9</v>
      </c>
    </row>
    <row r="53" spans="1:18" ht="6.75" customHeight="1">
      <c r="A53" s="118"/>
      <c r="B53" s="118"/>
      <c r="C53" s="118"/>
      <c r="D53" s="118"/>
      <c r="E53" s="118"/>
      <c r="F53" s="76"/>
      <c r="G53" s="76"/>
      <c r="H53" s="76"/>
      <c r="I53" s="76"/>
      <c r="J53" s="76"/>
      <c r="K53" s="76"/>
      <c r="M53" s="77"/>
    </row>
    <row r="54" spans="1:18">
      <c r="A54" s="70"/>
      <c r="B54" s="70"/>
      <c r="C54" s="68"/>
      <c r="D54" s="68"/>
      <c r="E54" s="68"/>
      <c r="F54" s="69"/>
      <c r="G54" s="68"/>
      <c r="H54" s="68"/>
      <c r="I54" s="68"/>
      <c r="J54" s="68"/>
      <c r="K54" s="69"/>
      <c r="L54" s="70"/>
      <c r="M54" s="35"/>
    </row>
    <row r="55" spans="1:18">
      <c r="A55" s="70"/>
      <c r="B55" s="70"/>
      <c r="C55" s="68"/>
      <c r="D55" s="68"/>
      <c r="E55" s="68"/>
      <c r="F55" s="69"/>
      <c r="G55" s="68"/>
      <c r="H55" s="68"/>
      <c r="I55" s="68"/>
      <c r="J55" s="68"/>
      <c r="K55" s="69"/>
      <c r="L55" s="70"/>
      <c r="M55" s="35"/>
    </row>
  </sheetData>
  <mergeCells count="6">
    <mergeCell ref="A6:A7"/>
    <mergeCell ref="A27:E27"/>
    <mergeCell ref="A31:A32"/>
    <mergeCell ref="A52:E52"/>
    <mergeCell ref="B6:R6"/>
    <mergeCell ref="B31:R31"/>
  </mergeCells>
  <pageMargins left="0.74803149606299213" right="0.74803149606299213" top="0.51181102362204722" bottom="0.51181102362204722" header="0.51181102362204722" footer="0.51181102362204722"/>
  <pageSetup paperSize="9" scale="71"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R38"/>
  <sheetViews>
    <sheetView workbookViewId="0"/>
  </sheetViews>
  <sheetFormatPr defaultRowHeight="12.75"/>
  <cols>
    <col min="1" max="1" width="22" style="1" customWidth="1"/>
    <col min="2" max="16" width="9.7109375" style="1" customWidth="1"/>
    <col min="17" max="16384" width="9.140625" style="1"/>
  </cols>
  <sheetData>
    <row r="1" spans="1:18" ht="15">
      <c r="A1" s="183" t="s">
        <v>215</v>
      </c>
      <c r="B1" s="70"/>
      <c r="C1" s="68"/>
      <c r="D1" s="68"/>
      <c r="E1" s="68"/>
      <c r="F1" s="69"/>
      <c r="G1" s="68"/>
      <c r="H1" s="68"/>
      <c r="I1" s="68"/>
      <c r="J1" s="68"/>
      <c r="K1" s="69"/>
      <c r="L1" s="70"/>
      <c r="M1" s="35"/>
    </row>
    <row r="2" spans="1:18" ht="6.75" customHeight="1">
      <c r="A2" s="70"/>
      <c r="B2" s="70"/>
      <c r="C2" s="68"/>
      <c r="D2" s="68"/>
      <c r="E2" s="68"/>
      <c r="F2" s="69"/>
      <c r="G2" s="68"/>
      <c r="H2" s="68"/>
      <c r="I2" s="68"/>
      <c r="J2" s="68"/>
      <c r="K2" s="69"/>
      <c r="L2" s="70"/>
      <c r="M2" s="35"/>
    </row>
    <row r="3" spans="1:18">
      <c r="A3" s="195"/>
      <c r="B3" s="62"/>
      <c r="C3" s="63"/>
      <c r="D3" s="63"/>
      <c r="E3" s="63"/>
      <c r="F3" s="64"/>
      <c r="G3" s="63"/>
      <c r="H3" s="63"/>
      <c r="I3" s="63"/>
      <c r="J3" s="63"/>
      <c r="K3" s="64"/>
      <c r="L3" s="65"/>
      <c r="M3" s="66"/>
      <c r="N3" s="34"/>
    </row>
    <row r="4" spans="1:18">
      <c r="A4" s="199" t="s">
        <v>161</v>
      </c>
      <c r="B4" s="62"/>
      <c r="C4" s="63"/>
      <c r="D4" s="63"/>
      <c r="E4" s="63"/>
      <c r="F4" s="64"/>
      <c r="G4" s="63"/>
      <c r="H4" s="63"/>
      <c r="I4" s="63"/>
      <c r="J4" s="63"/>
      <c r="K4" s="64"/>
      <c r="L4" s="65"/>
      <c r="M4" s="66"/>
      <c r="N4" s="86"/>
    </row>
    <row r="5" spans="1:18" ht="6" customHeight="1">
      <c r="A5" s="67"/>
      <c r="B5" s="67"/>
      <c r="C5" s="68"/>
      <c r="D5" s="68"/>
      <c r="E5" s="68"/>
      <c r="F5" s="69"/>
      <c r="G5" s="68"/>
      <c r="H5" s="68"/>
      <c r="I5" s="68"/>
      <c r="J5" s="68"/>
      <c r="K5" s="69"/>
      <c r="L5" s="70"/>
      <c r="M5" s="35"/>
      <c r="N5" s="86"/>
    </row>
    <row r="6" spans="1:18">
      <c r="A6" s="305" t="s">
        <v>232</v>
      </c>
      <c r="B6" s="71"/>
      <c r="C6" s="68"/>
      <c r="D6" s="72"/>
      <c r="E6" s="73"/>
      <c r="F6" s="74"/>
      <c r="G6" s="74"/>
      <c r="H6" s="74"/>
      <c r="I6" s="74"/>
      <c r="J6" s="74"/>
      <c r="K6" s="68"/>
      <c r="L6" s="75"/>
      <c r="M6" s="35"/>
    </row>
    <row r="7" spans="1:18" ht="12.75" customHeight="1">
      <c r="A7" s="652" t="s">
        <v>5</v>
      </c>
      <c r="B7" s="653" t="s">
        <v>162</v>
      </c>
      <c r="C7" s="583"/>
      <c r="D7" s="583"/>
      <c r="E7" s="583"/>
      <c r="F7" s="583"/>
      <c r="G7" s="583"/>
      <c r="H7" s="583"/>
      <c r="I7" s="583"/>
      <c r="J7" s="583"/>
      <c r="K7" s="583"/>
      <c r="L7" s="583"/>
      <c r="M7" s="583"/>
      <c r="N7" s="583"/>
      <c r="O7" s="583"/>
      <c r="P7" s="583"/>
      <c r="Q7" s="583"/>
      <c r="R7" s="637"/>
    </row>
    <row r="8" spans="1:18" ht="24">
      <c r="A8" s="647"/>
      <c r="B8" s="184" t="s">
        <v>159</v>
      </c>
      <c r="C8" s="185" t="s">
        <v>144</v>
      </c>
      <c r="D8" s="186" t="s">
        <v>145</v>
      </c>
      <c r="E8" s="186" t="s">
        <v>146</v>
      </c>
      <c r="F8" s="186" t="s">
        <v>147</v>
      </c>
      <c r="G8" s="541" t="s">
        <v>148</v>
      </c>
      <c r="H8" s="542" t="s">
        <v>160</v>
      </c>
      <c r="I8" s="186" t="s">
        <v>150</v>
      </c>
      <c r="J8" s="186" t="s">
        <v>151</v>
      </c>
      <c r="K8" s="186" t="s">
        <v>152</v>
      </c>
      <c r="L8" s="543" t="s">
        <v>153</v>
      </c>
      <c r="M8" s="543" t="s">
        <v>154</v>
      </c>
      <c r="N8" s="543" t="s">
        <v>155</v>
      </c>
      <c r="O8" s="543" t="s">
        <v>29</v>
      </c>
      <c r="P8" s="543" t="s">
        <v>30</v>
      </c>
      <c r="Q8" s="543" t="s">
        <v>227</v>
      </c>
      <c r="R8" s="543" t="s">
        <v>228</v>
      </c>
    </row>
    <row r="9" spans="1:18">
      <c r="A9" s="140" t="s">
        <v>1</v>
      </c>
      <c r="B9" s="404"/>
      <c r="C9" s="405"/>
      <c r="D9" s="406"/>
      <c r="E9" s="406"/>
      <c r="F9" s="406"/>
      <c r="G9" s="407"/>
      <c r="H9" s="408"/>
      <c r="I9" s="406"/>
      <c r="J9" s="406"/>
      <c r="K9" s="406"/>
      <c r="L9" s="144"/>
      <c r="M9" s="144"/>
      <c r="N9" s="144"/>
      <c r="O9" s="144"/>
      <c r="P9" s="395"/>
      <c r="Q9" s="395"/>
      <c r="R9" s="395"/>
    </row>
    <row r="10" spans="1:18">
      <c r="A10" s="145">
        <v>2000</v>
      </c>
      <c r="B10" s="168">
        <v>2720</v>
      </c>
      <c r="C10" s="168">
        <v>3380</v>
      </c>
      <c r="D10" s="168">
        <v>3980</v>
      </c>
      <c r="E10" s="168">
        <v>4470</v>
      </c>
      <c r="F10" s="168">
        <v>5000</v>
      </c>
      <c r="G10" s="168">
        <v>5400</v>
      </c>
      <c r="H10" s="339">
        <v>5710</v>
      </c>
      <c r="I10" s="168">
        <v>5930</v>
      </c>
      <c r="J10" s="168">
        <v>6380</v>
      </c>
      <c r="K10" s="168">
        <v>6670</v>
      </c>
      <c r="L10" s="168">
        <v>6810</v>
      </c>
      <c r="M10" s="168">
        <v>6830</v>
      </c>
      <c r="N10" s="168">
        <v>6940</v>
      </c>
      <c r="O10" s="168">
        <v>7070</v>
      </c>
      <c r="P10" s="144">
        <v>7160</v>
      </c>
      <c r="Q10" s="144">
        <v>7240</v>
      </c>
      <c r="R10" s="144" t="s">
        <v>103</v>
      </c>
    </row>
    <row r="11" spans="1:18">
      <c r="A11" s="145">
        <v>2001</v>
      </c>
      <c r="B11" s="168" t="s">
        <v>80</v>
      </c>
      <c r="C11" s="168">
        <v>4230</v>
      </c>
      <c r="D11" s="168">
        <v>4860</v>
      </c>
      <c r="E11" s="168">
        <v>5310</v>
      </c>
      <c r="F11" s="168">
        <v>5660</v>
      </c>
      <c r="G11" s="168">
        <v>6010</v>
      </c>
      <c r="H11" s="339">
        <v>6310</v>
      </c>
      <c r="I11" s="168">
        <v>6550</v>
      </c>
      <c r="J11" s="168">
        <v>6810</v>
      </c>
      <c r="K11" s="168">
        <v>7090</v>
      </c>
      <c r="L11" s="168">
        <v>7110</v>
      </c>
      <c r="M11" s="168">
        <v>7110</v>
      </c>
      <c r="N11" s="168">
        <v>7180</v>
      </c>
      <c r="O11" s="168">
        <v>7240</v>
      </c>
      <c r="P11" s="144">
        <v>7240</v>
      </c>
      <c r="Q11" s="144">
        <v>7350</v>
      </c>
      <c r="R11" s="144" t="s">
        <v>103</v>
      </c>
    </row>
    <row r="12" spans="1:18">
      <c r="A12" s="145">
        <v>2002</v>
      </c>
      <c r="B12" s="168" t="s">
        <v>80</v>
      </c>
      <c r="C12" s="168" t="s">
        <v>80</v>
      </c>
      <c r="D12" s="168">
        <v>6980</v>
      </c>
      <c r="E12" s="168">
        <v>7390</v>
      </c>
      <c r="F12" s="168">
        <v>7610</v>
      </c>
      <c r="G12" s="168">
        <v>7770</v>
      </c>
      <c r="H12" s="339">
        <v>7930</v>
      </c>
      <c r="I12" s="168">
        <v>8010</v>
      </c>
      <c r="J12" s="168">
        <v>8150</v>
      </c>
      <c r="K12" s="168">
        <v>8240</v>
      </c>
      <c r="L12" s="168">
        <v>8070</v>
      </c>
      <c r="M12" s="168">
        <v>7950</v>
      </c>
      <c r="N12" s="168">
        <v>7830</v>
      </c>
      <c r="O12" s="168">
        <v>7780</v>
      </c>
      <c r="P12" s="144">
        <v>7770</v>
      </c>
      <c r="Q12" s="144">
        <v>7770</v>
      </c>
      <c r="R12" s="144" t="s">
        <v>103</v>
      </c>
    </row>
    <row r="13" spans="1:18">
      <c r="A13" s="145">
        <v>2003</v>
      </c>
      <c r="B13" s="168" t="s">
        <v>80</v>
      </c>
      <c r="C13" s="168" t="s">
        <v>80</v>
      </c>
      <c r="D13" s="168" t="s">
        <v>80</v>
      </c>
      <c r="E13" s="168">
        <v>8110</v>
      </c>
      <c r="F13" s="168">
        <v>8490</v>
      </c>
      <c r="G13" s="168">
        <v>8710</v>
      </c>
      <c r="H13" s="339">
        <v>8940</v>
      </c>
      <c r="I13" s="168">
        <v>9040</v>
      </c>
      <c r="J13" s="168">
        <v>9170</v>
      </c>
      <c r="K13" s="168">
        <v>9220</v>
      </c>
      <c r="L13" s="168">
        <v>8940</v>
      </c>
      <c r="M13" s="168">
        <v>8680</v>
      </c>
      <c r="N13" s="168">
        <v>8430</v>
      </c>
      <c r="O13" s="168">
        <v>8320</v>
      </c>
      <c r="P13" s="144">
        <v>8220</v>
      </c>
      <c r="Q13" s="144">
        <v>8160</v>
      </c>
      <c r="R13" s="144" t="s">
        <v>103</v>
      </c>
    </row>
    <row r="14" spans="1:18">
      <c r="A14" s="145">
        <v>2004</v>
      </c>
      <c r="B14" s="168" t="s">
        <v>80</v>
      </c>
      <c r="C14" s="168" t="s">
        <v>80</v>
      </c>
      <c r="D14" s="168" t="s">
        <v>80</v>
      </c>
      <c r="E14" s="168" t="s">
        <v>80</v>
      </c>
      <c r="F14" s="168">
        <v>8790</v>
      </c>
      <c r="G14" s="168">
        <v>9110</v>
      </c>
      <c r="H14" s="339">
        <v>9400</v>
      </c>
      <c r="I14" s="168">
        <v>9570</v>
      </c>
      <c r="J14" s="168">
        <v>9740</v>
      </c>
      <c r="K14" s="168">
        <v>9810</v>
      </c>
      <c r="L14" s="168">
        <v>9530</v>
      </c>
      <c r="M14" s="168">
        <v>9220</v>
      </c>
      <c r="N14" s="168">
        <v>8950</v>
      </c>
      <c r="O14" s="168">
        <v>8750</v>
      </c>
      <c r="P14" s="144">
        <v>8600</v>
      </c>
      <c r="Q14" s="144">
        <v>8500</v>
      </c>
      <c r="R14" s="144" t="s">
        <v>103</v>
      </c>
    </row>
    <row r="15" spans="1:18">
      <c r="A15" s="145">
        <v>2005</v>
      </c>
      <c r="B15" s="168" t="s">
        <v>80</v>
      </c>
      <c r="C15" s="168" t="s">
        <v>80</v>
      </c>
      <c r="D15" s="168" t="s">
        <v>80</v>
      </c>
      <c r="E15" s="168" t="s">
        <v>80</v>
      </c>
      <c r="F15" s="168" t="s">
        <v>80</v>
      </c>
      <c r="G15" s="168">
        <v>9260</v>
      </c>
      <c r="H15" s="339">
        <v>9700</v>
      </c>
      <c r="I15" s="168">
        <v>10000</v>
      </c>
      <c r="J15" s="168">
        <v>10290</v>
      </c>
      <c r="K15" s="168">
        <v>10450</v>
      </c>
      <c r="L15" s="168">
        <v>10220</v>
      </c>
      <c r="M15" s="168">
        <v>9950</v>
      </c>
      <c r="N15" s="168">
        <v>9690</v>
      </c>
      <c r="O15" s="168">
        <v>9470</v>
      </c>
      <c r="P15" s="144">
        <v>9280</v>
      </c>
      <c r="Q15" s="144">
        <v>9150</v>
      </c>
      <c r="R15" s="144" t="s">
        <v>103</v>
      </c>
    </row>
    <row r="16" spans="1:18">
      <c r="A16" s="145">
        <v>2006</v>
      </c>
      <c r="B16" s="168" t="s">
        <v>80</v>
      </c>
      <c r="C16" s="168" t="s">
        <v>80</v>
      </c>
      <c r="D16" s="168" t="s">
        <v>80</v>
      </c>
      <c r="E16" s="168" t="s">
        <v>80</v>
      </c>
      <c r="F16" s="168" t="s">
        <v>80</v>
      </c>
      <c r="G16" s="168" t="s">
        <v>80</v>
      </c>
      <c r="H16" s="339">
        <v>9490</v>
      </c>
      <c r="I16" s="168">
        <v>9900</v>
      </c>
      <c r="J16" s="168">
        <v>10320</v>
      </c>
      <c r="K16" s="168">
        <v>10610</v>
      </c>
      <c r="L16" s="168">
        <v>10520</v>
      </c>
      <c r="M16" s="168">
        <v>10340</v>
      </c>
      <c r="N16" s="168">
        <v>10110</v>
      </c>
      <c r="O16" s="168">
        <v>9890</v>
      </c>
      <c r="P16" s="144">
        <v>9690</v>
      </c>
      <c r="Q16" s="144">
        <v>9520</v>
      </c>
      <c r="R16" s="144" t="s">
        <v>103</v>
      </c>
    </row>
    <row r="17" spans="1:18">
      <c r="A17" s="145">
        <v>2007</v>
      </c>
      <c r="B17" s="168" t="s">
        <v>80</v>
      </c>
      <c r="C17" s="168" t="s">
        <v>80</v>
      </c>
      <c r="D17" s="168" t="s">
        <v>80</v>
      </c>
      <c r="E17" s="168" t="s">
        <v>80</v>
      </c>
      <c r="F17" s="168" t="s">
        <v>80</v>
      </c>
      <c r="G17" s="168" t="s">
        <v>80</v>
      </c>
      <c r="H17" s="339" t="s">
        <v>80</v>
      </c>
      <c r="I17" s="168">
        <v>9900</v>
      </c>
      <c r="J17" s="168">
        <v>10510</v>
      </c>
      <c r="K17" s="168">
        <v>10930</v>
      </c>
      <c r="L17" s="168">
        <v>10920</v>
      </c>
      <c r="M17" s="168">
        <v>10820</v>
      </c>
      <c r="N17" s="168">
        <v>10660</v>
      </c>
      <c r="O17" s="168">
        <v>10430</v>
      </c>
      <c r="P17" s="144">
        <v>10260</v>
      </c>
      <c r="Q17" s="144">
        <v>10060</v>
      </c>
      <c r="R17" s="144" t="s">
        <v>103</v>
      </c>
    </row>
    <row r="18" spans="1:18">
      <c r="A18" s="145">
        <v>2008</v>
      </c>
      <c r="B18" s="168" t="s">
        <v>80</v>
      </c>
      <c r="C18" s="168" t="s">
        <v>80</v>
      </c>
      <c r="D18" s="168" t="s">
        <v>80</v>
      </c>
      <c r="E18" s="168" t="s">
        <v>80</v>
      </c>
      <c r="F18" s="168" t="s">
        <v>80</v>
      </c>
      <c r="G18" s="168" t="s">
        <v>80</v>
      </c>
      <c r="H18" s="339" t="s">
        <v>80</v>
      </c>
      <c r="I18" s="168" t="s">
        <v>80</v>
      </c>
      <c r="J18" s="168">
        <v>10590</v>
      </c>
      <c r="K18" s="168">
        <v>11180</v>
      </c>
      <c r="L18" s="168">
        <v>11360</v>
      </c>
      <c r="M18" s="168">
        <v>11420</v>
      </c>
      <c r="N18" s="168">
        <v>11390</v>
      </c>
      <c r="O18" s="168">
        <v>11240</v>
      </c>
      <c r="P18" s="144">
        <v>11060</v>
      </c>
      <c r="Q18" s="144">
        <v>10890</v>
      </c>
      <c r="R18" s="144" t="s">
        <v>103</v>
      </c>
    </row>
    <row r="19" spans="1:18">
      <c r="A19" s="145">
        <v>2009</v>
      </c>
      <c r="B19" s="168" t="s">
        <v>80</v>
      </c>
      <c r="C19" s="168" t="s">
        <v>80</v>
      </c>
      <c r="D19" s="168" t="s">
        <v>80</v>
      </c>
      <c r="E19" s="168" t="s">
        <v>80</v>
      </c>
      <c r="F19" s="168" t="s">
        <v>80</v>
      </c>
      <c r="G19" s="168" t="s">
        <v>80</v>
      </c>
      <c r="H19" s="339" t="s">
        <v>80</v>
      </c>
      <c r="I19" s="168" t="s">
        <v>80</v>
      </c>
      <c r="J19" s="168" t="s">
        <v>80</v>
      </c>
      <c r="K19" s="168">
        <v>11240</v>
      </c>
      <c r="L19" s="168">
        <v>11540</v>
      </c>
      <c r="M19" s="168">
        <v>11750</v>
      </c>
      <c r="N19" s="168">
        <v>11860</v>
      </c>
      <c r="O19" s="168">
        <v>11830</v>
      </c>
      <c r="P19" s="144">
        <v>11740</v>
      </c>
      <c r="Q19" s="144">
        <v>11610</v>
      </c>
      <c r="R19" s="144" t="s">
        <v>103</v>
      </c>
    </row>
    <row r="20" spans="1:18">
      <c r="A20" s="145">
        <v>2010</v>
      </c>
      <c r="B20" s="168" t="s">
        <v>80</v>
      </c>
      <c r="C20" s="168" t="s">
        <v>80</v>
      </c>
      <c r="D20" s="168" t="s">
        <v>80</v>
      </c>
      <c r="E20" s="168" t="s">
        <v>80</v>
      </c>
      <c r="F20" s="168" t="s">
        <v>80</v>
      </c>
      <c r="G20" s="168" t="s">
        <v>80</v>
      </c>
      <c r="H20" s="339" t="s">
        <v>80</v>
      </c>
      <c r="I20" s="168" t="s">
        <v>80</v>
      </c>
      <c r="J20" s="168" t="s">
        <v>80</v>
      </c>
      <c r="K20" s="168" t="s">
        <v>80</v>
      </c>
      <c r="L20" s="168">
        <v>12540</v>
      </c>
      <c r="M20" s="168">
        <v>12920</v>
      </c>
      <c r="N20" s="168">
        <v>13200</v>
      </c>
      <c r="O20" s="168">
        <v>13380</v>
      </c>
      <c r="P20" s="144">
        <v>13450</v>
      </c>
      <c r="Q20" s="144">
        <v>13410</v>
      </c>
      <c r="R20" s="144" t="s">
        <v>103</v>
      </c>
    </row>
    <row r="21" spans="1:18">
      <c r="A21" s="145">
        <v>2011</v>
      </c>
      <c r="B21" s="168" t="s">
        <v>80</v>
      </c>
      <c r="C21" s="168" t="s">
        <v>80</v>
      </c>
      <c r="D21" s="168" t="s">
        <v>80</v>
      </c>
      <c r="E21" s="168" t="s">
        <v>80</v>
      </c>
      <c r="F21" s="168" t="s">
        <v>80</v>
      </c>
      <c r="G21" s="168" t="s">
        <v>80</v>
      </c>
      <c r="H21" s="339" t="s">
        <v>80</v>
      </c>
      <c r="I21" s="168" t="s">
        <v>80</v>
      </c>
      <c r="J21" s="168" t="s">
        <v>80</v>
      </c>
      <c r="K21" s="168" t="s">
        <v>80</v>
      </c>
      <c r="L21" s="168" t="s">
        <v>80</v>
      </c>
      <c r="M21" s="168">
        <v>13070</v>
      </c>
      <c r="N21" s="168">
        <v>13530</v>
      </c>
      <c r="O21" s="168">
        <v>13850</v>
      </c>
      <c r="P21" s="144">
        <v>14110</v>
      </c>
      <c r="Q21" s="144">
        <v>14240</v>
      </c>
      <c r="R21" s="144" t="s">
        <v>103</v>
      </c>
    </row>
    <row r="22" spans="1:18">
      <c r="A22" s="145">
        <v>2012</v>
      </c>
      <c r="B22" s="168" t="s">
        <v>80</v>
      </c>
      <c r="C22" s="168" t="s">
        <v>80</v>
      </c>
      <c r="D22" s="168" t="s">
        <v>80</v>
      </c>
      <c r="E22" s="168" t="s">
        <v>80</v>
      </c>
      <c r="F22" s="168" t="s">
        <v>80</v>
      </c>
      <c r="G22" s="168" t="s">
        <v>80</v>
      </c>
      <c r="H22" s="339" t="s">
        <v>80</v>
      </c>
      <c r="I22" s="168" t="s">
        <v>80</v>
      </c>
      <c r="J22" s="168" t="s">
        <v>80</v>
      </c>
      <c r="K22" s="168" t="s">
        <v>80</v>
      </c>
      <c r="L22" s="168" t="s">
        <v>80</v>
      </c>
      <c r="M22" s="168" t="s">
        <v>80</v>
      </c>
      <c r="N22" s="168">
        <v>13470</v>
      </c>
      <c r="O22" s="168">
        <v>13560</v>
      </c>
      <c r="P22" s="144">
        <v>13790</v>
      </c>
      <c r="Q22" s="144">
        <v>13970</v>
      </c>
      <c r="R22" s="144" t="s">
        <v>103</v>
      </c>
    </row>
    <row r="23" spans="1:18">
      <c r="A23" s="145">
        <v>2013</v>
      </c>
      <c r="B23" s="168" t="s">
        <v>80</v>
      </c>
      <c r="C23" s="168" t="s">
        <v>80</v>
      </c>
      <c r="D23" s="168" t="s">
        <v>80</v>
      </c>
      <c r="E23" s="168" t="s">
        <v>80</v>
      </c>
      <c r="F23" s="168" t="s">
        <v>80</v>
      </c>
      <c r="G23" s="168" t="s">
        <v>80</v>
      </c>
      <c r="H23" s="339" t="s">
        <v>80</v>
      </c>
      <c r="I23" s="168" t="s">
        <v>80</v>
      </c>
      <c r="J23" s="168" t="s">
        <v>80</v>
      </c>
      <c r="K23" s="168" t="s">
        <v>80</v>
      </c>
      <c r="L23" s="168" t="s">
        <v>80</v>
      </c>
      <c r="M23" s="168" t="s">
        <v>80</v>
      </c>
      <c r="N23" s="168" t="s">
        <v>80</v>
      </c>
      <c r="O23" s="168">
        <v>14810</v>
      </c>
      <c r="P23" s="144">
        <v>14910</v>
      </c>
      <c r="Q23" s="144">
        <v>15070</v>
      </c>
      <c r="R23" s="144" t="s">
        <v>103</v>
      </c>
    </row>
    <row r="24" spans="1:18">
      <c r="A24" s="145">
        <v>2014</v>
      </c>
      <c r="B24" s="168" t="s">
        <v>80</v>
      </c>
      <c r="C24" s="168" t="s">
        <v>80</v>
      </c>
      <c r="D24" s="168" t="s">
        <v>80</v>
      </c>
      <c r="E24" s="168" t="s">
        <v>80</v>
      </c>
      <c r="F24" s="168" t="s">
        <v>80</v>
      </c>
      <c r="G24" s="168" t="s">
        <v>80</v>
      </c>
      <c r="H24" s="339" t="s">
        <v>80</v>
      </c>
      <c r="I24" s="168" t="s">
        <v>80</v>
      </c>
      <c r="J24" s="168" t="s">
        <v>80</v>
      </c>
      <c r="K24" s="168" t="s">
        <v>80</v>
      </c>
      <c r="L24" s="168" t="s">
        <v>80</v>
      </c>
      <c r="M24" s="168" t="s">
        <v>80</v>
      </c>
      <c r="N24" s="168" t="s">
        <v>80</v>
      </c>
      <c r="O24" s="168" t="s">
        <v>80</v>
      </c>
      <c r="P24" s="144">
        <v>17220</v>
      </c>
      <c r="Q24" s="144">
        <v>17370</v>
      </c>
      <c r="R24" s="144"/>
    </row>
    <row r="25" spans="1:18">
      <c r="A25" s="145">
        <v>2015</v>
      </c>
      <c r="B25" s="168" t="s">
        <v>80</v>
      </c>
      <c r="C25" s="168" t="s">
        <v>80</v>
      </c>
      <c r="D25" s="168" t="s">
        <v>80</v>
      </c>
      <c r="E25" s="168" t="s">
        <v>80</v>
      </c>
      <c r="F25" s="168" t="s">
        <v>80</v>
      </c>
      <c r="G25" s="168" t="s">
        <v>80</v>
      </c>
      <c r="H25" s="339" t="s">
        <v>80</v>
      </c>
      <c r="I25" s="168" t="s">
        <v>80</v>
      </c>
      <c r="J25" s="168" t="s">
        <v>80</v>
      </c>
      <c r="K25" s="168" t="s">
        <v>80</v>
      </c>
      <c r="L25" s="168" t="s">
        <v>80</v>
      </c>
      <c r="M25" s="168" t="s">
        <v>80</v>
      </c>
      <c r="N25" s="168" t="s">
        <v>80</v>
      </c>
      <c r="O25" s="168" t="s">
        <v>80</v>
      </c>
      <c r="P25" s="144" t="s">
        <v>80</v>
      </c>
      <c r="Q25" s="144">
        <v>18960</v>
      </c>
      <c r="R25" s="144"/>
    </row>
    <row r="26" spans="1:18">
      <c r="A26" s="145">
        <v>2016</v>
      </c>
      <c r="B26" s="168" t="s">
        <v>80</v>
      </c>
      <c r="C26" s="168" t="s">
        <v>80</v>
      </c>
      <c r="D26" s="168" t="s">
        <v>80</v>
      </c>
      <c r="E26" s="168" t="s">
        <v>80</v>
      </c>
      <c r="F26" s="168" t="s">
        <v>80</v>
      </c>
      <c r="G26" s="168" t="s">
        <v>80</v>
      </c>
      <c r="H26" s="374" t="s">
        <v>80</v>
      </c>
      <c r="I26" s="168" t="s">
        <v>80</v>
      </c>
      <c r="J26" s="168" t="s">
        <v>80</v>
      </c>
      <c r="K26" s="168" t="s">
        <v>80</v>
      </c>
      <c r="L26" s="168" t="s">
        <v>80</v>
      </c>
      <c r="M26" s="168" t="s">
        <v>80</v>
      </c>
      <c r="N26" s="168" t="s">
        <v>80</v>
      </c>
      <c r="O26" s="168" t="s">
        <v>80</v>
      </c>
      <c r="P26" s="340" t="s">
        <v>80</v>
      </c>
      <c r="Q26" s="340" t="s">
        <v>80</v>
      </c>
      <c r="R26" s="340">
        <v>16120</v>
      </c>
    </row>
    <row r="27" spans="1:18" ht="24">
      <c r="A27" s="147" t="s">
        <v>157</v>
      </c>
      <c r="B27" s="403">
        <v>2720</v>
      </c>
      <c r="C27" s="403">
        <v>3950</v>
      </c>
      <c r="D27" s="403">
        <v>6260</v>
      </c>
      <c r="E27" s="403">
        <v>7360</v>
      </c>
      <c r="F27" s="403">
        <v>8040</v>
      </c>
      <c r="G27" s="362">
        <v>8550</v>
      </c>
      <c r="H27" s="373">
        <v>8980</v>
      </c>
      <c r="I27" s="403">
        <v>9330</v>
      </c>
      <c r="J27" s="403">
        <v>9780</v>
      </c>
      <c r="K27" s="403">
        <v>10200</v>
      </c>
      <c r="L27" s="403">
        <v>10440</v>
      </c>
      <c r="M27" s="403">
        <v>10710</v>
      </c>
      <c r="N27" s="403">
        <v>11010</v>
      </c>
      <c r="O27" s="403">
        <v>11360</v>
      </c>
      <c r="P27" s="403">
        <v>11860</v>
      </c>
      <c r="Q27" s="403">
        <v>12390</v>
      </c>
      <c r="R27" s="403" t="s">
        <v>103</v>
      </c>
    </row>
    <row r="28" spans="1:18">
      <c r="A28" s="651" t="s">
        <v>12</v>
      </c>
      <c r="B28" s="651"/>
      <c r="C28" s="651"/>
      <c r="D28" s="651"/>
      <c r="E28" s="651"/>
      <c r="F28" s="76"/>
      <c r="G28" s="76"/>
      <c r="H28" s="76"/>
      <c r="I28" s="76"/>
      <c r="J28" s="76"/>
      <c r="K28" s="76"/>
      <c r="M28" s="77"/>
      <c r="P28" s="77"/>
      <c r="R28" s="77" t="s">
        <v>9</v>
      </c>
    </row>
    <row r="29" spans="1:18" ht="6.75" customHeight="1">
      <c r="A29" s="70"/>
      <c r="B29" s="70"/>
      <c r="C29" s="68"/>
      <c r="D29" s="68"/>
      <c r="E29" s="68"/>
      <c r="F29" s="69"/>
      <c r="G29" s="68"/>
      <c r="H29" s="68"/>
      <c r="I29" s="68"/>
      <c r="J29" s="68"/>
      <c r="K29" s="69"/>
      <c r="L29" s="70"/>
      <c r="M29" s="35"/>
    </row>
    <row r="30" spans="1:18">
      <c r="A30" s="70"/>
      <c r="B30" s="70"/>
      <c r="C30" s="68"/>
      <c r="D30" s="68"/>
      <c r="E30" s="68"/>
      <c r="F30" s="69"/>
      <c r="G30" s="68"/>
      <c r="H30" s="68"/>
      <c r="I30" s="68"/>
      <c r="J30" s="68"/>
      <c r="K30" s="69"/>
      <c r="L30" s="70"/>
      <c r="M30" s="35"/>
    </row>
    <row r="31" spans="1:18">
      <c r="A31" s="70"/>
      <c r="B31" s="70"/>
      <c r="C31" s="68"/>
      <c r="D31" s="68"/>
      <c r="E31" s="68"/>
      <c r="F31" s="69"/>
      <c r="G31" s="68"/>
      <c r="H31" s="68"/>
      <c r="I31" s="68"/>
      <c r="J31" s="68"/>
      <c r="K31" s="69"/>
      <c r="L31" s="70"/>
      <c r="M31" s="35"/>
    </row>
    <row r="32" spans="1:18">
      <c r="A32" s="35"/>
      <c r="B32" s="35"/>
      <c r="C32" s="35"/>
      <c r="D32" s="35"/>
      <c r="E32" s="35"/>
      <c r="F32" s="35"/>
      <c r="G32" s="35"/>
      <c r="H32" s="35"/>
      <c r="I32" s="35"/>
      <c r="J32" s="35"/>
      <c r="K32" s="35"/>
      <c r="L32" s="35"/>
      <c r="M32" s="35"/>
    </row>
    <row r="33" spans="1:13">
      <c r="A33" s="35"/>
      <c r="B33" s="35"/>
      <c r="C33" s="35"/>
      <c r="D33" s="35"/>
      <c r="E33" s="35"/>
      <c r="F33" s="35"/>
      <c r="G33" s="35"/>
      <c r="H33" s="35"/>
      <c r="I33" s="35"/>
      <c r="J33" s="35"/>
      <c r="K33" s="35"/>
      <c r="L33" s="35"/>
      <c r="M33" s="35"/>
    </row>
    <row r="34" spans="1:13">
      <c r="A34" s="35"/>
      <c r="B34" s="35"/>
      <c r="C34" s="35"/>
      <c r="D34" s="35"/>
      <c r="E34" s="35"/>
      <c r="F34" s="35"/>
      <c r="G34" s="35"/>
      <c r="H34" s="35"/>
      <c r="I34" s="35"/>
      <c r="J34" s="35"/>
      <c r="K34" s="35"/>
      <c r="L34" s="35"/>
      <c r="M34" s="35"/>
    </row>
    <row r="35" spans="1:13">
      <c r="A35" s="35"/>
      <c r="B35" s="35"/>
      <c r="C35" s="35"/>
      <c r="D35" s="35"/>
      <c r="E35" s="35"/>
      <c r="F35" s="35"/>
      <c r="G35" s="35"/>
      <c r="H35" s="35"/>
      <c r="I35" s="35"/>
      <c r="J35" s="35"/>
      <c r="K35" s="35"/>
      <c r="L35" s="35"/>
      <c r="M35" s="35"/>
    </row>
    <row r="36" spans="1:13">
      <c r="A36" s="35"/>
      <c r="B36" s="35"/>
      <c r="C36" s="35"/>
      <c r="D36" s="35"/>
      <c r="E36" s="35"/>
      <c r="F36" s="35"/>
      <c r="G36" s="35"/>
      <c r="H36" s="35"/>
      <c r="I36" s="35"/>
      <c r="J36" s="35"/>
      <c r="K36" s="35"/>
      <c r="L36" s="35"/>
      <c r="M36" s="35"/>
    </row>
    <row r="37" spans="1:13">
      <c r="A37" s="35"/>
      <c r="B37" s="35"/>
      <c r="C37" s="35"/>
      <c r="D37" s="35"/>
      <c r="E37" s="35"/>
      <c r="F37" s="35"/>
      <c r="G37" s="35"/>
      <c r="H37" s="35"/>
      <c r="I37" s="35"/>
      <c r="J37" s="35"/>
      <c r="K37" s="35"/>
      <c r="L37" s="35"/>
      <c r="M37" s="35"/>
    </row>
    <row r="38" spans="1:13">
      <c r="A38" s="35"/>
      <c r="B38" s="35"/>
      <c r="C38" s="35"/>
      <c r="D38" s="35"/>
      <c r="E38" s="35"/>
      <c r="F38" s="35"/>
      <c r="G38" s="35"/>
      <c r="H38" s="35"/>
      <c r="I38" s="35"/>
      <c r="J38" s="35"/>
      <c r="K38" s="35"/>
      <c r="L38" s="35"/>
      <c r="M38" s="35"/>
    </row>
  </sheetData>
  <mergeCells count="3">
    <mergeCell ref="A28:E28"/>
    <mergeCell ref="A7:A8"/>
    <mergeCell ref="B7:R7"/>
  </mergeCells>
  <phoneticPr fontId="9" type="noConversion"/>
  <pageMargins left="0.74803149606299213" right="0.74803149606299213" top="0.51181102362204722" bottom="0.51181102362204722" header="0.51181102362204722" footer="0.51181102362204722"/>
  <pageSetup paperSize="9" scale="71"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sheetPr>
    <pageSetUpPr fitToPage="1"/>
  </sheetPr>
  <dimension ref="A1:R62"/>
  <sheetViews>
    <sheetView workbookViewId="0"/>
  </sheetViews>
  <sheetFormatPr defaultRowHeight="12.75"/>
  <cols>
    <col min="1" max="1" width="35.7109375" style="1" customWidth="1"/>
    <col min="2" max="12" width="11.7109375" style="1" customWidth="1"/>
    <col min="13" max="16" width="9.42578125" style="1" customWidth="1"/>
    <col min="17" max="17" width="9.85546875" style="1" customWidth="1"/>
    <col min="18" max="19" width="9.140625" style="1"/>
    <col min="20" max="20" width="2.85546875" style="1" customWidth="1"/>
    <col min="21" max="16384" width="9.140625" style="1"/>
  </cols>
  <sheetData>
    <row r="1" spans="1:16" ht="15">
      <c r="A1" s="183" t="s">
        <v>216</v>
      </c>
    </row>
    <row r="3" spans="1:16" ht="6.75" customHeight="1">
      <c r="A3" s="200"/>
      <c r="B3" s="78"/>
      <c r="C3" s="78"/>
      <c r="D3" s="79"/>
      <c r="E3" s="80"/>
      <c r="F3" s="80"/>
      <c r="G3" s="80"/>
      <c r="H3" s="35"/>
      <c r="I3" s="35"/>
      <c r="J3" s="35"/>
      <c r="K3" s="35"/>
      <c r="L3" s="35"/>
      <c r="M3" s="35"/>
      <c r="N3" s="35"/>
      <c r="O3" s="35"/>
      <c r="P3" s="35"/>
    </row>
    <row r="4" spans="1:16">
      <c r="A4" s="210" t="s">
        <v>163</v>
      </c>
      <c r="B4" s="78"/>
      <c r="C4" s="78"/>
      <c r="D4" s="79"/>
      <c r="E4" s="80"/>
      <c r="F4" s="80"/>
      <c r="G4" s="80"/>
      <c r="H4" s="35"/>
      <c r="I4" s="35"/>
      <c r="J4" s="35"/>
      <c r="K4" s="35"/>
      <c r="L4" s="35"/>
      <c r="M4" s="35"/>
      <c r="N4" s="35"/>
      <c r="O4" s="35"/>
      <c r="P4" s="35"/>
    </row>
    <row r="5" spans="1:16" ht="7.5" customHeight="1">
      <c r="A5" s="80"/>
      <c r="B5" s="78"/>
      <c r="C5" s="78"/>
      <c r="D5" s="79"/>
      <c r="E5" s="80"/>
      <c r="F5" s="80"/>
      <c r="G5" s="80"/>
      <c r="H5" s="35"/>
      <c r="I5" s="35"/>
      <c r="J5" s="35"/>
      <c r="K5" s="35"/>
      <c r="L5" s="35"/>
      <c r="M5" s="35"/>
      <c r="N5" s="35"/>
      <c r="O5" s="35"/>
      <c r="P5" s="35"/>
    </row>
    <row r="6" spans="1:16">
      <c r="A6" s="209" t="s">
        <v>233</v>
      </c>
      <c r="B6" s="35"/>
      <c r="C6" s="35"/>
      <c r="D6" s="35"/>
      <c r="E6" s="35"/>
      <c r="F6" s="35"/>
      <c r="G6" s="35"/>
      <c r="H6" s="35"/>
      <c r="I6" s="35"/>
      <c r="J6" s="35"/>
      <c r="K6" s="35"/>
      <c r="L6" s="35"/>
      <c r="M6" s="35"/>
      <c r="N6" s="35"/>
      <c r="O6" s="35"/>
      <c r="P6" s="35"/>
    </row>
    <row r="7" spans="1:16">
      <c r="A7" s="409"/>
      <c r="B7" s="654" t="s">
        <v>156</v>
      </c>
      <c r="C7" s="583"/>
      <c r="D7" s="583"/>
      <c r="E7" s="583"/>
      <c r="F7" s="583"/>
      <c r="G7" s="583"/>
      <c r="H7" s="583"/>
      <c r="I7" s="583"/>
      <c r="J7" s="583"/>
      <c r="K7" s="637"/>
      <c r="L7" s="35"/>
      <c r="M7" s="35"/>
      <c r="N7" s="35"/>
      <c r="O7" s="35"/>
      <c r="P7" s="35"/>
    </row>
    <row r="8" spans="1:16" ht="24">
      <c r="A8" s="410" t="s">
        <v>5</v>
      </c>
      <c r="B8" s="186" t="s">
        <v>150</v>
      </c>
      <c r="C8" s="186" t="s">
        <v>151</v>
      </c>
      <c r="D8" s="186" t="s">
        <v>152</v>
      </c>
      <c r="E8" s="187" t="s">
        <v>153</v>
      </c>
      <c r="F8" s="187" t="s">
        <v>154</v>
      </c>
      <c r="G8" s="187" t="s">
        <v>155</v>
      </c>
      <c r="H8" s="187" t="s">
        <v>29</v>
      </c>
      <c r="I8" s="187" t="s">
        <v>30</v>
      </c>
      <c r="J8" s="543" t="s">
        <v>227</v>
      </c>
      <c r="K8" s="543" t="s">
        <v>228</v>
      </c>
      <c r="L8" s="35"/>
      <c r="M8" s="35"/>
      <c r="N8" s="35"/>
      <c r="O8" s="35"/>
      <c r="P8" s="35"/>
    </row>
    <row r="9" spans="1:16">
      <c r="A9" s="150" t="s">
        <v>1</v>
      </c>
      <c r="B9" s="151"/>
      <c r="C9" s="151"/>
      <c r="D9" s="151"/>
      <c r="E9" s="151"/>
      <c r="F9" s="151"/>
      <c r="G9" s="170"/>
      <c r="H9" s="151"/>
      <c r="I9" s="397"/>
      <c r="J9" s="397"/>
      <c r="K9" s="397"/>
      <c r="L9" s="35"/>
      <c r="M9" s="35"/>
      <c r="N9" s="35"/>
      <c r="O9" s="35"/>
      <c r="P9" s="35"/>
    </row>
    <row r="10" spans="1:16">
      <c r="A10" s="152">
        <v>2007</v>
      </c>
      <c r="B10" s="207" t="s">
        <v>80</v>
      </c>
      <c r="C10" s="207" t="s">
        <v>80</v>
      </c>
      <c r="D10" s="207" t="s">
        <v>80</v>
      </c>
      <c r="E10" s="207" t="s">
        <v>80</v>
      </c>
      <c r="F10" s="207" t="s">
        <v>80</v>
      </c>
      <c r="G10" s="207" t="s">
        <v>80</v>
      </c>
      <c r="H10" s="207" t="s">
        <v>80</v>
      </c>
      <c r="I10" s="215" t="s">
        <v>80</v>
      </c>
      <c r="J10" s="215" t="s">
        <v>80</v>
      </c>
      <c r="K10" s="215" t="s">
        <v>80</v>
      </c>
      <c r="L10" s="35"/>
      <c r="M10" s="35"/>
      <c r="N10" s="35"/>
      <c r="O10" s="35"/>
      <c r="P10" s="35"/>
    </row>
    <row r="11" spans="1:16">
      <c r="A11" s="152">
        <v>2008</v>
      </c>
      <c r="B11" s="207" t="s">
        <v>80</v>
      </c>
      <c r="C11" s="215">
        <v>150</v>
      </c>
      <c r="D11" s="215">
        <v>140</v>
      </c>
      <c r="E11" s="215">
        <v>125</v>
      </c>
      <c r="F11" s="215">
        <v>110</v>
      </c>
      <c r="G11" s="215">
        <v>100</v>
      </c>
      <c r="H11" s="215">
        <v>90</v>
      </c>
      <c r="I11" s="215">
        <v>85</v>
      </c>
      <c r="J11" s="215">
        <v>80</v>
      </c>
      <c r="K11" s="215" t="s">
        <v>103</v>
      </c>
      <c r="L11" s="35"/>
      <c r="M11" s="35"/>
      <c r="N11" s="35"/>
      <c r="O11" s="35"/>
      <c r="P11" s="35"/>
    </row>
    <row r="12" spans="1:16">
      <c r="A12" s="152">
        <v>2009</v>
      </c>
      <c r="B12" s="207" t="s">
        <v>80</v>
      </c>
      <c r="C12" s="207" t="s">
        <v>80</v>
      </c>
      <c r="D12" s="215">
        <v>185</v>
      </c>
      <c r="E12" s="215">
        <v>165</v>
      </c>
      <c r="F12" s="215">
        <v>145</v>
      </c>
      <c r="G12" s="215">
        <v>140</v>
      </c>
      <c r="H12" s="215">
        <v>135</v>
      </c>
      <c r="I12" s="215">
        <v>125</v>
      </c>
      <c r="J12" s="215">
        <v>110</v>
      </c>
      <c r="K12" s="215" t="s">
        <v>103</v>
      </c>
    </row>
    <row r="13" spans="1:16">
      <c r="A13" s="152">
        <v>2010</v>
      </c>
      <c r="B13" s="207" t="s">
        <v>80</v>
      </c>
      <c r="C13" s="207" t="s">
        <v>80</v>
      </c>
      <c r="D13" s="207" t="s">
        <v>80</v>
      </c>
      <c r="E13" s="215">
        <v>350</v>
      </c>
      <c r="F13" s="215">
        <v>320</v>
      </c>
      <c r="G13" s="215">
        <v>295</v>
      </c>
      <c r="H13" s="215">
        <v>280</v>
      </c>
      <c r="I13" s="215">
        <v>260</v>
      </c>
      <c r="J13" s="215">
        <v>235</v>
      </c>
      <c r="K13" s="215" t="s">
        <v>103</v>
      </c>
    </row>
    <row r="14" spans="1:16">
      <c r="A14" s="152">
        <v>2011</v>
      </c>
      <c r="B14" s="207" t="s">
        <v>80</v>
      </c>
      <c r="C14" s="207" t="s">
        <v>80</v>
      </c>
      <c r="D14" s="207" t="s">
        <v>80</v>
      </c>
      <c r="E14" s="207" t="s">
        <v>80</v>
      </c>
      <c r="F14" s="215">
        <v>500</v>
      </c>
      <c r="G14" s="215">
        <v>485</v>
      </c>
      <c r="H14" s="215">
        <v>465</v>
      </c>
      <c r="I14" s="215">
        <v>445</v>
      </c>
      <c r="J14" s="215">
        <v>410</v>
      </c>
      <c r="K14" s="215" t="s">
        <v>103</v>
      </c>
    </row>
    <row r="15" spans="1:16">
      <c r="A15" s="152">
        <v>2012</v>
      </c>
      <c r="B15" s="207" t="s">
        <v>80</v>
      </c>
      <c r="C15" s="207" t="s">
        <v>80</v>
      </c>
      <c r="D15" s="207" t="s">
        <v>80</v>
      </c>
      <c r="E15" s="207" t="s">
        <v>80</v>
      </c>
      <c r="F15" s="207" t="s">
        <v>80</v>
      </c>
      <c r="G15" s="215">
        <v>510</v>
      </c>
      <c r="H15" s="215">
        <v>505</v>
      </c>
      <c r="I15" s="215">
        <v>490</v>
      </c>
      <c r="J15" s="215">
        <v>465</v>
      </c>
      <c r="K15" s="215" t="s">
        <v>103</v>
      </c>
    </row>
    <row r="16" spans="1:16">
      <c r="A16" s="152">
        <v>2013</v>
      </c>
      <c r="B16" s="207" t="s">
        <v>80</v>
      </c>
      <c r="C16" s="207" t="s">
        <v>80</v>
      </c>
      <c r="D16" s="207" t="s">
        <v>80</v>
      </c>
      <c r="E16" s="207" t="s">
        <v>80</v>
      </c>
      <c r="F16" s="207" t="s">
        <v>80</v>
      </c>
      <c r="G16" s="207" t="s">
        <v>80</v>
      </c>
      <c r="H16" s="215">
        <v>515</v>
      </c>
      <c r="I16" s="215">
        <v>510</v>
      </c>
      <c r="J16" s="215">
        <v>495</v>
      </c>
      <c r="K16" s="215" t="s">
        <v>103</v>
      </c>
    </row>
    <row r="17" spans="1:11">
      <c r="A17" s="152">
        <v>2014</v>
      </c>
      <c r="B17" s="207" t="s">
        <v>80</v>
      </c>
      <c r="C17" s="207" t="s">
        <v>80</v>
      </c>
      <c r="D17" s="207" t="s">
        <v>80</v>
      </c>
      <c r="E17" s="207" t="s">
        <v>80</v>
      </c>
      <c r="F17" s="207" t="s">
        <v>80</v>
      </c>
      <c r="G17" s="207" t="s">
        <v>80</v>
      </c>
      <c r="H17" s="215" t="s">
        <v>80</v>
      </c>
      <c r="I17" s="215">
        <v>475</v>
      </c>
      <c r="J17" s="215">
        <v>465</v>
      </c>
      <c r="K17" s="215" t="s">
        <v>103</v>
      </c>
    </row>
    <row r="18" spans="1:11">
      <c r="A18" s="152">
        <v>2015</v>
      </c>
      <c r="B18" s="207"/>
      <c r="C18" s="207" t="s">
        <v>80</v>
      </c>
      <c r="D18" s="207" t="s">
        <v>80</v>
      </c>
      <c r="E18" s="207" t="s">
        <v>80</v>
      </c>
      <c r="F18" s="207" t="s">
        <v>80</v>
      </c>
      <c r="G18" s="207" t="s">
        <v>80</v>
      </c>
      <c r="H18" s="215" t="s">
        <v>80</v>
      </c>
      <c r="I18" s="215" t="s">
        <v>80</v>
      </c>
      <c r="J18" s="215">
        <v>390</v>
      </c>
      <c r="K18" s="215"/>
    </row>
    <row r="19" spans="1:11">
      <c r="A19" s="152">
        <v>2016</v>
      </c>
      <c r="B19" s="207" t="s">
        <v>80</v>
      </c>
      <c r="C19" s="207" t="s">
        <v>80</v>
      </c>
      <c r="D19" s="207" t="s">
        <v>80</v>
      </c>
      <c r="E19" s="207" t="s">
        <v>80</v>
      </c>
      <c r="F19" s="207" t="s">
        <v>80</v>
      </c>
      <c r="G19" s="207" t="s">
        <v>80</v>
      </c>
      <c r="H19" s="207" t="s">
        <v>80</v>
      </c>
      <c r="I19" s="215" t="s">
        <v>80</v>
      </c>
      <c r="J19" s="215" t="s">
        <v>80</v>
      </c>
      <c r="K19" s="215">
        <v>885</v>
      </c>
    </row>
    <row r="20" spans="1:11">
      <c r="A20" s="153" t="s">
        <v>157</v>
      </c>
      <c r="B20" s="341" t="s">
        <v>102</v>
      </c>
      <c r="C20" s="216">
        <v>150</v>
      </c>
      <c r="D20" s="216">
        <v>325</v>
      </c>
      <c r="E20" s="216">
        <v>640</v>
      </c>
      <c r="F20" s="216">
        <v>1075</v>
      </c>
      <c r="G20" s="216">
        <v>1530</v>
      </c>
      <c r="H20" s="216">
        <v>1990</v>
      </c>
      <c r="I20" s="216">
        <v>2385</v>
      </c>
      <c r="J20" s="216">
        <v>2650</v>
      </c>
      <c r="K20" s="216" t="s">
        <v>103</v>
      </c>
    </row>
    <row r="21" spans="1:11">
      <c r="A21" s="154" t="s">
        <v>27</v>
      </c>
      <c r="B21" s="35"/>
      <c r="C21" s="35"/>
      <c r="D21" s="35"/>
      <c r="E21" s="35"/>
      <c r="F21" s="35"/>
      <c r="G21" s="35"/>
      <c r="I21" s="155"/>
      <c r="K21" s="155" t="s">
        <v>9</v>
      </c>
    </row>
    <row r="22" spans="1:11">
      <c r="A22" s="35"/>
      <c r="B22" s="35"/>
      <c r="C22" s="35"/>
      <c r="D22" s="35"/>
      <c r="E22" s="35"/>
      <c r="F22" s="35"/>
      <c r="G22" s="35"/>
      <c r="H22" s="35"/>
    </row>
    <row r="23" spans="1:11">
      <c r="A23" s="208"/>
      <c r="B23" s="35"/>
      <c r="C23" s="35"/>
      <c r="D23" s="35"/>
      <c r="E23" s="35"/>
      <c r="F23" s="35"/>
      <c r="G23" s="35"/>
      <c r="H23" s="35"/>
    </row>
    <row r="24" spans="1:11">
      <c r="A24" s="210" t="s">
        <v>165</v>
      </c>
      <c r="B24" s="35"/>
      <c r="C24" s="35"/>
      <c r="D24" s="35"/>
      <c r="E24" s="35"/>
      <c r="F24" s="35"/>
      <c r="G24" s="35"/>
      <c r="H24" s="35"/>
    </row>
    <row r="25" spans="1:11" ht="5.25" customHeight="1">
      <c r="A25" s="35"/>
      <c r="B25" s="35"/>
      <c r="C25" s="35"/>
      <c r="D25" s="35"/>
      <c r="E25" s="35"/>
      <c r="F25" s="35"/>
      <c r="G25" s="35"/>
      <c r="H25" s="35"/>
    </row>
    <row r="26" spans="1:11" ht="12.75" customHeight="1">
      <c r="A26" s="209" t="s">
        <v>233</v>
      </c>
      <c r="B26" s="35"/>
      <c r="C26" s="35"/>
      <c r="D26" s="35"/>
      <c r="E26" s="35"/>
      <c r="F26" s="35"/>
      <c r="G26" s="35"/>
      <c r="H26" s="35"/>
    </row>
    <row r="27" spans="1:11">
      <c r="A27" s="148"/>
      <c r="B27" s="654" t="s">
        <v>164</v>
      </c>
      <c r="C27" s="583"/>
      <c r="D27" s="583"/>
      <c r="E27" s="583"/>
      <c r="F27" s="583"/>
      <c r="G27" s="583"/>
      <c r="H27" s="583"/>
      <c r="I27" s="583"/>
      <c r="J27" s="583"/>
      <c r="K27" s="637"/>
    </row>
    <row r="28" spans="1:11" ht="24">
      <c r="A28" s="410" t="s">
        <v>5</v>
      </c>
      <c r="B28" s="186" t="s">
        <v>150</v>
      </c>
      <c r="C28" s="186" t="s">
        <v>151</v>
      </c>
      <c r="D28" s="186" t="s">
        <v>152</v>
      </c>
      <c r="E28" s="543" t="s">
        <v>153</v>
      </c>
      <c r="F28" s="543" t="s">
        <v>154</v>
      </c>
      <c r="G28" s="543" t="s">
        <v>155</v>
      </c>
      <c r="H28" s="543" t="s">
        <v>29</v>
      </c>
      <c r="I28" s="543" t="s">
        <v>30</v>
      </c>
      <c r="J28" s="543" t="s">
        <v>227</v>
      </c>
      <c r="K28" s="543" t="s">
        <v>228</v>
      </c>
    </row>
    <row r="29" spans="1:11">
      <c r="A29" s="150" t="s">
        <v>1</v>
      </c>
      <c r="B29" s="151"/>
      <c r="C29" s="151"/>
      <c r="D29" s="151"/>
      <c r="E29" s="151"/>
      <c r="F29" s="151"/>
      <c r="G29" s="170"/>
      <c r="H29" s="151"/>
      <c r="I29" s="548"/>
      <c r="J29" s="548"/>
      <c r="K29" s="548"/>
    </row>
    <row r="30" spans="1:11">
      <c r="A30" s="152">
        <v>2007</v>
      </c>
      <c r="B30" s="207" t="s">
        <v>80</v>
      </c>
      <c r="C30" s="207" t="s">
        <v>80</v>
      </c>
      <c r="D30" s="207" t="s">
        <v>80</v>
      </c>
      <c r="E30" s="207" t="s">
        <v>80</v>
      </c>
      <c r="F30" s="207" t="s">
        <v>80</v>
      </c>
      <c r="G30" s="207" t="s">
        <v>80</v>
      </c>
      <c r="H30" s="207" t="s">
        <v>80</v>
      </c>
      <c r="I30" s="215" t="s">
        <v>103</v>
      </c>
      <c r="J30" s="215" t="s">
        <v>80</v>
      </c>
      <c r="K30" s="215" t="s">
        <v>80</v>
      </c>
    </row>
    <row r="31" spans="1:11">
      <c r="A31" s="152">
        <v>2008</v>
      </c>
      <c r="B31" s="207" t="s">
        <v>80</v>
      </c>
      <c r="C31" s="215">
        <v>177.16900000000001</v>
      </c>
      <c r="D31" s="215">
        <v>164.904</v>
      </c>
      <c r="E31" s="215">
        <v>154.64699999999999</v>
      </c>
      <c r="F31" s="215">
        <v>145.68199999999999</v>
      </c>
      <c r="G31" s="215">
        <v>144.928</v>
      </c>
      <c r="H31" s="215">
        <v>137.00899999999999</v>
      </c>
      <c r="I31" s="215">
        <v>130.851</v>
      </c>
      <c r="J31" s="215">
        <v>127.2</v>
      </c>
      <c r="K31" s="215" t="s">
        <v>103</v>
      </c>
    </row>
    <row r="32" spans="1:11">
      <c r="A32" s="152">
        <v>2009</v>
      </c>
      <c r="B32" s="207" t="s">
        <v>80</v>
      </c>
      <c r="C32" s="207" t="s">
        <v>80</v>
      </c>
      <c r="D32" s="215">
        <v>245.761</v>
      </c>
      <c r="E32" s="215">
        <v>215.23400000000001</v>
      </c>
      <c r="F32" s="215">
        <v>201.83099999999999</v>
      </c>
      <c r="G32" s="215">
        <v>201.68899999999999</v>
      </c>
      <c r="H32" s="215">
        <v>200.54</v>
      </c>
      <c r="I32" s="215">
        <v>187.9</v>
      </c>
      <c r="J32" s="215">
        <v>174.83199999999999</v>
      </c>
      <c r="K32" s="215" t="s">
        <v>103</v>
      </c>
    </row>
    <row r="33" spans="1:11">
      <c r="A33" s="152">
        <v>2010</v>
      </c>
      <c r="B33" s="207" t="s">
        <v>80</v>
      </c>
      <c r="C33" s="207" t="s">
        <v>80</v>
      </c>
      <c r="D33" s="207" t="s">
        <v>80</v>
      </c>
      <c r="E33" s="215">
        <v>850.47500000000002</v>
      </c>
      <c r="F33" s="215">
        <v>794.37699999999995</v>
      </c>
      <c r="G33" s="215">
        <v>743.072</v>
      </c>
      <c r="H33" s="215">
        <v>698.41399999999999</v>
      </c>
      <c r="I33" s="215">
        <v>637.26</v>
      </c>
      <c r="J33" s="215">
        <v>582.14099999999996</v>
      </c>
      <c r="K33" s="215" t="s">
        <v>103</v>
      </c>
    </row>
    <row r="34" spans="1:11">
      <c r="A34" s="152">
        <v>2011</v>
      </c>
      <c r="B34" s="207" t="s">
        <v>80</v>
      </c>
      <c r="C34" s="207" t="s">
        <v>80</v>
      </c>
      <c r="D34" s="207" t="s">
        <v>80</v>
      </c>
      <c r="E34" s="207" t="s">
        <v>80</v>
      </c>
      <c r="F34" s="215">
        <v>1362.6279999999999</v>
      </c>
      <c r="G34" s="215">
        <v>1361.066</v>
      </c>
      <c r="H34" s="215">
        <v>1311.3320000000001</v>
      </c>
      <c r="I34" s="215">
        <v>1241.953</v>
      </c>
      <c r="J34" s="215">
        <v>1152.5360000000001</v>
      </c>
      <c r="K34" s="215" t="s">
        <v>103</v>
      </c>
    </row>
    <row r="35" spans="1:11">
      <c r="A35" s="152">
        <v>2012</v>
      </c>
      <c r="B35" s="207" t="s">
        <v>80</v>
      </c>
      <c r="C35" s="207" t="s">
        <v>80</v>
      </c>
      <c r="D35" s="207" t="s">
        <v>80</v>
      </c>
      <c r="E35" s="207" t="s">
        <v>80</v>
      </c>
      <c r="F35" s="207" t="s">
        <v>80</v>
      </c>
      <c r="G35" s="215">
        <v>1688.9010000000001</v>
      </c>
      <c r="H35" s="215">
        <v>1711.838</v>
      </c>
      <c r="I35" s="215">
        <v>1647.6780000000001</v>
      </c>
      <c r="J35" s="215">
        <v>1572.441</v>
      </c>
      <c r="K35" s="215" t="s">
        <v>103</v>
      </c>
    </row>
    <row r="36" spans="1:11">
      <c r="A36" s="152">
        <v>2013</v>
      </c>
      <c r="B36" s="207" t="s">
        <v>80</v>
      </c>
      <c r="C36" s="207" t="s">
        <v>80</v>
      </c>
      <c r="D36" s="207" t="s">
        <v>80</v>
      </c>
      <c r="E36" s="207" t="s">
        <v>80</v>
      </c>
      <c r="F36" s="207" t="s">
        <v>80</v>
      </c>
      <c r="G36" s="207" t="s">
        <v>80</v>
      </c>
      <c r="H36" s="215">
        <v>1961.393</v>
      </c>
      <c r="I36" s="215">
        <v>1942.627</v>
      </c>
      <c r="J36" s="215">
        <v>1861.69</v>
      </c>
      <c r="K36" s="215" t="s">
        <v>103</v>
      </c>
    </row>
    <row r="37" spans="1:11">
      <c r="A37" s="152">
        <v>2014</v>
      </c>
      <c r="B37" s="207" t="s">
        <v>80</v>
      </c>
      <c r="C37" s="207" t="s">
        <v>80</v>
      </c>
      <c r="D37" s="207" t="s">
        <v>80</v>
      </c>
      <c r="E37" s="207" t="s">
        <v>80</v>
      </c>
      <c r="F37" s="207" t="s">
        <v>80</v>
      </c>
      <c r="G37" s="207" t="s">
        <v>80</v>
      </c>
      <c r="H37" s="215" t="s">
        <v>80</v>
      </c>
      <c r="I37" s="215">
        <v>3529.0329999999999</v>
      </c>
      <c r="J37" s="215">
        <v>3534.4929999999999</v>
      </c>
      <c r="K37" s="215"/>
    </row>
    <row r="38" spans="1:11">
      <c r="A38" s="152">
        <v>2015</v>
      </c>
      <c r="B38" s="207" t="s">
        <v>80</v>
      </c>
      <c r="C38" s="207" t="s">
        <v>80</v>
      </c>
      <c r="D38" s="207" t="s">
        <v>80</v>
      </c>
      <c r="E38" s="207" t="s">
        <v>80</v>
      </c>
      <c r="F38" s="207" t="s">
        <v>80</v>
      </c>
      <c r="G38" s="207" t="s">
        <v>80</v>
      </c>
      <c r="H38" s="215" t="s">
        <v>80</v>
      </c>
      <c r="I38" s="215" t="s">
        <v>80</v>
      </c>
      <c r="J38" s="215">
        <v>3719.1619999999998</v>
      </c>
      <c r="K38" s="215"/>
    </row>
    <row r="39" spans="1:11">
      <c r="A39" s="152">
        <v>2016</v>
      </c>
      <c r="B39" s="207" t="s">
        <v>80</v>
      </c>
      <c r="C39" s="207" t="s">
        <v>80</v>
      </c>
      <c r="D39" s="207" t="s">
        <v>80</v>
      </c>
      <c r="E39" s="207" t="s">
        <v>80</v>
      </c>
      <c r="F39" s="207" t="s">
        <v>80</v>
      </c>
      <c r="G39" s="207" t="s">
        <v>80</v>
      </c>
      <c r="H39" s="207" t="s">
        <v>80</v>
      </c>
      <c r="I39" s="215" t="s">
        <v>80</v>
      </c>
      <c r="J39" s="215" t="s">
        <v>80</v>
      </c>
      <c r="K39" s="215">
        <v>6772.223</v>
      </c>
    </row>
    <row r="40" spans="1:11">
      <c r="A40" s="153" t="s">
        <v>157</v>
      </c>
      <c r="B40" s="341" t="s">
        <v>102</v>
      </c>
      <c r="C40" s="216">
        <v>177.16900000000001</v>
      </c>
      <c r="D40" s="216">
        <v>410.66499999999996</v>
      </c>
      <c r="E40" s="216">
        <v>1220.356</v>
      </c>
      <c r="F40" s="216">
        <v>2504.518</v>
      </c>
      <c r="G40" s="216">
        <v>4139.6559999999999</v>
      </c>
      <c r="H40" s="216">
        <v>6020.5259999999998</v>
      </c>
      <c r="I40" s="216">
        <v>9317.3019999999997</v>
      </c>
      <c r="J40" s="216">
        <v>12724.495000000001</v>
      </c>
      <c r="K40" s="216" t="s">
        <v>103</v>
      </c>
    </row>
    <row r="41" spans="1:11">
      <c r="A41" s="154" t="s">
        <v>27</v>
      </c>
      <c r="B41" s="35"/>
      <c r="C41" s="35"/>
      <c r="D41" s="35"/>
      <c r="E41" s="35"/>
      <c r="F41" s="35"/>
      <c r="G41" s="35"/>
      <c r="I41" s="155"/>
      <c r="K41" s="155" t="s">
        <v>9</v>
      </c>
    </row>
    <row r="44" spans="1:11">
      <c r="A44" s="210" t="s">
        <v>166</v>
      </c>
    </row>
    <row r="45" spans="1:11" ht="5.25" customHeight="1"/>
    <row r="46" spans="1:11">
      <c r="A46" s="209" t="s">
        <v>233</v>
      </c>
      <c r="B46" s="35"/>
      <c r="C46" s="35"/>
      <c r="D46" s="35"/>
      <c r="E46" s="35"/>
      <c r="F46" s="35"/>
      <c r="G46" s="35"/>
      <c r="H46" s="35"/>
    </row>
    <row r="47" spans="1:11">
      <c r="A47" s="148"/>
      <c r="B47" s="654" t="s">
        <v>162</v>
      </c>
      <c r="C47" s="583"/>
      <c r="D47" s="583"/>
      <c r="E47" s="583"/>
      <c r="F47" s="583"/>
      <c r="G47" s="583"/>
      <c r="H47" s="583"/>
      <c r="I47" s="583"/>
      <c r="J47" s="583"/>
      <c r="K47" s="637"/>
    </row>
    <row r="48" spans="1:11" ht="24">
      <c r="A48" s="149" t="s">
        <v>5</v>
      </c>
      <c r="B48" s="186" t="s">
        <v>150</v>
      </c>
      <c r="C48" s="186" t="s">
        <v>151</v>
      </c>
      <c r="D48" s="186" t="s">
        <v>152</v>
      </c>
      <c r="E48" s="543" t="s">
        <v>153</v>
      </c>
      <c r="F48" s="543" t="s">
        <v>154</v>
      </c>
      <c r="G48" s="543" t="s">
        <v>155</v>
      </c>
      <c r="H48" s="543" t="s">
        <v>29</v>
      </c>
      <c r="I48" s="543" t="s">
        <v>30</v>
      </c>
      <c r="J48" s="543" t="s">
        <v>227</v>
      </c>
      <c r="K48" s="543" t="s">
        <v>228</v>
      </c>
    </row>
    <row r="49" spans="1:18">
      <c r="A49" s="150" t="s">
        <v>1</v>
      </c>
      <c r="B49" s="151"/>
      <c r="C49" s="151"/>
      <c r="D49" s="151"/>
      <c r="E49" s="151"/>
      <c r="F49" s="151"/>
      <c r="G49" s="170"/>
      <c r="H49" s="151"/>
      <c r="I49" s="397"/>
      <c r="J49" s="397"/>
      <c r="K49" s="397"/>
    </row>
    <row r="50" spans="1:18">
      <c r="A50" s="152">
        <v>2007</v>
      </c>
      <c r="B50" s="207" t="s">
        <v>80</v>
      </c>
      <c r="C50" s="207" t="s">
        <v>80</v>
      </c>
      <c r="D50" s="207" t="s">
        <v>80</v>
      </c>
      <c r="E50" s="207" t="s">
        <v>80</v>
      </c>
      <c r="F50" s="207" t="s">
        <v>80</v>
      </c>
      <c r="G50" s="207" t="s">
        <v>80</v>
      </c>
      <c r="H50" s="207" t="s">
        <v>80</v>
      </c>
      <c r="I50" s="215" t="s">
        <v>80</v>
      </c>
      <c r="J50" s="215" t="s">
        <v>80</v>
      </c>
      <c r="K50" s="215" t="s">
        <v>80</v>
      </c>
    </row>
    <row r="51" spans="1:18">
      <c r="A51" s="152">
        <v>2008</v>
      </c>
      <c r="B51" s="207" t="s">
        <v>80</v>
      </c>
      <c r="C51" s="215">
        <v>1180</v>
      </c>
      <c r="D51" s="215">
        <v>1200</v>
      </c>
      <c r="E51" s="215">
        <v>1230</v>
      </c>
      <c r="F51" s="215">
        <v>1340</v>
      </c>
      <c r="G51" s="215">
        <v>1440</v>
      </c>
      <c r="H51" s="215">
        <v>1490</v>
      </c>
      <c r="I51" s="215">
        <v>1560</v>
      </c>
      <c r="J51" s="215">
        <v>1570</v>
      </c>
      <c r="K51" s="215" t="s">
        <v>103</v>
      </c>
    </row>
    <row r="52" spans="1:18">
      <c r="A52" s="152">
        <v>2009</v>
      </c>
      <c r="B52" s="207" t="s">
        <v>80</v>
      </c>
      <c r="C52" s="207" t="s">
        <v>80</v>
      </c>
      <c r="D52" s="215">
        <v>1320</v>
      </c>
      <c r="E52" s="215">
        <v>1290</v>
      </c>
      <c r="F52" s="215">
        <v>1370</v>
      </c>
      <c r="G52" s="215">
        <v>1440</v>
      </c>
      <c r="H52" s="215">
        <v>1500</v>
      </c>
      <c r="I52" s="215">
        <v>1490</v>
      </c>
      <c r="J52" s="215">
        <v>1600</v>
      </c>
      <c r="K52" s="215" t="s">
        <v>103</v>
      </c>
    </row>
    <row r="53" spans="1:18">
      <c r="A53" s="152">
        <v>2010</v>
      </c>
      <c r="B53" s="207" t="s">
        <v>80</v>
      </c>
      <c r="C53" s="207" t="s">
        <v>80</v>
      </c>
      <c r="D53" s="207" t="s">
        <v>80</v>
      </c>
      <c r="E53" s="215">
        <v>2440</v>
      </c>
      <c r="F53" s="215">
        <v>2480</v>
      </c>
      <c r="G53" s="215">
        <v>2510</v>
      </c>
      <c r="H53" s="215">
        <v>2510</v>
      </c>
      <c r="I53" s="215">
        <v>2450</v>
      </c>
      <c r="J53" s="215">
        <v>2460</v>
      </c>
      <c r="K53" s="215" t="s">
        <v>103</v>
      </c>
    </row>
    <row r="54" spans="1:18">
      <c r="A54" s="152">
        <v>2011</v>
      </c>
      <c r="B54" s="207" t="s">
        <v>80</v>
      </c>
      <c r="C54" s="207" t="s">
        <v>80</v>
      </c>
      <c r="D54" s="207" t="s">
        <v>80</v>
      </c>
      <c r="E54" s="207" t="s">
        <v>80</v>
      </c>
      <c r="F54" s="215">
        <v>2730</v>
      </c>
      <c r="G54" s="215">
        <v>2810</v>
      </c>
      <c r="H54" s="215">
        <v>2810</v>
      </c>
      <c r="I54" s="215">
        <v>2800</v>
      </c>
      <c r="J54" s="215">
        <v>2800</v>
      </c>
      <c r="K54" s="215" t="s">
        <v>103</v>
      </c>
    </row>
    <row r="55" spans="1:18">
      <c r="A55" s="152">
        <v>2012</v>
      </c>
      <c r="B55" s="207" t="s">
        <v>80</v>
      </c>
      <c r="C55" s="207" t="s">
        <v>80</v>
      </c>
      <c r="D55" s="207" t="s">
        <v>80</v>
      </c>
      <c r="E55" s="207" t="s">
        <v>80</v>
      </c>
      <c r="F55" s="207" t="s">
        <v>80</v>
      </c>
      <c r="G55" s="215">
        <v>3310</v>
      </c>
      <c r="H55" s="215">
        <v>3400</v>
      </c>
      <c r="I55" s="215">
        <v>3370</v>
      </c>
      <c r="J55" s="215">
        <v>3400</v>
      </c>
      <c r="K55" s="215" t="s">
        <v>103</v>
      </c>
    </row>
    <row r="56" spans="1:18">
      <c r="A56" s="152">
        <v>2013</v>
      </c>
      <c r="B56" s="207" t="s">
        <v>80</v>
      </c>
      <c r="C56" s="207" t="s">
        <v>80</v>
      </c>
      <c r="D56" s="207" t="s">
        <v>80</v>
      </c>
      <c r="E56" s="207" t="s">
        <v>80</v>
      </c>
      <c r="F56" s="207" t="s">
        <v>80</v>
      </c>
      <c r="G56" s="207" t="s">
        <v>80</v>
      </c>
      <c r="H56" s="215">
        <v>3810</v>
      </c>
      <c r="I56" s="215">
        <v>3820</v>
      </c>
      <c r="J56" s="215">
        <v>3760</v>
      </c>
      <c r="K56" s="215" t="s">
        <v>103</v>
      </c>
    </row>
    <row r="57" spans="1:18">
      <c r="A57" s="152">
        <v>2014</v>
      </c>
      <c r="B57" s="207" t="s">
        <v>80</v>
      </c>
      <c r="C57" s="207" t="s">
        <v>80</v>
      </c>
      <c r="D57" s="207" t="s">
        <v>80</v>
      </c>
      <c r="E57" s="207" t="s">
        <v>80</v>
      </c>
      <c r="F57" s="207" t="s">
        <v>80</v>
      </c>
      <c r="G57" s="207" t="s">
        <v>80</v>
      </c>
      <c r="H57" s="215" t="s">
        <v>80</v>
      </c>
      <c r="I57" s="215">
        <v>7450</v>
      </c>
      <c r="J57" s="215">
        <v>7590</v>
      </c>
      <c r="K57" s="215"/>
    </row>
    <row r="58" spans="1:18">
      <c r="A58" s="152">
        <v>2015</v>
      </c>
      <c r="B58" s="207" t="s">
        <v>80</v>
      </c>
      <c r="C58" s="207" t="s">
        <v>80</v>
      </c>
      <c r="D58" s="207" t="s">
        <v>80</v>
      </c>
      <c r="E58" s="207" t="s">
        <v>80</v>
      </c>
      <c r="F58" s="207" t="s">
        <v>80</v>
      </c>
      <c r="G58" s="207" t="s">
        <v>80</v>
      </c>
      <c r="H58" s="215" t="s">
        <v>80</v>
      </c>
      <c r="I58" s="215" t="s">
        <v>80</v>
      </c>
      <c r="J58" s="215">
        <v>9590</v>
      </c>
      <c r="K58" s="215"/>
    </row>
    <row r="59" spans="1:18">
      <c r="A59" s="152">
        <v>2016</v>
      </c>
      <c r="B59" s="207" t="s">
        <v>80</v>
      </c>
      <c r="C59" s="207" t="s">
        <v>80</v>
      </c>
      <c r="D59" s="207" t="s">
        <v>80</v>
      </c>
      <c r="E59" s="207" t="s">
        <v>80</v>
      </c>
      <c r="F59" s="207" t="s">
        <v>80</v>
      </c>
      <c r="G59" s="207" t="s">
        <v>80</v>
      </c>
      <c r="H59" s="207" t="s">
        <v>80</v>
      </c>
      <c r="I59" s="215" t="s">
        <v>80</v>
      </c>
      <c r="J59" s="215" t="s">
        <v>80</v>
      </c>
      <c r="K59" s="215">
        <v>7640</v>
      </c>
    </row>
    <row r="60" spans="1:18">
      <c r="A60" s="153" t="s">
        <v>157</v>
      </c>
      <c r="B60" s="216" t="s">
        <v>80</v>
      </c>
      <c r="C60" s="216">
        <v>1180</v>
      </c>
      <c r="D60" s="216">
        <v>1260</v>
      </c>
      <c r="E60" s="216">
        <v>1910</v>
      </c>
      <c r="F60" s="216">
        <v>2330</v>
      </c>
      <c r="G60" s="216">
        <v>2710</v>
      </c>
      <c r="H60" s="216">
        <v>3030</v>
      </c>
      <c r="I60" s="216">
        <v>3910</v>
      </c>
      <c r="J60" s="216">
        <v>4800</v>
      </c>
      <c r="K60" s="216" t="s">
        <v>103</v>
      </c>
    </row>
    <row r="61" spans="1:18">
      <c r="A61" s="154" t="s">
        <v>14</v>
      </c>
      <c r="B61" s="35"/>
      <c r="C61" s="35"/>
      <c r="D61" s="35"/>
      <c r="E61" s="35"/>
      <c r="F61" s="35"/>
      <c r="G61" s="35"/>
      <c r="J61" s="155"/>
      <c r="K61" s="155" t="s">
        <v>9</v>
      </c>
      <c r="L61" s="35"/>
      <c r="M61" s="35"/>
      <c r="N61" s="35"/>
      <c r="O61" s="35"/>
      <c r="P61" s="35"/>
      <c r="Q61" s="35"/>
      <c r="R61" s="35"/>
    </row>
    <row r="62" spans="1:18">
      <c r="A62" s="154"/>
      <c r="B62" s="35"/>
      <c r="C62" s="35"/>
      <c r="D62" s="35"/>
      <c r="E62" s="35"/>
      <c r="F62" s="35"/>
      <c r="G62" s="35"/>
      <c r="J62" s="155"/>
      <c r="K62" s="155"/>
      <c r="L62" s="35"/>
      <c r="M62" s="35"/>
      <c r="N62" s="35"/>
      <c r="O62" s="35"/>
      <c r="P62" s="35"/>
      <c r="Q62" s="35"/>
      <c r="R62" s="35"/>
    </row>
  </sheetData>
  <mergeCells count="3">
    <mergeCell ref="B7:K7"/>
    <mergeCell ref="B27:K27"/>
    <mergeCell ref="B47:K47"/>
  </mergeCells>
  <phoneticPr fontId="9" type="noConversion"/>
  <pageMargins left="0.75" right="0.75" top="1" bottom="1" header="0.5" footer="0.5"/>
  <pageSetup scale="52"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sheetPr>
    <pageSetUpPr fitToPage="1"/>
  </sheetPr>
  <dimension ref="A1:A45"/>
  <sheetViews>
    <sheetView workbookViewId="0"/>
  </sheetViews>
  <sheetFormatPr defaultRowHeight="15"/>
  <cols>
    <col min="1" max="1" width="173.85546875" style="469" customWidth="1"/>
    <col min="2" max="16384" width="9.140625" style="288"/>
  </cols>
  <sheetData>
    <row r="1" spans="1:1" ht="45">
      <c r="A1" s="459" t="s">
        <v>220</v>
      </c>
    </row>
    <row r="2" spans="1:1" ht="3.75" customHeight="1">
      <c r="A2" s="459"/>
    </row>
    <row r="3" spans="1:1" ht="30">
      <c r="A3" s="469" t="s">
        <v>182</v>
      </c>
    </row>
    <row r="4" spans="1:1" ht="3.75" customHeight="1">
      <c r="A4" s="459"/>
    </row>
    <row r="5" spans="1:1" ht="45">
      <c r="A5" s="470" t="s">
        <v>198</v>
      </c>
    </row>
    <row r="6" spans="1:1" ht="3.75" customHeight="1">
      <c r="A6" s="459"/>
    </row>
    <row r="7" spans="1:1">
      <c r="A7" s="470" t="s">
        <v>183</v>
      </c>
    </row>
    <row r="8" spans="1:1" ht="3.75" customHeight="1">
      <c r="A8" s="459"/>
    </row>
    <row r="9" spans="1:1">
      <c r="A9" s="470" t="s">
        <v>184</v>
      </c>
    </row>
    <row r="10" spans="1:1" ht="3.75" customHeight="1">
      <c r="A10" s="459"/>
    </row>
    <row r="11" spans="1:1" ht="30">
      <c r="A11" s="470" t="s">
        <v>185</v>
      </c>
    </row>
    <row r="12" spans="1:1" ht="3.75" customHeight="1">
      <c r="A12" s="459"/>
    </row>
    <row r="13" spans="1:1" ht="30">
      <c r="A13" s="470" t="s">
        <v>186</v>
      </c>
    </row>
    <row r="14" spans="1:1" ht="3.75" customHeight="1">
      <c r="A14" s="459"/>
    </row>
    <row r="15" spans="1:1">
      <c r="A15" s="470" t="s">
        <v>187</v>
      </c>
    </row>
    <row r="16" spans="1:1" ht="3.75" customHeight="1">
      <c r="A16" s="459"/>
    </row>
    <row r="17" spans="1:1">
      <c r="A17" s="470" t="s">
        <v>188</v>
      </c>
    </row>
    <row r="18" spans="1:1" ht="3.75" customHeight="1">
      <c r="A18" s="459"/>
    </row>
    <row r="19" spans="1:1">
      <c r="A19" s="470" t="s">
        <v>189</v>
      </c>
    </row>
    <row r="20" spans="1:1" ht="3.75" customHeight="1">
      <c r="A20" s="459"/>
    </row>
    <row r="21" spans="1:1" ht="30">
      <c r="A21" s="470" t="s">
        <v>221</v>
      </c>
    </row>
    <row r="22" spans="1:1" ht="3.75" customHeight="1">
      <c r="A22" s="459"/>
    </row>
    <row r="23" spans="1:1" ht="45">
      <c r="A23" s="470" t="s">
        <v>190</v>
      </c>
    </row>
    <row r="24" spans="1:1" ht="3.75" customHeight="1">
      <c r="A24" s="459"/>
    </row>
    <row r="25" spans="1:1">
      <c r="A25" s="470" t="s">
        <v>222</v>
      </c>
    </row>
    <row r="26" spans="1:1" ht="3.75" customHeight="1">
      <c r="A26" s="459"/>
    </row>
    <row r="27" spans="1:1" ht="15" customHeight="1">
      <c r="A27" s="470" t="s">
        <v>191</v>
      </c>
    </row>
    <row r="28" spans="1:1" ht="3.75" customHeight="1">
      <c r="A28" s="459"/>
    </row>
    <row r="29" spans="1:1" ht="15" customHeight="1">
      <c r="A29" s="470" t="s">
        <v>192</v>
      </c>
    </row>
    <row r="30" spans="1:1" ht="3.75" customHeight="1">
      <c r="A30" s="459"/>
    </row>
    <row r="31" spans="1:1">
      <c r="A31" s="470" t="s">
        <v>223</v>
      </c>
    </row>
    <row r="32" spans="1:1" ht="3.75" customHeight="1">
      <c r="A32" s="459"/>
    </row>
    <row r="33" spans="1:1" ht="30">
      <c r="A33" s="470" t="s">
        <v>193</v>
      </c>
    </row>
    <row r="34" spans="1:1" ht="3.75" customHeight="1">
      <c r="A34" s="459"/>
    </row>
    <row r="35" spans="1:1" ht="45">
      <c r="A35" s="470" t="s">
        <v>194</v>
      </c>
    </row>
    <row r="36" spans="1:1" ht="3.75" customHeight="1">
      <c r="A36" s="459"/>
    </row>
    <row r="37" spans="1:1" ht="30">
      <c r="A37" s="470" t="s">
        <v>195</v>
      </c>
    </row>
    <row r="38" spans="1:1" ht="3.75" customHeight="1">
      <c r="A38" s="459"/>
    </row>
    <row r="39" spans="1:1">
      <c r="A39" s="470" t="s">
        <v>199</v>
      </c>
    </row>
    <row r="40" spans="1:1" ht="3.75" customHeight="1">
      <c r="A40" s="459"/>
    </row>
    <row r="41" spans="1:1" ht="45">
      <c r="A41" s="470" t="s">
        <v>196</v>
      </c>
    </row>
    <row r="42" spans="1:1" ht="3.75" customHeight="1">
      <c r="A42" s="459"/>
    </row>
    <row r="43" spans="1:1">
      <c r="A43" s="470" t="s">
        <v>197</v>
      </c>
    </row>
    <row r="44" spans="1:1" s="577" customFormat="1" ht="3" customHeight="1">
      <c r="A44" s="576"/>
    </row>
    <row r="45" spans="1:1" s="577" customFormat="1">
      <c r="A45" s="578" t="s">
        <v>226</v>
      </c>
    </row>
  </sheetData>
  <pageMargins left="0.11811023622047245" right="0.11811023622047245" top="0.15748031496062992" bottom="0.15748031496062992" header="0.31496062992125984" footer="0.31496062992125984"/>
  <pageSetup paperSize="9" fitToHeight="2" orientation="landscape"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R19"/>
  <sheetViews>
    <sheetView workbookViewId="0"/>
  </sheetViews>
  <sheetFormatPr defaultRowHeight="12.75"/>
  <cols>
    <col min="1" max="1" width="9.140625" style="461"/>
    <col min="2" max="2" width="138" style="461" customWidth="1"/>
    <col min="3" max="16384" width="9.140625" style="461"/>
  </cols>
  <sheetData>
    <row r="1" spans="1:18" ht="18">
      <c r="A1" s="462"/>
      <c r="B1" s="462"/>
    </row>
    <row r="2" spans="1:18" ht="18">
      <c r="A2" s="462"/>
      <c r="B2" s="463" t="s">
        <v>180</v>
      </c>
    </row>
    <row r="3" spans="1:18">
      <c r="A3" s="464"/>
    </row>
    <row r="4" spans="1:18" ht="15">
      <c r="A4" s="464"/>
      <c r="B4" s="465"/>
    </row>
    <row r="5" spans="1:18" s="465" customFormat="1" ht="15.75">
      <c r="A5" s="466"/>
    </row>
    <row r="6" spans="1:18" s="465" customFormat="1" ht="15.75">
      <c r="A6" s="466"/>
      <c r="B6" s="465" t="s">
        <v>205</v>
      </c>
    </row>
    <row r="7" spans="1:18" s="466" customFormat="1" ht="15.75">
      <c r="B7" s="465" t="s">
        <v>206</v>
      </c>
    </row>
    <row r="8" spans="1:18" s="465" customFormat="1" ht="15.75">
      <c r="A8" s="466"/>
      <c r="B8" s="468" t="s">
        <v>207</v>
      </c>
      <c r="R8" s="466"/>
    </row>
    <row r="9" spans="1:18" s="465" customFormat="1" ht="15.75">
      <c r="A9" s="466"/>
      <c r="B9" s="468" t="s">
        <v>208</v>
      </c>
      <c r="R9" s="466"/>
    </row>
    <row r="10" spans="1:18" s="465" customFormat="1" ht="15.75">
      <c r="B10" s="468" t="s">
        <v>209</v>
      </c>
      <c r="R10" s="466"/>
    </row>
    <row r="11" spans="1:18" s="465" customFormat="1" ht="15.75">
      <c r="B11" s="465" t="s">
        <v>181</v>
      </c>
      <c r="R11" s="466"/>
    </row>
    <row r="12" spans="1:18" s="465" customFormat="1" ht="15"/>
    <row r="19" spans="2:2">
      <c r="B19" s="467"/>
    </row>
  </sheetData>
  <hyperlinks>
    <hyperlink ref="B8" location="'Table 3A(i)'!A1" display="Table 3: ICR Student Loans borrowers liable to repay by repayment cohort and repayment status as at 30/04/2015"/>
    <hyperlink ref="B9" location="'Table 4A (i) (ii) '!A1" display="Table 4: ICR Student Loans borrowers making repayments via HMRC by repayment cohort and tax year as at 30/04/2015"/>
    <hyperlink ref="B10" location="'Table 5A (i)(ii)'!A1" display="Table 5: ICR Student Loans borrowers with a Loan Balance by repayment cohort and tax year as at 30/04/2015"/>
    <hyperlink ref="B11" location="Footnotes!A1" display="Full Time Fee Loan Summary: Summary from the suplementary table to cross-check against the totals in the SFR Table 4B (i)"/>
    <hyperlink ref="B6" location="'Table 1'!A1" display="Introduction and Notes"/>
    <hyperlink ref="B7" location="'Table 2'!A1" display="Maintenance Loans: Maintenance Loans Paid to Full Time Students domiciled in England by Individual Higher Education Provider"/>
  </hyperlinks>
  <pageMargins left="0.75" right="0.75" top="1" bottom="1" header="0.5" footer="0.5"/>
  <pageSetup scale="79"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Q80"/>
  <sheetViews>
    <sheetView showGridLines="0" tabSelected="1" zoomScale="90" zoomScaleNormal="90" workbookViewId="0">
      <pane xSplit="1" ySplit="5" topLeftCell="B18" activePane="bottomRight" state="frozen"/>
      <selection pane="topRight" activeCell="B1" sqref="B1"/>
      <selection pane="bottomLeft" activeCell="A6" sqref="A6"/>
      <selection pane="bottomRight" activeCell="B33" sqref="B33:X33"/>
    </sheetView>
  </sheetViews>
  <sheetFormatPr defaultRowHeight="12.75"/>
  <cols>
    <col min="1" max="1" width="59.7109375" customWidth="1"/>
    <col min="2" max="2" width="12.28515625" customWidth="1"/>
    <col min="3" max="3" width="11.28515625" customWidth="1"/>
    <col min="4" max="4" width="14.5703125" customWidth="1"/>
    <col min="5" max="5" width="13" customWidth="1"/>
    <col min="6" max="6" width="12.85546875" customWidth="1"/>
    <col min="7" max="7" width="14.5703125" customWidth="1"/>
    <col min="8" max="8" width="13" customWidth="1"/>
    <col min="9" max="9" width="12.85546875" customWidth="1"/>
    <col min="10" max="11" width="14.5703125" customWidth="1"/>
    <col min="12" max="15" width="13" customWidth="1"/>
    <col min="16" max="16" width="3.28515625" customWidth="1"/>
  </cols>
  <sheetData>
    <row r="1" spans="1:17" ht="15">
      <c r="A1" s="221" t="s">
        <v>200</v>
      </c>
      <c r="B1" s="1"/>
      <c r="C1" s="1"/>
      <c r="D1" s="1"/>
    </row>
    <row r="2" spans="1:17" ht="15">
      <c r="A2" s="221"/>
      <c r="B2" s="1"/>
      <c r="C2" s="1"/>
      <c r="D2" s="1"/>
    </row>
    <row r="3" spans="1:17">
      <c r="A3" s="222" t="s">
        <v>229</v>
      </c>
      <c r="B3" s="1"/>
      <c r="C3" s="1"/>
      <c r="D3" s="223"/>
      <c r="G3" s="306"/>
      <c r="K3" s="306"/>
      <c r="O3" s="306"/>
      <c r="P3" s="306" t="s">
        <v>76</v>
      </c>
    </row>
    <row r="4" spans="1:17">
      <c r="A4" s="224" t="s">
        <v>28</v>
      </c>
      <c r="B4" s="579" t="s">
        <v>29</v>
      </c>
      <c r="C4" s="580"/>
      <c r="D4" s="581"/>
      <c r="E4" s="579" t="s">
        <v>30</v>
      </c>
      <c r="F4" s="580"/>
      <c r="G4" s="582"/>
      <c r="H4" s="579" t="s">
        <v>139</v>
      </c>
      <c r="I4" s="580"/>
      <c r="J4" s="580"/>
      <c r="K4" s="583"/>
      <c r="L4" s="579" t="s">
        <v>201</v>
      </c>
      <c r="M4" s="580"/>
      <c r="N4" s="580"/>
      <c r="O4" s="583"/>
      <c r="P4" s="560"/>
      <c r="Q4" s="559"/>
    </row>
    <row r="5" spans="1:17" ht="60">
      <c r="A5" s="225"/>
      <c r="B5" s="226" t="s">
        <v>77</v>
      </c>
      <c r="C5" s="227" t="s">
        <v>78</v>
      </c>
      <c r="D5" s="228" t="s">
        <v>31</v>
      </c>
      <c r="E5" s="226" t="s">
        <v>77</v>
      </c>
      <c r="F5" s="227" t="s">
        <v>78</v>
      </c>
      <c r="G5" s="228" t="s">
        <v>31</v>
      </c>
      <c r="H5" s="226" t="s">
        <v>77</v>
      </c>
      <c r="I5" s="378" t="s">
        <v>78</v>
      </c>
      <c r="J5" s="378" t="s">
        <v>140</v>
      </c>
      <c r="K5" s="228" t="s">
        <v>31</v>
      </c>
      <c r="L5" s="226" t="s">
        <v>77</v>
      </c>
      <c r="M5" s="378" t="s">
        <v>78</v>
      </c>
      <c r="N5" s="378" t="s">
        <v>140</v>
      </c>
      <c r="O5" s="561" t="s">
        <v>31</v>
      </c>
      <c r="P5" s="228"/>
    </row>
    <row r="6" spans="1:17">
      <c r="A6" s="229" t="s">
        <v>32</v>
      </c>
      <c r="B6" s="230"/>
      <c r="C6" s="231"/>
      <c r="D6" s="232"/>
      <c r="E6" s="230"/>
      <c r="F6" s="331"/>
      <c r="G6" s="326"/>
      <c r="H6" s="230"/>
      <c r="I6" s="331"/>
      <c r="J6" s="331"/>
      <c r="K6" s="326"/>
      <c r="L6" s="230"/>
      <c r="M6" s="331"/>
      <c r="N6" s="331"/>
      <c r="O6" s="562"/>
      <c r="P6" s="326"/>
    </row>
    <row r="7" spans="1:17">
      <c r="A7" s="233" t="s">
        <v>33</v>
      </c>
      <c r="B7" s="309">
        <v>2100566.7350800005</v>
      </c>
      <c r="C7" s="310">
        <v>0</v>
      </c>
      <c r="D7" s="311">
        <v>2100566.7350800005</v>
      </c>
      <c r="E7" s="309">
        <v>2265197.1954900003</v>
      </c>
      <c r="F7" s="310">
        <v>68992.710399999996</v>
      </c>
      <c r="G7" s="327">
        <v>2334189.9058900005</v>
      </c>
      <c r="H7" s="309">
        <v>2343579.9287200002</v>
      </c>
      <c r="I7" s="310">
        <v>267577.33661999996</v>
      </c>
      <c r="J7" s="310">
        <v>0</v>
      </c>
      <c r="K7" s="327">
        <v>2611157.2653400004</v>
      </c>
      <c r="L7" s="309">
        <v>2336123.7873599995</v>
      </c>
      <c r="M7" s="310">
        <v>588053.35954999994</v>
      </c>
      <c r="N7" s="310">
        <v>1075.2625</v>
      </c>
      <c r="O7" s="563">
        <v>2925252.4094099998</v>
      </c>
      <c r="P7" s="327"/>
    </row>
    <row r="8" spans="1:17">
      <c r="A8" s="376" t="s">
        <v>137</v>
      </c>
      <c r="B8" s="312">
        <v>0</v>
      </c>
      <c r="C8" s="313">
        <v>0</v>
      </c>
      <c r="D8" s="314">
        <v>0</v>
      </c>
      <c r="E8" s="312">
        <v>0</v>
      </c>
      <c r="F8" s="313">
        <v>15.46407</v>
      </c>
      <c r="G8" s="328">
        <v>15.46407</v>
      </c>
      <c r="H8" s="312">
        <v>-404.15880999976582</v>
      </c>
      <c r="I8" s="313">
        <v>380.29952999999563</v>
      </c>
      <c r="J8" s="313">
        <v>23.859279999999998</v>
      </c>
      <c r="K8" s="328">
        <v>2.298037315995316E-10</v>
      </c>
      <c r="L8" s="312">
        <v>0</v>
      </c>
      <c r="M8" s="313">
        <v>0</v>
      </c>
      <c r="N8" s="313">
        <v>0</v>
      </c>
      <c r="O8" s="564">
        <v>0</v>
      </c>
      <c r="P8" s="328"/>
    </row>
    <row r="9" spans="1:17">
      <c r="A9" s="235" t="s">
        <v>34</v>
      </c>
      <c r="B9" s="315">
        <v>2100566.7350800005</v>
      </c>
      <c r="C9" s="316">
        <v>0</v>
      </c>
      <c r="D9" s="317">
        <v>2100566.7350800005</v>
      </c>
      <c r="E9" s="315">
        <v>2265197.1954900003</v>
      </c>
      <c r="F9" s="316">
        <v>69008.174469999998</v>
      </c>
      <c r="G9" s="329">
        <v>2334205.3699600003</v>
      </c>
      <c r="H9" s="315">
        <v>2343151.9106300003</v>
      </c>
      <c r="I9" s="316">
        <v>267957.63615000003</v>
      </c>
      <c r="J9" s="316">
        <v>23.859279999999998</v>
      </c>
      <c r="K9" s="329">
        <v>2611133.4060600004</v>
      </c>
      <c r="L9" s="315">
        <v>2337818.4920499995</v>
      </c>
      <c r="M9" s="316">
        <v>586358.65486000013</v>
      </c>
      <c r="N9" s="316">
        <v>1075.2625</v>
      </c>
      <c r="O9" s="565">
        <v>2925252.4094099998</v>
      </c>
      <c r="P9" s="329"/>
    </row>
    <row r="10" spans="1:17">
      <c r="A10" s="233"/>
      <c r="B10" s="230"/>
      <c r="C10" s="318"/>
      <c r="D10" s="319"/>
      <c r="E10" s="309"/>
      <c r="F10" s="310"/>
      <c r="G10" s="327"/>
      <c r="H10" s="309"/>
      <c r="I10" s="310"/>
      <c r="J10" s="310"/>
      <c r="K10" s="327"/>
      <c r="L10" s="309"/>
      <c r="M10" s="310"/>
      <c r="N10" s="310"/>
      <c r="O10" s="563"/>
      <c r="P10" s="327"/>
    </row>
    <row r="11" spans="1:17">
      <c r="A11" s="233" t="s">
        <v>35</v>
      </c>
      <c r="B11" s="230"/>
      <c r="C11" s="318"/>
      <c r="D11" s="319"/>
      <c r="E11" s="309"/>
      <c r="F11" s="310"/>
      <c r="G11" s="327"/>
      <c r="H11" s="309"/>
      <c r="I11" s="310"/>
      <c r="J11" s="310"/>
      <c r="K11" s="327"/>
      <c r="L11" s="309"/>
      <c r="M11" s="310"/>
      <c r="N11" s="310"/>
      <c r="O11" s="563"/>
      <c r="P11" s="327"/>
    </row>
    <row r="12" spans="1:17">
      <c r="A12" s="236" t="s">
        <v>74</v>
      </c>
      <c r="B12" s="230">
        <v>219294.79480999999</v>
      </c>
      <c r="C12" s="318">
        <v>68035.776920000004</v>
      </c>
      <c r="D12" s="319">
        <v>287330.57173000003</v>
      </c>
      <c r="E12" s="230">
        <v>138026.20873999997</v>
      </c>
      <c r="F12" s="318">
        <v>191372.64394000001</v>
      </c>
      <c r="G12" s="375">
        <v>329398.85268000001</v>
      </c>
      <c r="H12" s="230">
        <v>56381.184129999994</v>
      </c>
      <c r="I12" s="318">
        <v>301726.07777000003</v>
      </c>
      <c r="J12" s="318">
        <v>1039.3706299999999</v>
      </c>
      <c r="K12" s="375">
        <v>359146.63253000006</v>
      </c>
      <c r="L12" s="230">
        <v>13711.42453</v>
      </c>
      <c r="M12" s="318">
        <v>376914.00163000001</v>
      </c>
      <c r="N12" s="318">
        <v>3543.8732099999997</v>
      </c>
      <c r="O12" s="566">
        <v>394169.29937000002</v>
      </c>
      <c r="P12" s="375"/>
    </row>
    <row r="13" spans="1:17">
      <c r="A13" s="237" t="s">
        <v>36</v>
      </c>
      <c r="B13" s="230"/>
      <c r="C13" s="318"/>
      <c r="D13" s="319"/>
      <c r="E13" s="230"/>
      <c r="F13" s="318"/>
      <c r="G13" s="375"/>
      <c r="H13" s="230"/>
      <c r="I13" s="318"/>
      <c r="J13" s="318"/>
      <c r="K13" s="375"/>
      <c r="L13" s="230"/>
      <c r="M13" s="318"/>
      <c r="N13" s="318"/>
      <c r="O13" s="566"/>
      <c r="P13" s="375"/>
    </row>
    <row r="14" spans="1:17">
      <c r="A14" s="237" t="s">
        <v>37</v>
      </c>
      <c r="B14" s="230">
        <v>107054.49437999999</v>
      </c>
      <c r="C14" s="318">
        <v>36496.923750000002</v>
      </c>
      <c r="D14" s="319">
        <v>143551.41813000001</v>
      </c>
      <c r="E14" s="230">
        <v>65123.258249999999</v>
      </c>
      <c r="F14" s="318">
        <v>98486.207309999998</v>
      </c>
      <c r="G14" s="375">
        <v>163609.46555999998</v>
      </c>
      <c r="H14" s="230">
        <v>26217.497500000001</v>
      </c>
      <c r="I14" s="318">
        <v>154200.40673000002</v>
      </c>
      <c r="J14" s="318">
        <v>0</v>
      </c>
      <c r="K14" s="375">
        <v>180417.90423000001</v>
      </c>
      <c r="L14" s="230">
        <v>6827.0516200000002</v>
      </c>
      <c r="M14" s="318">
        <v>187820.52525999999</v>
      </c>
      <c r="N14" s="318" t="s">
        <v>80</v>
      </c>
      <c r="O14" s="566">
        <v>194647.57688000001</v>
      </c>
      <c r="P14" s="375"/>
    </row>
    <row r="15" spans="1:17">
      <c r="A15" s="237" t="s">
        <v>38</v>
      </c>
      <c r="B15" s="230">
        <v>109055.04319</v>
      </c>
      <c r="C15" s="318">
        <v>30351.128339999999</v>
      </c>
      <c r="D15" s="319">
        <v>139406.17152999999</v>
      </c>
      <c r="E15" s="230">
        <v>70838.689359999989</v>
      </c>
      <c r="F15" s="318">
        <v>89571.428769999999</v>
      </c>
      <c r="G15" s="375">
        <v>160410.11812999999</v>
      </c>
      <c r="H15" s="230">
        <v>29364.952969999998</v>
      </c>
      <c r="I15" s="318">
        <v>142243.50175000002</v>
      </c>
      <c r="J15" s="318">
        <v>1037.9243799999999</v>
      </c>
      <c r="K15" s="375">
        <v>172646.37910000005</v>
      </c>
      <c r="L15" s="230">
        <v>6682.1470599999993</v>
      </c>
      <c r="M15" s="318">
        <v>181808.07663999998</v>
      </c>
      <c r="N15" s="318">
        <v>3536.19796</v>
      </c>
      <c r="O15" s="566">
        <v>192026.42165999996</v>
      </c>
      <c r="P15" s="375"/>
    </row>
    <row r="16" spans="1:17">
      <c r="A16" s="237" t="s">
        <v>230</v>
      </c>
      <c r="B16" s="230">
        <v>3185.2572399999999</v>
      </c>
      <c r="C16" s="318">
        <v>1187.7248300000001</v>
      </c>
      <c r="D16" s="319">
        <v>4372.98207</v>
      </c>
      <c r="E16" s="230">
        <v>2064.2611299999999</v>
      </c>
      <c r="F16" s="318">
        <v>3315.0078599999997</v>
      </c>
      <c r="G16" s="375">
        <v>5379.2689899999996</v>
      </c>
      <c r="H16" s="230">
        <v>798.73365999999999</v>
      </c>
      <c r="I16" s="318">
        <v>5282.1692899999998</v>
      </c>
      <c r="J16" s="318">
        <v>1.44625</v>
      </c>
      <c r="K16" s="375">
        <v>6082.3491999999997</v>
      </c>
      <c r="L16" s="230">
        <v>202.22585000000001</v>
      </c>
      <c r="M16" s="318">
        <v>7285.3997300000001</v>
      </c>
      <c r="N16" s="318">
        <v>7.6752500000000001</v>
      </c>
      <c r="O16" s="566">
        <v>7495.3008300000001</v>
      </c>
      <c r="P16" s="375"/>
    </row>
    <row r="17" spans="1:16">
      <c r="A17" s="236"/>
      <c r="B17" s="230"/>
      <c r="C17" s="318"/>
      <c r="D17" s="319"/>
      <c r="E17" s="230"/>
      <c r="F17" s="318"/>
      <c r="G17" s="375"/>
      <c r="H17" s="230"/>
      <c r="I17" s="318"/>
      <c r="J17" s="318"/>
      <c r="K17" s="375"/>
      <c r="L17" s="230"/>
      <c r="M17" s="318"/>
      <c r="N17" s="318"/>
      <c r="O17" s="566"/>
      <c r="P17" s="375"/>
    </row>
    <row r="18" spans="1:16">
      <c r="A18" s="236" t="s">
        <v>75</v>
      </c>
      <c r="B18" s="230">
        <v>29121.68405</v>
      </c>
      <c r="C18" s="318">
        <v>1420.6479899999999</v>
      </c>
      <c r="D18" s="319">
        <v>30542.332039999998</v>
      </c>
      <c r="E18" s="230">
        <v>31047.434349999996</v>
      </c>
      <c r="F18" s="318">
        <v>10114.435780000002</v>
      </c>
      <c r="G18" s="375">
        <v>41161.870129999996</v>
      </c>
      <c r="H18" s="230">
        <v>33758.691639999997</v>
      </c>
      <c r="I18" s="318">
        <v>23599.216579999997</v>
      </c>
      <c r="J18" s="318">
        <v>14.066349999999998</v>
      </c>
      <c r="K18" s="375">
        <v>57371.974569999998</v>
      </c>
      <c r="L18" s="230">
        <v>27197.962880000006</v>
      </c>
      <c r="M18" s="318">
        <v>33402.505980000002</v>
      </c>
      <c r="N18" s="318">
        <v>111.22087999999999</v>
      </c>
      <c r="O18" s="566">
        <v>60711.689740000009</v>
      </c>
      <c r="P18" s="375"/>
    </row>
    <row r="19" spans="1:16">
      <c r="A19" s="233"/>
      <c r="B19" s="230"/>
      <c r="C19" s="318"/>
      <c r="D19" s="319"/>
      <c r="E19" s="230"/>
      <c r="F19" s="318"/>
      <c r="G19" s="375"/>
      <c r="H19" s="230"/>
      <c r="I19" s="318"/>
      <c r="J19" s="318"/>
      <c r="K19" s="375"/>
      <c r="L19" s="230"/>
      <c r="M19" s="318"/>
      <c r="N19" s="318"/>
      <c r="O19" s="566"/>
      <c r="P19" s="375"/>
    </row>
    <row r="20" spans="1:16">
      <c r="A20" s="236" t="s">
        <v>39</v>
      </c>
      <c r="B20" s="230">
        <v>2.8993900000000004</v>
      </c>
      <c r="C20" s="318" t="s">
        <v>79</v>
      </c>
      <c r="D20" s="319">
        <v>3.01953</v>
      </c>
      <c r="E20" s="230">
        <v>3.4174599999999997</v>
      </c>
      <c r="F20" s="318" t="s">
        <v>79</v>
      </c>
      <c r="G20" s="375">
        <v>3.7766599999999997</v>
      </c>
      <c r="H20" s="230">
        <v>4.2764300000000004</v>
      </c>
      <c r="I20" s="318">
        <v>0.68415000000000004</v>
      </c>
      <c r="J20" s="318">
        <v>0</v>
      </c>
      <c r="K20" s="375">
        <v>4.9605800000000002</v>
      </c>
      <c r="L20" s="230">
        <v>0</v>
      </c>
      <c r="M20" s="318">
        <v>0</v>
      </c>
      <c r="N20" s="318">
        <v>0</v>
      </c>
      <c r="O20" s="566">
        <v>0</v>
      </c>
      <c r="P20" s="375"/>
    </row>
    <row r="21" spans="1:16">
      <c r="A21" s="233"/>
      <c r="B21" s="230"/>
      <c r="C21" s="318"/>
      <c r="D21" s="319"/>
      <c r="E21" s="230"/>
      <c r="F21" s="318"/>
      <c r="G21" s="375"/>
      <c r="H21" s="230"/>
      <c r="I21" s="318"/>
      <c r="J21" s="318"/>
      <c r="K21" s="375"/>
      <c r="L21" s="230"/>
      <c r="M21" s="318"/>
      <c r="N21" s="318"/>
      <c r="O21" s="566"/>
      <c r="P21" s="375"/>
    </row>
    <row r="22" spans="1:16">
      <c r="A22" s="236" t="s">
        <v>82</v>
      </c>
      <c r="B22" s="230" t="s">
        <v>79</v>
      </c>
      <c r="C22" s="318">
        <v>0</v>
      </c>
      <c r="D22" s="319" t="s">
        <v>79</v>
      </c>
      <c r="E22" s="230">
        <v>34.802420000000005</v>
      </c>
      <c r="F22" s="318">
        <v>0</v>
      </c>
      <c r="G22" s="375">
        <v>34.802420000000005</v>
      </c>
      <c r="H22" s="230">
        <v>-29.259420000000006</v>
      </c>
      <c r="I22" s="318">
        <v>-2.75752</v>
      </c>
      <c r="J22" s="318" t="s">
        <v>79</v>
      </c>
      <c r="K22" s="375">
        <v>-32.022520000000007</v>
      </c>
      <c r="L22" s="230">
        <v>-8.7004900000000003</v>
      </c>
      <c r="M22" s="318">
        <v>1.1776900000000001</v>
      </c>
      <c r="N22" s="318">
        <v>0</v>
      </c>
      <c r="O22" s="566">
        <v>-7.5228000000000002</v>
      </c>
      <c r="P22" s="375"/>
    </row>
    <row r="23" spans="1:16">
      <c r="A23" s="236"/>
      <c r="B23" s="230"/>
      <c r="C23" s="318"/>
      <c r="D23" s="319"/>
      <c r="E23" s="230"/>
      <c r="F23" s="318"/>
      <c r="G23" s="375"/>
      <c r="H23" s="230"/>
      <c r="I23" s="318"/>
      <c r="J23" s="318"/>
      <c r="K23" s="375"/>
      <c r="L23" s="230"/>
      <c r="M23" s="318"/>
      <c r="N23" s="318"/>
      <c r="O23" s="566"/>
      <c r="P23" s="375"/>
    </row>
    <row r="24" spans="1:16">
      <c r="A24" s="233" t="s">
        <v>40</v>
      </c>
      <c r="B24" s="230"/>
      <c r="C24" s="318"/>
      <c r="D24" s="319"/>
      <c r="E24" s="230"/>
      <c r="F24" s="318"/>
      <c r="G24" s="375"/>
      <c r="H24" s="230"/>
      <c r="I24" s="318"/>
      <c r="J24" s="318"/>
      <c r="K24" s="375"/>
      <c r="L24" s="230"/>
      <c r="M24" s="318"/>
      <c r="N24" s="318"/>
      <c r="O24" s="566"/>
      <c r="P24" s="375"/>
    </row>
    <row r="25" spans="1:16">
      <c r="A25" s="377" t="s">
        <v>138</v>
      </c>
      <c r="B25" s="230">
        <v>72814.608560000008</v>
      </c>
      <c r="C25" s="318">
        <v>125.63189</v>
      </c>
      <c r="D25" s="319">
        <v>72940.240449999998</v>
      </c>
      <c r="E25" s="230">
        <v>76424.421919999993</v>
      </c>
      <c r="F25" s="318">
        <v>780.88981000000001</v>
      </c>
      <c r="G25" s="375">
        <v>77205.311729999987</v>
      </c>
      <c r="H25" s="230">
        <v>82874.687890000001</v>
      </c>
      <c r="I25" s="318">
        <v>1517.5462199999999</v>
      </c>
      <c r="J25" s="318">
        <v>0</v>
      </c>
      <c r="K25" s="375">
        <v>84392.234110000005</v>
      </c>
      <c r="L25" s="230">
        <v>88680.601719999977</v>
      </c>
      <c r="M25" s="318">
        <v>3051.0962400000003</v>
      </c>
      <c r="N25" s="318">
        <v>1.6800599999999999</v>
      </c>
      <c r="O25" s="566">
        <v>91733.378019999975</v>
      </c>
      <c r="P25" s="375" t="s">
        <v>225</v>
      </c>
    </row>
    <row r="26" spans="1:16">
      <c r="A26" s="238" t="s">
        <v>41</v>
      </c>
      <c r="B26" s="230"/>
      <c r="C26" s="318"/>
      <c r="D26" s="319"/>
      <c r="E26" s="230"/>
      <c r="F26" s="318"/>
      <c r="G26" s="375"/>
      <c r="H26" s="230"/>
      <c r="I26" s="318"/>
      <c r="J26" s="318"/>
      <c r="K26" s="375"/>
      <c r="L26" s="230"/>
      <c r="M26" s="318"/>
      <c r="N26" s="318"/>
      <c r="O26" s="566"/>
      <c r="P26" s="375"/>
    </row>
    <row r="27" spans="1:16">
      <c r="A27" s="239" t="s">
        <v>42</v>
      </c>
      <c r="B27" s="230">
        <v>9435.17742</v>
      </c>
      <c r="C27" s="318">
        <v>125.64689</v>
      </c>
      <c r="D27" s="319">
        <v>9560.8243100000018</v>
      </c>
      <c r="E27" s="230">
        <v>10043.594570000001</v>
      </c>
      <c r="F27" s="318">
        <v>781.98083999999994</v>
      </c>
      <c r="G27" s="375">
        <v>10825.575410000001</v>
      </c>
      <c r="H27" s="230">
        <v>9872.3910799999994</v>
      </c>
      <c r="I27" s="318">
        <v>1524.3458599999999</v>
      </c>
      <c r="J27" s="318">
        <v>0</v>
      </c>
      <c r="K27" s="375">
        <v>11396.736939999999</v>
      </c>
      <c r="L27" s="230">
        <v>10359.16251</v>
      </c>
      <c r="M27" s="318">
        <v>3059.3685300000002</v>
      </c>
      <c r="N27" s="318">
        <v>1.6800599999999999</v>
      </c>
      <c r="O27" s="566">
        <v>13420.2111</v>
      </c>
      <c r="P27" s="375"/>
    </row>
    <row r="28" spans="1:16">
      <c r="A28" s="239" t="s">
        <v>43</v>
      </c>
      <c r="B28" s="230">
        <v>64968.080230000007</v>
      </c>
      <c r="C28" s="318">
        <v>0</v>
      </c>
      <c r="D28" s="319">
        <v>64968.080230000007</v>
      </c>
      <c r="E28" s="230">
        <v>68204.235229999991</v>
      </c>
      <c r="F28" s="318">
        <v>0</v>
      </c>
      <c r="G28" s="375">
        <v>68204.235229999991</v>
      </c>
      <c r="H28" s="230">
        <v>74972.801330000002</v>
      </c>
      <c r="I28" s="318">
        <v>0.18</v>
      </c>
      <c r="J28" s="318">
        <v>0</v>
      </c>
      <c r="K28" s="375">
        <v>74972.981329999995</v>
      </c>
      <c r="L28" s="230">
        <v>80444.585559999978</v>
      </c>
      <c r="M28" s="318">
        <v>2.1846000000000001</v>
      </c>
      <c r="N28" s="318">
        <v>0</v>
      </c>
      <c r="O28" s="566">
        <v>80446.770159999985</v>
      </c>
      <c r="P28" s="375" t="s">
        <v>225</v>
      </c>
    </row>
    <row r="29" spans="1:16" s="554" customFormat="1">
      <c r="A29" s="239" t="s">
        <v>218</v>
      </c>
      <c r="B29" s="323">
        <v>61826.235190000007</v>
      </c>
      <c r="C29" s="324">
        <v>0</v>
      </c>
      <c r="D29" s="553">
        <v>61826.235190000007</v>
      </c>
      <c r="E29" s="323">
        <v>64581.152130000002</v>
      </c>
      <c r="F29" s="324">
        <v>0</v>
      </c>
      <c r="G29" s="370">
        <v>64581.152130000002</v>
      </c>
      <c r="H29" s="323">
        <v>70822.729670000001</v>
      </c>
      <c r="I29" s="324">
        <v>0.18</v>
      </c>
      <c r="J29" s="324">
        <v>0</v>
      </c>
      <c r="K29" s="370">
        <v>70822.909670000008</v>
      </c>
      <c r="L29" s="323">
        <v>75508.05091999998</v>
      </c>
      <c r="M29" s="324">
        <v>2.1846000000000001</v>
      </c>
      <c r="N29" s="324">
        <v>0</v>
      </c>
      <c r="O29" s="567">
        <v>75510.235519999987</v>
      </c>
      <c r="P29" s="370"/>
    </row>
    <row r="30" spans="1:16" s="554" customFormat="1">
      <c r="A30" s="239" t="s">
        <v>219</v>
      </c>
      <c r="B30" s="323">
        <v>3141.8450400000002</v>
      </c>
      <c r="C30" s="324">
        <v>0</v>
      </c>
      <c r="D30" s="553">
        <v>3141.8450400000002</v>
      </c>
      <c r="E30" s="323">
        <v>3623.0831000000003</v>
      </c>
      <c r="F30" s="324">
        <v>0</v>
      </c>
      <c r="G30" s="370">
        <v>3623.0831000000003</v>
      </c>
      <c r="H30" s="323">
        <v>4150.0716600000005</v>
      </c>
      <c r="I30" s="324">
        <v>0</v>
      </c>
      <c r="J30" s="324">
        <v>0</v>
      </c>
      <c r="K30" s="370">
        <v>4150.0716600000005</v>
      </c>
      <c r="L30" s="323">
        <v>4936.5346400000008</v>
      </c>
      <c r="M30" s="324">
        <v>0</v>
      </c>
      <c r="N30" s="324">
        <v>0</v>
      </c>
      <c r="O30" s="568">
        <v>4936.5346400000008</v>
      </c>
      <c r="P30" s="370" t="s">
        <v>225</v>
      </c>
    </row>
    <row r="31" spans="1:16">
      <c r="A31" s="239" t="s">
        <v>44</v>
      </c>
      <c r="B31" s="230">
        <v>-1588.6490899999999</v>
      </c>
      <c r="C31" s="318" t="s">
        <v>79</v>
      </c>
      <c r="D31" s="319">
        <v>-1588.6640899999998</v>
      </c>
      <c r="E31" s="230">
        <v>-1823.4078799999997</v>
      </c>
      <c r="F31" s="318">
        <v>-1.0910299999999999</v>
      </c>
      <c r="G31" s="375">
        <v>-1824.4989099999998</v>
      </c>
      <c r="H31" s="230">
        <v>-1970.50452</v>
      </c>
      <c r="I31" s="318">
        <v>-6.9796399999999998</v>
      </c>
      <c r="J31" s="318">
        <v>0</v>
      </c>
      <c r="K31" s="375">
        <v>-1977.48416</v>
      </c>
      <c r="L31" s="230">
        <v>-2123.14635</v>
      </c>
      <c r="M31" s="318">
        <v>-10.456890000000001</v>
      </c>
      <c r="N31" s="318">
        <v>0</v>
      </c>
      <c r="O31" s="569">
        <v>-2133.6032399999999</v>
      </c>
      <c r="P31" s="375"/>
    </row>
    <row r="32" spans="1:16">
      <c r="A32" s="236" t="s">
        <v>41</v>
      </c>
      <c r="B32" s="230"/>
      <c r="C32" s="318"/>
      <c r="D32" s="319"/>
      <c r="E32" s="230"/>
      <c r="F32" s="318"/>
      <c r="G32" s="375"/>
      <c r="H32" s="230"/>
      <c r="I32" s="318"/>
      <c r="J32" s="318"/>
      <c r="K32" s="375"/>
      <c r="L32" s="230"/>
      <c r="M32" s="318"/>
      <c r="N32" s="318"/>
      <c r="O32" s="569"/>
      <c r="P32" s="375"/>
    </row>
    <row r="33" spans="1:16">
      <c r="A33" s="237" t="s">
        <v>173</v>
      </c>
      <c r="B33" s="230">
        <v>7636.1091000000006</v>
      </c>
      <c r="C33" s="318">
        <v>122.91098999999998</v>
      </c>
      <c r="D33" s="319">
        <v>7759.0200900000009</v>
      </c>
      <c r="E33" s="230">
        <v>7565.3791099999999</v>
      </c>
      <c r="F33" s="318">
        <v>781.62163999999996</v>
      </c>
      <c r="G33" s="375">
        <v>8347.0007499999992</v>
      </c>
      <c r="H33" s="230">
        <v>6957.8561300000001</v>
      </c>
      <c r="I33" s="318">
        <v>1490.54195</v>
      </c>
      <c r="J33" s="318">
        <v>0.58192999999999995</v>
      </c>
      <c r="K33" s="375">
        <v>8448.9800100000011</v>
      </c>
      <c r="L33" s="471">
        <v>6996.9310800000012</v>
      </c>
      <c r="M33" s="472">
        <v>3059.3685300000002</v>
      </c>
      <c r="N33" s="472">
        <v>1.6800599999999999</v>
      </c>
      <c r="O33" s="570">
        <v>10057.979670000002</v>
      </c>
      <c r="P33" s="473"/>
    </row>
    <row r="34" spans="1:16">
      <c r="A34" s="233"/>
      <c r="B34" s="230"/>
      <c r="C34" s="318"/>
      <c r="D34" s="319"/>
      <c r="E34" s="230"/>
      <c r="F34" s="318"/>
      <c r="G34" s="375"/>
      <c r="H34" s="230"/>
      <c r="I34" s="318"/>
      <c r="J34" s="318"/>
      <c r="K34" s="375"/>
      <c r="L34" s="230"/>
      <c r="M34" s="318"/>
      <c r="N34" s="318"/>
      <c r="O34" s="569"/>
      <c r="P34" s="375"/>
    </row>
    <row r="35" spans="1:16">
      <c r="A35" s="236" t="s">
        <v>45</v>
      </c>
      <c r="B35" s="230"/>
      <c r="C35" s="318"/>
      <c r="D35" s="319"/>
      <c r="E35" s="230"/>
      <c r="F35" s="318"/>
      <c r="G35" s="375"/>
      <c r="H35" s="230"/>
      <c r="I35" s="318"/>
      <c r="J35" s="318"/>
      <c r="K35" s="375"/>
      <c r="L35" s="230"/>
      <c r="M35" s="318"/>
      <c r="N35" s="318"/>
      <c r="O35" s="569"/>
      <c r="P35" s="375"/>
    </row>
    <row r="36" spans="1:16">
      <c r="A36" s="236" t="s">
        <v>46</v>
      </c>
      <c r="B36" s="230">
        <v>1004.2381000000001</v>
      </c>
      <c r="C36" s="318" t="s">
        <v>80</v>
      </c>
      <c r="D36" s="319">
        <v>1004.2381000000001</v>
      </c>
      <c r="E36" s="230">
        <v>932.19435999999996</v>
      </c>
      <c r="F36" s="318" t="s">
        <v>80</v>
      </c>
      <c r="G36" s="375">
        <v>932.19435999999996</v>
      </c>
      <c r="H36" s="230">
        <v>592.27347999999995</v>
      </c>
      <c r="I36" s="318"/>
      <c r="J36" s="318"/>
      <c r="K36" s="375">
        <v>592.27347999999995</v>
      </c>
      <c r="L36" s="230">
        <v>322.09843000000001</v>
      </c>
      <c r="M36" s="318" t="s">
        <v>80</v>
      </c>
      <c r="N36" s="318" t="s">
        <v>80</v>
      </c>
      <c r="O36" s="569">
        <v>322.09843000000001</v>
      </c>
      <c r="P36" s="375"/>
    </row>
    <row r="37" spans="1:16">
      <c r="A37" s="233"/>
      <c r="B37" s="230"/>
      <c r="C37" s="318"/>
      <c r="D37" s="319"/>
      <c r="E37" s="230"/>
      <c r="F37" s="318"/>
      <c r="G37" s="375"/>
      <c r="H37" s="230"/>
      <c r="I37" s="318"/>
      <c r="J37" s="318"/>
      <c r="K37" s="375"/>
      <c r="L37" s="230"/>
      <c r="M37" s="318"/>
      <c r="N37" s="318"/>
      <c r="O37" s="569"/>
      <c r="P37" s="375"/>
    </row>
    <row r="38" spans="1:16">
      <c r="A38" s="236" t="s">
        <v>83</v>
      </c>
      <c r="B38" s="230">
        <v>8963.39473</v>
      </c>
      <c r="C38" s="318">
        <v>339.43477000000001</v>
      </c>
      <c r="D38" s="319">
        <v>9302.8294999999998</v>
      </c>
      <c r="E38" s="230">
        <v>12079.325210000001</v>
      </c>
      <c r="F38" s="318">
        <v>2124.4069500000001</v>
      </c>
      <c r="G38" s="375">
        <v>14203.732160000001</v>
      </c>
      <c r="H38" s="230">
        <v>13026.06309</v>
      </c>
      <c r="I38" s="318">
        <v>3645.0903599999997</v>
      </c>
      <c r="J38" s="318">
        <v>0</v>
      </c>
      <c r="K38" s="375">
        <v>16671.153449999998</v>
      </c>
      <c r="L38" s="230">
        <v>13122.786689999999</v>
      </c>
      <c r="M38" s="318">
        <v>5250.47192</v>
      </c>
      <c r="N38" s="318">
        <v>0</v>
      </c>
      <c r="O38" s="569">
        <v>18373.258609999997</v>
      </c>
      <c r="P38" s="375"/>
    </row>
    <row r="39" spans="1:16">
      <c r="A39" s="233"/>
      <c r="B39" s="230"/>
      <c r="C39" s="318"/>
      <c r="D39" s="319"/>
      <c r="E39" s="230"/>
      <c r="F39" s="318"/>
      <c r="G39" s="375"/>
      <c r="H39" s="230"/>
      <c r="I39" s="318"/>
      <c r="J39" s="318"/>
      <c r="K39" s="375"/>
      <c r="L39" s="230"/>
      <c r="M39" s="318"/>
      <c r="N39" s="318"/>
      <c r="O39" s="569"/>
      <c r="P39" s="375"/>
    </row>
    <row r="40" spans="1:16">
      <c r="A40" s="236" t="s">
        <v>47</v>
      </c>
      <c r="B40" s="230">
        <v>1054.9035999999996</v>
      </c>
      <c r="C40" s="318">
        <v>0</v>
      </c>
      <c r="D40" s="319">
        <v>1054.9035999999996</v>
      </c>
      <c r="E40" s="230">
        <v>1314.29565</v>
      </c>
      <c r="F40" s="318">
        <v>12.784849999999551</v>
      </c>
      <c r="G40" s="375">
        <v>1327.0804999999996</v>
      </c>
      <c r="H40" s="230">
        <v>1704.9314100000011</v>
      </c>
      <c r="I40" s="318">
        <v>69.448620000000119</v>
      </c>
      <c r="J40" s="318">
        <v>0</v>
      </c>
      <c r="K40" s="375">
        <v>1774.3800300000012</v>
      </c>
      <c r="L40" s="230">
        <v>1653.8894400000008</v>
      </c>
      <c r="M40" s="318">
        <v>165.40995000000021</v>
      </c>
      <c r="N40" s="318">
        <v>0</v>
      </c>
      <c r="O40" s="569">
        <v>1819.299390000001</v>
      </c>
      <c r="P40" s="375"/>
    </row>
    <row r="41" spans="1:16">
      <c r="A41" s="238" t="s">
        <v>41</v>
      </c>
      <c r="B41" s="230"/>
      <c r="C41" s="318"/>
      <c r="D41" s="319"/>
      <c r="E41" s="230"/>
      <c r="F41" s="318"/>
      <c r="G41" s="375"/>
      <c r="H41" s="230"/>
      <c r="I41" s="318"/>
      <c r="J41" s="318"/>
      <c r="K41" s="375"/>
      <c r="L41" s="230"/>
      <c r="M41" s="318"/>
      <c r="N41" s="318"/>
      <c r="O41" s="569"/>
      <c r="P41" s="375"/>
    </row>
    <row r="42" spans="1:16">
      <c r="A42" s="239" t="s">
        <v>84</v>
      </c>
      <c r="B42" s="230">
        <v>551.97176999999999</v>
      </c>
      <c r="C42" s="318">
        <v>0</v>
      </c>
      <c r="D42" s="319">
        <v>551.97176999999999</v>
      </c>
      <c r="E42" s="230">
        <v>619.01545999999996</v>
      </c>
      <c r="F42" s="318">
        <v>5.4535400000000003</v>
      </c>
      <c r="G42" s="375">
        <v>624.46899999999994</v>
      </c>
      <c r="H42" s="230">
        <v>803.23957999999993</v>
      </c>
      <c r="I42" s="318">
        <v>69.448620000000005</v>
      </c>
      <c r="J42" s="318">
        <v>0</v>
      </c>
      <c r="K42" s="375">
        <v>872.68819999999994</v>
      </c>
      <c r="L42" s="230">
        <v>820.06760999999995</v>
      </c>
      <c r="M42" s="318">
        <v>165.40995000000001</v>
      </c>
      <c r="N42" s="318">
        <v>0</v>
      </c>
      <c r="O42" s="569">
        <v>985.47755999999993</v>
      </c>
      <c r="P42" s="375"/>
    </row>
    <row r="43" spans="1:16">
      <c r="A43" s="239" t="s">
        <v>48</v>
      </c>
      <c r="B43" s="230">
        <v>494.03394000000003</v>
      </c>
      <c r="C43" s="318">
        <v>0</v>
      </c>
      <c r="D43" s="319">
        <v>494.03394000000003</v>
      </c>
      <c r="E43" s="230">
        <v>478.38173999999998</v>
      </c>
      <c r="F43" s="318">
        <v>0</v>
      </c>
      <c r="G43" s="375">
        <v>478.38173999999998</v>
      </c>
      <c r="H43" s="230">
        <v>750.18375000000003</v>
      </c>
      <c r="I43" s="318">
        <v>0</v>
      </c>
      <c r="J43" s="318">
        <v>0</v>
      </c>
      <c r="K43" s="375">
        <v>750.18375000000003</v>
      </c>
      <c r="L43" s="230">
        <v>754.73205000000007</v>
      </c>
      <c r="M43" s="318">
        <v>0</v>
      </c>
      <c r="N43" s="318">
        <v>0</v>
      </c>
      <c r="O43" s="569">
        <v>754.73205000000007</v>
      </c>
      <c r="P43" s="375"/>
    </row>
    <row r="44" spans="1:16">
      <c r="A44" s="239" t="s">
        <v>85</v>
      </c>
      <c r="B44" s="230">
        <v>4.9668100000000006</v>
      </c>
      <c r="C44" s="318">
        <v>0</v>
      </c>
      <c r="D44" s="319">
        <v>4.9668100000000006</v>
      </c>
      <c r="E44" s="230">
        <v>42.624580000000002</v>
      </c>
      <c r="F44" s="318">
        <v>0</v>
      </c>
      <c r="G44" s="375">
        <v>42.624580000000002</v>
      </c>
      <c r="H44" s="230">
        <v>48.677890000000005</v>
      </c>
      <c r="I44" s="318">
        <v>0</v>
      </c>
      <c r="J44" s="318">
        <v>0</v>
      </c>
      <c r="K44" s="375">
        <v>48.677890000000005</v>
      </c>
      <c r="L44" s="230">
        <v>36.43683</v>
      </c>
      <c r="M44" s="318">
        <v>0</v>
      </c>
      <c r="N44" s="318">
        <v>0</v>
      </c>
      <c r="O44" s="569">
        <v>36.43683</v>
      </c>
      <c r="P44" s="375"/>
    </row>
    <row r="45" spans="1:16">
      <c r="A45" s="239" t="s">
        <v>86</v>
      </c>
      <c r="B45" s="230">
        <v>1.1376600000000001</v>
      </c>
      <c r="C45" s="318">
        <v>0</v>
      </c>
      <c r="D45" s="319">
        <v>1.1376600000000001</v>
      </c>
      <c r="E45" s="230">
        <v>18.493139999999997</v>
      </c>
      <c r="F45" s="318">
        <v>0</v>
      </c>
      <c r="G45" s="375">
        <v>18.493139999999997</v>
      </c>
      <c r="H45" s="230">
        <v>0</v>
      </c>
      <c r="I45" s="318">
        <v>0</v>
      </c>
      <c r="J45" s="318">
        <v>0</v>
      </c>
      <c r="K45" s="375">
        <v>0</v>
      </c>
      <c r="L45" s="230">
        <v>0</v>
      </c>
      <c r="M45" s="318">
        <v>0</v>
      </c>
      <c r="N45" s="318">
        <v>0</v>
      </c>
      <c r="O45" s="569">
        <v>0</v>
      </c>
      <c r="P45" s="375"/>
    </row>
    <row r="46" spans="1:16">
      <c r="A46" s="239" t="s">
        <v>87</v>
      </c>
      <c r="B46" s="230">
        <v>0</v>
      </c>
      <c r="C46" s="318">
        <v>0</v>
      </c>
      <c r="D46" s="319">
        <v>0</v>
      </c>
      <c r="E46" s="230">
        <v>152.69829000000001</v>
      </c>
      <c r="F46" s="318">
        <v>0</v>
      </c>
      <c r="G46" s="375">
        <v>152.69829000000001</v>
      </c>
      <c r="H46" s="230">
        <v>96.996350000000007</v>
      </c>
      <c r="I46" s="318">
        <v>0</v>
      </c>
      <c r="J46" s="318">
        <v>0</v>
      </c>
      <c r="K46" s="375">
        <v>96.996350000000007</v>
      </c>
      <c r="L46" s="230">
        <v>28.47889</v>
      </c>
      <c r="M46" s="318">
        <v>0</v>
      </c>
      <c r="N46" s="318">
        <v>0</v>
      </c>
      <c r="O46" s="569">
        <v>28.47889</v>
      </c>
      <c r="P46" s="375"/>
    </row>
    <row r="47" spans="1:16">
      <c r="A47" s="239" t="s">
        <v>49</v>
      </c>
      <c r="B47" s="230" t="s">
        <v>79</v>
      </c>
      <c r="C47" s="318">
        <v>0</v>
      </c>
      <c r="D47" s="319" t="s">
        <v>79</v>
      </c>
      <c r="E47" s="230" t="s">
        <v>79</v>
      </c>
      <c r="F47" s="318">
        <v>0</v>
      </c>
      <c r="G47" s="319" t="s">
        <v>79</v>
      </c>
      <c r="H47" s="230" t="s">
        <v>79</v>
      </c>
      <c r="I47" s="318">
        <v>0</v>
      </c>
      <c r="J47" s="318">
        <v>0</v>
      </c>
      <c r="K47" s="319" t="s">
        <v>79</v>
      </c>
      <c r="L47" s="230" t="s">
        <v>79</v>
      </c>
      <c r="M47" s="318">
        <v>0</v>
      </c>
      <c r="N47" s="318">
        <v>0</v>
      </c>
      <c r="O47" s="569" t="s">
        <v>79</v>
      </c>
      <c r="P47" s="375"/>
    </row>
    <row r="48" spans="1:16">
      <c r="A48" s="240" t="s">
        <v>50</v>
      </c>
      <c r="B48" s="230">
        <v>0.91774</v>
      </c>
      <c r="C48" s="318">
        <v>0</v>
      </c>
      <c r="D48" s="319">
        <v>0.91774</v>
      </c>
      <c r="E48" s="230" t="s">
        <v>79</v>
      </c>
      <c r="F48" s="318">
        <v>0</v>
      </c>
      <c r="G48" s="319" t="s">
        <v>79</v>
      </c>
      <c r="H48" s="230">
        <v>4.46861</v>
      </c>
      <c r="I48" s="318">
        <v>0</v>
      </c>
      <c r="J48" s="318">
        <v>0</v>
      </c>
      <c r="K48" s="375">
        <v>4.46861</v>
      </c>
      <c r="L48" s="230">
        <v>14.16717</v>
      </c>
      <c r="M48" s="318">
        <v>0</v>
      </c>
      <c r="N48" s="318">
        <v>0</v>
      </c>
      <c r="O48" s="569">
        <v>14.16717</v>
      </c>
      <c r="P48" s="375"/>
    </row>
    <row r="49" spans="1:16">
      <c r="A49" s="233"/>
      <c r="B49" s="230"/>
      <c r="C49" s="318"/>
      <c r="D49" s="319"/>
      <c r="E49" s="230"/>
      <c r="F49" s="318"/>
      <c r="G49" s="375"/>
      <c r="H49" s="230"/>
      <c r="I49" s="318"/>
      <c r="J49" s="318"/>
      <c r="K49" s="375"/>
      <c r="L49" s="230"/>
      <c r="M49" s="318"/>
      <c r="N49" s="318"/>
      <c r="O49" s="569"/>
      <c r="P49" s="375"/>
    </row>
    <row r="50" spans="1:16">
      <c r="A50" s="233" t="s">
        <v>51</v>
      </c>
      <c r="B50" s="230"/>
      <c r="C50" s="318"/>
      <c r="D50" s="319"/>
      <c r="E50" s="230"/>
      <c r="F50" s="318"/>
      <c r="G50" s="375"/>
      <c r="H50" s="230"/>
      <c r="I50" s="318"/>
      <c r="J50" s="318"/>
      <c r="K50" s="375"/>
      <c r="L50" s="230"/>
      <c r="M50" s="318"/>
      <c r="N50" s="318"/>
      <c r="O50" s="569"/>
      <c r="P50" s="375"/>
    </row>
    <row r="51" spans="1:16">
      <c r="A51" s="233" t="s">
        <v>88</v>
      </c>
      <c r="B51" s="309">
        <v>2265148.9683400006</v>
      </c>
      <c r="C51" s="310">
        <v>68991.478390000004</v>
      </c>
      <c r="D51" s="311">
        <v>2334140.4467300004</v>
      </c>
      <c r="E51" s="315">
        <v>2343558.8213199996</v>
      </c>
      <c r="F51" s="316">
        <v>267577.53177999996</v>
      </c>
      <c r="G51" s="329">
        <v>2611136.3530999995</v>
      </c>
      <c r="H51" s="315">
        <v>2336108.8001000001</v>
      </c>
      <c r="I51" s="316">
        <v>588048.77192999993</v>
      </c>
      <c r="J51" s="316">
        <v>1075.2624999999998</v>
      </c>
      <c r="K51" s="329">
        <v>2925232.8345300001</v>
      </c>
      <c r="L51" s="315">
        <v>2274939.8026900003</v>
      </c>
      <c r="M51" s="316">
        <v>988209.36205</v>
      </c>
      <c r="N51" s="316">
        <v>4721.0012800000004</v>
      </c>
      <c r="O51" s="571">
        <v>3267870.1660200004</v>
      </c>
      <c r="P51" s="329" t="s">
        <v>225</v>
      </c>
    </row>
    <row r="52" spans="1:16">
      <c r="A52" s="234" t="s">
        <v>89</v>
      </c>
      <c r="B52" s="312">
        <v>48.222459999416969</v>
      </c>
      <c r="C52" s="313">
        <v>1.2320099999960803</v>
      </c>
      <c r="D52" s="314">
        <v>49.45446999941305</v>
      </c>
      <c r="E52" s="325">
        <v>-2.7518800000958663</v>
      </c>
      <c r="F52" s="332">
        <v>-0.19515999998839106</v>
      </c>
      <c r="G52" s="330">
        <v>-2.9470400000842574</v>
      </c>
      <c r="H52" s="325">
        <v>14.988249999121763</v>
      </c>
      <c r="I52" s="332">
        <v>4.5876200000184326</v>
      </c>
      <c r="J52" s="332">
        <v>0</v>
      </c>
      <c r="K52" s="330">
        <v>19.575869999140195</v>
      </c>
      <c r="L52" s="325">
        <v>-2.3195199998590397</v>
      </c>
      <c r="M52" s="332">
        <v>12.960279999999329</v>
      </c>
      <c r="N52" s="332">
        <v>7.6752500000002328</v>
      </c>
      <c r="O52" s="572">
        <v>18.316010000140523</v>
      </c>
      <c r="P52" s="330"/>
    </row>
    <row r="53" spans="1:16">
      <c r="A53" s="235" t="s">
        <v>52</v>
      </c>
      <c r="B53" s="315">
        <v>2265197.1908</v>
      </c>
      <c r="C53" s="316">
        <v>68992.710399999996</v>
      </c>
      <c r="D53" s="317">
        <v>2334189.9011999997</v>
      </c>
      <c r="E53" s="315">
        <v>2343556.0694400002</v>
      </c>
      <c r="F53" s="316">
        <v>267577.33662000002</v>
      </c>
      <c r="G53" s="329">
        <v>2611133.40606</v>
      </c>
      <c r="H53" s="315">
        <v>2336123.7883499991</v>
      </c>
      <c r="I53" s="316">
        <v>588053.35954999994</v>
      </c>
      <c r="J53" s="316">
        <v>1075.2624999999998</v>
      </c>
      <c r="K53" s="329">
        <v>2925252.4103999995</v>
      </c>
      <c r="L53" s="315">
        <v>2274937.4831700004</v>
      </c>
      <c r="M53" s="316">
        <v>988222.32233</v>
      </c>
      <c r="N53" s="316">
        <v>4728.6765300000006</v>
      </c>
      <c r="O53" s="571">
        <v>3267888.4820300001</v>
      </c>
      <c r="P53" s="329" t="s">
        <v>225</v>
      </c>
    </row>
    <row r="54" spans="1:16">
      <c r="A54" s="236" t="s">
        <v>53</v>
      </c>
      <c r="B54" s="230"/>
      <c r="C54" s="318"/>
      <c r="D54" s="319"/>
      <c r="E54" s="309"/>
      <c r="F54" s="310"/>
      <c r="G54" s="327"/>
      <c r="H54" s="309"/>
      <c r="I54" s="310"/>
      <c r="J54" s="310"/>
      <c r="K54" s="327"/>
      <c r="L54" s="309"/>
      <c r="M54" s="310"/>
      <c r="N54" s="310"/>
      <c r="O54" s="573"/>
      <c r="P54" s="327"/>
    </row>
    <row r="55" spans="1:16">
      <c r="A55" s="236" t="s">
        <v>174</v>
      </c>
      <c r="B55" s="323">
        <v>2253451.4163299999</v>
      </c>
      <c r="C55" s="324">
        <v>67788.407280000014</v>
      </c>
      <c r="D55" s="370">
        <v>2321239.8236099998</v>
      </c>
      <c r="E55" s="323">
        <v>2330002.5025200001</v>
      </c>
      <c r="F55" s="324">
        <v>262941.55695999996</v>
      </c>
      <c r="G55" s="370">
        <v>2592944.0594800003</v>
      </c>
      <c r="H55" s="323">
        <v>2322153.7728499998</v>
      </c>
      <c r="I55" s="324">
        <v>577743.94362999999</v>
      </c>
      <c r="J55" s="324">
        <v>1073.8032800000001</v>
      </c>
      <c r="K55" s="370">
        <v>2900971.5197600001</v>
      </c>
      <c r="L55" s="474">
        <v>2261258.3578599999</v>
      </c>
      <c r="M55" s="475">
        <v>970183.6052799999</v>
      </c>
      <c r="N55" s="475">
        <v>4719.2975800000004</v>
      </c>
      <c r="O55" s="574">
        <v>3236161.2607199997</v>
      </c>
      <c r="P55" s="476" t="s">
        <v>225</v>
      </c>
    </row>
    <row r="56" spans="1:16">
      <c r="A56" s="241" t="s">
        <v>176</v>
      </c>
      <c r="B56" s="323">
        <v>679766.51668000012</v>
      </c>
      <c r="C56" s="324">
        <v>67788.407280000014</v>
      </c>
      <c r="D56" s="370">
        <v>747554.92396000016</v>
      </c>
      <c r="E56" s="323">
        <v>565699.40886999993</v>
      </c>
      <c r="F56" s="324">
        <v>262941.55695999996</v>
      </c>
      <c r="G56" s="370">
        <v>828640.96582999988</v>
      </c>
      <c r="H56" s="323">
        <v>367405.46535000001</v>
      </c>
      <c r="I56" s="324">
        <v>577743.94362999999</v>
      </c>
      <c r="J56" s="324">
        <v>1073.8032800000001</v>
      </c>
      <c r="K56" s="370">
        <v>946223.21226000006</v>
      </c>
      <c r="L56" s="474">
        <v>122889.41579000001</v>
      </c>
      <c r="M56" s="475">
        <v>970183.6052799999</v>
      </c>
      <c r="N56" s="475">
        <v>4719.2975800000004</v>
      </c>
      <c r="O56" s="574">
        <v>1097792.31865</v>
      </c>
      <c r="P56" s="476"/>
    </row>
    <row r="57" spans="1:16">
      <c r="A57" s="241" t="s">
        <v>177</v>
      </c>
      <c r="B57" s="323">
        <v>1573684.8996499998</v>
      </c>
      <c r="C57" s="324">
        <v>0</v>
      </c>
      <c r="D57" s="370">
        <v>1573684.8996499998</v>
      </c>
      <c r="E57" s="323">
        <v>1764303.0936500002</v>
      </c>
      <c r="F57" s="324">
        <v>0</v>
      </c>
      <c r="G57" s="370">
        <v>1764303.0936500002</v>
      </c>
      <c r="H57" s="323">
        <v>1954748.3075000001</v>
      </c>
      <c r="I57" s="324">
        <v>0</v>
      </c>
      <c r="J57" s="324">
        <v>0</v>
      </c>
      <c r="K57" s="370">
        <v>1954748.3075000001</v>
      </c>
      <c r="L57" s="474">
        <v>2138368.9420699999</v>
      </c>
      <c r="M57" s="475">
        <v>0</v>
      </c>
      <c r="N57" s="475">
        <v>0</v>
      </c>
      <c r="O57" s="574">
        <v>2138368.9420699999</v>
      </c>
      <c r="P57" s="476" t="s">
        <v>225</v>
      </c>
    </row>
    <row r="58" spans="1:16">
      <c r="A58" s="241" t="s">
        <v>178</v>
      </c>
      <c r="B58" s="323">
        <v>7209.290109999999</v>
      </c>
      <c r="C58" s="324">
        <v>0</v>
      </c>
      <c r="D58" s="370">
        <v>7209.290109999999</v>
      </c>
      <c r="E58" s="323">
        <v>9786.9773800000003</v>
      </c>
      <c r="F58" s="324">
        <v>0</v>
      </c>
      <c r="G58" s="370">
        <v>9786.9773800000003</v>
      </c>
      <c r="H58" s="323">
        <v>13452.69195</v>
      </c>
      <c r="I58" s="324">
        <v>0</v>
      </c>
      <c r="J58" s="324">
        <v>0</v>
      </c>
      <c r="K58" s="370">
        <v>13452.69195</v>
      </c>
      <c r="L58" s="474">
        <v>18037.503949999998</v>
      </c>
      <c r="M58" s="475">
        <v>0</v>
      </c>
      <c r="N58" s="475">
        <v>0</v>
      </c>
      <c r="O58" s="574">
        <v>18037.503949999998</v>
      </c>
      <c r="P58" s="476"/>
    </row>
    <row r="59" spans="1:16">
      <c r="A59" s="241" t="s">
        <v>179</v>
      </c>
      <c r="B59" s="323">
        <v>1154.3002900000001</v>
      </c>
      <c r="C59" s="324">
        <v>0</v>
      </c>
      <c r="D59" s="370">
        <v>1154.3002900000001</v>
      </c>
      <c r="E59" s="323">
        <v>1824.65362</v>
      </c>
      <c r="F59" s="324">
        <v>0</v>
      </c>
      <c r="G59" s="370">
        <v>1824.65362</v>
      </c>
      <c r="H59" s="323">
        <v>2733.5807999999997</v>
      </c>
      <c r="I59" s="324">
        <v>0</v>
      </c>
      <c r="J59" s="324">
        <v>0</v>
      </c>
      <c r="K59" s="370">
        <v>2733.5807999999997</v>
      </c>
      <c r="L59" s="474">
        <v>3872.1837800000003</v>
      </c>
      <c r="M59" s="475">
        <v>0</v>
      </c>
      <c r="N59" s="475">
        <v>0</v>
      </c>
      <c r="O59" s="574">
        <v>3872.1837800000003</v>
      </c>
      <c r="P59" s="476"/>
    </row>
    <row r="60" spans="1:16">
      <c r="A60" s="241"/>
      <c r="B60" s="323"/>
      <c r="C60" s="324"/>
      <c r="D60" s="370"/>
      <c r="E60" s="323"/>
      <c r="F60" s="324"/>
      <c r="G60" s="370"/>
      <c r="H60" s="323"/>
      <c r="I60" s="324"/>
      <c r="J60" s="324"/>
      <c r="K60" s="370"/>
      <c r="L60" s="474"/>
      <c r="M60" s="475"/>
      <c r="N60" s="475"/>
      <c r="O60" s="574"/>
      <c r="P60" s="476"/>
    </row>
    <row r="61" spans="1:16">
      <c r="A61" s="236" t="s">
        <v>175</v>
      </c>
      <c r="B61" s="323">
        <v>11745.779109999999</v>
      </c>
      <c r="C61" s="324">
        <v>1204.30312</v>
      </c>
      <c r="D61" s="370">
        <v>12950.08223</v>
      </c>
      <c r="E61" s="323">
        <v>13553.566870000001</v>
      </c>
      <c r="F61" s="324">
        <v>4635.7796600000001</v>
      </c>
      <c r="G61" s="370">
        <v>18189.346530000003</v>
      </c>
      <c r="H61" s="323">
        <v>13970.015449999999</v>
      </c>
      <c r="I61" s="324">
        <v>10309.415919999999</v>
      </c>
      <c r="J61" s="324">
        <v>1.45922</v>
      </c>
      <c r="K61" s="370">
        <v>24280.890589999999</v>
      </c>
      <c r="L61" s="474">
        <v>13679.125259999999</v>
      </c>
      <c r="M61" s="475">
        <v>18038.717049999999</v>
      </c>
      <c r="N61" s="475">
        <v>9.3789500000000015</v>
      </c>
      <c r="O61" s="574">
        <v>31727.221259999995</v>
      </c>
      <c r="P61" s="476" t="s">
        <v>225</v>
      </c>
    </row>
    <row r="62" spans="1:16">
      <c r="A62" s="241" t="s">
        <v>176</v>
      </c>
      <c r="B62" s="323">
        <v>7795.4405299999999</v>
      </c>
      <c r="C62" s="324">
        <v>1204.30312</v>
      </c>
      <c r="D62" s="370">
        <v>8999.7436500000003</v>
      </c>
      <c r="E62" s="323">
        <v>7906.5450799999999</v>
      </c>
      <c r="F62" s="324">
        <v>4635.7796600000001</v>
      </c>
      <c r="G62" s="370">
        <v>12542.32474</v>
      </c>
      <c r="H62" s="323">
        <v>5072.3910199999991</v>
      </c>
      <c r="I62" s="324">
        <v>10309.415919999999</v>
      </c>
      <c r="J62" s="324">
        <v>1.45922</v>
      </c>
      <c r="K62" s="370">
        <v>15383.266159999999</v>
      </c>
      <c r="L62" s="474">
        <v>1497.67634</v>
      </c>
      <c r="M62" s="475">
        <v>18038.717049999999</v>
      </c>
      <c r="N62" s="475">
        <v>9.3789500000000015</v>
      </c>
      <c r="O62" s="574">
        <v>19545.772339999996</v>
      </c>
      <c r="P62" s="476"/>
    </row>
    <row r="63" spans="1:16">
      <c r="A63" s="241" t="s">
        <v>177</v>
      </c>
      <c r="B63" s="323">
        <v>3950.3385800000001</v>
      </c>
      <c r="C63" s="324">
        <v>0</v>
      </c>
      <c r="D63" s="370">
        <v>3950.3385800000001</v>
      </c>
      <c r="E63" s="323">
        <v>5647.0217899999998</v>
      </c>
      <c r="F63" s="324">
        <v>0</v>
      </c>
      <c r="G63" s="370">
        <v>5647.0217899999998</v>
      </c>
      <c r="H63" s="323">
        <v>8897.6244299999998</v>
      </c>
      <c r="I63" s="324">
        <v>0</v>
      </c>
      <c r="J63" s="324">
        <v>0</v>
      </c>
      <c r="K63" s="370">
        <v>8897.6244299999998</v>
      </c>
      <c r="L63" s="474">
        <v>12181.448920000001</v>
      </c>
      <c r="M63" s="475">
        <v>0</v>
      </c>
      <c r="N63" s="475">
        <v>0</v>
      </c>
      <c r="O63" s="574">
        <v>12181.448920000001</v>
      </c>
      <c r="P63" s="476" t="s">
        <v>225</v>
      </c>
    </row>
    <row r="64" spans="1:16">
      <c r="A64" s="241" t="s">
        <v>178</v>
      </c>
      <c r="B64" s="323">
        <v>586.88208999999995</v>
      </c>
      <c r="C64" s="324">
        <v>0</v>
      </c>
      <c r="D64" s="370">
        <v>586.88208999999995</v>
      </c>
      <c r="E64" s="323">
        <v>1024.14149</v>
      </c>
      <c r="F64" s="324">
        <v>0</v>
      </c>
      <c r="G64" s="370">
        <v>1024.14149</v>
      </c>
      <c r="H64" s="323">
        <v>1110.8033400000002</v>
      </c>
      <c r="I64" s="324">
        <v>0</v>
      </c>
      <c r="J64" s="324">
        <v>0</v>
      </c>
      <c r="K64" s="370">
        <v>1110.8033400000002</v>
      </c>
      <c r="L64" s="474">
        <v>2157.70264</v>
      </c>
      <c r="M64" s="475">
        <v>0</v>
      </c>
      <c r="N64" s="475">
        <v>0</v>
      </c>
      <c r="O64" s="574">
        <v>2157.70264</v>
      </c>
      <c r="P64" s="476"/>
    </row>
    <row r="65" spans="1:16">
      <c r="A65" s="241" t="s">
        <v>179</v>
      </c>
      <c r="B65" s="323">
        <v>427.33301</v>
      </c>
      <c r="C65" s="324">
        <v>0</v>
      </c>
      <c r="D65" s="370">
        <v>427.33301</v>
      </c>
      <c r="E65" s="323">
        <v>636.55597999999998</v>
      </c>
      <c r="F65" s="324">
        <v>0</v>
      </c>
      <c r="G65" s="370">
        <v>636.55597999999998</v>
      </c>
      <c r="H65" s="323">
        <v>747.20425999999998</v>
      </c>
      <c r="I65" s="324">
        <v>0</v>
      </c>
      <c r="J65" s="324">
        <v>0</v>
      </c>
      <c r="K65" s="370">
        <v>747.20425999999998</v>
      </c>
      <c r="L65" s="474">
        <v>1080.2569900000001</v>
      </c>
      <c r="M65" s="475">
        <v>0</v>
      </c>
      <c r="N65" s="475">
        <v>0</v>
      </c>
      <c r="O65" s="574">
        <v>1080.2569900000001</v>
      </c>
      <c r="P65" s="476"/>
    </row>
    <row r="66" spans="1:16" ht="4.5" customHeight="1">
      <c r="A66" s="365"/>
      <c r="B66" s="366"/>
      <c r="C66" s="367"/>
      <c r="D66" s="368"/>
      <c r="E66" s="366"/>
      <c r="F66" s="367"/>
      <c r="G66" s="369"/>
      <c r="H66" s="366"/>
      <c r="I66" s="367"/>
      <c r="J66" s="367"/>
      <c r="K66" s="369"/>
      <c r="L66" s="366"/>
      <c r="M66" s="367"/>
      <c r="N66" s="367"/>
      <c r="O66" s="575"/>
      <c r="P66" s="369"/>
    </row>
    <row r="67" spans="1:16">
      <c r="A67" s="242" t="s">
        <v>133</v>
      </c>
      <c r="B67" s="320"/>
      <c r="C67" s="320"/>
      <c r="D67" s="321"/>
      <c r="G67" s="243"/>
      <c r="J67" s="243"/>
      <c r="K67" s="243"/>
      <c r="N67" s="243"/>
      <c r="O67" s="243"/>
      <c r="P67" s="243"/>
    </row>
    <row r="68" spans="1:16">
      <c r="A68" s="1"/>
      <c r="B68" s="320"/>
      <c r="C68" s="320"/>
      <c r="D68" s="320"/>
    </row>
    <row r="69" spans="1:16" ht="12.75" customHeight="1">
      <c r="A69" s="584" t="s">
        <v>202</v>
      </c>
      <c r="B69" s="584"/>
      <c r="C69" s="584"/>
      <c r="D69" s="584"/>
      <c r="E69" s="584"/>
      <c r="F69" s="584"/>
      <c r="G69" s="584"/>
      <c r="H69" s="584"/>
      <c r="I69" s="584"/>
      <c r="J69" s="584"/>
      <c r="K69" s="584"/>
    </row>
    <row r="70" spans="1:16">
      <c r="A70" s="584"/>
      <c r="B70" s="584"/>
      <c r="C70" s="584"/>
      <c r="D70" s="584"/>
      <c r="E70" s="584"/>
      <c r="F70" s="584"/>
      <c r="G70" s="584"/>
      <c r="H70" s="584"/>
      <c r="I70" s="584"/>
      <c r="J70" s="584"/>
      <c r="K70" s="584"/>
    </row>
    <row r="71" spans="1:16">
      <c r="A71" s="584"/>
      <c r="B71" s="584"/>
      <c r="C71" s="584"/>
      <c r="D71" s="584"/>
      <c r="E71" s="584"/>
      <c r="F71" s="584"/>
      <c r="G71" s="584"/>
      <c r="H71" s="584"/>
      <c r="I71" s="584"/>
      <c r="J71" s="584"/>
      <c r="K71" s="584"/>
    </row>
    <row r="72" spans="1:16">
      <c r="A72" s="584"/>
      <c r="B72" s="584"/>
      <c r="C72" s="584"/>
      <c r="D72" s="584"/>
      <c r="E72" s="584"/>
      <c r="F72" s="584"/>
      <c r="G72" s="584"/>
      <c r="H72" s="584"/>
      <c r="I72" s="584"/>
      <c r="J72" s="584"/>
      <c r="K72" s="584"/>
    </row>
    <row r="73" spans="1:16">
      <c r="A73" s="584"/>
      <c r="B73" s="584"/>
      <c r="C73" s="584"/>
      <c r="D73" s="584"/>
      <c r="E73" s="584"/>
      <c r="F73" s="584"/>
      <c r="G73" s="584"/>
      <c r="H73" s="584"/>
      <c r="I73" s="584"/>
      <c r="J73" s="584"/>
      <c r="K73" s="584"/>
    </row>
    <row r="74" spans="1:16">
      <c r="A74" s="379"/>
      <c r="B74" s="379"/>
      <c r="C74" s="379"/>
      <c r="D74" s="379"/>
      <c r="E74" s="379"/>
      <c r="F74" s="379"/>
      <c r="G74" s="379"/>
      <c r="H74" s="379"/>
      <c r="I74" s="379"/>
      <c r="J74" s="379"/>
      <c r="K74" s="379"/>
    </row>
    <row r="75" spans="1:16">
      <c r="A75" s="379"/>
      <c r="B75" s="379"/>
      <c r="C75" s="379"/>
      <c r="D75" s="379"/>
      <c r="E75" s="379"/>
      <c r="F75" s="379"/>
      <c r="G75" s="379"/>
      <c r="H75" s="379"/>
      <c r="I75" s="379"/>
      <c r="J75" s="379"/>
      <c r="K75" s="379"/>
    </row>
    <row r="76" spans="1:16">
      <c r="A76" s="379"/>
      <c r="B76" s="379"/>
      <c r="C76" s="379"/>
      <c r="D76" s="379"/>
      <c r="E76" s="379"/>
      <c r="F76" s="379"/>
      <c r="G76" s="379"/>
      <c r="H76" s="379"/>
      <c r="I76" s="379"/>
      <c r="J76" s="379"/>
      <c r="K76" s="379"/>
    </row>
    <row r="77" spans="1:16">
      <c r="A77" s="379"/>
      <c r="B77" s="379"/>
      <c r="C77" s="379"/>
      <c r="D77" s="379"/>
      <c r="E77" s="379"/>
      <c r="F77" s="379"/>
      <c r="G77" s="379"/>
      <c r="H77" s="379"/>
      <c r="I77" s="379"/>
      <c r="J77" s="379"/>
      <c r="K77" s="379"/>
    </row>
    <row r="78" spans="1:16">
      <c r="A78" s="244"/>
      <c r="B78" s="244"/>
      <c r="C78" s="244"/>
      <c r="D78" s="244"/>
      <c r="E78" s="245"/>
      <c r="F78" s="245"/>
      <c r="G78" s="245"/>
      <c r="H78" s="245"/>
      <c r="I78" s="245"/>
      <c r="J78" s="245"/>
    </row>
    <row r="80" spans="1:16">
      <c r="G80" s="322"/>
      <c r="J80" s="322"/>
    </row>
  </sheetData>
  <mergeCells count="5">
    <mergeCell ref="B4:D4"/>
    <mergeCell ref="E4:G4"/>
    <mergeCell ref="H4:K4"/>
    <mergeCell ref="A69:K73"/>
    <mergeCell ref="L4:O4"/>
  </mergeCells>
  <pageMargins left="0.11811023622047245" right="0.11811023622047245" top="0.15748031496062992" bottom="0.15748031496062992" header="0.31496062992125984" footer="0.31496062992125984"/>
  <pageSetup paperSize="9" scale="57"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U57"/>
  <sheetViews>
    <sheetView zoomScale="90" zoomScaleNormal="90" workbookViewId="0">
      <pane xSplit="1" ySplit="7" topLeftCell="B8" activePane="bottomRight" state="frozen"/>
      <selection pane="topRight" activeCell="B1" sqref="B1"/>
      <selection pane="bottomLeft" activeCell="A8" sqref="A8"/>
      <selection pane="bottomRight"/>
    </sheetView>
  </sheetViews>
  <sheetFormatPr defaultRowHeight="12.75"/>
  <cols>
    <col min="1" max="1" width="79.42578125" style="247" customWidth="1"/>
    <col min="2" max="2" width="12.7109375" style="247" customWidth="1"/>
    <col min="3" max="6" width="11.7109375" style="247" customWidth="1"/>
    <col min="7" max="7" width="12.85546875" style="247" customWidth="1"/>
    <col min="8" max="10" width="11.7109375" style="247" customWidth="1"/>
    <col min="11" max="11" width="11.85546875" style="247" customWidth="1"/>
    <col min="12" max="12" width="13" style="247" customWidth="1"/>
    <col min="13" max="16" width="11.7109375" style="247" customWidth="1"/>
    <col min="17" max="17" width="13" style="247" customWidth="1"/>
    <col min="18" max="21" width="11.7109375" style="247" customWidth="1"/>
    <col min="22" max="16384" width="9.140625" style="247"/>
  </cols>
  <sheetData>
    <row r="1" spans="1:21" ht="15">
      <c r="A1" s="246" t="s">
        <v>203</v>
      </c>
    </row>
    <row r="2" spans="1:21">
      <c r="A2" s="248"/>
    </row>
    <row r="3" spans="1:21">
      <c r="A3" s="249"/>
    </row>
    <row r="4" spans="1:21">
      <c r="A4" s="91" t="s">
        <v>55</v>
      </c>
    </row>
    <row r="5" spans="1:21">
      <c r="A5" s="250" t="s">
        <v>231</v>
      </c>
      <c r="P5" s="251"/>
      <c r="U5" s="251" t="s">
        <v>56</v>
      </c>
    </row>
    <row r="6" spans="1:21">
      <c r="A6" s="252" t="s">
        <v>28</v>
      </c>
      <c r="B6" s="253"/>
      <c r="C6" s="254"/>
      <c r="D6" s="254" t="s">
        <v>29</v>
      </c>
      <c r="E6" s="255"/>
      <c r="F6" s="256"/>
      <c r="G6" s="254"/>
      <c r="H6" s="254"/>
      <c r="I6" s="254" t="s">
        <v>30</v>
      </c>
      <c r="J6" s="255"/>
      <c r="K6" s="255"/>
      <c r="L6" s="253"/>
      <c r="M6" s="254"/>
      <c r="N6" s="254" t="s">
        <v>139</v>
      </c>
      <c r="O6" s="255"/>
      <c r="P6" s="256"/>
      <c r="Q6" s="253"/>
      <c r="R6" s="254"/>
      <c r="S6" s="254" t="s">
        <v>201</v>
      </c>
      <c r="T6" s="255"/>
      <c r="U6" s="256"/>
    </row>
    <row r="7" spans="1:21" ht="45" customHeight="1">
      <c r="A7" s="257"/>
      <c r="B7" s="258" t="s">
        <v>101</v>
      </c>
      <c r="C7" s="259" t="s">
        <v>58</v>
      </c>
      <c r="D7" s="259" t="s">
        <v>59</v>
      </c>
      <c r="E7" s="260" t="s">
        <v>60</v>
      </c>
      <c r="F7" s="261" t="s">
        <v>99</v>
      </c>
      <c r="G7" s="259" t="s">
        <v>57</v>
      </c>
      <c r="H7" s="259" t="s">
        <v>58</v>
      </c>
      <c r="I7" s="259" t="s">
        <v>59</v>
      </c>
      <c r="J7" s="260" t="s">
        <v>60</v>
      </c>
      <c r="K7" s="261" t="s">
        <v>100</v>
      </c>
      <c r="L7" s="258" t="s">
        <v>57</v>
      </c>
      <c r="M7" s="259" t="s">
        <v>61</v>
      </c>
      <c r="N7" s="259" t="s">
        <v>59</v>
      </c>
      <c r="O7" s="260" t="s">
        <v>60</v>
      </c>
      <c r="P7" s="262" t="s">
        <v>99</v>
      </c>
      <c r="Q7" s="258" t="s">
        <v>57</v>
      </c>
      <c r="R7" s="259" t="s">
        <v>61</v>
      </c>
      <c r="S7" s="259" t="s">
        <v>59</v>
      </c>
      <c r="T7" s="260" t="s">
        <v>60</v>
      </c>
      <c r="U7" s="262" t="s">
        <v>99</v>
      </c>
    </row>
    <row r="8" spans="1:21">
      <c r="A8" s="263"/>
      <c r="B8" s="264"/>
      <c r="C8" s="265"/>
      <c r="D8" s="265"/>
      <c r="E8" s="266"/>
      <c r="F8" s="267"/>
      <c r="G8" s="265"/>
      <c r="H8" s="265"/>
      <c r="I8" s="265"/>
      <c r="J8" s="266"/>
      <c r="K8" s="265"/>
      <c r="L8" s="264"/>
      <c r="M8" s="265"/>
      <c r="N8" s="265"/>
      <c r="O8" s="266"/>
      <c r="P8" s="268"/>
      <c r="Q8" s="264"/>
      <c r="R8" s="265"/>
      <c r="S8" s="265"/>
      <c r="T8" s="266"/>
      <c r="U8" s="268"/>
    </row>
    <row r="9" spans="1:21">
      <c r="A9" s="269" t="s">
        <v>62</v>
      </c>
      <c r="B9" s="270">
        <v>202.84800000000001</v>
      </c>
      <c r="C9" s="271">
        <v>100.505</v>
      </c>
      <c r="D9" s="271">
        <v>206.221</v>
      </c>
      <c r="E9" s="272">
        <v>3.298</v>
      </c>
      <c r="F9" s="271">
        <v>209.41</v>
      </c>
      <c r="G9" s="270">
        <v>218.58099999999999</v>
      </c>
      <c r="H9" s="271">
        <v>117.312</v>
      </c>
      <c r="I9" s="271">
        <v>222.53800000000001</v>
      </c>
      <c r="J9" s="272">
        <v>4.1479999999999997</v>
      </c>
      <c r="K9" s="271">
        <v>226.548</v>
      </c>
      <c r="L9" s="270">
        <f>G30</f>
        <v>235.15700000000001</v>
      </c>
      <c r="M9" s="271">
        <f t="shared" ref="M9:P9" si="0">H30</f>
        <v>134.29300000000001</v>
      </c>
      <c r="N9" s="271">
        <f t="shared" si="0"/>
        <v>239.684</v>
      </c>
      <c r="O9" s="272">
        <f t="shared" si="0"/>
        <v>4.8150000000000004</v>
      </c>
      <c r="P9" s="273">
        <f t="shared" si="0"/>
        <v>244.31299999999999</v>
      </c>
      <c r="Q9" s="270">
        <f>L30</f>
        <v>252.011</v>
      </c>
      <c r="R9" s="271">
        <f t="shared" ref="R9" si="1">M30</f>
        <v>153.16200000000001</v>
      </c>
      <c r="S9" s="271">
        <f t="shared" ref="S9" si="2">N30</f>
        <v>258.714</v>
      </c>
      <c r="T9" s="272">
        <f t="shared" ref="T9" si="3">O30</f>
        <v>5.6360000000000001</v>
      </c>
      <c r="U9" s="273">
        <f t="shared" ref="U9" si="4">P30</f>
        <v>264.142</v>
      </c>
    </row>
    <row r="10" spans="1:21">
      <c r="A10" s="269"/>
      <c r="B10" s="274"/>
      <c r="C10" s="275"/>
      <c r="D10" s="275"/>
      <c r="E10" s="276"/>
      <c r="F10" s="275"/>
      <c r="G10" s="274"/>
      <c r="H10" s="275"/>
      <c r="I10" s="275"/>
      <c r="J10" s="276"/>
      <c r="K10" s="275"/>
      <c r="L10" s="274"/>
      <c r="M10" s="275"/>
      <c r="N10" s="275"/>
      <c r="O10" s="276"/>
      <c r="P10" s="277"/>
      <c r="Q10" s="274"/>
      <c r="R10" s="275"/>
      <c r="S10" s="275"/>
      <c r="T10" s="276"/>
      <c r="U10" s="277"/>
    </row>
    <row r="11" spans="1:21">
      <c r="A11" s="263" t="s">
        <v>90</v>
      </c>
      <c r="B11" s="274">
        <v>1.046</v>
      </c>
      <c r="C11" s="275">
        <v>0.16</v>
      </c>
      <c r="D11" s="275">
        <v>1.0900000000000001</v>
      </c>
      <c r="E11" s="276" t="s">
        <v>79</v>
      </c>
      <c r="F11" s="275">
        <v>1.135</v>
      </c>
      <c r="G11" s="274">
        <v>1.2130000000000001</v>
      </c>
      <c r="H11" s="275">
        <v>0.189</v>
      </c>
      <c r="I11" s="275">
        <v>1.264</v>
      </c>
      <c r="J11" s="276">
        <v>6.8000000000000005E-2</v>
      </c>
      <c r="K11" s="275">
        <v>1.3320000000000001</v>
      </c>
      <c r="L11" s="274">
        <v>1.4119999999999999</v>
      </c>
      <c r="M11" s="275">
        <v>0.26100000000000001</v>
      </c>
      <c r="N11" s="275">
        <v>1.482</v>
      </c>
      <c r="O11" s="276">
        <v>5.3999999999999999E-2</v>
      </c>
      <c r="P11" s="277">
        <v>1.536</v>
      </c>
      <c r="Q11" s="274">
        <v>1.4710000000000001</v>
      </c>
      <c r="R11" s="275">
        <v>0.28399999999999997</v>
      </c>
      <c r="S11" s="275">
        <v>1.54</v>
      </c>
      <c r="T11" s="276">
        <v>8.5999999999999993E-2</v>
      </c>
      <c r="U11" s="277">
        <v>1.6259999999999999</v>
      </c>
    </row>
    <row r="12" spans="1:21">
      <c r="A12" s="263" t="s">
        <v>63</v>
      </c>
      <c r="B12" s="274"/>
      <c r="C12" s="275"/>
      <c r="D12" s="275"/>
      <c r="E12" s="276"/>
      <c r="F12" s="275"/>
      <c r="G12" s="274"/>
      <c r="H12" s="275"/>
      <c r="I12" s="275"/>
      <c r="J12" s="276"/>
      <c r="K12" s="275"/>
      <c r="L12" s="274"/>
      <c r="M12" s="275"/>
      <c r="N12" s="275"/>
      <c r="O12" s="276"/>
      <c r="P12" s="277"/>
      <c r="Q12" s="274"/>
      <c r="R12" s="275"/>
      <c r="S12" s="275"/>
      <c r="T12" s="276"/>
      <c r="U12" s="277"/>
    </row>
    <row r="13" spans="1:21">
      <c r="A13" s="263" t="s">
        <v>91</v>
      </c>
      <c r="B13" s="274">
        <v>0.13400000000000001</v>
      </c>
      <c r="C13" s="275">
        <v>6.2E-2</v>
      </c>
      <c r="D13" s="275">
        <v>0.14599999999999999</v>
      </c>
      <c r="E13" s="276" t="s">
        <v>79</v>
      </c>
      <c r="F13" s="275">
        <v>0.15</v>
      </c>
      <c r="G13" s="274">
        <v>0.13300000000000001</v>
      </c>
      <c r="H13" s="275">
        <v>0.08</v>
      </c>
      <c r="I13" s="275">
        <v>0.156</v>
      </c>
      <c r="J13" s="276" t="s">
        <v>79</v>
      </c>
      <c r="K13" s="275">
        <v>0.16800000000000001</v>
      </c>
      <c r="L13" s="274">
        <v>0.192</v>
      </c>
      <c r="M13" s="275">
        <v>0.111</v>
      </c>
      <c r="N13" s="275">
        <v>0.22500000000000001</v>
      </c>
      <c r="O13" s="276" t="s">
        <v>79</v>
      </c>
      <c r="P13" s="277">
        <v>0.23200000000000001</v>
      </c>
      <c r="Q13" s="274">
        <v>0.191</v>
      </c>
      <c r="R13" s="275">
        <v>0.125</v>
      </c>
      <c r="S13" s="275">
        <v>0.23400000000000001</v>
      </c>
      <c r="T13" s="276" t="s">
        <v>79</v>
      </c>
      <c r="U13" s="277">
        <v>0.253</v>
      </c>
    </row>
    <row r="14" spans="1:21">
      <c r="A14" s="263"/>
      <c r="B14" s="274"/>
      <c r="C14" s="275"/>
      <c r="D14" s="275"/>
      <c r="E14" s="276"/>
      <c r="F14" s="275"/>
      <c r="G14" s="274"/>
      <c r="H14" s="275"/>
      <c r="I14" s="275"/>
      <c r="J14" s="276"/>
      <c r="K14" s="275"/>
      <c r="L14" s="274"/>
      <c r="M14" s="275"/>
      <c r="N14" s="275"/>
      <c r="O14" s="276"/>
      <c r="P14" s="277"/>
      <c r="Q14" s="274"/>
      <c r="R14" s="275"/>
      <c r="S14" s="275"/>
      <c r="T14" s="276"/>
      <c r="U14" s="277"/>
    </row>
    <row r="15" spans="1:21">
      <c r="A15" s="263" t="s">
        <v>64</v>
      </c>
      <c r="B15" s="274">
        <v>2.746</v>
      </c>
      <c r="C15" s="275">
        <v>0.28299999999999997</v>
      </c>
      <c r="D15" s="275">
        <v>2.8340000000000001</v>
      </c>
      <c r="E15" s="276" t="s">
        <v>79</v>
      </c>
      <c r="F15" s="275">
        <v>2.851</v>
      </c>
      <c r="G15" s="274">
        <v>3.1949999999999998</v>
      </c>
      <c r="H15" s="275">
        <v>0.35199999999999998</v>
      </c>
      <c r="I15" s="357">
        <v>3.2670000000000003</v>
      </c>
      <c r="J15" s="276" t="s">
        <v>79</v>
      </c>
      <c r="K15" s="357">
        <v>3.2890000000000001</v>
      </c>
      <c r="L15" s="274">
        <v>3.25</v>
      </c>
      <c r="M15" s="275">
        <v>0.43</v>
      </c>
      <c r="N15" s="357">
        <v>3.3180000000000001</v>
      </c>
      <c r="O15" s="358">
        <v>2.9000000000000001E-2</v>
      </c>
      <c r="P15" s="359">
        <v>3.347</v>
      </c>
      <c r="Q15" s="274"/>
      <c r="R15" s="275"/>
      <c r="S15" s="357"/>
      <c r="T15" s="358"/>
      <c r="U15" s="359"/>
    </row>
    <row r="16" spans="1:21">
      <c r="A16" s="263"/>
      <c r="B16" s="274"/>
      <c r="C16" s="275"/>
      <c r="D16" s="275"/>
      <c r="E16" s="276"/>
      <c r="F16" s="275"/>
      <c r="G16" s="274"/>
      <c r="H16" s="275"/>
      <c r="I16" s="275"/>
      <c r="J16" s="276"/>
      <c r="K16" s="275"/>
      <c r="L16" s="274"/>
      <c r="M16" s="275"/>
      <c r="N16" s="275"/>
      <c r="O16" s="276"/>
      <c r="P16" s="277"/>
      <c r="Q16" s="274"/>
      <c r="R16" s="275"/>
      <c r="S16" s="275"/>
      <c r="T16" s="276"/>
      <c r="U16" s="277"/>
    </row>
    <row r="17" spans="1:21">
      <c r="A17" s="263" t="s">
        <v>92</v>
      </c>
      <c r="B17" s="274">
        <v>6.524</v>
      </c>
      <c r="C17" s="275">
        <v>0</v>
      </c>
      <c r="D17" s="275">
        <v>6.524</v>
      </c>
      <c r="E17" s="276">
        <v>0</v>
      </c>
      <c r="F17" s="275">
        <v>6.524</v>
      </c>
      <c r="G17" s="274">
        <v>10.162000000000001</v>
      </c>
      <c r="H17" s="275">
        <v>0</v>
      </c>
      <c r="I17" s="275">
        <v>10.162000000000001</v>
      </c>
      <c r="J17" s="276">
        <v>0</v>
      </c>
      <c r="K17" s="275">
        <v>10.162000000000001</v>
      </c>
      <c r="L17" s="274">
        <v>11.91</v>
      </c>
      <c r="M17" s="275">
        <v>0</v>
      </c>
      <c r="N17" s="275">
        <v>11.91</v>
      </c>
      <c r="O17" s="276">
        <v>0</v>
      </c>
      <c r="P17" s="277">
        <v>11.91</v>
      </c>
      <c r="Q17" s="274">
        <v>13.21</v>
      </c>
      <c r="R17" s="275">
        <v>0</v>
      </c>
      <c r="S17" s="275">
        <v>13.21</v>
      </c>
      <c r="T17" s="276">
        <v>0</v>
      </c>
      <c r="U17" s="277">
        <v>13.21</v>
      </c>
    </row>
    <row r="18" spans="1:21">
      <c r="A18" s="278"/>
      <c r="B18" s="274"/>
      <c r="C18" s="275"/>
      <c r="D18" s="275"/>
      <c r="E18" s="276"/>
      <c r="F18" s="275"/>
      <c r="G18" s="274"/>
      <c r="H18" s="275"/>
      <c r="I18" s="275"/>
      <c r="J18" s="276"/>
      <c r="K18" s="275"/>
      <c r="L18" s="274"/>
      <c r="M18" s="275"/>
      <c r="N18" s="275"/>
      <c r="O18" s="276"/>
      <c r="P18" s="277"/>
      <c r="Q18" s="274"/>
      <c r="R18" s="275"/>
      <c r="S18" s="275"/>
      <c r="T18" s="276"/>
      <c r="U18" s="277"/>
    </row>
    <row r="19" spans="1:21">
      <c r="A19" s="263" t="s">
        <v>93</v>
      </c>
      <c r="B19" s="274">
        <v>0.129</v>
      </c>
      <c r="C19" s="275" t="s">
        <v>79</v>
      </c>
      <c r="D19" s="275">
        <v>0.13300000000000001</v>
      </c>
      <c r="E19" s="276" t="s">
        <v>79</v>
      </c>
      <c r="F19" s="275">
        <v>0.13500000000000001</v>
      </c>
      <c r="G19" s="274">
        <v>0.16400000000000001</v>
      </c>
      <c r="H19" s="275" t="s">
        <v>79</v>
      </c>
      <c r="I19" s="275">
        <v>0.16600000000000001</v>
      </c>
      <c r="J19" s="276" t="s">
        <v>79</v>
      </c>
      <c r="K19" s="275">
        <v>0.16700000000000001</v>
      </c>
      <c r="L19" s="274">
        <v>0.20799999999999999</v>
      </c>
      <c r="M19" s="275" t="s">
        <v>79</v>
      </c>
      <c r="N19" s="275">
        <v>0.20799999999999999</v>
      </c>
      <c r="O19" s="276" t="s">
        <v>79</v>
      </c>
      <c r="P19" s="277">
        <v>0.20899999999999999</v>
      </c>
      <c r="Q19" s="274">
        <v>0.20599999999999999</v>
      </c>
      <c r="R19" s="275" t="s">
        <v>79</v>
      </c>
      <c r="S19" s="275">
        <v>0.20899999999999999</v>
      </c>
      <c r="T19" s="276">
        <v>0</v>
      </c>
      <c r="U19" s="277">
        <v>0.20899999999999999</v>
      </c>
    </row>
    <row r="20" spans="1:21">
      <c r="A20" s="263" t="s">
        <v>63</v>
      </c>
      <c r="B20" s="274"/>
      <c r="C20" s="275"/>
      <c r="D20" s="275"/>
      <c r="E20" s="276"/>
      <c r="F20" s="275"/>
      <c r="G20" s="274"/>
      <c r="H20" s="275"/>
      <c r="I20" s="275"/>
      <c r="J20" s="276"/>
      <c r="K20" s="275"/>
      <c r="L20" s="274"/>
      <c r="M20" s="275"/>
      <c r="N20" s="275"/>
      <c r="O20" s="276"/>
      <c r="P20" s="277"/>
      <c r="Q20" s="274"/>
      <c r="R20" s="275"/>
      <c r="S20" s="275"/>
      <c r="T20" s="276"/>
      <c r="U20" s="277"/>
    </row>
    <row r="21" spans="1:21">
      <c r="A21" s="263" t="s">
        <v>94</v>
      </c>
      <c r="B21" s="274">
        <v>5.1999999999999998E-2</v>
      </c>
      <c r="C21" s="275" t="s">
        <v>79</v>
      </c>
      <c r="D21" s="275">
        <v>5.6000000000000001E-2</v>
      </c>
      <c r="E21" s="276" t="s">
        <v>79</v>
      </c>
      <c r="F21" s="275">
        <v>5.7000000000000002E-2</v>
      </c>
      <c r="G21" s="274">
        <v>0.06</v>
      </c>
      <c r="H21" s="275" t="s">
        <v>79</v>
      </c>
      <c r="I21" s="275">
        <v>6.2E-2</v>
      </c>
      <c r="J21" s="276">
        <v>0</v>
      </c>
      <c r="K21" s="275">
        <v>6.2E-2</v>
      </c>
      <c r="L21" s="274">
        <v>7.9000000000000001E-2</v>
      </c>
      <c r="M21" s="275" t="s">
        <v>79</v>
      </c>
      <c r="N21" s="275">
        <v>7.9000000000000001E-2</v>
      </c>
      <c r="O21" s="276">
        <v>0</v>
      </c>
      <c r="P21" s="277">
        <v>7.9000000000000001E-2</v>
      </c>
      <c r="Q21" s="274">
        <v>9.2999999999999999E-2</v>
      </c>
      <c r="R21" s="275" t="s">
        <v>79</v>
      </c>
      <c r="S21" s="275">
        <v>9.6000000000000002E-2</v>
      </c>
      <c r="T21" s="276">
        <v>0</v>
      </c>
      <c r="U21" s="277">
        <v>9.6000000000000002E-2</v>
      </c>
    </row>
    <row r="22" spans="1:21">
      <c r="A22" s="263" t="s">
        <v>141</v>
      </c>
      <c r="B22" s="274">
        <v>5.5E-2</v>
      </c>
      <c r="C22" s="275">
        <v>0</v>
      </c>
      <c r="D22" s="275">
        <v>5.5E-2</v>
      </c>
      <c r="E22" s="276">
        <v>0</v>
      </c>
      <c r="F22" s="275">
        <v>5.5E-2</v>
      </c>
      <c r="G22" s="274">
        <v>6.6000000000000003E-2</v>
      </c>
      <c r="H22" s="275">
        <v>0</v>
      </c>
      <c r="I22" s="275">
        <v>6.6000000000000003E-2</v>
      </c>
      <c r="J22" s="276">
        <v>0</v>
      </c>
      <c r="K22" s="275">
        <v>6.6000000000000003E-2</v>
      </c>
      <c r="L22" s="274">
        <v>9.0999999999999998E-2</v>
      </c>
      <c r="M22" s="275" t="s">
        <v>79</v>
      </c>
      <c r="N22" s="275">
        <v>9.0999999999999998E-2</v>
      </c>
      <c r="O22" s="276">
        <v>0</v>
      </c>
      <c r="P22" s="277">
        <v>9.0999999999999998E-2</v>
      </c>
      <c r="Q22" s="274">
        <v>9.2999999999999999E-2</v>
      </c>
      <c r="R22" s="275" t="s">
        <v>79</v>
      </c>
      <c r="S22" s="275">
        <v>9.2999999999999999E-2</v>
      </c>
      <c r="T22" s="276">
        <v>0</v>
      </c>
      <c r="U22" s="277">
        <v>9.2999999999999999E-2</v>
      </c>
    </row>
    <row r="23" spans="1:21">
      <c r="A23" s="263" t="s">
        <v>95</v>
      </c>
      <c r="B23" s="274" t="s">
        <v>79</v>
      </c>
      <c r="C23" s="275">
        <v>0</v>
      </c>
      <c r="D23" s="275" t="s">
        <v>79</v>
      </c>
      <c r="E23" s="276">
        <v>0</v>
      </c>
      <c r="F23" s="275" t="s">
        <v>79</v>
      </c>
      <c r="G23" s="274" t="s">
        <v>79</v>
      </c>
      <c r="H23" s="275">
        <v>0</v>
      </c>
      <c r="I23" s="275" t="s">
        <v>79</v>
      </c>
      <c r="J23" s="276">
        <v>0</v>
      </c>
      <c r="K23" s="275" t="s">
        <v>79</v>
      </c>
      <c r="L23" s="274" t="s">
        <v>79</v>
      </c>
      <c r="M23" s="275" t="s">
        <v>79</v>
      </c>
      <c r="N23" s="275" t="s">
        <v>79</v>
      </c>
      <c r="O23" s="276">
        <v>0</v>
      </c>
      <c r="P23" s="277" t="s">
        <v>79</v>
      </c>
      <c r="Q23" s="274" t="s">
        <v>79</v>
      </c>
      <c r="R23" s="275" t="s">
        <v>79</v>
      </c>
      <c r="S23" s="275" t="s">
        <v>79</v>
      </c>
      <c r="T23" s="276">
        <v>0</v>
      </c>
      <c r="U23" s="277" t="s">
        <v>79</v>
      </c>
    </row>
    <row r="24" spans="1:21">
      <c r="A24" s="263" t="s">
        <v>96</v>
      </c>
      <c r="B24" s="274" t="s">
        <v>79</v>
      </c>
      <c r="C24" s="275">
        <v>0</v>
      </c>
      <c r="D24" s="275" t="s">
        <v>79</v>
      </c>
      <c r="E24" s="276">
        <v>0</v>
      </c>
      <c r="F24" s="275" t="s">
        <v>79</v>
      </c>
      <c r="G24" s="274" t="s">
        <v>79</v>
      </c>
      <c r="H24" s="275" t="s">
        <v>79</v>
      </c>
      <c r="I24" s="275" t="s">
        <v>79</v>
      </c>
      <c r="J24" s="276">
        <v>0</v>
      </c>
      <c r="K24" s="275" t="s">
        <v>79</v>
      </c>
      <c r="L24" s="274">
        <v>0</v>
      </c>
      <c r="M24" s="275">
        <v>0</v>
      </c>
      <c r="N24" s="275">
        <v>0</v>
      </c>
      <c r="O24" s="276">
        <v>0</v>
      </c>
      <c r="P24" s="277">
        <v>0</v>
      </c>
      <c r="Q24" s="274">
        <v>0</v>
      </c>
      <c r="R24" s="275">
        <v>0</v>
      </c>
      <c r="S24" s="275">
        <v>0</v>
      </c>
      <c r="T24" s="276">
        <v>0</v>
      </c>
      <c r="U24" s="277">
        <v>0</v>
      </c>
    </row>
    <row r="25" spans="1:21">
      <c r="A25" s="263" t="s">
        <v>97</v>
      </c>
      <c r="B25" s="274">
        <v>0</v>
      </c>
      <c r="C25" s="275">
        <v>0</v>
      </c>
      <c r="D25" s="275">
        <v>0</v>
      </c>
      <c r="E25" s="276">
        <v>0</v>
      </c>
      <c r="F25" s="275">
        <v>0</v>
      </c>
      <c r="G25" s="274" t="s">
        <v>79</v>
      </c>
      <c r="H25" s="275">
        <v>0</v>
      </c>
      <c r="I25" s="275" t="s">
        <v>79</v>
      </c>
      <c r="J25" s="276">
        <v>0</v>
      </c>
      <c r="K25" s="275" t="s">
        <v>79</v>
      </c>
      <c r="L25" s="274">
        <v>1.2999999999999999E-2</v>
      </c>
      <c r="M25" s="275">
        <v>0</v>
      </c>
      <c r="N25" s="275" t="s">
        <v>79</v>
      </c>
      <c r="O25" s="276">
        <v>0</v>
      </c>
      <c r="P25" s="277" t="s">
        <v>79</v>
      </c>
      <c r="Q25" s="274" t="s">
        <v>79</v>
      </c>
      <c r="R25" s="275">
        <v>0</v>
      </c>
      <c r="S25" s="275" t="s">
        <v>79</v>
      </c>
      <c r="T25" s="276">
        <v>0</v>
      </c>
      <c r="U25" s="277" t="s">
        <v>79</v>
      </c>
    </row>
    <row r="26" spans="1:21">
      <c r="A26" s="263" t="s">
        <v>65</v>
      </c>
      <c r="B26" s="274" t="s">
        <v>79</v>
      </c>
      <c r="C26" s="275" t="s">
        <v>79</v>
      </c>
      <c r="D26" s="275" t="s">
        <v>79</v>
      </c>
      <c r="E26" s="276" t="s">
        <v>79</v>
      </c>
      <c r="F26" s="275" t="s">
        <v>79</v>
      </c>
      <c r="G26" s="274" t="s">
        <v>79</v>
      </c>
      <c r="H26" s="275">
        <v>0</v>
      </c>
      <c r="I26" s="275" t="s">
        <v>79</v>
      </c>
      <c r="J26" s="276" t="s">
        <v>79</v>
      </c>
      <c r="K26" s="275" t="s">
        <v>79</v>
      </c>
      <c r="L26" s="274" t="s">
        <v>79</v>
      </c>
      <c r="M26" s="275" t="s">
        <v>79</v>
      </c>
      <c r="N26" s="275" t="s">
        <v>79</v>
      </c>
      <c r="O26" s="276" t="s">
        <v>79</v>
      </c>
      <c r="P26" s="277" t="s">
        <v>79</v>
      </c>
      <c r="Q26" s="274" t="s">
        <v>79</v>
      </c>
      <c r="R26" s="275" t="s">
        <v>79</v>
      </c>
      <c r="S26" s="275" t="s">
        <v>79</v>
      </c>
      <c r="T26" s="276">
        <v>0</v>
      </c>
      <c r="U26" s="277" t="s">
        <v>79</v>
      </c>
    </row>
    <row r="27" spans="1:21">
      <c r="A27" s="269"/>
      <c r="B27" s="274"/>
      <c r="C27" s="275"/>
      <c r="D27" s="275"/>
      <c r="E27" s="276"/>
      <c r="F27" s="275"/>
      <c r="G27" s="274"/>
      <c r="H27" s="275"/>
      <c r="I27" s="275"/>
      <c r="J27" s="276"/>
      <c r="K27" s="275"/>
      <c r="L27" s="274"/>
      <c r="M27" s="275"/>
      <c r="N27" s="275"/>
      <c r="O27" s="276"/>
      <c r="P27" s="277"/>
      <c r="Q27" s="274"/>
      <c r="R27" s="275"/>
      <c r="S27" s="275"/>
      <c r="T27" s="276"/>
      <c r="U27" s="277"/>
    </row>
    <row r="28" spans="1:21">
      <c r="A28" s="263" t="s">
        <v>98</v>
      </c>
      <c r="B28" s="274">
        <v>16.744</v>
      </c>
      <c r="C28" s="275">
        <v>17.064</v>
      </c>
      <c r="D28" s="275">
        <v>17.283000000000001</v>
      </c>
      <c r="E28" s="276">
        <v>0.86399999999999999</v>
      </c>
      <c r="F28" s="275">
        <v>18.116</v>
      </c>
      <c r="G28" s="274">
        <v>17.599</v>
      </c>
      <c r="H28" s="275">
        <v>17.251000000000001</v>
      </c>
      <c r="I28" s="275">
        <v>18.087</v>
      </c>
      <c r="J28" s="276">
        <v>0.745</v>
      </c>
      <c r="K28" s="275">
        <v>18.783000000000001</v>
      </c>
      <c r="L28" s="274">
        <v>18.079999999999998</v>
      </c>
      <c r="M28" s="275">
        <v>19.148</v>
      </c>
      <c r="N28" s="275">
        <v>20.213999999999999</v>
      </c>
      <c r="O28" s="276">
        <v>0.85899999999999999</v>
      </c>
      <c r="P28" s="277">
        <v>21.052</v>
      </c>
      <c r="Q28" s="274">
        <v>18.402999999999999</v>
      </c>
      <c r="R28" s="275">
        <v>20.457000000000001</v>
      </c>
      <c r="S28" s="275">
        <v>21.196000000000002</v>
      </c>
      <c r="T28" s="276">
        <v>1.0129999999999999</v>
      </c>
      <c r="U28" s="277">
        <v>22.164999999999999</v>
      </c>
    </row>
    <row r="29" spans="1:21">
      <c r="A29" s="263"/>
      <c r="B29" s="274"/>
      <c r="C29" s="275"/>
      <c r="D29" s="275"/>
      <c r="E29" s="276"/>
      <c r="F29" s="275"/>
      <c r="G29" s="274"/>
      <c r="H29" s="275"/>
      <c r="I29" s="275"/>
      <c r="J29" s="276"/>
      <c r="K29" s="275"/>
      <c r="L29" s="274"/>
      <c r="M29" s="275"/>
      <c r="N29" s="275"/>
      <c r="O29" s="276"/>
      <c r="P29" s="277"/>
      <c r="Q29" s="274"/>
      <c r="R29" s="275"/>
      <c r="S29" s="275"/>
      <c r="T29" s="276"/>
      <c r="U29" s="277"/>
    </row>
    <row r="30" spans="1:21">
      <c r="A30" s="364" t="s">
        <v>130</v>
      </c>
      <c r="B30" s="270">
        <v>218.58099999999999</v>
      </c>
      <c r="C30" s="271">
        <v>117.312</v>
      </c>
      <c r="D30" s="271">
        <v>222.53800000000001</v>
      </c>
      <c r="E30" s="272">
        <v>4.1479999999999997</v>
      </c>
      <c r="F30" s="271">
        <v>226.548</v>
      </c>
      <c r="G30" s="270">
        <v>235.15700000000001</v>
      </c>
      <c r="H30" s="271">
        <v>134.29300000000001</v>
      </c>
      <c r="I30" s="271">
        <v>239.684</v>
      </c>
      <c r="J30" s="272">
        <v>4.8150000000000004</v>
      </c>
      <c r="K30" s="271">
        <v>244.31299999999999</v>
      </c>
      <c r="L30" s="270">
        <v>252.011</v>
      </c>
      <c r="M30" s="271">
        <v>153.16200000000001</v>
      </c>
      <c r="N30" s="271">
        <v>258.714</v>
      </c>
      <c r="O30" s="272">
        <v>5.6360000000000001</v>
      </c>
      <c r="P30" s="273">
        <v>264.142</v>
      </c>
      <c r="Q30" s="270">
        <v>269.084</v>
      </c>
      <c r="R30" s="271">
        <v>173.01</v>
      </c>
      <c r="S30" s="271">
        <v>278.54599999999999</v>
      </c>
      <c r="T30" s="272">
        <v>6.5670000000000002</v>
      </c>
      <c r="U30" s="273">
        <v>284.86</v>
      </c>
    </row>
    <row r="31" spans="1:21">
      <c r="A31" s="263" t="s">
        <v>66</v>
      </c>
      <c r="B31" s="274"/>
      <c r="C31" s="275"/>
      <c r="D31" s="275"/>
      <c r="E31" s="276"/>
      <c r="F31" s="275"/>
      <c r="G31" s="274"/>
      <c r="H31" s="275"/>
      <c r="I31" s="275"/>
      <c r="J31" s="276"/>
      <c r="K31" s="275"/>
      <c r="L31" s="274"/>
      <c r="M31" s="275"/>
      <c r="N31" s="275"/>
      <c r="O31" s="276"/>
      <c r="P31" s="277"/>
      <c r="Q31" s="274"/>
      <c r="R31" s="275"/>
      <c r="S31" s="275"/>
      <c r="T31" s="276"/>
      <c r="U31" s="277"/>
    </row>
    <row r="32" spans="1:21">
      <c r="A32" s="263" t="s">
        <v>67</v>
      </c>
      <c r="B32" s="274">
        <v>68.429000000000002</v>
      </c>
      <c r="C32" s="275">
        <v>65.649000000000001</v>
      </c>
      <c r="D32" s="275">
        <v>70.989000000000004</v>
      </c>
      <c r="E32" s="276">
        <v>2.4329999999999998</v>
      </c>
      <c r="F32" s="275">
        <v>73.349000000000004</v>
      </c>
      <c r="G32" s="274">
        <v>71.093999999999994</v>
      </c>
      <c r="H32" s="275">
        <v>68.194999999999993</v>
      </c>
      <c r="I32" s="275">
        <v>73.831999999999994</v>
      </c>
      <c r="J32" s="276">
        <v>2.5990000000000002</v>
      </c>
      <c r="K32" s="275">
        <v>76.334999999999994</v>
      </c>
      <c r="L32" s="274">
        <v>76.585999999999999</v>
      </c>
      <c r="M32" s="275">
        <v>75.117000000000004</v>
      </c>
      <c r="N32" s="275">
        <v>81.555000000000007</v>
      </c>
      <c r="O32" s="276">
        <v>2.9460000000000002</v>
      </c>
      <c r="P32" s="277">
        <v>84.414000000000001</v>
      </c>
      <c r="Q32" s="274">
        <v>82.162999999999997</v>
      </c>
      <c r="R32" s="275">
        <v>83.751000000000005</v>
      </c>
      <c r="S32" s="275">
        <v>90.884</v>
      </c>
      <c r="T32" s="276">
        <v>3.5</v>
      </c>
      <c r="U32" s="277">
        <v>94.29</v>
      </c>
    </row>
    <row r="33" spans="1:21">
      <c r="A33" s="278" t="s">
        <v>68</v>
      </c>
      <c r="B33" s="274"/>
      <c r="C33" s="275"/>
      <c r="D33" s="275"/>
      <c r="E33" s="276"/>
      <c r="F33" s="275"/>
      <c r="G33" s="274"/>
      <c r="H33" s="275"/>
      <c r="I33" s="275"/>
      <c r="J33" s="276"/>
      <c r="K33" s="275"/>
      <c r="L33" s="274"/>
      <c r="M33" s="275"/>
      <c r="N33" s="275"/>
      <c r="O33" s="276"/>
      <c r="P33" s="277"/>
      <c r="Q33" s="274"/>
      <c r="R33" s="275"/>
      <c r="S33" s="275"/>
      <c r="T33" s="276"/>
      <c r="U33" s="277"/>
    </row>
    <row r="34" spans="1:21">
      <c r="A34" s="263" t="s">
        <v>69</v>
      </c>
      <c r="B34" s="274">
        <v>8.3450000000000006</v>
      </c>
      <c r="C34" s="275">
        <v>4.0880000000000001</v>
      </c>
      <c r="D34" s="275">
        <v>8.4740000000000002</v>
      </c>
      <c r="E34" s="276" t="s">
        <v>79</v>
      </c>
      <c r="F34" s="275">
        <v>8.5030000000000001</v>
      </c>
      <c r="G34" s="274">
        <v>8.0129999999999999</v>
      </c>
      <c r="H34" s="275">
        <v>3.875</v>
      </c>
      <c r="I34" s="275">
        <v>8.15</v>
      </c>
      <c r="J34" s="276" t="s">
        <v>79</v>
      </c>
      <c r="K34" s="275">
        <v>8.1869999999999994</v>
      </c>
      <c r="L34" s="274">
        <v>8.4789999999999992</v>
      </c>
      <c r="M34" s="275">
        <v>4.0410000000000004</v>
      </c>
      <c r="N34" s="275">
        <v>8.6440000000000001</v>
      </c>
      <c r="O34" s="276" t="s">
        <v>79</v>
      </c>
      <c r="P34" s="277">
        <v>8.6920000000000002</v>
      </c>
      <c r="Q34" s="274">
        <v>9.4429999999999996</v>
      </c>
      <c r="R34" s="275">
        <v>5.141</v>
      </c>
      <c r="S34" s="275">
        <v>9.6769999999999996</v>
      </c>
      <c r="T34" s="276">
        <v>7.6999999999999999E-2</v>
      </c>
      <c r="U34" s="277">
        <v>9.7520000000000007</v>
      </c>
    </row>
    <row r="35" spans="1:21">
      <c r="A35" s="263" t="s">
        <v>70</v>
      </c>
      <c r="B35" s="274">
        <v>60.08</v>
      </c>
      <c r="C35" s="275">
        <v>61.561</v>
      </c>
      <c r="D35" s="275">
        <v>62.511000000000003</v>
      </c>
      <c r="E35" s="276">
        <v>2.4039999999999999</v>
      </c>
      <c r="F35" s="275">
        <v>64.841999999999999</v>
      </c>
      <c r="G35" s="274">
        <v>63.075000000000003</v>
      </c>
      <c r="H35" s="275">
        <v>64.319999999999993</v>
      </c>
      <c r="I35" s="275">
        <v>65.676000000000002</v>
      </c>
      <c r="J35" s="276">
        <v>2.56</v>
      </c>
      <c r="K35" s="275">
        <v>68.141999999999996</v>
      </c>
      <c r="L35" s="274">
        <v>68.102999999999994</v>
      </c>
      <c r="M35" s="275">
        <v>71.075000000000003</v>
      </c>
      <c r="N35" s="275">
        <v>72.906999999999996</v>
      </c>
      <c r="O35" s="276">
        <v>2.8969999999999998</v>
      </c>
      <c r="P35" s="277">
        <v>75.715999999999994</v>
      </c>
      <c r="Q35" s="274">
        <v>72.715000000000003</v>
      </c>
      <c r="R35" s="275">
        <v>78.608000000000004</v>
      </c>
      <c r="S35" s="275">
        <v>81.195999999999998</v>
      </c>
      <c r="T35" s="276">
        <v>3.42</v>
      </c>
      <c r="U35" s="277">
        <v>84.522999999999996</v>
      </c>
    </row>
    <row r="36" spans="1:21">
      <c r="A36" s="263"/>
      <c r="B36" s="274"/>
      <c r="C36" s="275"/>
      <c r="D36" s="275"/>
      <c r="E36" s="276"/>
      <c r="F36" s="275"/>
      <c r="G36" s="274"/>
      <c r="H36" s="275"/>
      <c r="I36" s="275"/>
      <c r="J36" s="276"/>
      <c r="K36" s="275"/>
      <c r="L36" s="274"/>
      <c r="M36" s="275"/>
      <c r="N36" s="275"/>
      <c r="O36" s="276"/>
      <c r="P36" s="277"/>
      <c r="Q36" s="274"/>
      <c r="R36" s="275"/>
      <c r="S36" s="275"/>
      <c r="T36" s="276"/>
      <c r="U36" s="277"/>
    </row>
    <row r="37" spans="1:21">
      <c r="A37" s="263" t="s">
        <v>71</v>
      </c>
      <c r="B37" s="274">
        <v>17.914999999999999</v>
      </c>
      <c r="C37" s="275">
        <v>1.2529999999999999</v>
      </c>
      <c r="D37" s="275">
        <v>18.146999999999998</v>
      </c>
      <c r="E37" s="276">
        <v>0.20799999999999999</v>
      </c>
      <c r="F37" s="275">
        <v>18.355</v>
      </c>
      <c r="G37" s="274">
        <v>20.898</v>
      </c>
      <c r="H37" s="275">
        <v>1.6140000000000001</v>
      </c>
      <c r="I37" s="275">
        <v>21.19</v>
      </c>
      <c r="J37" s="276">
        <v>0.26300000000000001</v>
      </c>
      <c r="K37" s="275">
        <v>21.452999999999999</v>
      </c>
      <c r="L37" s="274">
        <v>24.199000000000002</v>
      </c>
      <c r="M37" s="275">
        <v>2.0489999999999999</v>
      </c>
      <c r="N37" s="275">
        <v>24.556000000000001</v>
      </c>
      <c r="O37" s="276">
        <v>0.35799999999999998</v>
      </c>
      <c r="P37" s="277">
        <v>24.911000000000001</v>
      </c>
      <c r="Q37" s="274">
        <v>27.516000000000002</v>
      </c>
      <c r="R37" s="275">
        <v>2.6070000000000002</v>
      </c>
      <c r="S37" s="275">
        <v>27.936</v>
      </c>
      <c r="T37" s="276">
        <v>0.44700000000000001</v>
      </c>
      <c r="U37" s="277">
        <v>28.38</v>
      </c>
    </row>
    <row r="38" spans="1:21">
      <c r="A38" s="278" t="s">
        <v>68</v>
      </c>
      <c r="B38" s="274"/>
      <c r="C38" s="275"/>
      <c r="D38" s="275"/>
      <c r="E38" s="276"/>
      <c r="F38" s="275"/>
      <c r="G38" s="274"/>
      <c r="H38" s="275"/>
      <c r="I38" s="275"/>
      <c r="J38" s="276"/>
      <c r="K38" s="275"/>
      <c r="L38" s="274"/>
      <c r="M38" s="275"/>
      <c r="N38" s="275"/>
      <c r="O38" s="276"/>
      <c r="P38" s="277"/>
      <c r="Q38" s="274"/>
      <c r="R38" s="275"/>
      <c r="S38" s="275"/>
      <c r="T38" s="276"/>
      <c r="U38" s="277"/>
    </row>
    <row r="39" spans="1:21">
      <c r="A39" s="263" t="s">
        <v>131</v>
      </c>
      <c r="B39" s="274">
        <v>17.727</v>
      </c>
      <c r="C39" s="275">
        <v>1.2170000000000001</v>
      </c>
      <c r="D39" s="275">
        <v>17.954000000000001</v>
      </c>
      <c r="E39" s="276">
        <v>0.20799999999999999</v>
      </c>
      <c r="F39" s="275">
        <v>18.161999999999999</v>
      </c>
      <c r="G39" s="274">
        <v>20.681999999999999</v>
      </c>
      <c r="H39" s="275">
        <v>1.5680000000000001</v>
      </c>
      <c r="I39" s="275">
        <v>20.97</v>
      </c>
      <c r="J39" s="276">
        <v>0.26200000000000001</v>
      </c>
      <c r="K39" s="275">
        <v>21.231999999999999</v>
      </c>
      <c r="L39" s="274">
        <v>23.945</v>
      </c>
      <c r="M39" s="275">
        <v>1.984</v>
      </c>
      <c r="N39" s="275">
        <v>24.295000000000002</v>
      </c>
      <c r="O39" s="276">
        <v>0.35599999999999998</v>
      </c>
      <c r="P39" s="277">
        <v>24.648</v>
      </c>
      <c r="Q39" s="274">
        <v>27.233000000000001</v>
      </c>
      <c r="R39" s="275">
        <v>2.528</v>
      </c>
      <c r="S39" s="275">
        <v>27.645</v>
      </c>
      <c r="T39" s="276">
        <v>0.44400000000000001</v>
      </c>
      <c r="U39" s="277">
        <v>28.085999999999999</v>
      </c>
    </row>
    <row r="40" spans="1:21">
      <c r="A40" s="263" t="s">
        <v>132</v>
      </c>
      <c r="B40" s="274">
        <v>0.188</v>
      </c>
      <c r="C40" s="275" t="s">
        <v>79</v>
      </c>
      <c r="D40" s="275">
        <v>0.193</v>
      </c>
      <c r="E40" s="276">
        <v>0</v>
      </c>
      <c r="F40" s="275">
        <v>0.193</v>
      </c>
      <c r="G40" s="274">
        <v>0.216</v>
      </c>
      <c r="H40" s="275" t="s">
        <v>79</v>
      </c>
      <c r="I40" s="275">
        <v>0.22</v>
      </c>
      <c r="J40" s="276" t="s">
        <v>79</v>
      </c>
      <c r="K40" s="275">
        <v>0.221</v>
      </c>
      <c r="L40" s="274">
        <v>0.254</v>
      </c>
      <c r="M40" s="275">
        <v>6.5000000000000002E-2</v>
      </c>
      <c r="N40" s="275">
        <v>0.26100000000000001</v>
      </c>
      <c r="O40" s="276" t="s">
        <v>79</v>
      </c>
      <c r="P40" s="277">
        <v>0.26300000000000001</v>
      </c>
      <c r="Q40" s="274">
        <v>0.28299999999999997</v>
      </c>
      <c r="R40" s="275">
        <v>7.9000000000000001E-2</v>
      </c>
      <c r="S40" s="275">
        <v>0.29099999999999998</v>
      </c>
      <c r="T40" s="276" t="s">
        <v>79</v>
      </c>
      <c r="U40" s="277">
        <v>0.29399999999999998</v>
      </c>
    </row>
    <row r="41" spans="1:21">
      <c r="A41" s="263"/>
      <c r="B41" s="274"/>
      <c r="C41" s="275"/>
      <c r="D41" s="275"/>
      <c r="E41" s="276"/>
      <c r="F41" s="275"/>
      <c r="G41" s="274"/>
      <c r="H41" s="275"/>
      <c r="I41" s="275"/>
      <c r="J41" s="276"/>
      <c r="K41" s="275"/>
      <c r="L41" s="274"/>
      <c r="M41" s="275"/>
      <c r="N41" s="275"/>
      <c r="O41" s="276"/>
      <c r="P41" s="277"/>
      <c r="Q41" s="274"/>
      <c r="R41" s="275"/>
      <c r="S41" s="275"/>
      <c r="T41" s="276"/>
      <c r="U41" s="277"/>
    </row>
    <row r="42" spans="1:21">
      <c r="A42" s="263" t="s">
        <v>72</v>
      </c>
      <c r="B42" s="274">
        <v>139.34100000000001</v>
      </c>
      <c r="C42" s="275">
        <v>55.463999999999999</v>
      </c>
      <c r="D42" s="275">
        <v>140.54599999999999</v>
      </c>
      <c r="E42" s="276">
        <v>1.5189999999999999</v>
      </c>
      <c r="F42" s="275">
        <v>142.065</v>
      </c>
      <c r="G42" s="274">
        <v>150.53200000000001</v>
      </c>
      <c r="H42" s="275">
        <v>69.665999999999997</v>
      </c>
      <c r="I42" s="275">
        <v>151.99</v>
      </c>
      <c r="J42" s="276">
        <v>1.9710000000000001</v>
      </c>
      <c r="K42" s="275">
        <v>153.96100000000001</v>
      </c>
      <c r="L42" s="274">
        <v>159.654</v>
      </c>
      <c r="M42" s="275">
        <v>82.387</v>
      </c>
      <c r="N42" s="275">
        <v>161.386</v>
      </c>
      <c r="O42" s="276">
        <v>2.3570000000000002</v>
      </c>
      <c r="P42" s="277">
        <v>163.63900000000001</v>
      </c>
      <c r="Q42" s="274">
        <v>168.172</v>
      </c>
      <c r="R42" s="275">
        <v>95.009</v>
      </c>
      <c r="S42" s="275">
        <v>170.11699999999999</v>
      </c>
      <c r="T42" s="276">
        <v>2.6509999999999998</v>
      </c>
      <c r="U42" s="277">
        <v>172.62700000000001</v>
      </c>
    </row>
    <row r="43" spans="1:21">
      <c r="A43" s="257"/>
      <c r="B43" s="279"/>
      <c r="C43" s="280"/>
      <c r="D43" s="280"/>
      <c r="E43" s="281"/>
      <c r="F43" s="280"/>
      <c r="G43" s="279"/>
      <c r="H43" s="280"/>
      <c r="I43" s="280"/>
      <c r="J43" s="281"/>
      <c r="K43" s="280"/>
      <c r="L43" s="279"/>
      <c r="M43" s="280"/>
      <c r="N43" s="280"/>
      <c r="O43" s="281"/>
      <c r="P43" s="282"/>
      <c r="Q43" s="279"/>
      <c r="R43" s="280"/>
      <c r="S43" s="280"/>
      <c r="T43" s="281"/>
      <c r="U43" s="282"/>
    </row>
    <row r="44" spans="1:21">
      <c r="A44" s="283" t="s">
        <v>81</v>
      </c>
      <c r="P44" s="251"/>
      <c r="U44" s="251" t="s">
        <v>54</v>
      </c>
    </row>
    <row r="45" spans="1:21">
      <c r="A45" s="284"/>
    </row>
    <row r="46" spans="1:21">
      <c r="A46" s="285" t="s">
        <v>73</v>
      </c>
    </row>
    <row r="47" spans="1:21" ht="99.75" customHeight="1">
      <c r="A47" s="585" t="s">
        <v>204</v>
      </c>
      <c r="B47" s="585"/>
      <c r="C47" s="585"/>
      <c r="D47" s="585"/>
      <c r="E47" s="585"/>
      <c r="F47" s="585"/>
      <c r="G47" s="585"/>
      <c r="H47" s="585"/>
      <c r="I47" s="585"/>
      <c r="J47" s="585"/>
      <c r="K47" s="585"/>
      <c r="L47" s="585"/>
      <c r="M47" s="585"/>
      <c r="N47" s="585"/>
      <c r="O47" s="585"/>
      <c r="P47" s="585"/>
    </row>
    <row r="48" spans="1:21">
      <c r="A48" s="286"/>
      <c r="B48" s="286"/>
      <c r="C48" s="286"/>
      <c r="D48" s="286"/>
      <c r="E48" s="286"/>
      <c r="F48" s="286"/>
      <c r="G48" s="286"/>
      <c r="H48" s="286"/>
      <c r="I48" s="286"/>
      <c r="J48" s="286"/>
      <c r="K48" s="286"/>
      <c r="L48" s="286"/>
      <c r="M48" s="286"/>
      <c r="N48" s="286"/>
      <c r="O48" s="286"/>
      <c r="P48" s="286"/>
    </row>
    <row r="49" spans="1:16">
      <c r="A49" s="286"/>
      <c r="B49" s="286"/>
      <c r="C49" s="286"/>
      <c r="D49" s="286"/>
      <c r="E49" s="286"/>
      <c r="F49" s="286"/>
      <c r="G49" s="286"/>
      <c r="H49" s="286"/>
      <c r="I49" s="286"/>
      <c r="J49" s="286"/>
      <c r="K49" s="286"/>
      <c r="L49" s="286"/>
      <c r="M49" s="286"/>
      <c r="N49" s="286"/>
      <c r="O49" s="286"/>
      <c r="P49" s="286"/>
    </row>
    <row r="50" spans="1:16">
      <c r="A50" s="286"/>
      <c r="B50" s="286"/>
      <c r="C50" s="286"/>
      <c r="D50" s="286"/>
      <c r="E50" s="286"/>
      <c r="F50" s="286"/>
      <c r="G50" s="286"/>
      <c r="H50" s="286"/>
      <c r="I50" s="286"/>
      <c r="J50" s="286"/>
      <c r="K50" s="286"/>
      <c r="L50" s="286"/>
      <c r="M50" s="286"/>
      <c r="N50" s="286"/>
      <c r="O50" s="286"/>
      <c r="P50" s="286"/>
    </row>
    <row r="51" spans="1:16">
      <c r="A51" s="286"/>
      <c r="B51" s="286"/>
      <c r="C51" s="286"/>
      <c r="D51" s="286"/>
      <c r="E51" s="286"/>
      <c r="F51" s="286"/>
      <c r="G51" s="286"/>
      <c r="H51" s="286"/>
      <c r="I51" s="286"/>
      <c r="J51" s="286"/>
      <c r="K51" s="286"/>
      <c r="L51" s="286"/>
      <c r="M51" s="286"/>
      <c r="N51" s="286"/>
      <c r="O51" s="286"/>
      <c r="P51" s="286"/>
    </row>
    <row r="52" spans="1:16">
      <c r="A52" s="286"/>
      <c r="B52" s="286"/>
      <c r="C52" s="286"/>
      <c r="D52" s="286"/>
      <c r="E52" s="286"/>
      <c r="F52" s="286"/>
      <c r="G52" s="286"/>
      <c r="H52" s="286"/>
      <c r="I52" s="286"/>
      <c r="J52" s="286"/>
      <c r="K52" s="286"/>
      <c r="L52" s="286"/>
      <c r="M52" s="286"/>
      <c r="N52" s="286"/>
      <c r="O52" s="286"/>
      <c r="P52" s="286"/>
    </row>
    <row r="55" spans="1:16">
      <c r="A55" s="287"/>
    </row>
    <row r="56" spans="1:16">
      <c r="A56" s="287"/>
    </row>
    <row r="57" spans="1:16">
      <c r="A57" s="287"/>
    </row>
  </sheetData>
  <mergeCells count="1">
    <mergeCell ref="A47:P47"/>
  </mergeCells>
  <pageMargins left="0.11811023622047245" right="0.11811023622047245" top="0.15748031496062992" bottom="0.15748031496062992" header="0.31496062992125984" footer="0.31496062992125984"/>
  <pageSetup paperSize="9" scale="55" orientation="landscape" horizontalDpi="300" verticalDpi="300" r:id="rId1"/>
</worksheet>
</file>

<file path=xl/worksheets/sheet5.xml><?xml version="1.0" encoding="utf-8"?>
<worksheet xmlns="http://schemas.openxmlformats.org/spreadsheetml/2006/main" xmlns:r="http://schemas.openxmlformats.org/officeDocument/2006/relationships">
  <sheetPr>
    <pageSetUpPr fitToPage="1"/>
  </sheetPr>
  <dimension ref="A1:S34"/>
  <sheetViews>
    <sheetView workbookViewId="0"/>
  </sheetViews>
  <sheetFormatPr defaultRowHeight="12.75"/>
  <cols>
    <col min="1" max="1" width="27.28515625" style="1" customWidth="1"/>
    <col min="2" max="2" width="9.85546875" style="1" customWidth="1"/>
    <col min="3" max="3" width="10.28515625" style="1" customWidth="1"/>
    <col min="4" max="4" width="12.140625" style="1" customWidth="1"/>
    <col min="5" max="6" width="10.85546875" style="1" customWidth="1"/>
    <col min="7" max="7" width="11.7109375" style="1" customWidth="1"/>
    <col min="8" max="8" width="12.28515625" style="1" customWidth="1"/>
    <col min="9" max="9" width="11.85546875" style="1" customWidth="1"/>
    <col min="10" max="11" width="10.85546875" style="1" customWidth="1"/>
    <col min="12" max="12" width="11" style="1" customWidth="1"/>
    <col min="13" max="13" width="11.85546875" style="1" customWidth="1"/>
    <col min="14" max="14" width="12.7109375" style="1" customWidth="1"/>
    <col min="15" max="15" width="10.140625" style="1" customWidth="1"/>
    <col min="16" max="16" width="2.5703125" style="1" customWidth="1"/>
    <col min="17" max="16384" width="9.140625" style="1"/>
  </cols>
  <sheetData>
    <row r="1" spans="1:15" s="247" customFormat="1" ht="15">
      <c r="A1" s="194" t="s">
        <v>210</v>
      </c>
      <c r="B1" s="82"/>
      <c r="C1" s="82"/>
      <c r="D1" s="82"/>
      <c r="E1" s="83"/>
      <c r="F1" s="83"/>
      <c r="G1" s="82"/>
      <c r="H1" s="82"/>
      <c r="I1" s="82"/>
      <c r="J1" s="82"/>
      <c r="K1" s="82"/>
      <c r="L1" s="82"/>
      <c r="M1" s="84"/>
      <c r="N1" s="84"/>
      <c r="O1" s="84"/>
    </row>
    <row r="2" spans="1:15" s="247" customFormat="1" ht="8.25" customHeight="1">
      <c r="A2" s="194"/>
      <c r="B2" s="82"/>
      <c r="C2" s="82"/>
      <c r="D2" s="82"/>
      <c r="E2" s="83"/>
      <c r="F2" s="83"/>
      <c r="G2" s="82"/>
      <c r="H2" s="82"/>
      <c r="I2" s="82"/>
      <c r="J2" s="82"/>
      <c r="K2" s="82"/>
      <c r="L2" s="82"/>
      <c r="M2" s="84"/>
      <c r="N2" s="84"/>
      <c r="O2" s="84"/>
    </row>
    <row r="3" spans="1:15" s="247" customFormat="1" ht="15">
      <c r="A3" s="194" t="s">
        <v>169</v>
      </c>
      <c r="B3" s="289"/>
      <c r="C3" s="289"/>
      <c r="D3" s="289"/>
      <c r="E3" s="85"/>
      <c r="F3" s="85"/>
      <c r="G3" s="289"/>
      <c r="H3" s="289"/>
      <c r="I3" s="289"/>
      <c r="J3" s="289"/>
      <c r="K3" s="289"/>
      <c r="L3" s="289"/>
      <c r="M3" s="290"/>
      <c r="N3" s="290"/>
      <c r="O3" s="290"/>
    </row>
    <row r="4" spans="1:15" s="247" customFormat="1" ht="9.75" customHeight="1">
      <c r="A4" s="194"/>
      <c r="B4" s="289"/>
      <c r="C4" s="289"/>
      <c r="D4" s="289"/>
      <c r="E4" s="85"/>
      <c r="F4" s="85"/>
      <c r="G4" s="289"/>
      <c r="H4" s="289"/>
      <c r="I4" s="289"/>
      <c r="J4" s="289"/>
      <c r="K4" s="289"/>
      <c r="L4" s="289"/>
      <c r="M4" s="290"/>
      <c r="N4" s="290"/>
      <c r="O4" s="290"/>
    </row>
    <row r="5" spans="1:15">
      <c r="A5" s="81"/>
      <c r="B5" s="2"/>
      <c r="C5" s="2"/>
      <c r="D5" s="2"/>
      <c r="E5" s="3"/>
      <c r="F5" s="3"/>
      <c r="G5" s="2"/>
      <c r="H5" s="2"/>
      <c r="I5" s="2"/>
      <c r="K5" s="2"/>
      <c r="L5" s="2"/>
      <c r="M5" s="4"/>
      <c r="N5" s="4"/>
      <c r="O5" s="4"/>
    </row>
    <row r="6" spans="1:15">
      <c r="A6" s="291" t="s">
        <v>232</v>
      </c>
      <c r="B6" s="5"/>
      <c r="C6" s="5"/>
      <c r="D6" s="6"/>
      <c r="E6" s="2"/>
      <c r="F6" s="2"/>
      <c r="G6" s="2"/>
      <c r="H6" s="2"/>
      <c r="I6" s="2"/>
      <c r="J6" s="2"/>
      <c r="K6" s="2"/>
      <c r="L6" s="7"/>
      <c r="M6" s="8"/>
      <c r="N6" s="8"/>
      <c r="O6" s="4"/>
    </row>
    <row r="7" spans="1:15">
      <c r="A7" s="588" t="s">
        <v>2</v>
      </c>
      <c r="B7" s="601" t="s">
        <v>106</v>
      </c>
      <c r="C7" s="602"/>
      <c r="D7" s="602"/>
      <c r="E7" s="602"/>
      <c r="F7" s="602"/>
      <c r="G7" s="602"/>
      <c r="H7" s="602"/>
      <c r="I7" s="602"/>
      <c r="J7" s="602"/>
      <c r="K7" s="602"/>
      <c r="L7" s="602"/>
      <c r="M7" s="602"/>
      <c r="N7" s="602"/>
      <c r="O7" s="603"/>
    </row>
    <row r="8" spans="1:15" ht="37.5" customHeight="1">
      <c r="A8" s="589"/>
      <c r="B8" s="591" t="s">
        <v>15</v>
      </c>
      <c r="C8" s="592"/>
      <c r="D8" s="591" t="s">
        <v>16</v>
      </c>
      <c r="E8" s="604"/>
      <c r="F8" s="604"/>
      <c r="G8" s="604"/>
      <c r="H8" s="592"/>
      <c r="I8" s="191" t="s">
        <v>17</v>
      </c>
      <c r="J8" s="591" t="s">
        <v>18</v>
      </c>
      <c r="K8" s="604"/>
      <c r="L8" s="604"/>
      <c r="M8" s="592"/>
      <c r="N8" s="191" t="s">
        <v>19</v>
      </c>
      <c r="O8" s="605" t="s">
        <v>0</v>
      </c>
    </row>
    <row r="9" spans="1:15" ht="48.75" customHeight="1" thickBot="1">
      <c r="A9" s="589"/>
      <c r="B9" s="593" t="s">
        <v>20</v>
      </c>
      <c r="C9" s="595" t="s">
        <v>3</v>
      </c>
      <c r="D9" s="597" t="s">
        <v>107</v>
      </c>
      <c r="E9" s="598" t="s">
        <v>108</v>
      </c>
      <c r="F9" s="613" t="s">
        <v>134</v>
      </c>
      <c r="G9" s="613" t="s">
        <v>109</v>
      </c>
      <c r="H9" s="600" t="s">
        <v>110</v>
      </c>
      <c r="I9" s="607" t="s">
        <v>21</v>
      </c>
      <c r="J9" s="609" t="s">
        <v>24</v>
      </c>
      <c r="K9" s="610"/>
      <c r="L9" s="598" t="s">
        <v>25</v>
      </c>
      <c r="M9" s="600" t="s">
        <v>111</v>
      </c>
      <c r="N9" s="607" t="s">
        <v>112</v>
      </c>
      <c r="O9" s="606"/>
    </row>
    <row r="10" spans="1:15" ht="56.25" customHeight="1">
      <c r="A10" s="590"/>
      <c r="B10" s="594"/>
      <c r="C10" s="596"/>
      <c r="D10" s="594"/>
      <c r="E10" s="599"/>
      <c r="F10" s="614"/>
      <c r="G10" s="614"/>
      <c r="H10" s="596"/>
      <c r="I10" s="608"/>
      <c r="J10" s="292" t="s">
        <v>22</v>
      </c>
      <c r="K10" s="293" t="s">
        <v>23</v>
      </c>
      <c r="L10" s="599"/>
      <c r="M10" s="612"/>
      <c r="N10" s="611"/>
      <c r="O10" s="594"/>
    </row>
    <row r="11" spans="1:15">
      <c r="A11" s="294" t="s">
        <v>1</v>
      </c>
      <c r="B11" s="157"/>
      <c r="C11" s="163"/>
      <c r="D11" s="157"/>
      <c r="E11" s="159"/>
      <c r="F11" s="159"/>
      <c r="G11" s="160"/>
      <c r="H11" s="158"/>
      <c r="I11" s="161"/>
      <c r="J11" s="157"/>
      <c r="K11" s="159"/>
      <c r="L11" s="160"/>
      <c r="M11" s="158"/>
      <c r="N11" s="162"/>
      <c r="O11" s="159"/>
    </row>
    <row r="12" spans="1:15">
      <c r="A12" s="295">
        <v>2000</v>
      </c>
      <c r="B12" s="411">
        <v>760</v>
      </c>
      <c r="C12" s="412">
        <v>45</v>
      </c>
      <c r="D12" s="411">
        <v>335</v>
      </c>
      <c r="E12" s="413">
        <v>225</v>
      </c>
      <c r="F12" s="413">
        <v>20</v>
      </c>
      <c r="G12" s="413">
        <v>100</v>
      </c>
      <c r="H12" s="442" t="s">
        <v>79</v>
      </c>
      <c r="I12" s="414">
        <v>95</v>
      </c>
      <c r="J12" s="411">
        <v>5</v>
      </c>
      <c r="K12" s="413" t="s">
        <v>79</v>
      </c>
      <c r="L12" s="413">
        <v>5</v>
      </c>
      <c r="M12" s="415">
        <v>0</v>
      </c>
      <c r="N12" s="414">
        <v>15</v>
      </c>
      <c r="O12" s="414">
        <v>1600</v>
      </c>
    </row>
    <row r="13" spans="1:15">
      <c r="A13" s="295">
        <v>2001</v>
      </c>
      <c r="B13" s="411">
        <v>1355</v>
      </c>
      <c r="C13" s="412">
        <v>70</v>
      </c>
      <c r="D13" s="411">
        <v>850</v>
      </c>
      <c r="E13" s="413">
        <v>460</v>
      </c>
      <c r="F13" s="413">
        <v>35</v>
      </c>
      <c r="G13" s="413">
        <v>185</v>
      </c>
      <c r="H13" s="412">
        <v>5</v>
      </c>
      <c r="I13" s="414">
        <v>205</v>
      </c>
      <c r="J13" s="411">
        <v>10</v>
      </c>
      <c r="K13" s="413">
        <v>10</v>
      </c>
      <c r="L13" s="413">
        <v>10</v>
      </c>
      <c r="M13" s="415">
        <v>5</v>
      </c>
      <c r="N13" s="414">
        <v>40</v>
      </c>
      <c r="O13" s="414">
        <v>3230</v>
      </c>
    </row>
    <row r="14" spans="1:15">
      <c r="A14" s="295">
        <v>2002</v>
      </c>
      <c r="B14" s="411">
        <v>4765</v>
      </c>
      <c r="C14" s="412">
        <v>230</v>
      </c>
      <c r="D14" s="411">
        <v>3280</v>
      </c>
      <c r="E14" s="413">
        <v>1535</v>
      </c>
      <c r="F14" s="413">
        <v>140</v>
      </c>
      <c r="G14" s="413">
        <v>525</v>
      </c>
      <c r="H14" s="442" t="s">
        <v>79</v>
      </c>
      <c r="I14" s="414">
        <v>515</v>
      </c>
      <c r="J14" s="411">
        <v>65</v>
      </c>
      <c r="K14" s="413">
        <v>40</v>
      </c>
      <c r="L14" s="413">
        <v>55</v>
      </c>
      <c r="M14" s="415">
        <v>10</v>
      </c>
      <c r="N14" s="414">
        <v>110</v>
      </c>
      <c r="O14" s="414">
        <v>11265</v>
      </c>
    </row>
    <row r="15" spans="1:15">
      <c r="A15" s="295">
        <v>2003</v>
      </c>
      <c r="B15" s="411">
        <v>5305</v>
      </c>
      <c r="C15" s="412">
        <v>205</v>
      </c>
      <c r="D15" s="411">
        <v>4755</v>
      </c>
      <c r="E15" s="413">
        <v>1930</v>
      </c>
      <c r="F15" s="413">
        <v>200</v>
      </c>
      <c r="G15" s="413">
        <v>565</v>
      </c>
      <c r="H15" s="412">
        <v>5</v>
      </c>
      <c r="I15" s="414">
        <v>620</v>
      </c>
      <c r="J15" s="411">
        <v>90</v>
      </c>
      <c r="K15" s="413">
        <v>50</v>
      </c>
      <c r="L15" s="413">
        <v>80</v>
      </c>
      <c r="M15" s="415">
        <v>15</v>
      </c>
      <c r="N15" s="414">
        <v>175</v>
      </c>
      <c r="O15" s="414">
        <v>14000</v>
      </c>
    </row>
    <row r="16" spans="1:15">
      <c r="A16" s="295">
        <v>2004</v>
      </c>
      <c r="B16" s="411">
        <v>4775</v>
      </c>
      <c r="C16" s="412">
        <v>165</v>
      </c>
      <c r="D16" s="411">
        <v>5325</v>
      </c>
      <c r="E16" s="413">
        <v>1935</v>
      </c>
      <c r="F16" s="413">
        <v>195</v>
      </c>
      <c r="G16" s="413">
        <v>580</v>
      </c>
      <c r="H16" s="412">
        <v>10</v>
      </c>
      <c r="I16" s="414">
        <v>600</v>
      </c>
      <c r="J16" s="411">
        <v>100</v>
      </c>
      <c r="K16" s="413">
        <v>70</v>
      </c>
      <c r="L16" s="413">
        <v>70</v>
      </c>
      <c r="M16" s="415">
        <v>10</v>
      </c>
      <c r="N16" s="414">
        <v>145</v>
      </c>
      <c r="O16" s="414">
        <v>13985</v>
      </c>
    </row>
    <row r="17" spans="1:19">
      <c r="A17" s="295">
        <v>2005</v>
      </c>
      <c r="B17" s="411">
        <v>4085</v>
      </c>
      <c r="C17" s="412">
        <v>160</v>
      </c>
      <c r="D17" s="411">
        <v>6155</v>
      </c>
      <c r="E17" s="413">
        <v>2130</v>
      </c>
      <c r="F17" s="413">
        <v>225</v>
      </c>
      <c r="G17" s="413">
        <v>625</v>
      </c>
      <c r="H17" s="412">
        <v>10</v>
      </c>
      <c r="I17" s="414">
        <v>635</v>
      </c>
      <c r="J17" s="411">
        <v>115</v>
      </c>
      <c r="K17" s="413">
        <v>85</v>
      </c>
      <c r="L17" s="413">
        <v>105</v>
      </c>
      <c r="M17" s="415">
        <v>20</v>
      </c>
      <c r="N17" s="414">
        <v>135</v>
      </c>
      <c r="O17" s="414">
        <v>14480</v>
      </c>
    </row>
    <row r="18" spans="1:19">
      <c r="A18" s="295">
        <v>2006</v>
      </c>
      <c r="B18" s="411">
        <v>3610</v>
      </c>
      <c r="C18" s="412">
        <v>120</v>
      </c>
      <c r="D18" s="411">
        <v>7145</v>
      </c>
      <c r="E18" s="413">
        <v>2385</v>
      </c>
      <c r="F18" s="413">
        <v>260</v>
      </c>
      <c r="G18" s="413">
        <v>675</v>
      </c>
      <c r="H18" s="412">
        <v>20</v>
      </c>
      <c r="I18" s="414">
        <v>705</v>
      </c>
      <c r="J18" s="411">
        <v>135</v>
      </c>
      <c r="K18" s="413">
        <v>90</v>
      </c>
      <c r="L18" s="413">
        <v>95</v>
      </c>
      <c r="M18" s="415">
        <v>15</v>
      </c>
      <c r="N18" s="414">
        <v>145</v>
      </c>
      <c r="O18" s="414">
        <v>15400</v>
      </c>
    </row>
    <row r="19" spans="1:19">
      <c r="A19" s="295">
        <v>2007</v>
      </c>
      <c r="B19" s="411">
        <v>2800</v>
      </c>
      <c r="C19" s="412">
        <v>105</v>
      </c>
      <c r="D19" s="411">
        <v>7525</v>
      </c>
      <c r="E19" s="413">
        <v>2205</v>
      </c>
      <c r="F19" s="413">
        <v>250</v>
      </c>
      <c r="G19" s="413">
        <v>655</v>
      </c>
      <c r="H19" s="412">
        <v>15</v>
      </c>
      <c r="I19" s="414">
        <v>650</v>
      </c>
      <c r="J19" s="411">
        <v>120</v>
      </c>
      <c r="K19" s="413">
        <v>70</v>
      </c>
      <c r="L19" s="413">
        <v>95</v>
      </c>
      <c r="M19" s="415">
        <v>25</v>
      </c>
      <c r="N19" s="414">
        <v>135</v>
      </c>
      <c r="O19" s="414">
        <v>14655</v>
      </c>
    </row>
    <row r="20" spans="1:19">
      <c r="A20" s="295">
        <v>2008</v>
      </c>
      <c r="B20" s="411">
        <v>2315</v>
      </c>
      <c r="C20" s="412">
        <v>85</v>
      </c>
      <c r="D20" s="411">
        <v>7610</v>
      </c>
      <c r="E20" s="413">
        <v>2240</v>
      </c>
      <c r="F20" s="413">
        <v>280</v>
      </c>
      <c r="G20" s="413">
        <v>695</v>
      </c>
      <c r="H20" s="412">
        <v>25</v>
      </c>
      <c r="I20" s="414">
        <v>600</v>
      </c>
      <c r="J20" s="411">
        <v>145</v>
      </c>
      <c r="K20" s="413">
        <v>70</v>
      </c>
      <c r="L20" s="413">
        <v>110</v>
      </c>
      <c r="M20" s="415">
        <v>50</v>
      </c>
      <c r="N20" s="414">
        <v>130</v>
      </c>
      <c r="O20" s="414">
        <v>14345</v>
      </c>
    </row>
    <row r="21" spans="1:19">
      <c r="A21" s="295">
        <v>2009</v>
      </c>
      <c r="B21" s="411">
        <v>1815</v>
      </c>
      <c r="C21" s="412">
        <v>75</v>
      </c>
      <c r="D21" s="411">
        <v>8075</v>
      </c>
      <c r="E21" s="413">
        <v>2605</v>
      </c>
      <c r="F21" s="413">
        <v>325</v>
      </c>
      <c r="G21" s="413">
        <v>725</v>
      </c>
      <c r="H21" s="412">
        <v>35</v>
      </c>
      <c r="I21" s="414">
        <v>635</v>
      </c>
      <c r="J21" s="411">
        <v>165</v>
      </c>
      <c r="K21" s="413">
        <v>80</v>
      </c>
      <c r="L21" s="413">
        <v>110</v>
      </c>
      <c r="M21" s="415">
        <v>50</v>
      </c>
      <c r="N21" s="414">
        <v>120</v>
      </c>
      <c r="O21" s="414">
        <v>14820</v>
      </c>
    </row>
    <row r="22" spans="1:19">
      <c r="A22" s="295">
        <v>2010</v>
      </c>
      <c r="B22" s="411">
        <v>1285</v>
      </c>
      <c r="C22" s="412">
        <v>55</v>
      </c>
      <c r="D22" s="411">
        <v>8500</v>
      </c>
      <c r="E22" s="413">
        <v>2970</v>
      </c>
      <c r="F22" s="413">
        <v>385</v>
      </c>
      <c r="G22" s="413">
        <v>830</v>
      </c>
      <c r="H22" s="412">
        <v>50</v>
      </c>
      <c r="I22" s="414">
        <v>635</v>
      </c>
      <c r="J22" s="411">
        <v>180</v>
      </c>
      <c r="K22" s="413">
        <v>105</v>
      </c>
      <c r="L22" s="413">
        <v>160</v>
      </c>
      <c r="M22" s="415">
        <v>60</v>
      </c>
      <c r="N22" s="414">
        <v>110</v>
      </c>
      <c r="O22" s="414">
        <v>15320</v>
      </c>
    </row>
    <row r="23" spans="1:19">
      <c r="A23" s="295">
        <v>2011</v>
      </c>
      <c r="B23" s="411">
        <v>1065</v>
      </c>
      <c r="C23" s="412">
        <v>45</v>
      </c>
      <c r="D23" s="411">
        <v>8355</v>
      </c>
      <c r="E23" s="413">
        <v>3565</v>
      </c>
      <c r="F23" s="413">
        <v>420</v>
      </c>
      <c r="G23" s="413">
        <v>890</v>
      </c>
      <c r="H23" s="412">
        <v>70</v>
      </c>
      <c r="I23" s="414">
        <v>640</v>
      </c>
      <c r="J23" s="411">
        <v>180</v>
      </c>
      <c r="K23" s="413">
        <v>110</v>
      </c>
      <c r="L23" s="413">
        <v>220</v>
      </c>
      <c r="M23" s="415">
        <v>95</v>
      </c>
      <c r="N23" s="414">
        <v>115</v>
      </c>
      <c r="O23" s="414">
        <v>15770</v>
      </c>
    </row>
    <row r="24" spans="1:19">
      <c r="A24" s="295">
        <v>2012</v>
      </c>
      <c r="B24" s="411">
        <v>885</v>
      </c>
      <c r="C24" s="412">
        <v>40</v>
      </c>
      <c r="D24" s="411">
        <v>8525</v>
      </c>
      <c r="E24" s="413">
        <v>4060</v>
      </c>
      <c r="F24" s="413">
        <v>475</v>
      </c>
      <c r="G24" s="413">
        <v>1010</v>
      </c>
      <c r="H24" s="412">
        <v>135</v>
      </c>
      <c r="I24" s="414">
        <v>710</v>
      </c>
      <c r="J24" s="411">
        <v>170</v>
      </c>
      <c r="K24" s="413">
        <v>120</v>
      </c>
      <c r="L24" s="413">
        <v>230</v>
      </c>
      <c r="M24" s="415">
        <v>105</v>
      </c>
      <c r="N24" s="414">
        <v>145</v>
      </c>
      <c r="O24" s="414">
        <v>16615</v>
      </c>
    </row>
    <row r="25" spans="1:19">
      <c r="A25" s="295">
        <v>2013</v>
      </c>
      <c r="B25" s="411">
        <v>400</v>
      </c>
      <c r="C25" s="412">
        <v>25</v>
      </c>
      <c r="D25" s="411">
        <v>7830</v>
      </c>
      <c r="E25" s="413">
        <v>4700</v>
      </c>
      <c r="F25" s="413">
        <v>575</v>
      </c>
      <c r="G25" s="413">
        <v>955</v>
      </c>
      <c r="H25" s="412">
        <v>190</v>
      </c>
      <c r="I25" s="414">
        <v>680</v>
      </c>
      <c r="J25" s="411">
        <v>130</v>
      </c>
      <c r="K25" s="413">
        <v>90</v>
      </c>
      <c r="L25" s="413">
        <v>260</v>
      </c>
      <c r="M25" s="415">
        <v>85</v>
      </c>
      <c r="N25" s="414">
        <v>95</v>
      </c>
      <c r="O25" s="414">
        <v>16015</v>
      </c>
    </row>
    <row r="26" spans="1:19">
      <c r="A26" s="295">
        <v>2014</v>
      </c>
      <c r="B26" s="411">
        <v>235</v>
      </c>
      <c r="C26" s="416">
        <v>25</v>
      </c>
      <c r="D26" s="411">
        <v>6105</v>
      </c>
      <c r="E26" s="417">
        <v>4950</v>
      </c>
      <c r="F26" s="413">
        <v>575</v>
      </c>
      <c r="G26" s="413">
        <v>955</v>
      </c>
      <c r="H26" s="416">
        <v>370</v>
      </c>
      <c r="I26" s="414">
        <v>590</v>
      </c>
      <c r="J26" s="411">
        <v>95</v>
      </c>
      <c r="K26" s="417">
        <v>40</v>
      </c>
      <c r="L26" s="417">
        <v>265</v>
      </c>
      <c r="M26" s="415">
        <v>60</v>
      </c>
      <c r="N26" s="414">
        <v>125</v>
      </c>
      <c r="O26" s="414">
        <v>14390</v>
      </c>
    </row>
    <row r="27" spans="1:19" ht="25.5">
      <c r="A27" s="307" t="s">
        <v>7</v>
      </c>
      <c r="B27" s="418">
        <v>35460</v>
      </c>
      <c r="C27" s="419">
        <v>1445</v>
      </c>
      <c r="D27" s="418">
        <v>90365</v>
      </c>
      <c r="E27" s="420">
        <v>37900</v>
      </c>
      <c r="F27" s="420">
        <v>4360</v>
      </c>
      <c r="G27" s="420">
        <v>9970</v>
      </c>
      <c r="H27" s="419">
        <v>940</v>
      </c>
      <c r="I27" s="421">
        <v>8515</v>
      </c>
      <c r="J27" s="418">
        <v>1700</v>
      </c>
      <c r="K27" s="422">
        <v>1030</v>
      </c>
      <c r="L27" s="420">
        <v>1865</v>
      </c>
      <c r="M27" s="423">
        <v>610</v>
      </c>
      <c r="N27" s="421">
        <v>1735</v>
      </c>
      <c r="O27" s="421">
        <v>195890</v>
      </c>
    </row>
    <row r="28" spans="1:19">
      <c r="A28" s="295">
        <v>2015</v>
      </c>
      <c r="B28" s="411">
        <v>175</v>
      </c>
      <c r="C28" s="424">
        <v>10</v>
      </c>
      <c r="D28" s="411">
        <v>655</v>
      </c>
      <c r="E28" s="425">
        <v>950</v>
      </c>
      <c r="F28" s="425">
        <v>555</v>
      </c>
      <c r="G28" s="426">
        <v>995</v>
      </c>
      <c r="H28" s="424">
        <v>8880</v>
      </c>
      <c r="I28" s="411">
        <v>615</v>
      </c>
      <c r="J28" s="411">
        <v>70</v>
      </c>
      <c r="K28" s="425">
        <v>25</v>
      </c>
      <c r="L28" s="426">
        <v>275</v>
      </c>
      <c r="M28" s="427">
        <v>55</v>
      </c>
      <c r="N28" s="411">
        <v>105</v>
      </c>
      <c r="O28" s="428">
        <v>13360</v>
      </c>
    </row>
    <row r="29" spans="1:19">
      <c r="A29" s="346">
        <v>2016</v>
      </c>
      <c r="B29" s="411">
        <v>450</v>
      </c>
      <c r="C29" s="416">
        <v>30</v>
      </c>
      <c r="D29" s="411">
        <v>5</v>
      </c>
      <c r="E29" s="429">
        <v>55</v>
      </c>
      <c r="F29" s="430">
        <v>1375</v>
      </c>
      <c r="G29" s="430">
        <v>1425</v>
      </c>
      <c r="H29" s="416">
        <v>16430</v>
      </c>
      <c r="I29" s="411">
        <v>2670</v>
      </c>
      <c r="J29" s="411">
        <v>20</v>
      </c>
      <c r="K29" s="429">
        <v>5</v>
      </c>
      <c r="L29" s="417">
        <v>285</v>
      </c>
      <c r="M29" s="431">
        <v>5</v>
      </c>
      <c r="N29" s="411">
        <v>1680</v>
      </c>
      <c r="O29" s="432">
        <v>24435</v>
      </c>
    </row>
    <row r="30" spans="1:19" ht="28.5" customHeight="1">
      <c r="A30" s="190" t="s">
        <v>8</v>
      </c>
      <c r="B30" s="418">
        <v>625</v>
      </c>
      <c r="C30" s="419">
        <v>40</v>
      </c>
      <c r="D30" s="418">
        <v>660</v>
      </c>
      <c r="E30" s="420">
        <v>1005</v>
      </c>
      <c r="F30" s="420">
        <v>1930</v>
      </c>
      <c r="G30" s="420">
        <v>2420</v>
      </c>
      <c r="H30" s="422">
        <v>25310</v>
      </c>
      <c r="I30" s="433">
        <v>3285</v>
      </c>
      <c r="J30" s="434">
        <v>95</v>
      </c>
      <c r="K30" s="420">
        <v>30</v>
      </c>
      <c r="L30" s="420">
        <v>565</v>
      </c>
      <c r="M30" s="422">
        <v>60</v>
      </c>
      <c r="N30" s="433">
        <v>1785</v>
      </c>
      <c r="O30" s="434">
        <v>37800</v>
      </c>
    </row>
    <row r="31" spans="1:19" ht="25.5">
      <c r="A31" s="190" t="s">
        <v>6</v>
      </c>
      <c r="B31" s="418">
        <v>36085</v>
      </c>
      <c r="C31" s="419">
        <v>1485</v>
      </c>
      <c r="D31" s="418">
        <v>91025</v>
      </c>
      <c r="E31" s="422">
        <v>38905</v>
      </c>
      <c r="F31" s="420">
        <v>6285</v>
      </c>
      <c r="G31" s="420">
        <v>12390</v>
      </c>
      <c r="H31" s="419">
        <v>26250</v>
      </c>
      <c r="I31" s="433">
        <v>11795</v>
      </c>
      <c r="J31" s="422">
        <v>1790</v>
      </c>
      <c r="K31" s="420">
        <v>1060</v>
      </c>
      <c r="L31" s="420">
        <v>2430</v>
      </c>
      <c r="M31" s="423">
        <v>670</v>
      </c>
      <c r="N31" s="419">
        <v>3520</v>
      </c>
      <c r="O31" s="421">
        <v>233690</v>
      </c>
      <c r="S31" s="171"/>
    </row>
    <row r="32" spans="1:19">
      <c r="A32" s="586" t="s">
        <v>104</v>
      </c>
      <c r="B32" s="587"/>
      <c r="C32" s="587"/>
      <c r="D32" s="587"/>
      <c r="E32" s="587"/>
      <c r="F32" s="296"/>
      <c r="G32" s="92"/>
      <c r="H32" s="92"/>
      <c r="I32" s="92"/>
      <c r="J32" s="92"/>
      <c r="K32" s="92"/>
      <c r="L32" s="92"/>
      <c r="M32" s="297"/>
      <c r="N32" s="297"/>
      <c r="O32" s="177" t="s">
        <v>9</v>
      </c>
      <c r="Q32" s="247"/>
    </row>
    <row r="33" spans="1:15" ht="6.75" customHeight="1">
      <c r="A33" s="297"/>
      <c r="B33" s="298"/>
      <c r="C33" s="298"/>
      <c r="D33" s="298"/>
      <c r="E33" s="93"/>
      <c r="F33" s="93"/>
      <c r="G33" s="2"/>
      <c r="H33" s="2"/>
      <c r="I33" s="2"/>
      <c r="J33" s="2"/>
      <c r="K33" s="2"/>
      <c r="L33" s="2"/>
      <c r="M33" s="4"/>
      <c r="N33" s="4"/>
      <c r="O33" s="4"/>
    </row>
    <row r="34" spans="1:15">
      <c r="A34" s="297"/>
      <c r="B34" s="298"/>
      <c r="C34" s="298"/>
      <c r="D34" s="298"/>
      <c r="E34" s="93"/>
      <c r="F34" s="93"/>
      <c r="G34" s="178"/>
      <c r="H34" s="2"/>
      <c r="I34" s="2"/>
      <c r="J34" s="2"/>
      <c r="K34" s="2"/>
      <c r="L34" s="2"/>
      <c r="M34" s="4"/>
      <c r="N34" s="4"/>
      <c r="O34" s="4"/>
    </row>
  </sheetData>
  <mergeCells count="19">
    <mergeCell ref="H9:H10"/>
    <mergeCell ref="B7:O7"/>
    <mergeCell ref="D8:H8"/>
    <mergeCell ref="J8:M8"/>
    <mergeCell ref="O8:O10"/>
    <mergeCell ref="I9:I10"/>
    <mergeCell ref="J9:K9"/>
    <mergeCell ref="N9:N10"/>
    <mergeCell ref="L9:L10"/>
    <mergeCell ref="M9:M10"/>
    <mergeCell ref="F9:F10"/>
    <mergeCell ref="G9:G10"/>
    <mergeCell ref="A32:E32"/>
    <mergeCell ref="A7:A10"/>
    <mergeCell ref="B8:C8"/>
    <mergeCell ref="B9:B10"/>
    <mergeCell ref="C9:C10"/>
    <mergeCell ref="D9:D10"/>
    <mergeCell ref="E9:E10"/>
  </mergeCells>
  <phoneticPr fontId="9" type="noConversion"/>
  <pageMargins left="0.75" right="0.75" top="1" bottom="1" header="0.5" footer="0.5"/>
  <pageSetup scale="57"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A1:R38"/>
  <sheetViews>
    <sheetView workbookViewId="0"/>
  </sheetViews>
  <sheetFormatPr defaultRowHeight="12.75"/>
  <cols>
    <col min="1" max="1" width="26.140625" style="1" customWidth="1"/>
    <col min="2" max="3" width="9.5703125" style="1" customWidth="1"/>
    <col min="4" max="4" width="11.42578125" style="1" customWidth="1"/>
    <col min="5" max="5" width="10.28515625" style="1" customWidth="1"/>
    <col min="6" max="6" width="11" style="1" customWidth="1"/>
    <col min="7" max="7" width="12.42578125" style="1" customWidth="1"/>
    <col min="8" max="8" width="12.140625" style="1" customWidth="1"/>
    <col min="9" max="9" width="11.28515625" style="1" customWidth="1"/>
    <col min="10" max="10" width="10.7109375" style="1" customWidth="1"/>
    <col min="11" max="11" width="10" style="1" customWidth="1"/>
    <col min="12" max="12" width="10.28515625" style="1" customWidth="1"/>
    <col min="13" max="13" width="11.140625" style="1" customWidth="1"/>
    <col min="14" max="14" width="12.7109375" style="1" customWidth="1"/>
    <col min="15" max="15" width="9.140625" style="1"/>
    <col min="16" max="16" width="1.42578125" style="1" customWidth="1"/>
    <col min="17" max="16384" width="9.140625" style="1"/>
  </cols>
  <sheetData>
    <row r="1" spans="1:18" ht="15">
      <c r="A1" s="194" t="s">
        <v>210</v>
      </c>
    </row>
    <row r="2" spans="1:18" ht="10.5" customHeight="1">
      <c r="A2" s="196"/>
    </row>
    <row r="3" spans="1:18" ht="15">
      <c r="A3" s="197" t="s">
        <v>170</v>
      </c>
      <c r="B3" s="12"/>
      <c r="C3" s="12"/>
      <c r="D3" s="12"/>
      <c r="E3" s="12"/>
      <c r="F3" s="12"/>
      <c r="G3" s="12"/>
      <c r="H3" s="10"/>
      <c r="I3" s="9"/>
      <c r="J3" s="9"/>
      <c r="K3" s="9"/>
      <c r="L3" s="9"/>
      <c r="M3" s="9"/>
      <c r="N3" s="9"/>
      <c r="O3" s="11"/>
    </row>
    <row r="4" spans="1:18" ht="15.75">
      <c r="A4" s="119"/>
      <c r="B4" s="9"/>
      <c r="C4" s="9"/>
      <c r="D4" s="9"/>
      <c r="E4" s="9"/>
      <c r="F4" s="9"/>
      <c r="G4" s="9"/>
      <c r="H4" s="10"/>
      <c r="I4" s="9"/>
      <c r="J4" s="9"/>
      <c r="K4" s="9"/>
      <c r="L4" s="9"/>
      <c r="M4" s="9"/>
      <c r="N4" s="9"/>
      <c r="O4" s="11"/>
    </row>
    <row r="5" spans="1:18" ht="14.25">
      <c r="A5" s="217"/>
      <c r="B5" s="9"/>
      <c r="C5" s="9"/>
      <c r="D5" s="9"/>
      <c r="E5" s="9"/>
      <c r="F5" s="9"/>
      <c r="G5" s="9"/>
      <c r="H5" s="10"/>
      <c r="I5" s="9"/>
      <c r="J5" s="9"/>
      <c r="K5" s="9"/>
      <c r="L5" s="9"/>
      <c r="M5" s="9"/>
      <c r="N5" s="9"/>
      <c r="O5" s="11"/>
    </row>
    <row r="6" spans="1:18">
      <c r="A6" s="300" t="s">
        <v>232</v>
      </c>
      <c r="B6" s="12"/>
      <c r="C6" s="13"/>
      <c r="D6" s="14"/>
      <c r="E6" s="14"/>
      <c r="F6" s="14"/>
      <c r="G6" s="14"/>
      <c r="H6" s="12"/>
      <c r="I6" s="12"/>
      <c r="J6" s="12"/>
      <c r="K6" s="12"/>
      <c r="L6" s="12"/>
      <c r="M6" s="12"/>
      <c r="N6" s="15"/>
      <c r="O6" s="16"/>
      <c r="R6"/>
    </row>
    <row r="7" spans="1:18" ht="24" customHeight="1">
      <c r="A7" s="619" t="s">
        <v>2</v>
      </c>
      <c r="B7" s="601" t="s">
        <v>113</v>
      </c>
      <c r="C7" s="602"/>
      <c r="D7" s="602"/>
      <c r="E7" s="602"/>
      <c r="F7" s="602"/>
      <c r="G7" s="602"/>
      <c r="H7" s="602"/>
      <c r="I7" s="602"/>
      <c r="J7" s="602"/>
      <c r="K7" s="602"/>
      <c r="L7" s="602"/>
      <c r="M7" s="602"/>
      <c r="N7" s="602"/>
      <c r="O7" s="603"/>
    </row>
    <row r="8" spans="1:18" ht="42" customHeight="1">
      <c r="A8" s="620"/>
      <c r="B8" s="591" t="s">
        <v>15</v>
      </c>
      <c r="C8" s="592"/>
      <c r="D8" s="591" t="s">
        <v>16</v>
      </c>
      <c r="E8" s="604"/>
      <c r="F8" s="604"/>
      <c r="G8" s="604"/>
      <c r="H8" s="592"/>
      <c r="I8" s="191" t="s">
        <v>17</v>
      </c>
      <c r="J8" s="591" t="s">
        <v>18</v>
      </c>
      <c r="K8" s="604"/>
      <c r="L8" s="604"/>
      <c r="M8" s="592"/>
      <c r="N8" s="191" t="s">
        <v>19</v>
      </c>
      <c r="O8" s="605" t="s">
        <v>0</v>
      </c>
    </row>
    <row r="9" spans="1:18" ht="45" customHeight="1" thickBot="1">
      <c r="A9" s="620"/>
      <c r="B9" s="593" t="s">
        <v>20</v>
      </c>
      <c r="C9" s="595" t="s">
        <v>3</v>
      </c>
      <c r="D9" s="597" t="s">
        <v>107</v>
      </c>
      <c r="E9" s="598" t="s">
        <v>108</v>
      </c>
      <c r="F9" s="615" t="s">
        <v>134</v>
      </c>
      <c r="G9" s="615" t="s">
        <v>114</v>
      </c>
      <c r="H9" s="600" t="s">
        <v>110</v>
      </c>
      <c r="I9" s="617" t="s">
        <v>21</v>
      </c>
      <c r="J9" s="622" t="s">
        <v>24</v>
      </c>
      <c r="K9" s="623"/>
      <c r="L9" s="618" t="s">
        <v>25</v>
      </c>
      <c r="M9" s="600" t="s">
        <v>115</v>
      </c>
      <c r="N9" s="607" t="s">
        <v>116</v>
      </c>
      <c r="O9" s="606"/>
    </row>
    <row r="10" spans="1:18" ht="56.25" customHeight="1">
      <c r="A10" s="621"/>
      <c r="B10" s="594"/>
      <c r="C10" s="596"/>
      <c r="D10" s="594"/>
      <c r="E10" s="599"/>
      <c r="F10" s="616"/>
      <c r="G10" s="616"/>
      <c r="H10" s="596"/>
      <c r="I10" s="608"/>
      <c r="J10" s="192" t="s">
        <v>22</v>
      </c>
      <c r="K10" s="193" t="s">
        <v>23</v>
      </c>
      <c r="L10" s="599"/>
      <c r="M10" s="596"/>
      <c r="N10" s="608"/>
      <c r="O10" s="594"/>
    </row>
    <row r="11" spans="1:18">
      <c r="A11" s="188" t="s">
        <v>1</v>
      </c>
      <c r="B11" s="157"/>
      <c r="C11" s="158"/>
      <c r="D11" s="157"/>
      <c r="E11" s="159"/>
      <c r="F11" s="299"/>
      <c r="G11" s="160"/>
      <c r="H11" s="158"/>
      <c r="I11" s="161"/>
      <c r="J11" s="157"/>
      <c r="K11" s="159"/>
      <c r="L11" s="160"/>
      <c r="M11" s="158"/>
      <c r="N11" s="162"/>
      <c r="O11" s="159"/>
    </row>
    <row r="12" spans="1:18">
      <c r="A12" s="189">
        <v>2000</v>
      </c>
      <c r="B12" s="347">
        <v>0.47654784240150094</v>
      </c>
      <c r="C12" s="348">
        <v>2.8142589118198873E-2</v>
      </c>
      <c r="D12" s="347">
        <v>0.20825515947467166</v>
      </c>
      <c r="E12" s="349">
        <v>0.14196372732958099</v>
      </c>
      <c r="F12" s="349">
        <v>1.125703564727955E-2</v>
      </c>
      <c r="G12" s="349">
        <v>6.1288305190744213E-2</v>
      </c>
      <c r="H12" s="348" t="s">
        <v>79</v>
      </c>
      <c r="I12" s="348">
        <v>5.8161350844277676E-2</v>
      </c>
      <c r="J12" s="350">
        <v>1.876172607879925E-3</v>
      </c>
      <c r="K12" s="349" t="s">
        <v>79</v>
      </c>
      <c r="L12" s="351">
        <v>2.5015634771732333E-3</v>
      </c>
      <c r="M12" s="348">
        <v>0</v>
      </c>
      <c r="N12" s="348">
        <v>8.130081300813009E-3</v>
      </c>
      <c r="O12" s="333">
        <v>1</v>
      </c>
    </row>
    <row r="13" spans="1:18">
      <c r="A13" s="189">
        <v>2001</v>
      </c>
      <c r="B13" s="347">
        <v>0.41888544891640866</v>
      </c>
      <c r="C13" s="348">
        <v>2.1362229102167184E-2</v>
      </c>
      <c r="D13" s="347">
        <v>0.26315789473684209</v>
      </c>
      <c r="E13" s="349">
        <v>0.14303405572755418</v>
      </c>
      <c r="F13" s="349">
        <v>1.0526315789473684E-2</v>
      </c>
      <c r="G13" s="349">
        <v>5.696594427244582E-2</v>
      </c>
      <c r="H13" s="348">
        <v>1.5479876160990713E-3</v>
      </c>
      <c r="I13" s="348">
        <v>6.3157894736842107E-2</v>
      </c>
      <c r="J13" s="350">
        <v>2.4767801857585141E-3</v>
      </c>
      <c r="K13" s="349">
        <v>3.0959752321981426E-3</v>
      </c>
      <c r="L13" s="351">
        <v>2.4767801857585141E-3</v>
      </c>
      <c r="M13" s="348">
        <v>1.238390092879257E-3</v>
      </c>
      <c r="N13" s="348">
        <v>1.2074303405572756E-2</v>
      </c>
      <c r="O13" s="333">
        <v>1</v>
      </c>
    </row>
    <row r="14" spans="1:18">
      <c r="A14" s="189">
        <v>2002</v>
      </c>
      <c r="B14" s="347">
        <v>0.42300523653146355</v>
      </c>
      <c r="C14" s="348">
        <v>2.0324842460282239E-2</v>
      </c>
      <c r="D14" s="347">
        <v>0.29093813792491346</v>
      </c>
      <c r="E14" s="349">
        <v>0.13623857282328924</v>
      </c>
      <c r="F14" s="349">
        <v>1.2248158338510695E-2</v>
      </c>
      <c r="G14" s="349">
        <v>4.668500931925091E-2</v>
      </c>
      <c r="H14" s="348" t="s">
        <v>79</v>
      </c>
      <c r="I14" s="348">
        <v>4.5708706842992809E-2</v>
      </c>
      <c r="J14" s="350">
        <v>5.680305316410757E-3</v>
      </c>
      <c r="K14" s="349">
        <v>3.4614360521878049E-3</v>
      </c>
      <c r="L14" s="351">
        <v>4.704002840152658E-3</v>
      </c>
      <c r="M14" s="348">
        <v>1.0650572468270171E-3</v>
      </c>
      <c r="N14" s="348">
        <v>9.7630247625809883E-3</v>
      </c>
      <c r="O14" s="333">
        <v>1</v>
      </c>
    </row>
    <row r="15" spans="1:18">
      <c r="A15" s="189">
        <v>2003</v>
      </c>
      <c r="B15" s="347">
        <v>0.37888420601471534</v>
      </c>
      <c r="C15" s="348">
        <v>1.4786770483605972E-2</v>
      </c>
      <c r="D15" s="347">
        <v>0.3396671190799343</v>
      </c>
      <c r="E15" s="349">
        <v>0.13779555682548753</v>
      </c>
      <c r="F15" s="349">
        <v>1.4358168440602901E-2</v>
      </c>
      <c r="G15" s="349">
        <v>4.0288592042288733E-2</v>
      </c>
      <c r="H15" s="348">
        <v>5.0003571683691688E-4</v>
      </c>
      <c r="I15" s="348">
        <v>4.4360311450817917E-2</v>
      </c>
      <c r="J15" s="350">
        <v>6.2861632973783841E-3</v>
      </c>
      <c r="K15" s="349">
        <v>3.6431173655261089E-3</v>
      </c>
      <c r="L15" s="351">
        <v>5.7861275805414676E-3</v>
      </c>
      <c r="M15" s="348">
        <v>1.2143724551753696E-3</v>
      </c>
      <c r="N15" s="348">
        <v>1.2429459247089077E-2</v>
      </c>
      <c r="O15" s="333">
        <v>1</v>
      </c>
    </row>
    <row r="16" spans="1:18">
      <c r="A16" s="189">
        <v>2004</v>
      </c>
      <c r="B16" s="347">
        <v>0.34153318077803202</v>
      </c>
      <c r="C16" s="348">
        <v>1.1942219679633867E-2</v>
      </c>
      <c r="D16" s="347">
        <v>0.38079233409610985</v>
      </c>
      <c r="E16" s="349">
        <v>0.13830091533180777</v>
      </c>
      <c r="F16" s="349">
        <v>1.4016018306636156E-2</v>
      </c>
      <c r="G16" s="349">
        <v>4.1475972540045765E-2</v>
      </c>
      <c r="H16" s="348">
        <v>7.1510297482837526E-4</v>
      </c>
      <c r="I16" s="348">
        <v>4.3049199084668192E-2</v>
      </c>
      <c r="J16" s="350">
        <v>7.0080091533180778E-3</v>
      </c>
      <c r="K16" s="349">
        <v>4.9342105263157892E-3</v>
      </c>
      <c r="L16" s="351">
        <v>4.9342105263157892E-3</v>
      </c>
      <c r="M16" s="348">
        <v>8.5812356979405029E-4</v>
      </c>
      <c r="N16" s="348">
        <v>1.0440503432494279E-2</v>
      </c>
      <c r="O16" s="333">
        <v>1</v>
      </c>
    </row>
    <row r="17" spans="1:15">
      <c r="A17" s="189">
        <v>2005</v>
      </c>
      <c r="B17" s="347">
        <v>0.28209377805400182</v>
      </c>
      <c r="C17" s="348">
        <v>1.0910848698294317E-2</v>
      </c>
      <c r="D17" s="347">
        <v>0.42490159519370208</v>
      </c>
      <c r="E17" s="349">
        <v>0.14722740142255369</v>
      </c>
      <c r="F17" s="349">
        <v>1.5399488985567296E-2</v>
      </c>
      <c r="G17" s="349">
        <v>4.3298114771079345E-2</v>
      </c>
      <c r="H17" s="348">
        <v>5.5244803535667427E-4</v>
      </c>
      <c r="I17" s="348">
        <v>4.3988674815275186E-2</v>
      </c>
      <c r="J17" s="350">
        <v>7.8723845038326089E-3</v>
      </c>
      <c r="K17" s="349">
        <v>6.0078723845038325E-3</v>
      </c>
      <c r="L17" s="351">
        <v>7.1818244596367651E-3</v>
      </c>
      <c r="M17" s="348">
        <v>1.243008079552517E-3</v>
      </c>
      <c r="N17" s="348">
        <v>9.322560596643879E-3</v>
      </c>
      <c r="O17" s="333">
        <v>1</v>
      </c>
    </row>
    <row r="18" spans="1:15">
      <c r="A18" s="189">
        <v>2006</v>
      </c>
      <c r="B18" s="347">
        <v>0.23436586791350086</v>
      </c>
      <c r="C18" s="348">
        <v>7.6628352490421452E-3</v>
      </c>
      <c r="D18" s="347">
        <v>0.46386128969413598</v>
      </c>
      <c r="E18" s="349">
        <v>0.15494512630690305</v>
      </c>
      <c r="F18" s="349">
        <v>1.6884213260601338E-2</v>
      </c>
      <c r="G18" s="349">
        <v>4.3963893759335022E-2</v>
      </c>
      <c r="H18" s="348">
        <v>1.3637249172024158E-3</v>
      </c>
      <c r="I18" s="348">
        <v>4.5717254367166699E-2</v>
      </c>
      <c r="J18" s="350">
        <v>8.8966816027014738E-3</v>
      </c>
      <c r="K18" s="349">
        <v>5.7146567958958373E-3</v>
      </c>
      <c r="L18" s="351">
        <v>6.2341710500681859E-3</v>
      </c>
      <c r="M18" s="348">
        <v>1.1039677901162413E-3</v>
      </c>
      <c r="N18" s="348">
        <v>9.2863172933307352E-3</v>
      </c>
      <c r="O18" s="333">
        <v>1</v>
      </c>
    </row>
    <row r="19" spans="1:15">
      <c r="A19" s="189">
        <v>2007</v>
      </c>
      <c r="B19" s="347">
        <v>0.1911293074036165</v>
      </c>
      <c r="C19" s="348">
        <v>7.164790174002047E-3</v>
      </c>
      <c r="D19" s="347">
        <v>0.51347662913681336</v>
      </c>
      <c r="E19" s="349">
        <v>0.15046059365404299</v>
      </c>
      <c r="F19" s="349">
        <v>1.6990788126919142E-2</v>
      </c>
      <c r="G19" s="349">
        <v>4.4626407369498466E-2</v>
      </c>
      <c r="H19" s="348">
        <v>1.0917775503241215E-3</v>
      </c>
      <c r="I19" s="348">
        <v>4.4489935175707949E-2</v>
      </c>
      <c r="J19" s="350">
        <v>8.2565677243261679E-3</v>
      </c>
      <c r="K19" s="349">
        <v>4.6400545888775164E-3</v>
      </c>
      <c r="L19" s="351">
        <v>6.5506653019447286E-3</v>
      </c>
      <c r="M19" s="348">
        <v>1.7741385192766974E-3</v>
      </c>
      <c r="N19" s="348">
        <v>9.3483452746502896E-3</v>
      </c>
      <c r="O19" s="333">
        <v>1</v>
      </c>
    </row>
    <row r="20" spans="1:15">
      <c r="A20" s="189">
        <v>2008</v>
      </c>
      <c r="B20" s="347">
        <v>0.1614274761274134</v>
      </c>
      <c r="C20" s="348">
        <v>5.7851815710601518E-3</v>
      </c>
      <c r="D20" s="347">
        <v>0.53028507701958594</v>
      </c>
      <c r="E20" s="349">
        <v>0.15606050045305639</v>
      </c>
      <c r="F20" s="349">
        <v>1.9585976162263888E-2</v>
      </c>
      <c r="G20" s="349">
        <v>4.8511884017564649E-2</v>
      </c>
      <c r="H20" s="348">
        <v>1.6728235868125742E-3</v>
      </c>
      <c r="I20" s="348">
        <v>4.1750888687530491E-2</v>
      </c>
      <c r="J20" s="350">
        <v>9.9672405380915874E-3</v>
      </c>
      <c r="K20" s="349">
        <v>4.9487697776538653E-3</v>
      </c>
      <c r="L20" s="351">
        <v>7.5974071234404406E-3</v>
      </c>
      <c r="M20" s="348">
        <v>3.4850491391928626E-3</v>
      </c>
      <c r="N20" s="348">
        <v>8.9217257963337283E-3</v>
      </c>
      <c r="O20" s="333">
        <v>1</v>
      </c>
    </row>
    <row r="21" spans="1:15">
      <c r="A21" s="189">
        <v>2009</v>
      </c>
      <c r="B21" s="347">
        <v>0.12259631603805411</v>
      </c>
      <c r="C21" s="348">
        <v>5.1953309493286554E-3</v>
      </c>
      <c r="D21" s="347">
        <v>0.54476755954389045</v>
      </c>
      <c r="E21" s="349">
        <v>0.17562917481951285</v>
      </c>
      <c r="F21" s="349">
        <v>2.2063288577019096E-2</v>
      </c>
      <c r="G21" s="349">
        <v>4.8849605289791515E-2</v>
      </c>
      <c r="H21" s="348">
        <v>2.496457728898185E-3</v>
      </c>
      <c r="I21" s="348">
        <v>4.2709668713312193E-2</v>
      </c>
      <c r="J21" s="350">
        <v>1.1267795695297213E-2</v>
      </c>
      <c r="K21" s="349">
        <v>5.3302746103501787E-3</v>
      </c>
      <c r="L21" s="351">
        <v>7.3544295256730311E-3</v>
      </c>
      <c r="M21" s="348">
        <v>3.5085351865596112E-3</v>
      </c>
      <c r="N21" s="348">
        <v>8.2315633223129341E-3</v>
      </c>
      <c r="O21" s="333">
        <v>1</v>
      </c>
    </row>
    <row r="22" spans="1:15">
      <c r="A22" s="189">
        <v>2010</v>
      </c>
      <c r="B22" s="347">
        <v>8.3746736292428195E-2</v>
      </c>
      <c r="C22" s="348">
        <v>3.6553524804177544E-3</v>
      </c>
      <c r="D22" s="347">
        <v>0.55476501305483028</v>
      </c>
      <c r="E22" s="349">
        <v>0.19386422976501305</v>
      </c>
      <c r="F22" s="349">
        <v>2.5195822454308094E-2</v>
      </c>
      <c r="G22" s="349">
        <v>5.4112271540469971E-2</v>
      </c>
      <c r="H22" s="348">
        <v>3.3289817232375978E-3</v>
      </c>
      <c r="I22" s="348">
        <v>4.1383812010443867E-2</v>
      </c>
      <c r="J22" s="350">
        <v>1.1684073107049608E-2</v>
      </c>
      <c r="K22" s="349">
        <v>6.8537859007832902E-3</v>
      </c>
      <c r="L22" s="351">
        <v>1.031331592689295E-2</v>
      </c>
      <c r="M22" s="348">
        <v>4.0469973890339423E-3</v>
      </c>
      <c r="N22" s="348">
        <v>7.049608355091384E-3</v>
      </c>
      <c r="O22" s="333">
        <v>1</v>
      </c>
    </row>
    <row r="23" spans="1:15">
      <c r="A23" s="189">
        <v>2011</v>
      </c>
      <c r="B23" s="347">
        <v>6.7397920365204159E-2</v>
      </c>
      <c r="C23" s="348">
        <v>2.9165609941668781E-3</v>
      </c>
      <c r="D23" s="347">
        <v>0.52973624144052756</v>
      </c>
      <c r="E23" s="349">
        <v>0.22609688054780624</v>
      </c>
      <c r="F23" s="349">
        <v>2.6566066446867868E-2</v>
      </c>
      <c r="G23" s="349">
        <v>5.6555921886888155E-2</v>
      </c>
      <c r="H23" s="348">
        <v>4.3114379913771241E-3</v>
      </c>
      <c r="I23" s="348">
        <v>4.0641643418716712E-2</v>
      </c>
      <c r="J23" s="350">
        <v>1.1539436976921126E-2</v>
      </c>
      <c r="K23" s="349">
        <v>7.101191985797616E-3</v>
      </c>
      <c r="L23" s="351">
        <v>1.4075576971848846E-2</v>
      </c>
      <c r="M23" s="348">
        <v>5.8965254882069494E-3</v>
      </c>
      <c r="N23" s="348">
        <v>7.1645954856708093E-3</v>
      </c>
      <c r="O23" s="333">
        <v>1</v>
      </c>
    </row>
    <row r="24" spans="1:15">
      <c r="A24" s="189">
        <v>2012</v>
      </c>
      <c r="B24" s="347">
        <v>5.339192198880395E-2</v>
      </c>
      <c r="C24" s="348">
        <v>2.3475591404321918E-3</v>
      </c>
      <c r="D24" s="347">
        <v>0.51327273821705888</v>
      </c>
      <c r="E24" s="349">
        <v>0.24444711972551617</v>
      </c>
      <c r="F24" s="349">
        <v>2.8712454102209115E-2</v>
      </c>
      <c r="G24" s="349">
        <v>6.0735568530668756E-2</v>
      </c>
      <c r="H24" s="348">
        <v>8.1261662553422011E-3</v>
      </c>
      <c r="I24" s="348">
        <v>4.2737615120688618E-2</v>
      </c>
      <c r="J24" s="350">
        <v>1.0172756275206163E-2</v>
      </c>
      <c r="K24" s="349">
        <v>7.102871245410221E-3</v>
      </c>
      <c r="L24" s="351">
        <v>1.3964967194365858E-2</v>
      </c>
      <c r="M24" s="348">
        <v>6.1999638837055317E-3</v>
      </c>
      <c r="N24" s="348">
        <v>8.7882983205923079E-3</v>
      </c>
      <c r="O24" s="333">
        <v>1</v>
      </c>
    </row>
    <row r="25" spans="1:15">
      <c r="A25" s="189">
        <v>2013</v>
      </c>
      <c r="B25" s="347">
        <v>2.4915698763581864E-2</v>
      </c>
      <c r="C25" s="348">
        <v>1.4986886474334957E-3</v>
      </c>
      <c r="D25" s="347">
        <v>0.48907206194579744</v>
      </c>
      <c r="E25" s="349">
        <v>0.29336830273510678</v>
      </c>
      <c r="F25" s="349">
        <v>3.590608217809417E-2</v>
      </c>
      <c r="G25" s="349">
        <v>5.9697764456100914E-2</v>
      </c>
      <c r="H25" s="348">
        <v>1.1802173098538779E-2</v>
      </c>
      <c r="I25" s="348">
        <v>4.2337954289996253E-2</v>
      </c>
      <c r="J25" s="350">
        <v>8.2427875608842259E-3</v>
      </c>
      <c r="K25" s="349">
        <v>5.6200824278756084E-3</v>
      </c>
      <c r="L25" s="351">
        <v>1.6298239040839265E-2</v>
      </c>
      <c r="M25" s="348">
        <v>5.3703009866366931E-3</v>
      </c>
      <c r="N25" s="348">
        <v>5.8698638691145246E-3</v>
      </c>
      <c r="O25" s="333">
        <v>1</v>
      </c>
    </row>
    <row r="26" spans="1:15">
      <c r="A26" s="295">
        <v>2014</v>
      </c>
      <c r="B26" s="347">
        <v>1.6468626224723785E-2</v>
      </c>
      <c r="C26" s="348">
        <v>1.5982211104162323E-3</v>
      </c>
      <c r="D26" s="347">
        <v>0.42429296087832674</v>
      </c>
      <c r="E26" s="349">
        <v>0.34403446598568549</v>
      </c>
      <c r="F26" s="349">
        <v>3.9955527760405812E-2</v>
      </c>
      <c r="G26" s="349">
        <v>6.6360920019456607E-2</v>
      </c>
      <c r="H26" s="348">
        <v>2.5571537766659717E-2</v>
      </c>
      <c r="I26" s="348">
        <v>4.0997845875894653E-2</v>
      </c>
      <c r="J26" s="350">
        <v>6.531860190396776E-3</v>
      </c>
      <c r="K26" s="349">
        <v>2.9184907233687721E-3</v>
      </c>
      <c r="L26" s="351">
        <v>1.8344798832603711E-2</v>
      </c>
      <c r="M26" s="348">
        <v>4.0997845875894653E-3</v>
      </c>
      <c r="N26" s="348">
        <v>8.8249600444722399E-3</v>
      </c>
      <c r="O26" s="333">
        <v>1</v>
      </c>
    </row>
    <row r="27" spans="1:15" ht="25.5">
      <c r="A27" s="307" t="s">
        <v>7</v>
      </c>
      <c r="B27" s="352">
        <v>0.18100790231351968</v>
      </c>
      <c r="C27" s="353">
        <v>7.3816184428154288E-3</v>
      </c>
      <c r="D27" s="352">
        <v>0.4612898944316256</v>
      </c>
      <c r="E27" s="354">
        <v>0.19346374532905886</v>
      </c>
      <c r="F27" s="354">
        <v>2.2252057256039043E-2</v>
      </c>
      <c r="G27" s="354">
        <v>5.0900496191779145E-2</v>
      </c>
      <c r="H27" s="353">
        <v>4.8087721805893041E-3</v>
      </c>
      <c r="I27" s="353">
        <v>4.3457619504624997E-2</v>
      </c>
      <c r="J27" s="355">
        <v>8.6731464276233843E-3</v>
      </c>
      <c r="K27" s="354">
        <v>5.2631041594347902E-3</v>
      </c>
      <c r="L27" s="356">
        <v>9.5256569946705321E-3</v>
      </c>
      <c r="M27" s="353">
        <v>3.1190656075796869E-3</v>
      </c>
      <c r="N27" s="353">
        <v>8.8569211606395366E-3</v>
      </c>
      <c r="O27" s="334">
        <v>1</v>
      </c>
    </row>
    <row r="28" spans="1:15">
      <c r="A28" s="295">
        <v>2015</v>
      </c>
      <c r="B28" s="347">
        <v>1.2947163598263733E-2</v>
      </c>
      <c r="C28" s="348">
        <v>6.7355186349348905E-4</v>
      </c>
      <c r="D28" s="347">
        <v>4.9094446939080973E-2</v>
      </c>
      <c r="E28" s="349">
        <v>7.1171980242478672E-2</v>
      </c>
      <c r="F28" s="349">
        <v>4.1460859152821432E-2</v>
      </c>
      <c r="G28" s="349">
        <v>7.4315222272114956E-2</v>
      </c>
      <c r="H28" s="348">
        <v>0.66457117198024251</v>
      </c>
      <c r="I28" s="348">
        <v>4.5951204909444696E-2</v>
      </c>
      <c r="J28" s="350">
        <v>5.3135758120041914E-3</v>
      </c>
      <c r="K28" s="349">
        <v>1.8709773985930249E-3</v>
      </c>
      <c r="L28" s="351">
        <v>2.0730429576410716E-2</v>
      </c>
      <c r="M28" s="348">
        <v>4.1161502769046553E-3</v>
      </c>
      <c r="N28" s="348">
        <v>7.7832659781469837E-3</v>
      </c>
      <c r="O28" s="333">
        <v>1</v>
      </c>
    </row>
    <row r="29" spans="1:15">
      <c r="A29" s="346">
        <v>2016</v>
      </c>
      <c r="B29" s="347">
        <v>1.8497299066950402E-2</v>
      </c>
      <c r="C29" s="348">
        <v>1.2686200687510231E-3</v>
      </c>
      <c r="D29" s="347" t="s">
        <v>79</v>
      </c>
      <c r="E29" s="349">
        <v>2.2507775413324604E-3</v>
      </c>
      <c r="F29" s="349">
        <v>5.6228515305287281E-2</v>
      </c>
      <c r="G29" s="349">
        <v>5.8315599934522837E-2</v>
      </c>
      <c r="H29" s="348">
        <v>0.67228678998199376</v>
      </c>
      <c r="I29" s="348">
        <v>0.10922409559666066</v>
      </c>
      <c r="J29" s="350">
        <v>9.0031101653298407E-4</v>
      </c>
      <c r="K29" s="349" t="s">
        <v>79</v>
      </c>
      <c r="L29" s="351">
        <v>1.1744966442953021E-2</v>
      </c>
      <c r="M29" s="348" t="s">
        <v>79</v>
      </c>
      <c r="N29" s="348">
        <v>6.8751023080700607E-2</v>
      </c>
      <c r="O29" s="333">
        <v>1</v>
      </c>
    </row>
    <row r="30" spans="1:15" ht="27.75" customHeight="1">
      <c r="A30" s="190" t="s">
        <v>8</v>
      </c>
      <c r="B30" s="352">
        <v>1.6535266416212498E-2</v>
      </c>
      <c r="C30" s="353">
        <v>1.0582570506376E-3</v>
      </c>
      <c r="D30" s="352">
        <v>1.7514154188052279E-2</v>
      </c>
      <c r="E30" s="354">
        <v>2.6615164823535636E-2</v>
      </c>
      <c r="F30" s="354">
        <v>5.1007989840732314E-2</v>
      </c>
      <c r="G30" s="354">
        <v>6.3971638711042916E-2</v>
      </c>
      <c r="H30" s="353">
        <v>0.66955923593840949</v>
      </c>
      <c r="I30" s="353">
        <v>8.6856447431081008E-2</v>
      </c>
      <c r="J30" s="355">
        <v>2.4604476427324195E-3</v>
      </c>
      <c r="K30" s="354">
        <v>7.4077993544631991E-4</v>
      </c>
      <c r="L30" s="356">
        <v>1.4921424413990159E-2</v>
      </c>
      <c r="M30" s="353">
        <v>1.5609291496904599E-3</v>
      </c>
      <c r="N30" s="353">
        <v>4.7198264458436952E-2</v>
      </c>
      <c r="O30" s="334">
        <v>1</v>
      </c>
    </row>
    <row r="31" spans="1:15" ht="38.25">
      <c r="A31" s="190" t="s">
        <v>6</v>
      </c>
      <c r="B31" s="352">
        <v>0.15440540887500534</v>
      </c>
      <c r="C31" s="353">
        <v>6.3588514698960158E-3</v>
      </c>
      <c r="D31" s="352">
        <v>0.38951174633060892</v>
      </c>
      <c r="E31" s="354">
        <v>0.16647695665197484</v>
      </c>
      <c r="F31" s="354">
        <v>2.6903162309041894E-2</v>
      </c>
      <c r="G31" s="354">
        <v>5.3014677564294579E-2</v>
      </c>
      <c r="H31" s="353">
        <v>0.11232829817279302</v>
      </c>
      <c r="I31" s="353">
        <v>5.0477127818905385E-2</v>
      </c>
      <c r="J31" s="355">
        <v>7.6682784885960037E-3</v>
      </c>
      <c r="K31" s="354">
        <v>4.5316444862852495E-3</v>
      </c>
      <c r="L31" s="356">
        <v>1.0398391030852839E-2</v>
      </c>
      <c r="M31" s="353">
        <v>2.8670460866960503E-3</v>
      </c>
      <c r="N31" s="353">
        <v>1.5058410715049852E-2</v>
      </c>
      <c r="O31" s="334">
        <v>1</v>
      </c>
    </row>
    <row r="32" spans="1:15">
      <c r="A32" s="586" t="s">
        <v>104</v>
      </c>
      <c r="B32" s="587"/>
      <c r="C32" s="587"/>
      <c r="D32" s="587"/>
      <c r="E32" s="587"/>
      <c r="F32" s="218"/>
      <c r="G32" s="95"/>
      <c r="H32" s="96"/>
      <c r="I32" s="95"/>
      <c r="J32" s="95"/>
      <c r="K32" s="95"/>
      <c r="L32" s="95"/>
      <c r="M32" s="95"/>
      <c r="N32" s="95"/>
      <c r="O32" s="177" t="s">
        <v>9</v>
      </c>
    </row>
    <row r="33" spans="1:15" ht="6.75" customHeight="1">
      <c r="A33" s="156"/>
      <c r="B33" s="156"/>
      <c r="C33" s="156"/>
      <c r="D33" s="101"/>
      <c r="E33" s="101"/>
      <c r="F33" s="218"/>
      <c r="G33" s="95"/>
      <c r="H33" s="96"/>
      <c r="I33" s="95"/>
      <c r="J33" s="95"/>
      <c r="K33" s="95"/>
      <c r="L33" s="95"/>
      <c r="M33" s="95"/>
      <c r="N33" s="95"/>
      <c r="O33" s="94"/>
    </row>
    <row r="34" spans="1:15">
      <c r="A34" s="94"/>
      <c r="B34" s="95"/>
      <c r="C34" s="95"/>
      <c r="D34" s="95"/>
      <c r="E34" s="95"/>
      <c r="F34" s="95"/>
      <c r="G34" s="95"/>
      <c r="H34" s="96"/>
      <c r="I34" s="95"/>
      <c r="J34" s="95"/>
      <c r="K34" s="95"/>
      <c r="L34" s="95"/>
      <c r="M34" s="95"/>
      <c r="N34" s="95"/>
      <c r="O34" s="94"/>
    </row>
    <row r="38" spans="1:15">
      <c r="D38" s="32"/>
    </row>
  </sheetData>
  <mergeCells count="19">
    <mergeCell ref="A32:E32"/>
    <mergeCell ref="B7:O7"/>
    <mergeCell ref="A7:A10"/>
    <mergeCell ref="B8:C8"/>
    <mergeCell ref="D8:H8"/>
    <mergeCell ref="J8:M8"/>
    <mergeCell ref="J9:K9"/>
    <mergeCell ref="B9:B10"/>
    <mergeCell ref="C9:C10"/>
    <mergeCell ref="D9:D10"/>
    <mergeCell ref="E9:E10"/>
    <mergeCell ref="G9:G10"/>
    <mergeCell ref="H9:H10"/>
    <mergeCell ref="O8:O10"/>
    <mergeCell ref="F9:F10"/>
    <mergeCell ref="I9:I10"/>
    <mergeCell ref="L9:L10"/>
    <mergeCell ref="M9:M10"/>
    <mergeCell ref="N9:N10"/>
  </mergeCells>
  <phoneticPr fontId="9" type="noConversion"/>
  <pageMargins left="0.75" right="0.75" top="1" bottom="1" header="0.5" footer="0.5"/>
  <pageSetup paperSize="9" scale="6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Q29"/>
  <sheetViews>
    <sheetView workbookViewId="0"/>
  </sheetViews>
  <sheetFormatPr defaultRowHeight="12.75"/>
  <cols>
    <col min="1" max="1" width="28.28515625" style="1" customWidth="1"/>
    <col min="2" max="3" width="9.140625" style="1"/>
    <col min="4" max="4" width="11" style="1" customWidth="1"/>
    <col min="5" max="6" width="11.28515625" style="1" customWidth="1"/>
    <col min="7" max="7" width="11.85546875" style="1" customWidth="1"/>
    <col min="8" max="8" width="11.28515625" style="1" customWidth="1"/>
    <col min="9" max="9" width="11.42578125" style="1" customWidth="1"/>
    <col min="10" max="10" width="11.140625" style="1" customWidth="1"/>
    <col min="11" max="11" width="10.7109375" style="1" customWidth="1"/>
    <col min="12" max="12" width="10.85546875" style="1" customWidth="1"/>
    <col min="13" max="13" width="12.42578125" style="1" customWidth="1"/>
    <col min="14" max="14" width="13" style="1" customWidth="1"/>
    <col min="15" max="15" width="9.140625" style="1"/>
    <col min="16" max="16" width="2.5703125" style="1" customWidth="1"/>
    <col min="17" max="16384" width="9.140625" style="1"/>
  </cols>
  <sheetData>
    <row r="1" spans="1:16" ht="15">
      <c r="A1" s="194" t="s">
        <v>210</v>
      </c>
    </row>
    <row r="2" spans="1:16" ht="10.5" customHeight="1">
      <c r="A2" s="196"/>
    </row>
    <row r="3" spans="1:16" ht="15">
      <c r="A3" s="198" t="s">
        <v>171</v>
      </c>
      <c r="B3" s="18"/>
      <c r="C3" s="18"/>
      <c r="D3" s="18"/>
      <c r="E3" s="18"/>
      <c r="F3" s="18"/>
      <c r="G3" s="18"/>
      <c r="H3" s="19"/>
      <c r="I3" s="18"/>
      <c r="J3" s="18"/>
      <c r="K3" s="18"/>
      <c r="L3" s="18"/>
      <c r="M3" s="18"/>
      <c r="N3" s="18"/>
      <c r="O3" s="20"/>
    </row>
    <row r="4" spans="1:16" ht="13.5" customHeight="1">
      <c r="A4" s="17"/>
      <c r="B4" s="18"/>
      <c r="C4" s="18"/>
      <c r="D4" s="18"/>
      <c r="E4" s="18"/>
      <c r="F4" s="18"/>
      <c r="G4" s="18"/>
      <c r="H4" s="19"/>
      <c r="I4" s="18"/>
      <c r="J4" s="18"/>
      <c r="K4" s="18"/>
      <c r="L4" s="18"/>
      <c r="M4" s="18"/>
      <c r="N4" s="18"/>
      <c r="O4" s="20"/>
    </row>
    <row r="5" spans="1:16">
      <c r="B5" s="21"/>
      <c r="C5" s="21"/>
      <c r="D5" s="21"/>
      <c r="E5" s="21"/>
      <c r="F5" s="21"/>
      <c r="G5" s="21"/>
      <c r="H5" s="22"/>
      <c r="I5" s="21"/>
      <c r="J5" s="21"/>
      <c r="K5" s="21"/>
      <c r="L5" s="21"/>
      <c r="M5" s="21"/>
      <c r="N5" s="21"/>
      <c r="O5" s="23"/>
    </row>
    <row r="6" spans="1:16" s="35" customFormat="1" ht="12">
      <c r="A6" s="301" t="s">
        <v>233</v>
      </c>
      <c r="B6" s="97"/>
      <c r="C6" s="98"/>
      <c r="D6" s="99"/>
      <c r="E6" s="99"/>
      <c r="F6" s="99"/>
      <c r="G6" s="99"/>
      <c r="H6" s="97"/>
      <c r="I6" s="97"/>
      <c r="J6" s="97"/>
      <c r="K6" s="97"/>
      <c r="L6" s="97"/>
      <c r="M6" s="97"/>
      <c r="N6" s="100"/>
      <c r="O6" s="101"/>
    </row>
    <row r="7" spans="1:16" s="35" customFormat="1">
      <c r="A7" s="619" t="s">
        <v>2</v>
      </c>
      <c r="B7" s="601" t="s">
        <v>106</v>
      </c>
      <c r="C7" s="602"/>
      <c r="D7" s="602"/>
      <c r="E7" s="602"/>
      <c r="F7" s="602"/>
      <c r="G7" s="602"/>
      <c r="H7" s="602"/>
      <c r="I7" s="602"/>
      <c r="J7" s="602"/>
      <c r="K7" s="602"/>
      <c r="L7" s="602"/>
      <c r="M7" s="602"/>
      <c r="N7" s="602"/>
      <c r="O7" s="603"/>
    </row>
    <row r="8" spans="1:16" s="35" customFormat="1" ht="42.75" customHeight="1">
      <c r="A8" s="620"/>
      <c r="B8" s="591" t="s">
        <v>15</v>
      </c>
      <c r="C8" s="592"/>
      <c r="D8" s="591" t="s">
        <v>16</v>
      </c>
      <c r="E8" s="604"/>
      <c r="F8" s="604"/>
      <c r="G8" s="604"/>
      <c r="H8" s="592"/>
      <c r="I8" s="191" t="s">
        <v>17</v>
      </c>
      <c r="J8" s="591" t="s">
        <v>18</v>
      </c>
      <c r="K8" s="604"/>
      <c r="L8" s="604"/>
      <c r="M8" s="592"/>
      <c r="N8" s="191" t="s">
        <v>19</v>
      </c>
      <c r="O8" s="605" t="s">
        <v>0</v>
      </c>
    </row>
    <row r="9" spans="1:16" s="35" customFormat="1" ht="45" customHeight="1" thickBot="1">
      <c r="A9" s="620"/>
      <c r="B9" s="593" t="s">
        <v>20</v>
      </c>
      <c r="C9" s="595" t="s">
        <v>3</v>
      </c>
      <c r="D9" s="597" t="s">
        <v>107</v>
      </c>
      <c r="E9" s="598" t="s">
        <v>108</v>
      </c>
      <c r="F9" s="615" t="s">
        <v>135</v>
      </c>
      <c r="G9" s="615" t="s">
        <v>114</v>
      </c>
      <c r="H9" s="600" t="s">
        <v>110</v>
      </c>
      <c r="I9" s="617" t="s">
        <v>21</v>
      </c>
      <c r="J9" s="622" t="s">
        <v>24</v>
      </c>
      <c r="K9" s="623"/>
      <c r="L9" s="618" t="s">
        <v>25</v>
      </c>
      <c r="M9" s="600" t="s">
        <v>115</v>
      </c>
      <c r="N9" s="607" t="s">
        <v>116</v>
      </c>
      <c r="O9" s="606"/>
      <c r="P9" s="1"/>
    </row>
    <row r="10" spans="1:16" s="35" customFormat="1" ht="59.25" customHeight="1">
      <c r="A10" s="621"/>
      <c r="B10" s="594"/>
      <c r="C10" s="596"/>
      <c r="D10" s="594"/>
      <c r="E10" s="599"/>
      <c r="F10" s="616"/>
      <c r="G10" s="616"/>
      <c r="H10" s="596"/>
      <c r="I10" s="608"/>
      <c r="J10" s="192" t="s">
        <v>22</v>
      </c>
      <c r="K10" s="193" t="s">
        <v>23</v>
      </c>
      <c r="L10" s="599"/>
      <c r="M10" s="596"/>
      <c r="N10" s="608"/>
      <c r="O10" s="594"/>
    </row>
    <row r="11" spans="1:16" s="35" customFormat="1">
      <c r="A11" s="188" t="s">
        <v>1</v>
      </c>
      <c r="B11" s="435"/>
      <c r="C11" s="436"/>
      <c r="D11" s="435"/>
      <c r="E11" s="437"/>
      <c r="F11" s="436"/>
      <c r="G11" s="436"/>
      <c r="H11" s="438"/>
      <c r="I11" s="439"/>
      <c r="J11" s="440"/>
      <c r="K11" s="437"/>
      <c r="L11" s="437"/>
      <c r="M11" s="438"/>
      <c r="N11" s="441"/>
      <c r="O11" s="435"/>
    </row>
    <row r="12" spans="1:16" s="35" customFormat="1">
      <c r="A12" s="189">
        <v>2008</v>
      </c>
      <c r="B12" s="411">
        <v>105</v>
      </c>
      <c r="C12" s="412">
        <v>5</v>
      </c>
      <c r="D12" s="411">
        <v>5</v>
      </c>
      <c r="E12" s="413">
        <v>5</v>
      </c>
      <c r="F12" s="413">
        <v>0</v>
      </c>
      <c r="G12" s="413">
        <v>10</v>
      </c>
      <c r="H12" s="412" t="s">
        <v>79</v>
      </c>
      <c r="I12" s="414" t="s">
        <v>79</v>
      </c>
      <c r="J12" s="411" t="s">
        <v>79</v>
      </c>
      <c r="K12" s="413" t="s">
        <v>79</v>
      </c>
      <c r="L12" s="413">
        <v>10</v>
      </c>
      <c r="M12" s="415">
        <v>30</v>
      </c>
      <c r="N12" s="414">
        <v>5</v>
      </c>
      <c r="O12" s="414">
        <v>175</v>
      </c>
    </row>
    <row r="13" spans="1:16" s="35" customFormat="1">
      <c r="A13" s="189">
        <v>2009</v>
      </c>
      <c r="B13" s="411">
        <v>135</v>
      </c>
      <c r="C13" s="412">
        <v>5</v>
      </c>
      <c r="D13" s="411">
        <v>5</v>
      </c>
      <c r="E13" s="413" t="s">
        <v>79</v>
      </c>
      <c r="F13" s="413">
        <v>0</v>
      </c>
      <c r="G13" s="413">
        <v>15</v>
      </c>
      <c r="H13" s="412">
        <v>5</v>
      </c>
      <c r="I13" s="414">
        <v>5</v>
      </c>
      <c r="J13" s="411" t="s">
        <v>79</v>
      </c>
      <c r="K13" s="413">
        <v>5</v>
      </c>
      <c r="L13" s="413">
        <v>5</v>
      </c>
      <c r="M13" s="415">
        <v>30</v>
      </c>
      <c r="N13" s="414">
        <v>15</v>
      </c>
      <c r="O13" s="414">
        <v>225</v>
      </c>
    </row>
    <row r="14" spans="1:16" s="35" customFormat="1">
      <c r="A14" s="189">
        <v>2010</v>
      </c>
      <c r="B14" s="411">
        <v>150</v>
      </c>
      <c r="C14" s="412" t="s">
        <v>79</v>
      </c>
      <c r="D14" s="411">
        <v>45</v>
      </c>
      <c r="E14" s="413">
        <v>20</v>
      </c>
      <c r="F14" s="413">
        <v>5</v>
      </c>
      <c r="G14" s="413">
        <v>20</v>
      </c>
      <c r="H14" s="412" t="s">
        <v>79</v>
      </c>
      <c r="I14" s="414">
        <v>5</v>
      </c>
      <c r="J14" s="411">
        <v>15</v>
      </c>
      <c r="K14" s="413">
        <v>20</v>
      </c>
      <c r="L14" s="413">
        <v>25</v>
      </c>
      <c r="M14" s="415">
        <v>45</v>
      </c>
      <c r="N14" s="414">
        <v>20</v>
      </c>
      <c r="O14" s="414">
        <v>370</v>
      </c>
    </row>
    <row r="15" spans="1:16" s="35" customFormat="1">
      <c r="A15" s="189">
        <v>2011</v>
      </c>
      <c r="B15" s="411">
        <v>180</v>
      </c>
      <c r="C15" s="412">
        <v>0</v>
      </c>
      <c r="D15" s="411">
        <v>60</v>
      </c>
      <c r="E15" s="413">
        <v>30</v>
      </c>
      <c r="F15" s="413">
        <v>5</v>
      </c>
      <c r="G15" s="413">
        <v>40</v>
      </c>
      <c r="H15" s="412">
        <v>10</v>
      </c>
      <c r="I15" s="414">
        <v>10</v>
      </c>
      <c r="J15" s="411">
        <v>35</v>
      </c>
      <c r="K15" s="413">
        <v>25</v>
      </c>
      <c r="L15" s="413">
        <v>65</v>
      </c>
      <c r="M15" s="415">
        <v>65</v>
      </c>
      <c r="N15" s="414">
        <v>20</v>
      </c>
      <c r="O15" s="414">
        <v>545</v>
      </c>
    </row>
    <row r="16" spans="1:16" s="35" customFormat="1">
      <c r="A16" s="189">
        <v>2012</v>
      </c>
      <c r="B16" s="411">
        <v>110</v>
      </c>
      <c r="C16" s="412" t="s">
        <v>79</v>
      </c>
      <c r="D16" s="411">
        <v>70</v>
      </c>
      <c r="E16" s="413">
        <v>40</v>
      </c>
      <c r="F16" s="413">
        <v>5</v>
      </c>
      <c r="G16" s="413">
        <v>35</v>
      </c>
      <c r="H16" s="412">
        <v>10</v>
      </c>
      <c r="I16" s="414">
        <v>20</v>
      </c>
      <c r="J16" s="411">
        <v>20</v>
      </c>
      <c r="K16" s="413">
        <v>35</v>
      </c>
      <c r="L16" s="413">
        <v>75</v>
      </c>
      <c r="M16" s="415">
        <v>75</v>
      </c>
      <c r="N16" s="414">
        <v>30</v>
      </c>
      <c r="O16" s="414">
        <v>535</v>
      </c>
    </row>
    <row r="17" spans="1:17" s="35" customFormat="1">
      <c r="A17" s="189">
        <v>2013</v>
      </c>
      <c r="B17" s="411">
        <v>60</v>
      </c>
      <c r="C17" s="412">
        <v>0</v>
      </c>
      <c r="D17" s="411">
        <v>75</v>
      </c>
      <c r="E17" s="413">
        <v>50</v>
      </c>
      <c r="F17" s="413">
        <v>15</v>
      </c>
      <c r="G17" s="413">
        <v>35</v>
      </c>
      <c r="H17" s="412">
        <v>15</v>
      </c>
      <c r="I17" s="414">
        <v>25</v>
      </c>
      <c r="J17" s="411">
        <v>30</v>
      </c>
      <c r="K17" s="413">
        <v>30</v>
      </c>
      <c r="L17" s="413">
        <v>100</v>
      </c>
      <c r="M17" s="415">
        <v>60</v>
      </c>
      <c r="N17" s="414">
        <v>25</v>
      </c>
      <c r="O17" s="414">
        <v>525</v>
      </c>
    </row>
    <row r="18" spans="1:17" s="35" customFormat="1">
      <c r="A18" s="295">
        <v>2014</v>
      </c>
      <c r="B18" s="411">
        <v>35</v>
      </c>
      <c r="C18" s="416">
        <v>0</v>
      </c>
      <c r="D18" s="411">
        <v>75</v>
      </c>
      <c r="E18" s="417">
        <v>55</v>
      </c>
      <c r="F18" s="413">
        <v>20</v>
      </c>
      <c r="G18" s="413">
        <v>30</v>
      </c>
      <c r="H18" s="416">
        <v>35</v>
      </c>
      <c r="I18" s="414">
        <v>35</v>
      </c>
      <c r="J18" s="411">
        <v>15</v>
      </c>
      <c r="K18" s="417">
        <v>10</v>
      </c>
      <c r="L18" s="417">
        <v>95</v>
      </c>
      <c r="M18" s="415">
        <v>45</v>
      </c>
      <c r="N18" s="414">
        <v>40</v>
      </c>
      <c r="O18" s="414">
        <v>485</v>
      </c>
    </row>
    <row r="19" spans="1:17" s="35" customFormat="1" ht="25.5">
      <c r="A19" s="307" t="s">
        <v>7</v>
      </c>
      <c r="B19" s="418">
        <v>770</v>
      </c>
      <c r="C19" s="419">
        <v>10</v>
      </c>
      <c r="D19" s="418">
        <v>335</v>
      </c>
      <c r="E19" s="420">
        <v>205</v>
      </c>
      <c r="F19" s="420">
        <v>55</v>
      </c>
      <c r="G19" s="420">
        <v>180</v>
      </c>
      <c r="H19" s="419">
        <v>75</v>
      </c>
      <c r="I19" s="421">
        <v>95</v>
      </c>
      <c r="J19" s="418">
        <v>120</v>
      </c>
      <c r="K19" s="422">
        <v>130</v>
      </c>
      <c r="L19" s="420">
        <v>380</v>
      </c>
      <c r="M19" s="423">
        <v>355</v>
      </c>
      <c r="N19" s="421">
        <v>155</v>
      </c>
      <c r="O19" s="421">
        <v>2860</v>
      </c>
      <c r="P19" s="179"/>
      <c r="Q19" s="179"/>
    </row>
    <row r="20" spans="1:17" s="35" customFormat="1">
      <c r="A20" s="295">
        <v>2015</v>
      </c>
      <c r="B20" s="411">
        <v>10</v>
      </c>
      <c r="C20" s="424" t="s">
        <v>79</v>
      </c>
      <c r="D20" s="411">
        <v>10</v>
      </c>
      <c r="E20" s="425">
        <v>5</v>
      </c>
      <c r="F20" s="425">
        <v>10</v>
      </c>
      <c r="G20" s="426">
        <v>15</v>
      </c>
      <c r="H20" s="424">
        <v>105</v>
      </c>
      <c r="I20" s="411">
        <v>25</v>
      </c>
      <c r="J20" s="411">
        <v>15</v>
      </c>
      <c r="K20" s="425">
        <v>5</v>
      </c>
      <c r="L20" s="426">
        <v>105</v>
      </c>
      <c r="M20" s="427">
        <v>45</v>
      </c>
      <c r="N20" s="411">
        <v>35</v>
      </c>
      <c r="O20" s="428">
        <v>390</v>
      </c>
      <c r="P20" s="179"/>
      <c r="Q20" s="179"/>
    </row>
    <row r="21" spans="1:17" s="35" customFormat="1">
      <c r="A21" s="363">
        <v>2016</v>
      </c>
      <c r="B21" s="411">
        <v>70</v>
      </c>
      <c r="C21" s="416">
        <v>0</v>
      </c>
      <c r="D21" s="411">
        <v>0</v>
      </c>
      <c r="E21" s="429" t="s">
        <v>79</v>
      </c>
      <c r="F21" s="430">
        <v>20</v>
      </c>
      <c r="G21" s="430">
        <v>25</v>
      </c>
      <c r="H21" s="416">
        <v>175</v>
      </c>
      <c r="I21" s="411">
        <v>55</v>
      </c>
      <c r="J21" s="411">
        <v>10</v>
      </c>
      <c r="K21" s="429">
        <v>0</v>
      </c>
      <c r="L21" s="417">
        <v>165</v>
      </c>
      <c r="M21" s="431" t="s">
        <v>79</v>
      </c>
      <c r="N21" s="411">
        <v>405</v>
      </c>
      <c r="O21" s="432">
        <v>930</v>
      </c>
    </row>
    <row r="22" spans="1:17" s="35" customFormat="1" ht="25.5">
      <c r="A22" s="190" t="s">
        <v>8</v>
      </c>
      <c r="B22" s="443">
        <v>80</v>
      </c>
      <c r="C22" s="477" t="s">
        <v>79</v>
      </c>
      <c r="D22" s="478">
        <v>10</v>
      </c>
      <c r="E22" s="479">
        <v>5</v>
      </c>
      <c r="F22" s="479">
        <v>30</v>
      </c>
      <c r="G22" s="480">
        <v>40</v>
      </c>
      <c r="H22" s="477">
        <v>280</v>
      </c>
      <c r="I22" s="481">
        <v>80</v>
      </c>
      <c r="J22" s="478">
        <v>25</v>
      </c>
      <c r="K22" s="479" t="s">
        <v>79</v>
      </c>
      <c r="L22" s="448">
        <v>270</v>
      </c>
      <c r="M22" s="444">
        <v>45</v>
      </c>
      <c r="N22" s="447">
        <v>440</v>
      </c>
      <c r="O22" s="447">
        <v>1315</v>
      </c>
    </row>
    <row r="23" spans="1:17" s="35" customFormat="1" ht="25.5">
      <c r="A23" s="190" t="s">
        <v>6</v>
      </c>
      <c r="B23" s="443">
        <v>850</v>
      </c>
      <c r="C23" s="444" t="s">
        <v>79</v>
      </c>
      <c r="D23" s="443">
        <v>340</v>
      </c>
      <c r="E23" s="445">
        <v>210</v>
      </c>
      <c r="F23" s="445">
        <v>85</v>
      </c>
      <c r="G23" s="446">
        <v>220</v>
      </c>
      <c r="H23" s="444">
        <v>355</v>
      </c>
      <c r="I23" s="447">
        <v>175</v>
      </c>
      <c r="J23" s="443">
        <v>145</v>
      </c>
      <c r="K23" s="445">
        <v>135</v>
      </c>
      <c r="L23" s="448">
        <v>650</v>
      </c>
      <c r="M23" s="444">
        <v>400</v>
      </c>
      <c r="N23" s="447">
        <v>595</v>
      </c>
      <c r="O23" s="447">
        <v>4175</v>
      </c>
    </row>
    <row r="24" spans="1:17" s="35" customFormat="1" ht="12">
      <c r="A24" s="626" t="s">
        <v>11</v>
      </c>
      <c r="B24" s="627"/>
      <c r="C24" s="627"/>
      <c r="D24" s="628"/>
      <c r="E24" s="628"/>
      <c r="F24" s="218"/>
      <c r="G24" s="102"/>
      <c r="H24" s="102"/>
      <c r="I24" s="102"/>
      <c r="J24" s="102"/>
      <c r="K24" s="102"/>
      <c r="L24" s="102"/>
      <c r="M24" s="102"/>
      <c r="N24" s="102"/>
      <c r="O24" s="103" t="s">
        <v>9</v>
      </c>
    </row>
    <row r="25" spans="1:17" s="35" customFormat="1" ht="6.75" customHeight="1">
      <c r="A25" s="156"/>
      <c r="B25" s="156"/>
      <c r="C25" s="156"/>
      <c r="D25" s="101"/>
      <c r="E25" s="101"/>
      <c r="F25" s="218"/>
      <c r="G25" s="102"/>
      <c r="H25" s="102"/>
      <c r="I25" s="102"/>
      <c r="J25" s="102"/>
      <c r="K25" s="102"/>
      <c r="L25" s="102"/>
      <c r="M25" s="102"/>
      <c r="N25" s="102"/>
      <c r="O25" s="103"/>
    </row>
    <row r="26" spans="1:17">
      <c r="A26" s="624"/>
      <c r="B26" s="624"/>
      <c r="C26" s="624"/>
      <c r="D26" s="625"/>
      <c r="E26" s="625"/>
      <c r="F26" s="219"/>
      <c r="G26" s="30"/>
      <c r="H26" s="30"/>
      <c r="I26" s="30"/>
      <c r="J26" s="30"/>
      <c r="K26" s="30"/>
      <c r="L26" s="30"/>
      <c r="M26" s="30"/>
      <c r="N26" s="30"/>
      <c r="O26" s="31"/>
    </row>
    <row r="27" spans="1:17">
      <c r="A27" s="449" t="s">
        <v>167</v>
      </c>
      <c r="B27" s="24"/>
      <c r="C27" s="24"/>
      <c r="D27" s="24"/>
      <c r="E27" s="24"/>
      <c r="F27" s="24"/>
      <c r="G27" s="24"/>
      <c r="H27" s="28"/>
      <c r="I27" s="24"/>
      <c r="J27" s="24"/>
      <c r="K27" s="24"/>
      <c r="L27" s="24"/>
      <c r="M27" s="24"/>
      <c r="N27" s="24"/>
      <c r="O27" s="29"/>
    </row>
    <row r="28" spans="1:17" s="247" customFormat="1">
      <c r="A28" s="449" t="s">
        <v>168</v>
      </c>
      <c r="B28" s="450"/>
      <c r="C28" s="450"/>
      <c r="D28" s="450"/>
      <c r="E28" s="450"/>
      <c r="F28" s="450"/>
      <c r="G28" s="450"/>
      <c r="H28" s="451"/>
      <c r="I28" s="450"/>
      <c r="J28" s="450"/>
      <c r="K28" s="450"/>
      <c r="L28" s="450"/>
      <c r="M28" s="450"/>
      <c r="N28" s="450"/>
      <c r="O28" s="449"/>
    </row>
    <row r="29" spans="1:17" s="247" customFormat="1"/>
  </sheetData>
  <mergeCells count="20">
    <mergeCell ref="A26:E26"/>
    <mergeCell ref="A24:E24"/>
    <mergeCell ref="A7:A10"/>
    <mergeCell ref="B8:C8"/>
    <mergeCell ref="D8:H8"/>
    <mergeCell ref="B7:O7"/>
    <mergeCell ref="N9:N10"/>
    <mergeCell ref="O8:O10"/>
    <mergeCell ref="J8:M8"/>
    <mergeCell ref="J9:K9"/>
    <mergeCell ref="B9:B10"/>
    <mergeCell ref="F9:F10"/>
    <mergeCell ref="C9:C10"/>
    <mergeCell ref="D9:D10"/>
    <mergeCell ref="E9:E10"/>
    <mergeCell ref="M9:M10"/>
    <mergeCell ref="G9:G10"/>
    <mergeCell ref="H9:H10"/>
    <mergeCell ref="I9:I10"/>
    <mergeCell ref="L9:L10"/>
  </mergeCells>
  <phoneticPr fontId="9" type="noConversion"/>
  <pageMargins left="0.75" right="0.75" top="1" bottom="1" header="0.5" footer="0.5"/>
  <pageSetup paperSize="9" scale="6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P36"/>
  <sheetViews>
    <sheetView workbookViewId="0"/>
  </sheetViews>
  <sheetFormatPr defaultRowHeight="12.75"/>
  <cols>
    <col min="1" max="1" width="28.140625" style="1" customWidth="1"/>
    <col min="2" max="3" width="9.140625" style="1"/>
    <col min="4" max="4" width="11.28515625" style="1" customWidth="1"/>
    <col min="5" max="5" width="10.5703125" style="1" customWidth="1"/>
    <col min="6" max="7" width="11.7109375" style="1" customWidth="1"/>
    <col min="8" max="8" width="11.85546875" style="1" customWidth="1"/>
    <col min="9" max="9" width="11.5703125" style="1" customWidth="1"/>
    <col min="10" max="11" width="10.42578125" style="1" customWidth="1"/>
    <col min="12" max="12" width="10.5703125" style="1" customWidth="1"/>
    <col min="13" max="13" width="11" style="1" customWidth="1"/>
    <col min="14" max="14" width="12.7109375" style="1" customWidth="1"/>
    <col min="15" max="15" width="9.140625" style="1"/>
    <col min="16" max="16" width="3.7109375" style="1" customWidth="1"/>
    <col min="17" max="16384" width="9.140625" style="1"/>
  </cols>
  <sheetData>
    <row r="1" spans="1:15" ht="15">
      <c r="A1" s="194" t="s">
        <v>210</v>
      </c>
    </row>
    <row r="2" spans="1:15" ht="9.75" customHeight="1">
      <c r="A2" s="196"/>
    </row>
    <row r="3" spans="1:15" ht="15">
      <c r="A3" s="198" t="s">
        <v>172</v>
      </c>
      <c r="B3" s="21"/>
      <c r="C3" s="21"/>
      <c r="D3" s="21"/>
      <c r="E3" s="21"/>
      <c r="F3" s="21"/>
      <c r="G3" s="21"/>
      <c r="H3" s="22"/>
      <c r="I3" s="21"/>
      <c r="J3" s="21"/>
      <c r="K3" s="21"/>
      <c r="L3" s="21"/>
      <c r="M3" s="21"/>
      <c r="N3" s="21"/>
      <c r="O3" s="23"/>
    </row>
    <row r="4" spans="1:15" ht="15.75">
      <c r="A4" s="120"/>
      <c r="B4" s="21"/>
      <c r="C4" s="21"/>
      <c r="D4" s="21"/>
      <c r="E4" s="21"/>
      <c r="F4" s="21"/>
      <c r="G4" s="21"/>
      <c r="H4" s="22"/>
      <c r="I4" s="21"/>
      <c r="J4" s="21"/>
      <c r="K4" s="21"/>
      <c r="L4" s="21"/>
      <c r="M4" s="21"/>
      <c r="N4" s="21"/>
      <c r="O4" s="23"/>
    </row>
    <row r="5" spans="1:15">
      <c r="A5" s="81"/>
      <c r="B5" s="21"/>
      <c r="C5" s="24"/>
      <c r="D5" s="25"/>
      <c r="E5" s="25"/>
      <c r="F5" s="25"/>
      <c r="G5" s="25"/>
      <c r="H5" s="21"/>
      <c r="I5" s="21"/>
      <c r="J5" s="21"/>
      <c r="K5" s="21"/>
      <c r="L5" s="21"/>
      <c r="M5" s="21"/>
      <c r="N5" s="26"/>
      <c r="O5" s="27"/>
    </row>
    <row r="6" spans="1:15">
      <c r="A6" s="301" t="s">
        <v>233</v>
      </c>
      <c r="B6" s="97"/>
      <c r="C6" s="98"/>
      <c r="D6" s="99"/>
      <c r="E6" s="99"/>
      <c r="F6" s="99"/>
      <c r="G6" s="99"/>
      <c r="H6" s="97"/>
      <c r="I6" s="97"/>
      <c r="J6" s="97"/>
      <c r="K6" s="97"/>
      <c r="L6" s="97"/>
      <c r="M6" s="97"/>
      <c r="N6" s="100"/>
      <c r="O6" s="101"/>
    </row>
    <row r="7" spans="1:15" ht="25.5" customHeight="1">
      <c r="A7" s="619" t="s">
        <v>2</v>
      </c>
      <c r="B7" s="601" t="s">
        <v>113</v>
      </c>
      <c r="C7" s="602"/>
      <c r="D7" s="602"/>
      <c r="E7" s="602"/>
      <c r="F7" s="602"/>
      <c r="G7" s="602"/>
      <c r="H7" s="602"/>
      <c r="I7" s="602"/>
      <c r="J7" s="602"/>
      <c r="K7" s="602"/>
      <c r="L7" s="602"/>
      <c r="M7" s="602"/>
      <c r="N7" s="602"/>
      <c r="O7" s="603"/>
    </row>
    <row r="8" spans="1:15" ht="42.75" customHeight="1">
      <c r="A8" s="620"/>
      <c r="B8" s="591" t="s">
        <v>15</v>
      </c>
      <c r="C8" s="592"/>
      <c r="D8" s="591" t="s">
        <v>16</v>
      </c>
      <c r="E8" s="604"/>
      <c r="F8" s="604"/>
      <c r="G8" s="604"/>
      <c r="H8" s="592"/>
      <c r="I8" s="191" t="s">
        <v>17</v>
      </c>
      <c r="J8" s="591" t="s">
        <v>18</v>
      </c>
      <c r="K8" s="604"/>
      <c r="L8" s="604"/>
      <c r="M8" s="592"/>
      <c r="N8" s="191" t="s">
        <v>19</v>
      </c>
      <c r="O8" s="605" t="s">
        <v>0</v>
      </c>
    </row>
    <row r="9" spans="1:15" ht="45" customHeight="1" thickBot="1">
      <c r="A9" s="620"/>
      <c r="B9" s="593" t="s">
        <v>20</v>
      </c>
      <c r="C9" s="595" t="s">
        <v>3</v>
      </c>
      <c r="D9" s="597" t="s">
        <v>107</v>
      </c>
      <c r="E9" s="598" t="s">
        <v>108</v>
      </c>
      <c r="F9" s="615" t="s">
        <v>136</v>
      </c>
      <c r="G9" s="615" t="s">
        <v>114</v>
      </c>
      <c r="H9" s="600" t="s">
        <v>110</v>
      </c>
      <c r="I9" s="617" t="s">
        <v>21</v>
      </c>
      <c r="J9" s="622" t="s">
        <v>24</v>
      </c>
      <c r="K9" s="623"/>
      <c r="L9" s="618" t="s">
        <v>25</v>
      </c>
      <c r="M9" s="600" t="s">
        <v>115</v>
      </c>
      <c r="N9" s="607" t="s">
        <v>116</v>
      </c>
      <c r="O9" s="606"/>
    </row>
    <row r="10" spans="1:15" ht="59.25" customHeight="1">
      <c r="A10" s="621"/>
      <c r="B10" s="594"/>
      <c r="C10" s="596"/>
      <c r="D10" s="594"/>
      <c r="E10" s="599"/>
      <c r="F10" s="616"/>
      <c r="G10" s="616"/>
      <c r="H10" s="596"/>
      <c r="I10" s="608"/>
      <c r="J10" s="192" t="s">
        <v>22</v>
      </c>
      <c r="K10" s="193" t="s">
        <v>23</v>
      </c>
      <c r="L10" s="599"/>
      <c r="M10" s="596"/>
      <c r="N10" s="608"/>
      <c r="O10" s="594"/>
    </row>
    <row r="11" spans="1:15">
      <c r="A11" s="188" t="s">
        <v>1</v>
      </c>
      <c r="B11" s="157"/>
      <c r="C11" s="158"/>
      <c r="D11" s="157"/>
      <c r="E11" s="158"/>
      <c r="F11" s="160"/>
      <c r="G11" s="299"/>
      <c r="H11" s="163"/>
      <c r="I11" s="164"/>
      <c r="J11" s="159"/>
      <c r="K11" s="160"/>
      <c r="L11" s="160"/>
      <c r="M11" s="158"/>
      <c r="N11" s="162"/>
      <c r="O11" s="157"/>
    </row>
    <row r="12" spans="1:15">
      <c r="A12" s="189">
        <v>2008</v>
      </c>
      <c r="B12" s="347">
        <v>0.5977011494252874</v>
      </c>
      <c r="C12" s="348">
        <v>1.7241379310344827E-2</v>
      </c>
      <c r="D12" s="347">
        <v>1.7241379310344827E-2</v>
      </c>
      <c r="E12" s="349">
        <v>1.7241379310344827E-2</v>
      </c>
      <c r="F12" s="349">
        <v>0</v>
      </c>
      <c r="G12" s="349">
        <v>5.7471264367816091E-2</v>
      </c>
      <c r="H12" s="348" t="s">
        <v>79</v>
      </c>
      <c r="I12" s="348" t="s">
        <v>79</v>
      </c>
      <c r="J12" s="350" t="s">
        <v>79</v>
      </c>
      <c r="K12" s="349" t="s">
        <v>79</v>
      </c>
      <c r="L12" s="351">
        <v>4.5977011494252873E-2</v>
      </c>
      <c r="M12" s="348">
        <v>0.17241379310344829</v>
      </c>
      <c r="N12" s="348">
        <v>4.0229885057471264E-2</v>
      </c>
      <c r="O12" s="333">
        <v>1</v>
      </c>
    </row>
    <row r="13" spans="1:15">
      <c r="A13" s="189">
        <v>2009</v>
      </c>
      <c r="B13" s="347">
        <v>0.60444444444444445</v>
      </c>
      <c r="C13" s="348">
        <v>1.3333333333333334E-2</v>
      </c>
      <c r="D13" s="347">
        <v>2.6666666666666668E-2</v>
      </c>
      <c r="E13" s="349" t="s">
        <v>79</v>
      </c>
      <c r="F13" s="349">
        <v>0</v>
      </c>
      <c r="G13" s="349">
        <v>5.7777777777777775E-2</v>
      </c>
      <c r="H13" s="348">
        <v>1.3333333333333334E-2</v>
      </c>
      <c r="I13" s="348">
        <v>1.7777777777777778E-2</v>
      </c>
      <c r="J13" s="350">
        <v>8.8888888888888889E-3</v>
      </c>
      <c r="K13" s="349">
        <v>2.2222222222222223E-2</v>
      </c>
      <c r="L13" s="351">
        <v>3.111111111111111E-2</v>
      </c>
      <c r="M13" s="348">
        <v>0.14222222222222222</v>
      </c>
      <c r="N13" s="348">
        <v>5.7777777777777775E-2</v>
      </c>
      <c r="O13" s="333">
        <v>1</v>
      </c>
    </row>
    <row r="14" spans="1:15">
      <c r="A14" s="189">
        <v>2010</v>
      </c>
      <c r="B14" s="347">
        <v>0.40591397849462363</v>
      </c>
      <c r="C14" s="348" t="s">
        <v>79</v>
      </c>
      <c r="D14" s="347">
        <v>0.12096774193548387</v>
      </c>
      <c r="E14" s="349">
        <v>5.9139784946236562E-2</v>
      </c>
      <c r="F14" s="349">
        <v>1.8817204301075269E-2</v>
      </c>
      <c r="G14" s="349">
        <v>5.6451612903225805E-2</v>
      </c>
      <c r="H14" s="348" t="s">
        <v>79</v>
      </c>
      <c r="I14" s="348">
        <v>8.0645161290322578E-3</v>
      </c>
      <c r="J14" s="350">
        <v>3.4946236559139782E-2</v>
      </c>
      <c r="K14" s="349">
        <v>4.8387096774193547E-2</v>
      </c>
      <c r="L14" s="351">
        <v>6.7204301075268813E-2</v>
      </c>
      <c r="M14" s="348">
        <v>0.12096774193548387</v>
      </c>
      <c r="N14" s="348">
        <v>4.8387096774193547E-2</v>
      </c>
      <c r="O14" s="333">
        <v>1</v>
      </c>
    </row>
    <row r="15" spans="1:15">
      <c r="A15" s="189">
        <v>2011</v>
      </c>
      <c r="B15" s="347">
        <v>0.32720588235294118</v>
      </c>
      <c r="C15" s="348">
        <v>0</v>
      </c>
      <c r="D15" s="347">
        <v>0.11213235294117647</v>
      </c>
      <c r="E15" s="349">
        <v>5.6985294117647058E-2</v>
      </c>
      <c r="F15" s="349">
        <v>9.1911764705882356E-3</v>
      </c>
      <c r="G15" s="349">
        <v>6.985294117647059E-2</v>
      </c>
      <c r="H15" s="348">
        <v>1.4705882352941176E-2</v>
      </c>
      <c r="I15" s="348">
        <v>1.4705882352941176E-2</v>
      </c>
      <c r="J15" s="350">
        <v>6.8014705882352935E-2</v>
      </c>
      <c r="K15" s="349">
        <v>4.779411764705882E-2</v>
      </c>
      <c r="L15" s="351">
        <v>0.11948529411764706</v>
      </c>
      <c r="M15" s="348">
        <v>0.11948529411764706</v>
      </c>
      <c r="N15" s="348">
        <v>4.0441176470588237E-2</v>
      </c>
      <c r="O15" s="333">
        <v>1</v>
      </c>
    </row>
    <row r="16" spans="1:15">
      <c r="A16" s="189">
        <v>2012</v>
      </c>
      <c r="B16" s="347">
        <v>0.20599250936329588</v>
      </c>
      <c r="C16" s="348" t="s">
        <v>79</v>
      </c>
      <c r="D16" s="347">
        <v>0.13108614232209737</v>
      </c>
      <c r="E16" s="349">
        <v>7.8651685393258425E-2</v>
      </c>
      <c r="F16" s="349">
        <v>1.3108614232209739E-2</v>
      </c>
      <c r="G16" s="349">
        <v>6.5543071161048683E-2</v>
      </c>
      <c r="H16" s="348">
        <v>1.6853932584269662E-2</v>
      </c>
      <c r="I16" s="348">
        <v>3.5580524344569285E-2</v>
      </c>
      <c r="J16" s="350">
        <v>3.5580524344569285E-2</v>
      </c>
      <c r="K16" s="349">
        <v>6.9288389513108617E-2</v>
      </c>
      <c r="L16" s="351">
        <v>0.14419475655430711</v>
      </c>
      <c r="M16" s="348">
        <v>0.14232209737827714</v>
      </c>
      <c r="N16" s="348">
        <v>5.8052434456928842E-2</v>
      </c>
      <c r="O16" s="333">
        <v>1</v>
      </c>
    </row>
    <row r="17" spans="1:16">
      <c r="A17" s="189">
        <v>2013</v>
      </c>
      <c r="B17" s="347">
        <v>0.11428571428571428</v>
      </c>
      <c r="C17" s="348">
        <v>0</v>
      </c>
      <c r="D17" s="347">
        <v>0.14285714285714285</v>
      </c>
      <c r="E17" s="349">
        <v>9.9047619047619051E-2</v>
      </c>
      <c r="F17" s="349">
        <v>2.6666666666666668E-2</v>
      </c>
      <c r="G17" s="349">
        <v>7.047619047619047E-2</v>
      </c>
      <c r="H17" s="348">
        <v>3.0476190476190476E-2</v>
      </c>
      <c r="I17" s="348">
        <v>4.9523809523809526E-2</v>
      </c>
      <c r="J17" s="350">
        <v>6.0952380952380952E-2</v>
      </c>
      <c r="K17" s="349">
        <v>5.7142857142857141E-2</v>
      </c>
      <c r="L17" s="351">
        <v>0.19047619047619047</v>
      </c>
      <c r="M17" s="348">
        <v>0.11428571428571428</v>
      </c>
      <c r="N17" s="348">
        <v>4.3809523809523812E-2</v>
      </c>
      <c r="O17" s="333">
        <v>1</v>
      </c>
    </row>
    <row r="18" spans="1:16">
      <c r="A18" s="295">
        <v>2014</v>
      </c>
      <c r="B18" s="347">
        <v>6.7901234567901231E-2</v>
      </c>
      <c r="C18" s="348">
        <v>0</v>
      </c>
      <c r="D18" s="347">
        <v>0.15226337448559671</v>
      </c>
      <c r="E18" s="349">
        <v>0.10905349794238683</v>
      </c>
      <c r="F18" s="349">
        <v>4.5267489711934158E-2</v>
      </c>
      <c r="G18" s="349">
        <v>5.7613168724279837E-2</v>
      </c>
      <c r="H18" s="348">
        <v>7.2016460905349799E-2</v>
      </c>
      <c r="I18" s="348">
        <v>6.9958847736625515E-2</v>
      </c>
      <c r="J18" s="350">
        <v>2.8806584362139918E-2</v>
      </c>
      <c r="K18" s="349">
        <v>2.2633744855967079E-2</v>
      </c>
      <c r="L18" s="351">
        <v>0.19753086419753085</v>
      </c>
      <c r="M18" s="348">
        <v>9.2592592592592587E-2</v>
      </c>
      <c r="N18" s="348">
        <v>8.4362139917695478E-2</v>
      </c>
      <c r="O18" s="333">
        <v>1</v>
      </c>
    </row>
    <row r="19" spans="1:16" ht="25.5">
      <c r="A19" s="307" t="s">
        <v>7</v>
      </c>
      <c r="B19" s="352">
        <v>0.26983572177560294</v>
      </c>
      <c r="C19" s="353" t="s">
        <v>79</v>
      </c>
      <c r="D19" s="352">
        <v>0.11674239776301992</v>
      </c>
      <c r="E19" s="354">
        <v>7.1303739951066064E-2</v>
      </c>
      <c r="F19" s="354">
        <v>1.9224047535826634E-2</v>
      </c>
      <c r="G19" s="354">
        <v>6.3614120936735408E-2</v>
      </c>
      <c r="H19" s="353">
        <v>2.6214610276127228E-2</v>
      </c>
      <c r="I19" s="353">
        <v>3.3205173016427822E-2</v>
      </c>
      <c r="J19" s="355">
        <v>4.1244320167773504E-2</v>
      </c>
      <c r="K19" s="354">
        <v>4.5089129674938833E-2</v>
      </c>
      <c r="L19" s="356">
        <v>0.13212163579168124</v>
      </c>
      <c r="M19" s="353">
        <v>0.12338343236630549</v>
      </c>
      <c r="N19" s="353">
        <v>5.4176861237329607E-2</v>
      </c>
      <c r="O19" s="334">
        <v>1</v>
      </c>
      <c r="P19" s="308"/>
    </row>
    <row r="20" spans="1:16">
      <c r="A20" s="295">
        <v>2015</v>
      </c>
      <c r="B20" s="347">
        <v>2.8350515463917526E-2</v>
      </c>
      <c r="C20" s="348" t="s">
        <v>79</v>
      </c>
      <c r="D20" s="347">
        <v>2.0618556701030927E-2</v>
      </c>
      <c r="E20" s="349">
        <v>1.5463917525773196E-2</v>
      </c>
      <c r="F20" s="349">
        <v>2.8350515463917526E-2</v>
      </c>
      <c r="G20" s="349">
        <v>3.608247422680412E-2</v>
      </c>
      <c r="H20" s="348">
        <v>0.2654639175257732</v>
      </c>
      <c r="I20" s="348">
        <v>6.1855670103092786E-2</v>
      </c>
      <c r="J20" s="350">
        <v>3.8659793814432991E-2</v>
      </c>
      <c r="K20" s="349">
        <v>1.5463917525773196E-2</v>
      </c>
      <c r="L20" s="351">
        <v>0.27319587628865977</v>
      </c>
      <c r="M20" s="348">
        <v>0.11855670103092783</v>
      </c>
      <c r="N20" s="348">
        <v>9.5360824742268036E-2</v>
      </c>
      <c r="O20" s="333">
        <v>1</v>
      </c>
    </row>
    <row r="21" spans="1:16">
      <c r="A21" s="346">
        <v>2016</v>
      </c>
      <c r="B21" s="347">
        <v>7.4353448275862072E-2</v>
      </c>
      <c r="C21" s="348">
        <v>0</v>
      </c>
      <c r="D21" s="347">
        <v>0</v>
      </c>
      <c r="E21" s="349" t="s">
        <v>79</v>
      </c>
      <c r="F21" s="349">
        <v>2.2629310344827586E-2</v>
      </c>
      <c r="G21" s="349">
        <v>2.6939655172413791E-2</v>
      </c>
      <c r="H21" s="348">
        <v>0.19073275862068967</v>
      </c>
      <c r="I21" s="348">
        <v>5.8189655172413791E-2</v>
      </c>
      <c r="J21" s="350">
        <v>1.1853448275862068E-2</v>
      </c>
      <c r="K21" s="349">
        <v>0</v>
      </c>
      <c r="L21" s="351">
        <v>0.17672413793103448</v>
      </c>
      <c r="M21" s="348" t="s">
        <v>79</v>
      </c>
      <c r="N21" s="348">
        <v>0.43642241379310343</v>
      </c>
      <c r="O21" s="333">
        <v>1</v>
      </c>
    </row>
    <row r="22" spans="1:16" ht="25.5">
      <c r="A22" s="190" t="s">
        <v>8</v>
      </c>
      <c r="B22" s="452">
        <v>6.0790273556231005E-2</v>
      </c>
      <c r="C22" s="453" t="s">
        <v>79</v>
      </c>
      <c r="D22" s="334">
        <v>6.0790273556231003E-3</v>
      </c>
      <c r="E22" s="454">
        <v>5.3191489361702126E-3</v>
      </c>
      <c r="F22" s="454">
        <v>2.4316109422492401E-2</v>
      </c>
      <c r="G22" s="454">
        <v>2.9635258358662615E-2</v>
      </c>
      <c r="H22" s="453">
        <v>0.21276595744680851</v>
      </c>
      <c r="I22" s="453">
        <v>5.9270516717325229E-2</v>
      </c>
      <c r="J22" s="455">
        <v>1.9756838905775075E-2</v>
      </c>
      <c r="K22" s="456" t="s">
        <v>79</v>
      </c>
      <c r="L22" s="457">
        <v>0.20516717325227962</v>
      </c>
      <c r="M22" s="455">
        <v>3.5714285714285712E-2</v>
      </c>
      <c r="N22" s="458">
        <v>0.33586626139817627</v>
      </c>
      <c r="O22" s="334">
        <v>1</v>
      </c>
    </row>
    <row r="23" spans="1:16" ht="25.5">
      <c r="A23" s="190" t="s">
        <v>6</v>
      </c>
      <c r="B23" s="452">
        <v>0.203974144122576</v>
      </c>
      <c r="C23" s="453" t="s">
        <v>79</v>
      </c>
      <c r="D23" s="334">
        <v>8.1876945175963611E-2</v>
      </c>
      <c r="E23" s="454">
        <v>5.0514723485755329E-2</v>
      </c>
      <c r="F23" s="454">
        <v>2.082834570265741E-2</v>
      </c>
      <c r="G23" s="454">
        <v>5.2908786210198705E-2</v>
      </c>
      <c r="H23" s="453">
        <v>8.4989226717740007E-2</v>
      </c>
      <c r="I23" s="453">
        <v>4.1417285132870484E-2</v>
      </c>
      <c r="J23" s="455">
        <v>3.4474503231984678E-2</v>
      </c>
      <c r="K23" s="456">
        <v>3.2319846779985638E-2</v>
      </c>
      <c r="L23" s="457">
        <v>0.15513526454393106</v>
      </c>
      <c r="M23" s="455">
        <v>9.5762508977735222E-2</v>
      </c>
      <c r="N23" s="458">
        <v>0.14292554464926982</v>
      </c>
      <c r="O23" s="334">
        <v>1</v>
      </c>
    </row>
    <row r="24" spans="1:16">
      <c r="A24" s="629" t="s">
        <v>105</v>
      </c>
      <c r="B24" s="627"/>
      <c r="C24" s="627"/>
      <c r="D24" s="628"/>
      <c r="E24" s="628"/>
      <c r="F24" s="218"/>
      <c r="G24" s="102"/>
      <c r="H24" s="102"/>
      <c r="I24" s="102"/>
      <c r="J24" s="102"/>
      <c r="K24" s="102"/>
      <c r="L24" s="102"/>
      <c r="M24" s="102"/>
      <c r="N24" s="102"/>
      <c r="O24" s="103" t="s">
        <v>9</v>
      </c>
    </row>
    <row r="25" spans="1:16" ht="6.75" customHeight="1">
      <c r="A25" s="104"/>
      <c r="B25" s="97"/>
      <c r="C25" s="97"/>
      <c r="D25" s="97"/>
      <c r="E25" s="97"/>
      <c r="F25" s="97"/>
      <c r="G25" s="97"/>
      <c r="H25" s="105"/>
      <c r="I25" s="97"/>
      <c r="J25" s="97"/>
      <c r="K25" s="97"/>
      <c r="L25" s="97"/>
      <c r="M25" s="97"/>
      <c r="N25" s="97"/>
      <c r="O25" s="104"/>
    </row>
    <row r="26" spans="1:16">
      <c r="A26" s="104"/>
      <c r="B26" s="97"/>
      <c r="C26" s="97"/>
      <c r="D26" s="97"/>
      <c r="E26" s="97"/>
      <c r="F26" s="97"/>
      <c r="G26" s="97"/>
      <c r="H26" s="105"/>
      <c r="I26" s="97"/>
      <c r="J26" s="97"/>
      <c r="K26" s="97"/>
      <c r="L26" s="97"/>
      <c r="M26" s="97"/>
      <c r="N26" s="97"/>
      <c r="O26" s="104"/>
    </row>
    <row r="33" spans="7:8">
      <c r="G33" s="171"/>
    </row>
    <row r="36" spans="7:8">
      <c r="H36" s="1" t="s">
        <v>10</v>
      </c>
    </row>
  </sheetData>
  <mergeCells count="19">
    <mergeCell ref="N9:N10"/>
    <mergeCell ref="B7:O7"/>
    <mergeCell ref="O8:O10"/>
    <mergeCell ref="F9:F10"/>
    <mergeCell ref="A24:E24"/>
    <mergeCell ref="A7:A10"/>
    <mergeCell ref="B8:C8"/>
    <mergeCell ref="D8:H8"/>
    <mergeCell ref="J8:M8"/>
    <mergeCell ref="J9:K9"/>
    <mergeCell ref="B9:B10"/>
    <mergeCell ref="C9:C10"/>
    <mergeCell ref="D9:D10"/>
    <mergeCell ref="E9:E10"/>
    <mergeCell ref="G9:G10"/>
    <mergeCell ref="H9:H10"/>
    <mergeCell ref="I9:I10"/>
    <mergeCell ref="L9:L10"/>
    <mergeCell ref="M9:M10"/>
  </mergeCells>
  <phoneticPr fontId="9" type="noConversion"/>
  <pageMargins left="0.75" right="0.75" top="1" bottom="1" header="0.5" footer="0.5"/>
  <pageSetup paperSize="9" scale="72"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dimension ref="A1:T56"/>
  <sheetViews>
    <sheetView zoomScale="90" zoomScaleNormal="90" workbookViewId="0"/>
  </sheetViews>
  <sheetFormatPr defaultRowHeight="12.75"/>
  <cols>
    <col min="1" max="1" width="21.85546875" style="1" customWidth="1"/>
    <col min="2" max="12" width="9.7109375" style="1" customWidth="1"/>
    <col min="13" max="13" width="10" style="1" customWidth="1"/>
    <col min="14" max="14" width="9.85546875" style="1" customWidth="1"/>
    <col min="15" max="15" width="9.140625" style="1"/>
    <col min="16" max="16" width="9.140625" style="1" customWidth="1"/>
    <col min="17" max="16384" width="9.140625" style="1"/>
  </cols>
  <sheetData>
    <row r="1" spans="1:19" s="124" customFormat="1" ht="15.75">
      <c r="A1" s="180" t="s">
        <v>213</v>
      </c>
      <c r="B1" s="121"/>
      <c r="C1" s="121"/>
      <c r="D1" s="121"/>
      <c r="E1" s="122"/>
      <c r="F1" s="121"/>
      <c r="G1" s="121"/>
      <c r="H1" s="121"/>
      <c r="I1" s="122"/>
      <c r="J1" s="123"/>
    </row>
    <row r="2" spans="1:19" ht="14.25" customHeight="1">
      <c r="A2" s="87"/>
      <c r="B2" s="47"/>
      <c r="C2" s="47"/>
      <c r="D2" s="47"/>
      <c r="E2" s="48"/>
      <c r="F2" s="47"/>
      <c r="G2" s="47"/>
      <c r="H2" s="47"/>
      <c r="I2" s="48"/>
      <c r="J2" s="49"/>
      <c r="K2" s="35"/>
      <c r="L2" s="35"/>
      <c r="M2" s="35"/>
      <c r="N2" s="35"/>
      <c r="O2" s="35"/>
      <c r="P2" s="35"/>
      <c r="Q2" s="35"/>
      <c r="R2" s="35"/>
      <c r="S2" s="35"/>
    </row>
    <row r="3" spans="1:19" ht="15">
      <c r="A3" s="180" t="s">
        <v>117</v>
      </c>
      <c r="B3" s="50"/>
      <c r="C3" s="50"/>
      <c r="D3" s="50"/>
      <c r="E3" s="51"/>
      <c r="F3" s="50"/>
      <c r="G3" s="50"/>
      <c r="H3" s="50"/>
      <c r="I3" s="51"/>
      <c r="J3" s="52"/>
      <c r="K3" s="35"/>
      <c r="L3" s="35"/>
      <c r="M3" s="35"/>
      <c r="N3" s="35"/>
      <c r="O3" s="35"/>
      <c r="P3" s="35"/>
      <c r="Q3" s="35"/>
      <c r="R3" s="35"/>
      <c r="S3" s="35"/>
    </row>
    <row r="4" spans="1:19">
      <c r="A4" s="302" t="s">
        <v>232</v>
      </c>
      <c r="B4" s="50"/>
      <c r="C4" s="53"/>
      <c r="D4" s="54"/>
      <c r="E4" s="55"/>
      <c r="F4" s="55"/>
      <c r="G4" s="55"/>
      <c r="H4" s="55"/>
      <c r="I4" s="50"/>
      <c r="J4" s="56"/>
      <c r="K4" s="35"/>
      <c r="L4" s="35"/>
      <c r="M4" s="35"/>
      <c r="N4" s="35"/>
      <c r="O4" s="35"/>
      <c r="P4" s="35"/>
      <c r="Q4" s="35"/>
      <c r="R4" s="35"/>
      <c r="S4" s="35"/>
    </row>
    <row r="5" spans="1:19" ht="12.75" customHeight="1">
      <c r="A5" s="633" t="s">
        <v>4</v>
      </c>
      <c r="B5" s="636" t="s">
        <v>118</v>
      </c>
      <c r="C5" s="583"/>
      <c r="D5" s="583"/>
      <c r="E5" s="583"/>
      <c r="F5" s="583"/>
      <c r="G5" s="583"/>
      <c r="H5" s="583"/>
      <c r="I5" s="583"/>
      <c r="J5" s="583"/>
      <c r="K5" s="583"/>
      <c r="L5" s="583"/>
      <c r="M5" s="583"/>
      <c r="N5" s="583"/>
      <c r="O5" s="583"/>
      <c r="P5" s="637"/>
      <c r="Q5" s="35"/>
      <c r="R5" s="35"/>
      <c r="S5" s="35"/>
    </row>
    <row r="6" spans="1:19">
      <c r="A6" s="634"/>
      <c r="B6" s="342" t="s">
        <v>144</v>
      </c>
      <c r="C6" s="182" t="s">
        <v>145</v>
      </c>
      <c r="D6" s="385" t="s">
        <v>146</v>
      </c>
      <c r="E6" s="182" t="s">
        <v>147</v>
      </c>
      <c r="F6" s="500" t="s">
        <v>148</v>
      </c>
      <c r="G6" s="495" t="s">
        <v>149</v>
      </c>
      <c r="H6" s="386" t="s">
        <v>150</v>
      </c>
      <c r="I6" s="386" t="s">
        <v>151</v>
      </c>
      <c r="J6" s="387" t="s">
        <v>152</v>
      </c>
      <c r="K6" s="387" t="s">
        <v>153</v>
      </c>
      <c r="L6" s="387" t="s">
        <v>154</v>
      </c>
      <c r="M6" s="510" t="s">
        <v>155</v>
      </c>
      <c r="N6" s="512" t="s">
        <v>29</v>
      </c>
      <c r="O6" s="512" t="s">
        <v>30</v>
      </c>
      <c r="P6" s="506" t="s">
        <v>139</v>
      </c>
      <c r="Q6" s="35"/>
      <c r="R6" s="35"/>
      <c r="S6" s="35"/>
    </row>
    <row r="7" spans="1:19" s="35" customFormat="1" ht="12">
      <c r="A7" s="635"/>
      <c r="B7" s="388"/>
      <c r="C7" s="388"/>
      <c r="D7" s="388"/>
      <c r="E7" s="388"/>
      <c r="F7" s="501"/>
      <c r="G7" s="496" t="s">
        <v>143</v>
      </c>
      <c r="H7" s="388"/>
      <c r="I7" s="388"/>
      <c r="J7" s="388"/>
      <c r="K7" s="388"/>
      <c r="L7" s="388"/>
      <c r="M7" s="501"/>
      <c r="N7" s="513" t="s">
        <v>143</v>
      </c>
      <c r="O7" s="513" t="s">
        <v>143</v>
      </c>
      <c r="P7" s="507" t="s">
        <v>143</v>
      </c>
    </row>
    <row r="8" spans="1:19">
      <c r="A8" s="380" t="s">
        <v>142</v>
      </c>
      <c r="B8" s="383">
        <v>10000</v>
      </c>
      <c r="C8" s="383">
        <v>10000</v>
      </c>
      <c r="D8" s="383">
        <v>10000</v>
      </c>
      <c r="E8" s="383">
        <v>10000</v>
      </c>
      <c r="F8" s="502">
        <v>10000</v>
      </c>
      <c r="G8" s="384">
        <v>15000</v>
      </c>
      <c r="H8" s="383">
        <v>15000</v>
      </c>
      <c r="I8" s="383">
        <v>15000</v>
      </c>
      <c r="J8" s="383">
        <v>15000</v>
      </c>
      <c r="K8" s="383">
        <v>15000</v>
      </c>
      <c r="L8" s="383">
        <v>15000</v>
      </c>
      <c r="M8" s="502">
        <v>15000</v>
      </c>
      <c r="N8" s="514">
        <v>15795</v>
      </c>
      <c r="O8" s="514">
        <v>16365</v>
      </c>
      <c r="P8" s="384">
        <v>16910</v>
      </c>
      <c r="Q8" s="35"/>
      <c r="R8" s="35"/>
      <c r="S8" s="35"/>
    </row>
    <row r="9" spans="1:19">
      <c r="A9" s="128" t="s">
        <v>1</v>
      </c>
      <c r="B9" s="129"/>
      <c r="C9" s="130"/>
      <c r="D9" s="130"/>
      <c r="E9" s="130"/>
      <c r="F9" s="503"/>
      <c r="G9" s="497"/>
      <c r="H9" s="130"/>
      <c r="I9" s="130"/>
      <c r="J9" s="131"/>
      <c r="K9" s="131"/>
      <c r="L9" s="131"/>
      <c r="M9" s="511"/>
      <c r="N9" s="515"/>
      <c r="O9" s="515"/>
      <c r="P9" s="508"/>
      <c r="Q9" s="35"/>
      <c r="R9" s="35"/>
      <c r="S9" s="35"/>
    </row>
    <row r="10" spans="1:19">
      <c r="A10" s="132">
        <v>2000</v>
      </c>
      <c r="B10" s="165">
        <v>450</v>
      </c>
      <c r="C10" s="165">
        <v>540</v>
      </c>
      <c r="D10" s="165">
        <v>590</v>
      </c>
      <c r="E10" s="165">
        <v>655</v>
      </c>
      <c r="F10" s="504">
        <v>645</v>
      </c>
      <c r="G10" s="498">
        <v>545</v>
      </c>
      <c r="H10" s="165">
        <v>580</v>
      </c>
      <c r="I10" s="165">
        <v>580</v>
      </c>
      <c r="J10" s="165">
        <v>580</v>
      </c>
      <c r="K10" s="165">
        <v>565</v>
      </c>
      <c r="L10" s="165">
        <v>565</v>
      </c>
      <c r="M10" s="504">
        <v>510</v>
      </c>
      <c r="N10" s="516">
        <v>470</v>
      </c>
      <c r="O10" s="516">
        <v>455</v>
      </c>
      <c r="P10" s="498">
        <v>425</v>
      </c>
      <c r="Q10" s="35"/>
      <c r="R10" s="35"/>
      <c r="S10" s="35"/>
    </row>
    <row r="11" spans="1:19">
      <c r="A11" s="132">
        <v>2001</v>
      </c>
      <c r="B11" s="165" t="s">
        <v>80</v>
      </c>
      <c r="C11" s="165">
        <v>1075</v>
      </c>
      <c r="D11" s="165">
        <v>1295</v>
      </c>
      <c r="E11" s="165">
        <v>1500</v>
      </c>
      <c r="F11" s="504">
        <v>1545</v>
      </c>
      <c r="G11" s="498">
        <v>1300</v>
      </c>
      <c r="H11" s="165">
        <v>1370</v>
      </c>
      <c r="I11" s="165">
        <v>1390</v>
      </c>
      <c r="J11" s="165">
        <v>1380</v>
      </c>
      <c r="K11" s="165">
        <v>1350</v>
      </c>
      <c r="L11" s="165">
        <v>1350</v>
      </c>
      <c r="M11" s="504">
        <v>1300</v>
      </c>
      <c r="N11" s="516">
        <v>1185</v>
      </c>
      <c r="O11" s="516">
        <v>1125</v>
      </c>
      <c r="P11" s="498">
        <v>1035</v>
      </c>
      <c r="Q11" s="35"/>
      <c r="R11" s="35"/>
      <c r="S11" s="35"/>
    </row>
    <row r="12" spans="1:19">
      <c r="A12" s="132">
        <v>2002</v>
      </c>
      <c r="B12" s="165" t="s">
        <v>80</v>
      </c>
      <c r="C12" s="165" t="s">
        <v>80</v>
      </c>
      <c r="D12" s="165">
        <v>4740</v>
      </c>
      <c r="E12" s="165">
        <v>5915</v>
      </c>
      <c r="F12" s="504">
        <v>6375</v>
      </c>
      <c r="G12" s="498">
        <v>5695</v>
      </c>
      <c r="H12" s="165">
        <v>6020</v>
      </c>
      <c r="I12" s="165">
        <v>6185</v>
      </c>
      <c r="J12" s="165">
        <v>6040</v>
      </c>
      <c r="K12" s="165">
        <v>5870</v>
      </c>
      <c r="L12" s="165">
        <v>5825</v>
      </c>
      <c r="M12" s="504">
        <v>5400</v>
      </c>
      <c r="N12" s="516">
        <v>4905</v>
      </c>
      <c r="O12" s="516">
        <v>4480</v>
      </c>
      <c r="P12" s="498">
        <v>4125</v>
      </c>
      <c r="Q12" s="35"/>
      <c r="R12" s="35"/>
      <c r="S12" s="35"/>
    </row>
    <row r="13" spans="1:19">
      <c r="A13" s="132">
        <v>2003</v>
      </c>
      <c r="B13" s="165" t="s">
        <v>80</v>
      </c>
      <c r="C13" s="165" t="s">
        <v>80</v>
      </c>
      <c r="D13" s="165" t="s">
        <v>80</v>
      </c>
      <c r="E13" s="165">
        <v>6615</v>
      </c>
      <c r="F13" s="504">
        <v>7420</v>
      </c>
      <c r="G13" s="498">
        <v>6830</v>
      </c>
      <c r="H13" s="165">
        <v>7425</v>
      </c>
      <c r="I13" s="165">
        <v>7930</v>
      </c>
      <c r="J13" s="165">
        <v>7975</v>
      </c>
      <c r="K13" s="165">
        <v>7915</v>
      </c>
      <c r="L13" s="165">
        <v>7960</v>
      </c>
      <c r="M13" s="504">
        <v>7535</v>
      </c>
      <c r="N13" s="516">
        <v>6990</v>
      </c>
      <c r="O13" s="516">
        <v>6395</v>
      </c>
      <c r="P13" s="498">
        <v>5845</v>
      </c>
      <c r="Q13" s="35"/>
      <c r="R13" s="35"/>
      <c r="S13" s="35"/>
    </row>
    <row r="14" spans="1:19">
      <c r="A14" s="132">
        <v>2004</v>
      </c>
      <c r="B14" s="165" t="s">
        <v>80</v>
      </c>
      <c r="C14" s="165" t="s">
        <v>80</v>
      </c>
      <c r="D14" s="165" t="s">
        <v>80</v>
      </c>
      <c r="E14" s="165" t="s">
        <v>80</v>
      </c>
      <c r="F14" s="504">
        <v>6885</v>
      </c>
      <c r="G14" s="498">
        <v>6385</v>
      </c>
      <c r="H14" s="165">
        <v>7195</v>
      </c>
      <c r="I14" s="165">
        <v>7920</v>
      </c>
      <c r="J14" s="165">
        <v>8155</v>
      </c>
      <c r="K14" s="165">
        <v>8150</v>
      </c>
      <c r="L14" s="165">
        <v>8375</v>
      </c>
      <c r="M14" s="504">
        <v>8065</v>
      </c>
      <c r="N14" s="516">
        <v>7555</v>
      </c>
      <c r="O14" s="516">
        <v>7085</v>
      </c>
      <c r="P14" s="498">
        <v>6455</v>
      </c>
      <c r="Q14" s="35"/>
      <c r="R14" s="35"/>
      <c r="S14" s="35"/>
    </row>
    <row r="15" spans="1:19">
      <c r="A15" s="132">
        <v>2005</v>
      </c>
      <c r="B15" s="165" t="s">
        <v>80</v>
      </c>
      <c r="C15" s="165" t="s">
        <v>80</v>
      </c>
      <c r="D15" s="165" t="s">
        <v>80</v>
      </c>
      <c r="E15" s="165" t="s">
        <v>80</v>
      </c>
      <c r="F15" s="504" t="s">
        <v>80</v>
      </c>
      <c r="G15" s="498">
        <v>5460</v>
      </c>
      <c r="H15" s="165">
        <v>6760</v>
      </c>
      <c r="I15" s="165">
        <v>7870</v>
      </c>
      <c r="J15" s="165">
        <v>8290</v>
      </c>
      <c r="K15" s="165">
        <v>8500</v>
      </c>
      <c r="L15" s="165">
        <v>8905</v>
      </c>
      <c r="M15" s="504">
        <v>8740</v>
      </c>
      <c r="N15" s="516">
        <v>8375</v>
      </c>
      <c r="O15" s="516">
        <v>7970</v>
      </c>
      <c r="P15" s="498">
        <v>7390</v>
      </c>
      <c r="Q15" s="35"/>
      <c r="R15" s="35"/>
      <c r="S15" s="35"/>
    </row>
    <row r="16" spans="1:19">
      <c r="A16" s="132">
        <v>2006</v>
      </c>
      <c r="B16" s="165" t="s">
        <v>80</v>
      </c>
      <c r="C16" s="165" t="s">
        <v>80</v>
      </c>
      <c r="D16" s="165" t="s">
        <v>80</v>
      </c>
      <c r="E16" s="165" t="s">
        <v>80</v>
      </c>
      <c r="F16" s="504" t="s">
        <v>80</v>
      </c>
      <c r="G16" s="498" t="s">
        <v>80</v>
      </c>
      <c r="H16" s="165">
        <v>6145</v>
      </c>
      <c r="I16" s="165">
        <v>7825</v>
      </c>
      <c r="J16" s="165">
        <v>8445</v>
      </c>
      <c r="K16" s="165">
        <v>8815</v>
      </c>
      <c r="L16" s="165">
        <v>9490</v>
      </c>
      <c r="M16" s="504">
        <v>9560</v>
      </c>
      <c r="N16" s="516">
        <v>9270</v>
      </c>
      <c r="O16" s="516">
        <v>8955</v>
      </c>
      <c r="P16" s="498">
        <v>8445</v>
      </c>
      <c r="Q16" s="35"/>
      <c r="R16" s="35"/>
      <c r="S16" s="35"/>
    </row>
    <row r="17" spans="1:20">
      <c r="A17" s="132">
        <v>2007</v>
      </c>
      <c r="B17" s="165" t="s">
        <v>80</v>
      </c>
      <c r="C17" s="165" t="s">
        <v>80</v>
      </c>
      <c r="D17" s="165" t="s">
        <v>80</v>
      </c>
      <c r="E17" s="165" t="s">
        <v>80</v>
      </c>
      <c r="F17" s="504" t="s">
        <v>80</v>
      </c>
      <c r="G17" s="498" t="s">
        <v>80</v>
      </c>
      <c r="H17" s="165" t="s">
        <v>80</v>
      </c>
      <c r="I17" s="165">
        <v>5855</v>
      </c>
      <c r="J17" s="165">
        <v>7425</v>
      </c>
      <c r="K17" s="165">
        <v>8065</v>
      </c>
      <c r="L17" s="165">
        <v>8980</v>
      </c>
      <c r="M17" s="504">
        <v>9320</v>
      </c>
      <c r="N17" s="516">
        <v>9290</v>
      </c>
      <c r="O17" s="516">
        <v>9065</v>
      </c>
      <c r="P17" s="498">
        <v>8705</v>
      </c>
      <c r="Q17" s="35"/>
      <c r="R17" s="35"/>
      <c r="S17" s="35"/>
    </row>
    <row r="18" spans="1:20">
      <c r="A18" s="132">
        <v>2008</v>
      </c>
      <c r="B18" s="165" t="s">
        <v>80</v>
      </c>
      <c r="C18" s="165" t="s">
        <v>80</v>
      </c>
      <c r="D18" s="165" t="s">
        <v>80</v>
      </c>
      <c r="E18" s="165" t="s">
        <v>80</v>
      </c>
      <c r="F18" s="504" t="s">
        <v>80</v>
      </c>
      <c r="G18" s="498" t="s">
        <v>80</v>
      </c>
      <c r="H18" s="165" t="s">
        <v>80</v>
      </c>
      <c r="I18" s="165" t="s">
        <v>80</v>
      </c>
      <c r="J18" s="165">
        <v>6190</v>
      </c>
      <c r="K18" s="165">
        <v>7080</v>
      </c>
      <c r="L18" s="165">
        <v>8295</v>
      </c>
      <c r="M18" s="504">
        <v>8815</v>
      </c>
      <c r="N18" s="516">
        <v>8845</v>
      </c>
      <c r="O18" s="516">
        <v>8910</v>
      </c>
      <c r="P18" s="498">
        <v>8705</v>
      </c>
      <c r="Q18" s="35"/>
      <c r="R18" s="35"/>
      <c r="S18" s="35"/>
    </row>
    <row r="19" spans="1:20">
      <c r="A19" s="132">
        <v>2009</v>
      </c>
      <c r="B19" s="165" t="s">
        <v>80</v>
      </c>
      <c r="C19" s="165" t="s">
        <v>80</v>
      </c>
      <c r="D19" s="165" t="s">
        <v>80</v>
      </c>
      <c r="E19" s="165" t="s">
        <v>80</v>
      </c>
      <c r="F19" s="504" t="s">
        <v>80</v>
      </c>
      <c r="G19" s="498" t="s">
        <v>80</v>
      </c>
      <c r="H19" s="165" t="s">
        <v>80</v>
      </c>
      <c r="I19" s="165" t="s">
        <v>80</v>
      </c>
      <c r="J19" s="165" t="s">
        <v>80</v>
      </c>
      <c r="K19" s="165">
        <v>6230</v>
      </c>
      <c r="L19" s="165">
        <v>7715</v>
      </c>
      <c r="M19" s="504">
        <v>8495</v>
      </c>
      <c r="N19" s="516">
        <v>8795</v>
      </c>
      <c r="O19" s="516">
        <v>9045</v>
      </c>
      <c r="P19" s="498">
        <v>9040</v>
      </c>
      <c r="Q19" s="35"/>
      <c r="R19" s="35"/>
      <c r="S19" s="35"/>
    </row>
    <row r="20" spans="1:20">
      <c r="A20" s="132">
        <v>2010</v>
      </c>
      <c r="B20" s="165" t="s">
        <v>80</v>
      </c>
      <c r="C20" s="165" t="s">
        <v>80</v>
      </c>
      <c r="D20" s="165" t="s">
        <v>80</v>
      </c>
      <c r="E20" s="165" t="s">
        <v>80</v>
      </c>
      <c r="F20" s="504" t="s">
        <v>80</v>
      </c>
      <c r="G20" s="498" t="s">
        <v>80</v>
      </c>
      <c r="H20" s="165" t="s">
        <v>80</v>
      </c>
      <c r="I20" s="165" t="s">
        <v>80</v>
      </c>
      <c r="J20" s="165" t="s">
        <v>80</v>
      </c>
      <c r="K20" s="165" t="s">
        <v>80</v>
      </c>
      <c r="L20" s="165">
        <v>6480</v>
      </c>
      <c r="M20" s="504">
        <v>8045</v>
      </c>
      <c r="N20" s="516">
        <v>8585</v>
      </c>
      <c r="O20" s="516">
        <v>9100</v>
      </c>
      <c r="P20" s="498">
        <v>9325</v>
      </c>
      <c r="Q20" s="35"/>
      <c r="R20" s="35"/>
      <c r="S20" s="35"/>
    </row>
    <row r="21" spans="1:20">
      <c r="A21" s="132">
        <v>2011</v>
      </c>
      <c r="B21" s="165" t="s">
        <v>80</v>
      </c>
      <c r="C21" s="165" t="s">
        <v>80</v>
      </c>
      <c r="D21" s="165" t="s">
        <v>80</v>
      </c>
      <c r="E21" s="165" t="s">
        <v>80</v>
      </c>
      <c r="F21" s="504" t="s">
        <v>80</v>
      </c>
      <c r="G21" s="498" t="s">
        <v>80</v>
      </c>
      <c r="H21" s="165" t="s">
        <v>80</v>
      </c>
      <c r="I21" s="165" t="s">
        <v>80</v>
      </c>
      <c r="J21" s="165" t="s">
        <v>80</v>
      </c>
      <c r="K21" s="165" t="s">
        <v>80</v>
      </c>
      <c r="L21" s="165" t="s">
        <v>80</v>
      </c>
      <c r="M21" s="504">
        <v>6675</v>
      </c>
      <c r="N21" s="516">
        <v>7920</v>
      </c>
      <c r="O21" s="516">
        <v>8645</v>
      </c>
      <c r="P21" s="498">
        <v>9130</v>
      </c>
      <c r="Q21" s="35"/>
      <c r="R21" s="35"/>
      <c r="S21" s="35"/>
    </row>
    <row r="22" spans="1:20">
      <c r="A22" s="132">
        <v>2012</v>
      </c>
      <c r="B22" s="165" t="s">
        <v>80</v>
      </c>
      <c r="C22" s="165" t="s">
        <v>80</v>
      </c>
      <c r="D22" s="165" t="s">
        <v>80</v>
      </c>
      <c r="E22" s="165" t="s">
        <v>80</v>
      </c>
      <c r="F22" s="504" t="s">
        <v>80</v>
      </c>
      <c r="G22" s="498" t="s">
        <v>80</v>
      </c>
      <c r="H22" s="165" t="s">
        <v>80</v>
      </c>
      <c r="I22" s="165" t="s">
        <v>80</v>
      </c>
      <c r="J22" s="165" t="s">
        <v>80</v>
      </c>
      <c r="K22" s="165" t="s">
        <v>80</v>
      </c>
      <c r="L22" s="165" t="s">
        <v>80</v>
      </c>
      <c r="M22" s="504" t="s">
        <v>80</v>
      </c>
      <c r="N22" s="516">
        <v>6965</v>
      </c>
      <c r="O22" s="516">
        <v>8510</v>
      </c>
      <c r="P22" s="498">
        <v>9265</v>
      </c>
      <c r="Q22" s="35"/>
      <c r="R22" s="35"/>
      <c r="S22" s="35"/>
    </row>
    <row r="23" spans="1:20">
      <c r="A23" s="132">
        <v>2013</v>
      </c>
      <c r="B23" s="165" t="s">
        <v>80</v>
      </c>
      <c r="C23" s="165" t="s">
        <v>80</v>
      </c>
      <c r="D23" s="165" t="s">
        <v>80</v>
      </c>
      <c r="E23" s="165" t="s">
        <v>80</v>
      </c>
      <c r="F23" s="504" t="s">
        <v>80</v>
      </c>
      <c r="G23" s="498" t="s">
        <v>80</v>
      </c>
      <c r="H23" s="165" t="s">
        <v>80</v>
      </c>
      <c r="I23" s="165" t="s">
        <v>80</v>
      </c>
      <c r="J23" s="165" t="s">
        <v>80</v>
      </c>
      <c r="K23" s="165" t="s">
        <v>80</v>
      </c>
      <c r="L23" s="165" t="s">
        <v>80</v>
      </c>
      <c r="M23" s="504" t="s">
        <v>80</v>
      </c>
      <c r="N23" s="516" t="s">
        <v>80</v>
      </c>
      <c r="O23" s="516">
        <v>7185</v>
      </c>
      <c r="P23" s="498">
        <v>8490</v>
      </c>
      <c r="Q23" s="35"/>
      <c r="R23" s="35"/>
      <c r="S23" s="35"/>
    </row>
    <row r="24" spans="1:20">
      <c r="A24" s="132">
        <v>2014</v>
      </c>
      <c r="B24" s="165" t="s">
        <v>80</v>
      </c>
      <c r="C24" s="165" t="s">
        <v>80</v>
      </c>
      <c r="D24" s="165" t="s">
        <v>80</v>
      </c>
      <c r="E24" s="165" t="s">
        <v>80</v>
      </c>
      <c r="F24" s="504" t="s">
        <v>80</v>
      </c>
      <c r="G24" s="498" t="s">
        <v>80</v>
      </c>
      <c r="H24" s="165" t="s">
        <v>80</v>
      </c>
      <c r="I24" s="165" t="s">
        <v>80</v>
      </c>
      <c r="J24" s="165" t="s">
        <v>80</v>
      </c>
      <c r="K24" s="165" t="s">
        <v>80</v>
      </c>
      <c r="L24" s="165" t="s">
        <v>80</v>
      </c>
      <c r="M24" s="504" t="s">
        <v>80</v>
      </c>
      <c r="N24" s="517" t="s">
        <v>80</v>
      </c>
      <c r="O24" s="517" t="s">
        <v>80</v>
      </c>
      <c r="P24" s="509">
        <v>6570</v>
      </c>
      <c r="Q24" s="35"/>
      <c r="R24" s="35"/>
      <c r="S24" s="35"/>
    </row>
    <row r="25" spans="1:20" ht="48">
      <c r="A25" s="133" t="s">
        <v>235</v>
      </c>
      <c r="B25" s="166">
        <v>450</v>
      </c>
      <c r="C25" s="166">
        <v>1615</v>
      </c>
      <c r="D25" s="166">
        <v>6625</v>
      </c>
      <c r="E25" s="166">
        <v>14680</v>
      </c>
      <c r="F25" s="505">
        <v>22875</v>
      </c>
      <c r="G25" s="499">
        <v>26225</v>
      </c>
      <c r="H25" s="166">
        <v>35490</v>
      </c>
      <c r="I25" s="166">
        <v>45555</v>
      </c>
      <c r="J25" s="166">
        <v>54480</v>
      </c>
      <c r="K25" s="166">
        <v>62540</v>
      </c>
      <c r="L25" s="166">
        <v>73940</v>
      </c>
      <c r="M25" s="505">
        <v>82455</v>
      </c>
      <c r="N25" s="518">
        <v>89145</v>
      </c>
      <c r="O25" s="518">
        <v>96920</v>
      </c>
      <c r="P25" s="499">
        <v>102950</v>
      </c>
      <c r="Q25" s="35"/>
      <c r="R25" s="35"/>
      <c r="S25" s="35"/>
    </row>
    <row r="26" spans="1:20">
      <c r="A26" s="630" t="s">
        <v>12</v>
      </c>
      <c r="B26" s="631"/>
      <c r="C26" s="631"/>
      <c r="D26" s="631"/>
      <c r="E26" s="57"/>
      <c r="F26" s="57"/>
      <c r="G26" s="57"/>
      <c r="H26" s="57"/>
      <c r="I26" s="57"/>
      <c r="N26" s="58"/>
      <c r="O26" s="58"/>
      <c r="P26" s="58" t="s">
        <v>9</v>
      </c>
      <c r="Q26" s="35"/>
      <c r="R26" s="35"/>
      <c r="S26" s="35"/>
    </row>
    <row r="27" spans="1:20" ht="6.75" customHeight="1">
      <c r="A27" s="176"/>
      <c r="B27" s="176"/>
      <c r="C27" s="176"/>
      <c r="D27" s="176"/>
      <c r="E27" s="57"/>
      <c r="F27" s="57"/>
      <c r="G27" s="57"/>
      <c r="H27" s="57"/>
      <c r="I27" s="57"/>
      <c r="L27" s="58"/>
      <c r="M27" s="35"/>
      <c r="N27" s="35"/>
      <c r="O27" s="35"/>
      <c r="P27" s="35"/>
      <c r="Q27" s="35"/>
      <c r="R27" s="35"/>
      <c r="S27" s="35"/>
    </row>
    <row r="28" spans="1:20">
      <c r="A28" s="181"/>
      <c r="B28" s="117"/>
      <c r="C28" s="117"/>
      <c r="D28" s="117"/>
      <c r="E28" s="57"/>
      <c r="F28" s="57"/>
      <c r="G28" s="57"/>
      <c r="H28" s="57"/>
      <c r="I28" s="57"/>
      <c r="K28" s="58"/>
      <c r="L28" s="35"/>
      <c r="M28" s="35"/>
      <c r="N28" s="35"/>
      <c r="O28" s="35"/>
      <c r="P28" s="35"/>
      <c r="Q28" s="35"/>
      <c r="R28" s="35"/>
      <c r="S28" s="35"/>
    </row>
    <row r="29" spans="1:20" ht="15">
      <c r="A29" s="180" t="s">
        <v>119</v>
      </c>
      <c r="B29" s="50"/>
      <c r="C29" s="50"/>
      <c r="D29" s="50"/>
      <c r="E29" s="51"/>
      <c r="F29" s="50"/>
      <c r="G29" s="50"/>
      <c r="H29" s="50"/>
      <c r="I29" s="51"/>
      <c r="J29" s="52"/>
      <c r="K29" s="35"/>
      <c r="L29" s="35"/>
      <c r="M29" s="35"/>
      <c r="N29" s="35"/>
      <c r="O29" s="35"/>
      <c r="P29" s="35"/>
      <c r="Q29" s="35"/>
      <c r="R29" s="35"/>
      <c r="S29" s="35"/>
    </row>
    <row r="30" spans="1:20">
      <c r="A30" s="86"/>
      <c r="B30" s="50"/>
      <c r="C30" s="50"/>
      <c r="D30" s="50"/>
      <c r="E30" s="51"/>
      <c r="F30" s="50"/>
      <c r="G30" s="50"/>
      <c r="H30" s="50"/>
      <c r="I30" s="51"/>
      <c r="J30" s="52"/>
      <c r="K30" s="35"/>
      <c r="L30" s="35"/>
      <c r="M30" s="35"/>
      <c r="N30" s="35"/>
      <c r="O30" s="35"/>
      <c r="P30" s="35"/>
      <c r="Q30" s="35"/>
      <c r="R30" s="35"/>
      <c r="S30" s="172"/>
    </row>
    <row r="31" spans="1:20">
      <c r="A31" s="302" t="s">
        <v>232</v>
      </c>
      <c r="B31" s="50"/>
      <c r="C31" s="53"/>
      <c r="D31" s="54"/>
      <c r="E31" s="55"/>
      <c r="F31" s="55"/>
      <c r="G31" s="55"/>
      <c r="H31" s="55"/>
      <c r="I31" s="50"/>
      <c r="J31" s="56"/>
      <c r="K31" s="35"/>
      <c r="L31" s="35"/>
      <c r="M31" s="35"/>
      <c r="N31" s="35"/>
      <c r="O31" s="35"/>
      <c r="P31" s="35"/>
      <c r="Q31" s="35"/>
      <c r="R31" s="35"/>
      <c r="S31" s="88"/>
      <c r="T31" s="90"/>
    </row>
    <row r="32" spans="1:20" ht="12.75" customHeight="1">
      <c r="A32" s="389" t="s">
        <v>4</v>
      </c>
      <c r="B32" s="636" t="s">
        <v>120</v>
      </c>
      <c r="C32" s="583"/>
      <c r="D32" s="583"/>
      <c r="E32" s="583"/>
      <c r="F32" s="583"/>
      <c r="G32" s="583"/>
      <c r="H32" s="583"/>
      <c r="I32" s="583"/>
      <c r="J32" s="583"/>
      <c r="K32" s="583"/>
      <c r="L32" s="583"/>
      <c r="M32" s="583"/>
      <c r="N32" s="583"/>
      <c r="O32" s="583"/>
      <c r="P32" s="637"/>
      <c r="Q32" s="35"/>
      <c r="R32" s="35"/>
      <c r="S32" s="35"/>
    </row>
    <row r="33" spans="1:19">
      <c r="A33" s="390"/>
      <c r="B33" s="519" t="s">
        <v>144</v>
      </c>
      <c r="C33" s="520" t="s">
        <v>145</v>
      </c>
      <c r="D33" s="521" t="s">
        <v>146</v>
      </c>
      <c r="E33" s="520" t="s">
        <v>147</v>
      </c>
      <c r="F33" s="500" t="s">
        <v>148</v>
      </c>
      <c r="G33" s="524" t="s">
        <v>149</v>
      </c>
      <c r="H33" s="522" t="s">
        <v>150</v>
      </c>
      <c r="I33" s="522" t="s">
        <v>151</v>
      </c>
      <c r="J33" s="523" t="s">
        <v>152</v>
      </c>
      <c r="K33" s="523" t="s">
        <v>153</v>
      </c>
      <c r="L33" s="523" t="s">
        <v>154</v>
      </c>
      <c r="M33" s="510" t="s">
        <v>155</v>
      </c>
      <c r="N33" s="512" t="s">
        <v>29</v>
      </c>
      <c r="O33" s="512" t="s">
        <v>30</v>
      </c>
      <c r="P33" s="525" t="s">
        <v>139</v>
      </c>
      <c r="Q33" s="35"/>
      <c r="R33" s="35"/>
      <c r="S33" s="35"/>
    </row>
    <row r="34" spans="1:19" s="35" customFormat="1">
      <c r="A34" s="391"/>
      <c r="B34" s="388"/>
      <c r="C34" s="388"/>
      <c r="D34" s="388"/>
      <c r="E34" s="388"/>
      <c r="F34" s="501"/>
      <c r="G34" s="496" t="s">
        <v>143</v>
      </c>
      <c r="H34" s="388"/>
      <c r="I34" s="388"/>
      <c r="J34" s="388"/>
      <c r="K34" s="388"/>
      <c r="L34" s="388"/>
      <c r="M34" s="501"/>
      <c r="N34" s="513" t="s">
        <v>143</v>
      </c>
      <c r="O34" s="513" t="s">
        <v>143</v>
      </c>
      <c r="P34" s="507" t="s">
        <v>143</v>
      </c>
    </row>
    <row r="35" spans="1:19">
      <c r="A35" s="380" t="s">
        <v>142</v>
      </c>
      <c r="B35" s="383">
        <v>10000</v>
      </c>
      <c r="C35" s="383">
        <v>10000</v>
      </c>
      <c r="D35" s="383">
        <v>10000</v>
      </c>
      <c r="E35" s="383">
        <v>10000</v>
      </c>
      <c r="F35" s="502">
        <v>10000</v>
      </c>
      <c r="G35" s="384">
        <v>15000</v>
      </c>
      <c r="H35" s="383">
        <v>15000</v>
      </c>
      <c r="I35" s="383">
        <v>15000</v>
      </c>
      <c r="J35" s="383">
        <v>15000</v>
      </c>
      <c r="K35" s="383">
        <v>15000</v>
      </c>
      <c r="L35" s="383">
        <v>15000</v>
      </c>
      <c r="M35" s="502">
        <v>15000</v>
      </c>
      <c r="N35" s="514">
        <v>15795</v>
      </c>
      <c r="O35" s="514">
        <v>16365</v>
      </c>
      <c r="P35" s="384">
        <v>16910</v>
      </c>
      <c r="Q35" s="35"/>
      <c r="R35" s="35"/>
      <c r="S35" s="35"/>
    </row>
    <row r="36" spans="1:19">
      <c r="A36" s="128" t="s">
        <v>1</v>
      </c>
      <c r="B36" s="129"/>
      <c r="C36" s="130"/>
      <c r="D36" s="130"/>
      <c r="E36" s="130"/>
      <c r="F36" s="503"/>
      <c r="G36" s="497"/>
      <c r="H36" s="130"/>
      <c r="I36" s="130"/>
      <c r="J36" s="131"/>
      <c r="K36" s="131"/>
      <c r="L36" s="131"/>
      <c r="M36" s="511"/>
      <c r="N36" s="515"/>
      <c r="O36" s="515"/>
      <c r="P36" s="508"/>
      <c r="Q36" s="35"/>
      <c r="R36" s="35"/>
      <c r="S36" s="35"/>
    </row>
    <row r="37" spans="1:19">
      <c r="A37" s="132">
        <v>2000</v>
      </c>
      <c r="B37" s="165">
        <v>125</v>
      </c>
      <c r="C37" s="165">
        <v>230</v>
      </c>
      <c r="D37" s="165">
        <v>285</v>
      </c>
      <c r="E37" s="165">
        <v>320</v>
      </c>
      <c r="F37" s="504">
        <v>335</v>
      </c>
      <c r="G37" s="498">
        <v>215</v>
      </c>
      <c r="H37" s="165">
        <v>285</v>
      </c>
      <c r="I37" s="165">
        <v>345</v>
      </c>
      <c r="J37" s="165">
        <v>360</v>
      </c>
      <c r="K37" s="165">
        <v>375</v>
      </c>
      <c r="L37" s="165">
        <v>410</v>
      </c>
      <c r="M37" s="504">
        <v>405</v>
      </c>
      <c r="N37" s="516">
        <v>375</v>
      </c>
      <c r="O37" s="516">
        <v>370</v>
      </c>
      <c r="P37" s="498">
        <v>325</v>
      </c>
      <c r="Q37" s="35"/>
      <c r="R37" s="35"/>
      <c r="S37" s="35"/>
    </row>
    <row r="38" spans="1:19">
      <c r="A38" s="132">
        <v>2001</v>
      </c>
      <c r="B38" s="165" t="s">
        <v>80</v>
      </c>
      <c r="C38" s="165">
        <v>355</v>
      </c>
      <c r="D38" s="165">
        <v>545</v>
      </c>
      <c r="E38" s="165">
        <v>765</v>
      </c>
      <c r="F38" s="504">
        <v>890</v>
      </c>
      <c r="G38" s="498">
        <v>560</v>
      </c>
      <c r="H38" s="165">
        <v>680</v>
      </c>
      <c r="I38" s="165">
        <v>795</v>
      </c>
      <c r="J38" s="165">
        <v>895</v>
      </c>
      <c r="K38" s="165">
        <v>895</v>
      </c>
      <c r="L38" s="165">
        <v>940</v>
      </c>
      <c r="M38" s="504">
        <v>960</v>
      </c>
      <c r="N38" s="516">
        <v>885</v>
      </c>
      <c r="O38" s="516">
        <v>805</v>
      </c>
      <c r="P38" s="498">
        <v>755</v>
      </c>
      <c r="Q38" s="35"/>
      <c r="R38" s="35"/>
      <c r="S38" s="35"/>
    </row>
    <row r="39" spans="1:19">
      <c r="A39" s="132">
        <v>2002</v>
      </c>
      <c r="B39" s="165" t="s">
        <v>80</v>
      </c>
      <c r="C39" s="165" t="s">
        <v>80</v>
      </c>
      <c r="D39" s="165">
        <v>1550</v>
      </c>
      <c r="E39" s="165">
        <v>2755</v>
      </c>
      <c r="F39" s="504">
        <v>3915</v>
      </c>
      <c r="G39" s="498">
        <v>2945</v>
      </c>
      <c r="H39" s="165">
        <v>3835</v>
      </c>
      <c r="I39" s="165">
        <v>4700</v>
      </c>
      <c r="J39" s="165">
        <v>5200</v>
      </c>
      <c r="K39" s="165">
        <v>5250</v>
      </c>
      <c r="L39" s="165">
        <v>5355</v>
      </c>
      <c r="M39" s="504">
        <v>4995</v>
      </c>
      <c r="N39" s="516">
        <v>4325</v>
      </c>
      <c r="O39" s="516">
        <v>3895</v>
      </c>
      <c r="P39" s="498">
        <v>3410</v>
      </c>
      <c r="Q39" s="35"/>
      <c r="R39" s="35"/>
      <c r="S39" s="35"/>
    </row>
    <row r="40" spans="1:19">
      <c r="A40" s="132">
        <v>2003</v>
      </c>
      <c r="B40" s="165" t="s">
        <v>80</v>
      </c>
      <c r="C40" s="165" t="s">
        <v>80</v>
      </c>
      <c r="D40" s="165" t="s">
        <v>80</v>
      </c>
      <c r="E40" s="165">
        <v>2305</v>
      </c>
      <c r="F40" s="504">
        <v>3915</v>
      </c>
      <c r="G40" s="498">
        <v>3190</v>
      </c>
      <c r="H40" s="165">
        <v>4510</v>
      </c>
      <c r="I40" s="165">
        <v>5905</v>
      </c>
      <c r="J40" s="165">
        <v>6815</v>
      </c>
      <c r="K40" s="165">
        <v>7355</v>
      </c>
      <c r="L40" s="165">
        <v>7780</v>
      </c>
      <c r="M40" s="504">
        <v>7440</v>
      </c>
      <c r="N40" s="516">
        <v>6670</v>
      </c>
      <c r="O40" s="516">
        <v>6080</v>
      </c>
      <c r="P40" s="498">
        <v>5340</v>
      </c>
      <c r="Q40" s="35"/>
      <c r="R40" s="35"/>
      <c r="S40" s="35"/>
    </row>
    <row r="41" spans="1:19">
      <c r="A41" s="132">
        <v>2004</v>
      </c>
      <c r="B41" s="165" t="s">
        <v>80</v>
      </c>
      <c r="C41" s="165" t="s">
        <v>80</v>
      </c>
      <c r="D41" s="165" t="s">
        <v>80</v>
      </c>
      <c r="E41" s="165" t="s">
        <v>80</v>
      </c>
      <c r="F41" s="504">
        <v>2790</v>
      </c>
      <c r="G41" s="498">
        <v>2580</v>
      </c>
      <c r="H41" s="165">
        <v>4005</v>
      </c>
      <c r="I41" s="165">
        <v>5460</v>
      </c>
      <c r="J41" s="165">
        <v>6705</v>
      </c>
      <c r="K41" s="165">
        <v>7390</v>
      </c>
      <c r="L41" s="165">
        <v>8085</v>
      </c>
      <c r="M41" s="504">
        <v>8080</v>
      </c>
      <c r="N41" s="516">
        <v>7450</v>
      </c>
      <c r="O41" s="516">
        <v>6820</v>
      </c>
      <c r="P41" s="498">
        <v>6080</v>
      </c>
      <c r="Q41" s="35"/>
      <c r="R41" s="35"/>
      <c r="S41" s="35"/>
    </row>
    <row r="42" spans="1:19">
      <c r="A42" s="132">
        <v>2005</v>
      </c>
      <c r="B42" s="165" t="s">
        <v>80</v>
      </c>
      <c r="C42" s="165" t="s">
        <v>80</v>
      </c>
      <c r="D42" s="165" t="s">
        <v>80</v>
      </c>
      <c r="E42" s="165" t="s">
        <v>80</v>
      </c>
      <c r="F42" s="504" t="s">
        <v>80</v>
      </c>
      <c r="G42" s="498">
        <v>1655</v>
      </c>
      <c r="H42" s="165">
        <v>2990</v>
      </c>
      <c r="I42" s="165">
        <v>4535</v>
      </c>
      <c r="J42" s="165">
        <v>5940</v>
      </c>
      <c r="K42" s="165">
        <v>7010</v>
      </c>
      <c r="L42" s="165">
        <v>8040</v>
      </c>
      <c r="M42" s="504">
        <v>8470</v>
      </c>
      <c r="N42" s="516">
        <v>8040</v>
      </c>
      <c r="O42" s="516">
        <v>7615</v>
      </c>
      <c r="P42" s="498">
        <v>7055</v>
      </c>
      <c r="Q42" s="35"/>
      <c r="R42" s="35"/>
      <c r="S42" s="35"/>
    </row>
    <row r="43" spans="1:19">
      <c r="A43" s="132">
        <v>2006</v>
      </c>
      <c r="B43" s="165" t="s">
        <v>80</v>
      </c>
      <c r="C43" s="165" t="s">
        <v>80</v>
      </c>
      <c r="D43" s="165" t="s">
        <v>80</v>
      </c>
      <c r="E43" s="165" t="s">
        <v>80</v>
      </c>
      <c r="F43" s="504" t="s">
        <v>80</v>
      </c>
      <c r="G43" s="498" t="s">
        <v>80</v>
      </c>
      <c r="H43" s="165">
        <v>2080</v>
      </c>
      <c r="I43" s="165">
        <v>3840</v>
      </c>
      <c r="J43" s="165">
        <v>5320</v>
      </c>
      <c r="K43" s="165">
        <v>6380</v>
      </c>
      <c r="L43" s="165">
        <v>7765</v>
      </c>
      <c r="M43" s="504">
        <v>8715</v>
      </c>
      <c r="N43" s="516">
        <v>8590</v>
      </c>
      <c r="O43" s="516">
        <v>8435</v>
      </c>
      <c r="P43" s="498">
        <v>8065</v>
      </c>
      <c r="Q43" s="35"/>
      <c r="R43" s="35"/>
      <c r="S43" s="35"/>
    </row>
    <row r="44" spans="1:19">
      <c r="A44" s="132">
        <v>2007</v>
      </c>
      <c r="B44" s="165" t="s">
        <v>80</v>
      </c>
      <c r="C44" s="165" t="s">
        <v>80</v>
      </c>
      <c r="D44" s="165" t="s">
        <v>80</v>
      </c>
      <c r="E44" s="165" t="s">
        <v>80</v>
      </c>
      <c r="F44" s="504" t="s">
        <v>80</v>
      </c>
      <c r="G44" s="498" t="s">
        <v>80</v>
      </c>
      <c r="H44" s="165" t="s">
        <v>80</v>
      </c>
      <c r="I44" s="165">
        <v>2055</v>
      </c>
      <c r="J44" s="165">
        <v>3735</v>
      </c>
      <c r="K44" s="165">
        <v>5090</v>
      </c>
      <c r="L44" s="165">
        <v>6720</v>
      </c>
      <c r="M44" s="504">
        <v>7865</v>
      </c>
      <c r="N44" s="516">
        <v>8210</v>
      </c>
      <c r="O44" s="516">
        <v>8375</v>
      </c>
      <c r="P44" s="498">
        <v>8265</v>
      </c>
      <c r="Q44" s="35"/>
      <c r="R44" s="88"/>
      <c r="S44" s="35"/>
    </row>
    <row r="45" spans="1:19">
      <c r="A45" s="132">
        <v>2008</v>
      </c>
      <c r="B45" s="165" t="s">
        <v>80</v>
      </c>
      <c r="C45" s="165" t="s">
        <v>80</v>
      </c>
      <c r="D45" s="165" t="s">
        <v>80</v>
      </c>
      <c r="E45" s="165" t="s">
        <v>80</v>
      </c>
      <c r="F45" s="504" t="s">
        <v>80</v>
      </c>
      <c r="G45" s="498" t="s">
        <v>80</v>
      </c>
      <c r="H45" s="165" t="s">
        <v>80</v>
      </c>
      <c r="I45" s="165" t="s">
        <v>80</v>
      </c>
      <c r="J45" s="165">
        <v>2385</v>
      </c>
      <c r="K45" s="165">
        <v>3655</v>
      </c>
      <c r="L45" s="165">
        <v>5180</v>
      </c>
      <c r="M45" s="504">
        <v>6525</v>
      </c>
      <c r="N45" s="516">
        <v>7100</v>
      </c>
      <c r="O45" s="516">
        <v>7795</v>
      </c>
      <c r="P45" s="498">
        <v>8080</v>
      </c>
      <c r="Q45" s="35"/>
      <c r="R45" s="35"/>
      <c r="S45" s="35"/>
    </row>
    <row r="46" spans="1:19">
      <c r="A46" s="132">
        <v>2009</v>
      </c>
      <c r="B46" s="165" t="s">
        <v>80</v>
      </c>
      <c r="C46" s="165" t="s">
        <v>80</v>
      </c>
      <c r="D46" s="165" t="s">
        <v>80</v>
      </c>
      <c r="E46" s="165" t="s">
        <v>80</v>
      </c>
      <c r="F46" s="504" t="s">
        <v>80</v>
      </c>
      <c r="G46" s="498" t="s">
        <v>80</v>
      </c>
      <c r="H46" s="165" t="s">
        <v>80</v>
      </c>
      <c r="I46" s="165" t="s">
        <v>80</v>
      </c>
      <c r="J46" s="165" t="s">
        <v>80</v>
      </c>
      <c r="K46" s="165">
        <v>2480</v>
      </c>
      <c r="L46" s="165">
        <v>3960</v>
      </c>
      <c r="M46" s="504">
        <v>5425</v>
      </c>
      <c r="N46" s="516">
        <v>6230</v>
      </c>
      <c r="O46" s="516">
        <v>7250</v>
      </c>
      <c r="P46" s="498">
        <v>7850</v>
      </c>
      <c r="Q46" s="35"/>
      <c r="R46" s="35"/>
      <c r="S46" s="35"/>
    </row>
    <row r="47" spans="1:19">
      <c r="A47" s="132">
        <v>2010</v>
      </c>
      <c r="B47" s="165" t="s">
        <v>80</v>
      </c>
      <c r="C47" s="165" t="s">
        <v>80</v>
      </c>
      <c r="D47" s="165" t="s">
        <v>80</v>
      </c>
      <c r="E47" s="165" t="s">
        <v>80</v>
      </c>
      <c r="F47" s="504" t="s">
        <v>80</v>
      </c>
      <c r="G47" s="498" t="s">
        <v>80</v>
      </c>
      <c r="H47" s="165" t="s">
        <v>80</v>
      </c>
      <c r="I47" s="165" t="s">
        <v>80</v>
      </c>
      <c r="J47" s="165" t="s">
        <v>80</v>
      </c>
      <c r="K47" s="165" t="s">
        <v>80</v>
      </c>
      <c r="L47" s="165">
        <v>2480</v>
      </c>
      <c r="M47" s="504">
        <v>3975</v>
      </c>
      <c r="N47" s="516">
        <v>4935</v>
      </c>
      <c r="O47" s="516">
        <v>6190</v>
      </c>
      <c r="P47" s="498">
        <v>7195</v>
      </c>
      <c r="Q47" s="35"/>
      <c r="R47" s="35"/>
      <c r="S47" s="35"/>
    </row>
    <row r="48" spans="1:19">
      <c r="A48" s="132">
        <v>2011</v>
      </c>
      <c r="B48" s="165" t="s">
        <v>80</v>
      </c>
      <c r="C48" s="165" t="s">
        <v>80</v>
      </c>
      <c r="D48" s="165" t="s">
        <v>80</v>
      </c>
      <c r="E48" s="165" t="s">
        <v>80</v>
      </c>
      <c r="F48" s="504" t="s">
        <v>80</v>
      </c>
      <c r="G48" s="498" t="s">
        <v>80</v>
      </c>
      <c r="H48" s="165" t="s">
        <v>80</v>
      </c>
      <c r="I48" s="165" t="s">
        <v>80</v>
      </c>
      <c r="J48" s="165" t="s">
        <v>80</v>
      </c>
      <c r="K48" s="165" t="s">
        <v>80</v>
      </c>
      <c r="L48" s="165" t="s">
        <v>80</v>
      </c>
      <c r="M48" s="504">
        <v>2530</v>
      </c>
      <c r="N48" s="516">
        <v>3685</v>
      </c>
      <c r="O48" s="516">
        <v>4915</v>
      </c>
      <c r="P48" s="498">
        <v>6100</v>
      </c>
      <c r="Q48" s="35"/>
      <c r="R48" s="35"/>
      <c r="S48" s="35"/>
    </row>
    <row r="49" spans="1:19">
      <c r="A49" s="132">
        <v>2012</v>
      </c>
      <c r="B49" s="165" t="s">
        <v>80</v>
      </c>
      <c r="C49" s="165" t="s">
        <v>80</v>
      </c>
      <c r="D49" s="165" t="s">
        <v>80</v>
      </c>
      <c r="E49" s="165" t="s">
        <v>80</v>
      </c>
      <c r="F49" s="504" t="s">
        <v>80</v>
      </c>
      <c r="G49" s="498" t="s">
        <v>80</v>
      </c>
      <c r="H49" s="165" t="s">
        <v>80</v>
      </c>
      <c r="I49" s="165" t="s">
        <v>80</v>
      </c>
      <c r="J49" s="165" t="s">
        <v>80</v>
      </c>
      <c r="K49" s="165" t="s">
        <v>80</v>
      </c>
      <c r="L49" s="165" t="s">
        <v>80</v>
      </c>
      <c r="M49" s="504" t="s">
        <v>80</v>
      </c>
      <c r="N49" s="516">
        <v>2560</v>
      </c>
      <c r="O49" s="516">
        <v>4085</v>
      </c>
      <c r="P49" s="498">
        <v>5405</v>
      </c>
      <c r="Q49" s="35"/>
      <c r="R49" s="35"/>
      <c r="S49" s="35"/>
    </row>
    <row r="50" spans="1:19">
      <c r="A50" s="132">
        <v>2013</v>
      </c>
      <c r="B50" s="165" t="s">
        <v>80</v>
      </c>
      <c r="C50" s="165" t="s">
        <v>80</v>
      </c>
      <c r="D50" s="165" t="s">
        <v>80</v>
      </c>
      <c r="E50" s="165" t="s">
        <v>80</v>
      </c>
      <c r="F50" s="504" t="s">
        <v>80</v>
      </c>
      <c r="G50" s="498" t="s">
        <v>80</v>
      </c>
      <c r="H50" s="165" t="s">
        <v>80</v>
      </c>
      <c r="I50" s="165" t="s">
        <v>80</v>
      </c>
      <c r="J50" s="165" t="s">
        <v>80</v>
      </c>
      <c r="K50" s="165" t="s">
        <v>80</v>
      </c>
      <c r="L50" s="165" t="s">
        <v>80</v>
      </c>
      <c r="M50" s="504" t="s">
        <v>80</v>
      </c>
      <c r="N50" s="516" t="s">
        <v>80</v>
      </c>
      <c r="O50" s="516">
        <v>2630</v>
      </c>
      <c r="P50" s="498">
        <v>4035</v>
      </c>
      <c r="Q50" s="35"/>
      <c r="R50" s="35"/>
      <c r="S50" s="35"/>
    </row>
    <row r="51" spans="1:19">
      <c r="A51" s="132">
        <v>2014</v>
      </c>
      <c r="B51" s="165" t="s">
        <v>80</v>
      </c>
      <c r="C51" s="165" t="s">
        <v>80</v>
      </c>
      <c r="D51" s="165" t="s">
        <v>80</v>
      </c>
      <c r="E51" s="165" t="s">
        <v>80</v>
      </c>
      <c r="F51" s="504" t="s">
        <v>80</v>
      </c>
      <c r="G51" s="498" t="s">
        <v>80</v>
      </c>
      <c r="H51" s="165" t="s">
        <v>80</v>
      </c>
      <c r="I51" s="165" t="s">
        <v>80</v>
      </c>
      <c r="J51" s="165" t="s">
        <v>80</v>
      </c>
      <c r="K51" s="165" t="s">
        <v>80</v>
      </c>
      <c r="L51" s="165" t="s">
        <v>80</v>
      </c>
      <c r="M51" s="504" t="s">
        <v>80</v>
      </c>
      <c r="N51" s="516" t="s">
        <v>80</v>
      </c>
      <c r="O51" s="517" t="s">
        <v>80</v>
      </c>
      <c r="P51" s="509">
        <v>2415</v>
      </c>
      <c r="Q51" s="35"/>
      <c r="R51" s="35"/>
      <c r="S51" s="35"/>
    </row>
    <row r="52" spans="1:19" ht="48">
      <c r="A52" s="133" t="s">
        <v>235</v>
      </c>
      <c r="B52" s="166">
        <v>125</v>
      </c>
      <c r="C52" s="166">
        <v>585</v>
      </c>
      <c r="D52" s="166">
        <v>2380</v>
      </c>
      <c r="E52" s="166">
        <v>6150</v>
      </c>
      <c r="F52" s="505">
        <v>11850</v>
      </c>
      <c r="G52" s="499">
        <v>11150</v>
      </c>
      <c r="H52" s="166">
        <v>18385</v>
      </c>
      <c r="I52" s="166">
        <v>27635</v>
      </c>
      <c r="J52" s="166">
        <v>37350</v>
      </c>
      <c r="K52" s="166">
        <v>45880</v>
      </c>
      <c r="L52" s="166">
        <v>56715</v>
      </c>
      <c r="M52" s="505">
        <v>65380</v>
      </c>
      <c r="N52" s="518">
        <v>69055</v>
      </c>
      <c r="O52" s="518">
        <v>75265</v>
      </c>
      <c r="P52" s="499">
        <v>80380</v>
      </c>
      <c r="Q52" s="35"/>
      <c r="R52" s="35"/>
      <c r="S52" s="35"/>
    </row>
    <row r="53" spans="1:19">
      <c r="A53" s="632" t="s">
        <v>12</v>
      </c>
      <c r="B53" s="632"/>
      <c r="C53" s="632"/>
      <c r="D53" s="632"/>
      <c r="E53" s="57"/>
      <c r="F53" s="57"/>
      <c r="G53" s="57"/>
      <c r="H53" s="57"/>
      <c r="I53" s="57"/>
      <c r="O53" s="58"/>
      <c r="P53" s="58" t="s">
        <v>9</v>
      </c>
      <c r="Q53" s="35"/>
      <c r="R53" s="35"/>
      <c r="S53" s="35"/>
    </row>
    <row r="54" spans="1:19" ht="6.75" customHeight="1">
      <c r="A54" s="117"/>
      <c r="B54" s="117"/>
      <c r="C54" s="117"/>
      <c r="D54" s="117"/>
      <c r="E54" s="57"/>
      <c r="F54" s="57"/>
      <c r="G54" s="57"/>
      <c r="H54" s="57"/>
      <c r="I54" s="57"/>
      <c r="L54" s="58"/>
      <c r="M54" s="35"/>
      <c r="N54" s="35"/>
      <c r="O54" s="35"/>
      <c r="P54" s="35"/>
      <c r="Q54" s="35"/>
      <c r="R54" s="35"/>
      <c r="S54" s="35"/>
    </row>
    <row r="55" spans="1:19">
      <c r="A55" s="111"/>
      <c r="B55" s="35"/>
      <c r="C55" s="35"/>
      <c r="D55" s="35"/>
      <c r="E55" s="35"/>
      <c r="F55" s="35"/>
      <c r="G55" s="35"/>
      <c r="H55" s="35"/>
      <c r="I55" s="35"/>
      <c r="J55" s="35"/>
      <c r="K55" s="35"/>
      <c r="L55" s="35"/>
      <c r="M55" s="35"/>
      <c r="N55" s="35"/>
      <c r="O55" s="35"/>
      <c r="P55" s="35"/>
      <c r="Q55" s="35"/>
      <c r="R55" s="35"/>
      <c r="S55" s="35"/>
    </row>
    <row r="56" spans="1:19">
      <c r="A56" s="111"/>
      <c r="B56" s="35"/>
      <c r="C56" s="35"/>
      <c r="D56" s="35"/>
      <c r="E56" s="35"/>
      <c r="F56" s="35"/>
      <c r="G56" s="35"/>
      <c r="H56" s="35"/>
      <c r="I56" s="35"/>
      <c r="J56" s="35"/>
      <c r="K56" s="35"/>
      <c r="L56" s="35"/>
      <c r="M56" s="35"/>
      <c r="N56" s="35"/>
      <c r="O56" s="35"/>
      <c r="P56" s="35"/>
      <c r="Q56" s="35"/>
      <c r="R56" s="35"/>
      <c r="S56" s="35"/>
    </row>
  </sheetData>
  <mergeCells count="5">
    <mergeCell ref="A26:D26"/>
    <mergeCell ref="A53:D53"/>
    <mergeCell ref="A5:A7"/>
    <mergeCell ref="B5:P5"/>
    <mergeCell ref="B32:P32"/>
  </mergeCells>
  <pageMargins left="0.74803149606299213" right="0.74803149606299213" top="0.55118110236220474" bottom="0.55118110236220474" header="0.51181102362204722" footer="0.51181102362204722"/>
  <pageSetup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Title of publication</vt:lpstr>
      <vt:lpstr>Table of Contents</vt:lpstr>
      <vt:lpstr>Table 1</vt:lpstr>
      <vt:lpstr>Table 2</vt:lpstr>
      <vt:lpstr>Table 3A(i)</vt:lpstr>
      <vt:lpstr>Table 3A(ii)</vt:lpstr>
      <vt:lpstr>Table 3B(i)</vt:lpstr>
      <vt:lpstr>Table 3B(ii)</vt:lpstr>
      <vt:lpstr>Table 4A (i) (ii) </vt:lpstr>
      <vt:lpstr>Table 4A(iii)</vt:lpstr>
      <vt:lpstr>Table 4B</vt:lpstr>
      <vt:lpstr>Table 4C</vt:lpstr>
      <vt:lpstr>Table 5A (i)(ii)</vt:lpstr>
      <vt:lpstr>Table 5A(iii)</vt:lpstr>
      <vt:lpstr>Table 5B</vt:lpstr>
      <vt:lpstr>Footnotes</vt:lpstr>
      <vt:lpstr>'Table 4A(iii)'!Print_Area</vt:lpstr>
      <vt:lpstr>'Table 4C'!Print_Area</vt:lpstr>
      <vt:lpstr>'Table 5A (i)(ii)'!Print_Area</vt:lpstr>
      <vt:lpstr>'Table 5A(iii)'!Print_Area</vt:lpstr>
      <vt:lpstr>'Table 5B'!Print_Area</vt:lpstr>
      <vt:lpstr>'Table of Contents'!Print_Area</vt:lpstr>
    </vt:vector>
  </TitlesOfParts>
  <Company>SLC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odebeo</dc:creator>
  <cp:lastModifiedBy>soutare</cp:lastModifiedBy>
  <cp:lastPrinted>2016-06-16T07:17:33Z</cp:lastPrinted>
  <dcterms:created xsi:type="dcterms:W3CDTF">2011-01-24T14:03:13Z</dcterms:created>
  <dcterms:modified xsi:type="dcterms:W3CDTF">2017-06-06T15:40:28Z</dcterms:modified>
</cp:coreProperties>
</file>