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020" windowWidth="20520" windowHeight="4080" tabRatio="868"/>
  </bookViews>
  <sheets>
    <sheet name="Title of publication" sheetId="22" r:id="rId1"/>
    <sheet name="Table of Contents" sheetId="23" r:id="rId2"/>
    <sheet name="Table 1" sheetId="19" r:id="rId3"/>
    <sheet name="Table 2" sheetId="20" r:id="rId4"/>
    <sheet name="Table 3A(i)" sheetId="1" r:id="rId5"/>
    <sheet name="Table 3A(ii)" sheetId="2" r:id="rId6"/>
    <sheet name="Table 3B(i)" sheetId="3" r:id="rId7"/>
    <sheet name="Table 3B(ii)" sheetId="8" r:id="rId8"/>
    <sheet name="Table 4A (i) (ii) " sheetId="16" r:id="rId9"/>
    <sheet name="Table 4A(iii)" sheetId="6" r:id="rId10"/>
    <sheet name="Table 4(B)" sheetId="18" r:id="rId11"/>
    <sheet name="Table 4(C)" sheetId="14" r:id="rId12"/>
    <sheet name="Table 5A (i)(ii)" sheetId="17" r:id="rId13"/>
    <sheet name="Table 5A(iii)" sheetId="7" r:id="rId14"/>
    <sheet name="Table 5(B)" sheetId="15" r:id="rId15"/>
    <sheet name="Footnotes" sheetId="21" r:id="rId16"/>
  </sheets>
  <definedNames>
    <definedName name="_xlnm.Print_Area" localSheetId="4">'Table 3A(i)'!#REF!</definedName>
    <definedName name="_xlnm.Print_Area" localSheetId="10">'Table 4(B)'!$A$1:$I$67</definedName>
    <definedName name="_xlnm.Print_Area" localSheetId="11">'Table 4(C)'!$A$1:$J$71</definedName>
    <definedName name="_xlnm.Print_Area" localSheetId="9">'Table 4A(iii)'!$A$1:$P$40</definedName>
    <definedName name="_xlnm.Print_Area" localSheetId="14">'Table 5(B)'!$A$1:$K$67</definedName>
    <definedName name="_xlnm.Print_Area" localSheetId="12">'Table 5A (i)(ii)'!$A$1:$R$50</definedName>
    <definedName name="_xlnm.Print_Area" localSheetId="13">'Table 5A(iii)'!$A$1:$R$43</definedName>
    <definedName name="_xlnm.Print_Area" localSheetId="1">'Table of Contents'!$A$1:$C$12</definedName>
  </definedNames>
  <calcPr calcId="125725"/>
</workbook>
</file>

<file path=xl/calcChain.xml><?xml version="1.0" encoding="utf-8"?>
<calcChain xmlns="http://schemas.openxmlformats.org/spreadsheetml/2006/main">
  <c r="P9" i="20"/>
  <c r="O9"/>
  <c r="N9"/>
  <c r="M9"/>
  <c r="L9"/>
</calcChain>
</file>

<file path=xl/sharedStrings.xml><?xml version="1.0" encoding="utf-8"?>
<sst xmlns="http://schemas.openxmlformats.org/spreadsheetml/2006/main" count="1649" uniqueCount="228">
  <si>
    <t>Total</t>
  </si>
  <si>
    <t>Repayment Cohort</t>
  </si>
  <si>
    <t>Repayment Status</t>
  </si>
  <si>
    <t>Loan has been cancelled</t>
  </si>
  <si>
    <t>Tax Year of repayment</t>
  </si>
  <si>
    <t>As at end of tax year</t>
  </si>
  <si>
    <t>All ICR borrowers who have become liable to repay</t>
  </si>
  <si>
    <t>All ICR borrowers who made a repayment via HMRC</t>
  </si>
  <si>
    <t>All cohorts with at least one tax year processed</t>
  </si>
  <si>
    <t>Cohorts with no tax year processed as yet</t>
  </si>
  <si>
    <t xml:space="preserve">Source: Student Loans Company </t>
  </si>
  <si>
    <t xml:space="preserve"> </t>
  </si>
  <si>
    <t xml:space="preserve">.  =  not applicable     *  = negligible     ..  =  not available     0  =  nil  </t>
  </si>
  <si>
    <t xml:space="preserve">.  =  not applicable     *  = negligible     ..  =  not available    0  =  nil  </t>
  </si>
  <si>
    <t>.  =  not applicable     *  = negligible     ..  =  not available   0 = nil</t>
  </si>
  <si>
    <t>.  =  not applicable    * =  negligible    ..  =  not available   0 = nil</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</si>
  <si>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</si>
  <si>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</si>
  <si>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</si>
  <si>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</si>
  <si>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</si>
  <si>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</si>
  <si>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</si>
  <si>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</si>
  <si>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</si>
  <si>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 (of which)</t>
  </si>
  <si>
    <t>Below earnings threshold for that country</t>
  </si>
  <si>
    <t>All ICR borrowers who made a repayment to SLC</t>
  </si>
  <si>
    <t xml:space="preserve">.  =  not applicable    -  = nil or negligible    ..  =  not available  </t>
  </si>
  <si>
    <t>Welsh domiciled students studying in the UK and EU students studying in Wales</t>
  </si>
  <si>
    <t>Financial years</t>
  </si>
  <si>
    <t>2012-13</t>
  </si>
  <si>
    <t>2013-14</t>
  </si>
  <si>
    <t>Total Income Contingent Loans</t>
  </si>
  <si>
    <t>Total amount outstanding (including loans not yet due for</t>
  </si>
  <si>
    <t>repayment) at start of financial year, including interest</t>
  </si>
  <si>
    <t>Opening balance after adjustments</t>
  </si>
  <si>
    <t>PLUS</t>
  </si>
  <si>
    <t xml:space="preserve">            of which:</t>
  </si>
  <si>
    <t xml:space="preserve">                Maintenance Loans</t>
  </si>
  <si>
    <t xml:space="preserve">               Tuition Fee Loans</t>
  </si>
  <si>
    <t xml:space="preserve">               Tuition Fee Loans to EU students</t>
  </si>
  <si>
    <r>
      <t>Administration charges applied</t>
    </r>
    <r>
      <rPr>
        <strike/>
        <sz val="9"/>
        <color indexed="8"/>
        <rFont val="Arial"/>
        <family val="2"/>
      </rPr>
      <t xml:space="preserve"> </t>
    </r>
    <r>
      <rPr>
        <sz val="9"/>
        <color indexed="8"/>
        <rFont val="Arial"/>
        <family val="2"/>
      </rPr>
      <t>during the financial year</t>
    </r>
  </si>
  <si>
    <t>MINUS</t>
  </si>
  <si>
    <t xml:space="preserve">       of which:  </t>
  </si>
  <si>
    <t xml:space="preserve">                Repaid by customer to SLC</t>
  </si>
  <si>
    <t xml:space="preserve">                Reported by HMRC as collected via PAYE and Self Assessment</t>
  </si>
  <si>
    <t xml:space="preserve">                Refunded by SLC to customer</t>
  </si>
  <si>
    <t>Amount repaid in respect of the Repayment of Teachers'</t>
  </si>
  <si>
    <t>Loans scheme during the financial year</t>
  </si>
  <si>
    <t>Amount otherwise cancelled or written off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</si>
  <si>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</si>
  <si>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</si>
  <si>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</si>
  <si>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</si>
  <si>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</si>
  <si>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</si>
  <si>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</si>
  <si>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</si>
  <si>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Welsh domiciled students studying in UK and EU students studying in Wales</t>
  </si>
  <si>
    <t>000s</t>
  </si>
  <si>
    <t>Maintenance Loans</t>
  </si>
  <si>
    <t>Fee Loans (Welsh domiciled)</t>
  </si>
  <si>
    <t>Total Wales Loans</t>
  </si>
  <si>
    <t>Fee Loans (EU in Wales)</t>
  </si>
  <si>
    <t>Fee Loans (Wales domiciled)</t>
  </si>
  <si>
    <t>Number of borrowers at beginning of the financial year</t>
  </si>
  <si>
    <t xml:space="preserve">       of which:</t>
  </si>
  <si>
    <t>Number of borrowers receiving refunds of repayments in financial year</t>
  </si>
  <si>
    <t xml:space="preserve">             other </t>
  </si>
  <si>
    <t xml:space="preserve">      of which:</t>
  </si>
  <si>
    <t xml:space="preserve">            (A) Borrowers with accounts not yet liable for repayment </t>
  </si>
  <si>
    <r>
      <t xml:space="preserve">                </t>
    </r>
    <r>
      <rPr>
        <sz val="10"/>
        <rFont val="Arial"/>
        <family val="2"/>
      </rPr>
      <t xml:space="preserve"> of which</t>
    </r>
  </si>
  <si>
    <t xml:space="preserve">                             who have made one or more repayments</t>
  </si>
  <si>
    <t xml:space="preserve">                             who have made no repayments</t>
  </si>
  <si>
    <t xml:space="preserve">            (B) Borrowers with accounts being closed </t>
  </si>
  <si>
    <t xml:space="preserve">            (C) Borrowers with accounts liable for repayment</t>
  </si>
  <si>
    <t>Footnotes in Appendix A</t>
  </si>
  <si>
    <t xml:space="preserve">Amount lent during financial year </t>
  </si>
  <si>
    <r>
      <t>Amount of interest added to loans</t>
    </r>
    <r>
      <rPr>
        <strike/>
        <sz val="9"/>
        <color indexed="8"/>
        <rFont val="Arial"/>
        <family val="2"/>
      </rPr>
      <t xml:space="preserve"> </t>
    </r>
    <r>
      <rPr>
        <sz val="9"/>
        <color indexed="8"/>
        <rFont val="Arial"/>
        <family val="2"/>
      </rPr>
      <t>during the financial year [2]</t>
    </r>
  </si>
  <si>
    <t>£000's</t>
  </si>
  <si>
    <t>2015 and beyond</t>
  </si>
  <si>
    <t>Repayment Plan 1  Income Contingent loans</t>
  </si>
  <si>
    <t>Repayment Plan 2  Income Contingent Loans</t>
  </si>
  <si>
    <t>*</t>
  </si>
  <si>
    <t>.</t>
  </si>
  <si>
    <t>.  =  not applicable     *  = negligible     ..  =  not available   0.0 = nil</t>
  </si>
  <si>
    <t>Balance transfers</t>
  </si>
  <si>
    <t xml:space="preserve">Amount cancelled during the financial year due to partial cancellation </t>
  </si>
  <si>
    <t xml:space="preserve">                Because of death </t>
  </si>
  <si>
    <t xml:space="preserve">                Because of disability </t>
  </si>
  <si>
    <t xml:space="preserve">                Because of bankruptcy [3]</t>
  </si>
  <si>
    <t xml:space="preserve">                On completion of Individual Voluntary Arrangement (IVA) [3]</t>
  </si>
  <si>
    <t>including loans not yet due for repayment [2][4]</t>
  </si>
  <si>
    <t>Year-end reconciling adjustments [5]</t>
  </si>
  <si>
    <t>Number of borrowers with accounts closed due to full repayment in the financial year</t>
  </si>
  <si>
    <t xml:space="preserve">             paid off before liability for repayment had arisen </t>
  </si>
  <si>
    <t xml:space="preserve">Borrowers with an amount cancelled during the financial year due to Partial cancellation </t>
  </si>
  <si>
    <t xml:space="preserve">Number of borrowers with accounts cancelled or written off in financial year </t>
  </si>
  <si>
    <t xml:space="preserve">             because of death </t>
  </si>
  <si>
    <t xml:space="preserve">             because of disability </t>
  </si>
  <si>
    <t xml:space="preserve">             because of bankruptcy [3]</t>
  </si>
  <si>
    <t xml:space="preserve">             on completion of Individual Voluntary Arrangement (IVA) [3]</t>
  </si>
  <si>
    <t xml:space="preserve">New borrowers in financial year </t>
  </si>
  <si>
    <t>Total IC Loans [7]</t>
  </si>
  <si>
    <t>Total IC Loans  [7]</t>
  </si>
  <si>
    <t xml:space="preserve">Maintenance Loans </t>
  </si>
  <si>
    <t xml:space="preserve">Borrowers who received loans as Welsh domiciled students studying in the UK or as EU students studying in Wales </t>
  </si>
  <si>
    <t xml:space="preserve">Borrowers who received Tuition Fee Loans as EU students studying in Wales </t>
  </si>
  <si>
    <t>Borrowers who received Tuition Fee Loans as EU students studying in Wales</t>
  </si>
  <si>
    <t>-</t>
  </si>
  <si>
    <t>..</t>
  </si>
  <si>
    <t>.  =  not applicable     *  = negligible     ..  =  not available     0  =  nil</t>
  </si>
  <si>
    <t>.  =  not applicable     *  = negligible     ..  =  not available    0.0%  = nil</t>
  </si>
  <si>
    <t>Number of borrowers [12]</t>
  </si>
  <si>
    <t>Above earnings threshold or has made a repayment in last tax year [13]</t>
  </si>
  <si>
    <t>Below earnings threshold in the last tax year [13]</t>
  </si>
  <si>
    <t>No live employment at HMRC    &gt;90 days  [14]</t>
  </si>
  <si>
    <t>Awaiting first year tax return to determine if earnings above threshold [13]</t>
  </si>
  <si>
    <t>No details of income provided so placed in arrears [15]</t>
  </si>
  <si>
    <t>Not currently repaying - further information being sought[16][17]</t>
  </si>
  <si>
    <t>Number of borrowers as a percentage of the cohort total (%) [12]</t>
  </si>
  <si>
    <t>No live employment at HMRC    &gt;90 days           [14]</t>
  </si>
  <si>
    <t>No details of income provided so Placed in arrears [15]</t>
  </si>
  <si>
    <t>Not currently repaying - Further information being sought[16][17]</t>
  </si>
  <si>
    <t>Table 4A(i): UK and EU: Number of ICR Student Loans borrowers making repayments via HMRC [18]</t>
  </si>
  <si>
    <t>Number of borrowers repaying [12]</t>
  </si>
  <si>
    <t>Table 4A(ii): UK and EU: Amount repaid by ICR Student Loans borrowers making repayments via HMRC [18]</t>
  </si>
  <si>
    <t>Amount of repayment in £000s [12]</t>
  </si>
  <si>
    <t>Table 4A(iii): UK and EU: Average amount repaid by ICR Student Loans borrowers making repayments via HMRC [18]</t>
  </si>
  <si>
    <t>Average amount of repayment per borrower in £ [12]</t>
  </si>
  <si>
    <t>Table 4B(i): Number of EU- ICR Tuition Fee Loan borrowers making repayments via HMRC [18]</t>
  </si>
  <si>
    <t>Table 4B(ii): Amount repaid by EU- ICR Tuition Fee Loan borrowers making repayments via HMRC [18]</t>
  </si>
  <si>
    <t>Table 4B(iii): Average amount repaid by EU- ICR Tuition Fee Loan borrowers making repayments via HMRC [18]</t>
  </si>
  <si>
    <t xml:space="preserve">Table 4C(i): Number of EU- ICR Tuition Fee Loan borrowers making repayments directly to SLC [21] </t>
  </si>
  <si>
    <t xml:space="preserve">Table 4C(ii): Amount repaid by EU- ICR Tuition Fee Loan borrowers making repayments directly to SLC [21] </t>
  </si>
  <si>
    <t xml:space="preserve">Table 4C(iii): Average amount repaid by EU - ICR Tuition Fee Loan borrowers making repayments directly to SLC [21] </t>
  </si>
  <si>
    <t>Table 5A(ii): UK and EU: Amount owed by ICR Student Loans borrowers with outstanding debt [22]</t>
  </si>
  <si>
    <t>All borrowers at the end of financial year [4][7]</t>
  </si>
  <si>
    <t xml:space="preserve">                             who have fully repaid [8]</t>
  </si>
  <si>
    <t xml:space="preserve">                             who are having their account cancelled [9]</t>
  </si>
  <si>
    <t xml:space="preserve">.  =  not applicable     * negligible   ..  =  not available   0 =nil </t>
  </si>
  <si>
    <t>No live employment at HMRC 
&lt;=90 days [14]</t>
  </si>
  <si>
    <t>No live employment at HMRC 
&lt;=90 days   [14]</t>
  </si>
  <si>
    <t>No live employment at HMRC 
&lt;=90 days    [14]</t>
  </si>
  <si>
    <t>Start of year adjustments</t>
  </si>
  <si>
    <t>Net repayments posted during the financial year</t>
  </si>
  <si>
    <t>2014-15</t>
  </si>
  <si>
    <t xml:space="preserve">This table represents the amount of student loans paid out to Welsh domiciled students and non UK EU domiciled students by repayment plans in financial years 2012-13, 2013-14 &amp; 2014-15. Students who are normally domiciled in the EU outside of the UK are eligible for Tuition Fee Loans only which are paid directly to the university or college which they attend.
This table also shows the amount of loans repaid in the financial year by former students who are now liable to repay their student loan debt. Students become liable to repay their loans from the April after graduation, or for those who do not graduate, the April following the date the student withdraws from the course. 
</t>
  </si>
  <si>
    <t>Repayment Plan 2  Part Time Fee Loans</t>
  </si>
  <si>
    <t xml:space="preserve">This table shows the repayment status of Income Contingent loan borrowers at the end of the last three financial years.  Income Contingent loans have been available to UK domiciled borrowers from 1998/99.  The table shows the numbers of Welsh domiciled  borrowers with a maintenance loan , a fee loan and the total with either or both types of loan.  The table also shows the number of borrowers who are normally domiciled in the EU (outwith UK) prior to stiudy who have borrowed a Fee Loan paid directly to the university or college attended to cover the cost of tuition. Those loans have been available since 2006/07.
The number of borrowers at the end of the financial year differs from the the number at the beginning.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
</t>
  </si>
  <si>
    <t xml:space="preserve">             because of age</t>
  </si>
  <si>
    <t>Table 2 : Student Loan outlay and repayments: Financial years 2012-13 to 2014-15 : borrower activity</t>
  </si>
  <si>
    <t>Table  4:  ICR Student Loans borrowers making repayments via HMRC [18] by repayment cohort and tax year [19] as at 30/04/2015 [11]</t>
  </si>
  <si>
    <t>Income Threshold</t>
  </si>
  <si>
    <t>[20]</t>
  </si>
  <si>
    <t>2000-01</t>
  </si>
  <si>
    <t>2001-02</t>
  </si>
  <si>
    <t>2002-03</t>
  </si>
  <si>
    <t>2003-04</t>
  </si>
  <si>
    <t>2004-05</t>
  </si>
  <si>
    <t xml:space="preserve">2005-06 </t>
  </si>
  <si>
    <t>2006-07</t>
  </si>
  <si>
    <t>2007-08</t>
  </si>
  <si>
    <t>2008-09</t>
  </si>
  <si>
    <t>2009-10</t>
  </si>
  <si>
    <t>2010-11</t>
  </si>
  <si>
    <t>2011-12</t>
  </si>
  <si>
    <t>Table 4B:  EU-ICR Student Loans borrowers making repayments via HMRC [18] by repayment cohort and tax year [19] as at 30/04/2015 [11]</t>
  </si>
  <si>
    <t>Table 5A: ICR Student Loans borrowers with a Loan Balance [22] by repayment cohort and tax year [19] as at 30/04/2015 [11]</t>
  </si>
  <si>
    <t>Table 5A(i): UK and EU: Number of ICR Student Loans borrowers [19] with a Loan Balance [20]</t>
  </si>
  <si>
    <t>Number of borrowers with a Loan Balance [12]</t>
  </si>
  <si>
    <t>All ICR borrowers with a Loan Balance</t>
  </si>
  <si>
    <t>Amount of Loan Balance in £m [12]</t>
  </si>
  <si>
    <t>1999-00</t>
  </si>
  <si>
    <t>2005-06 [20]</t>
  </si>
  <si>
    <t>Table 4C: EU - ICR Student Loans borrowers making repayments directly to SLC [18] by repayment cohort and tax year [19] as at 31/03/2015 [11]</t>
  </si>
  <si>
    <t>Table 5A(iii): UK and EU: Average Loan Balance by ICR Student Loans borrowers with a Loan Balance [22]</t>
  </si>
  <si>
    <t>Average Loan Balance in £ [12]</t>
  </si>
  <si>
    <t>Table 5B: ICR Student Loans borrowers with a Loan Balance by repayment cohort and tax year [19] as at 30/04/2015 [11]</t>
  </si>
  <si>
    <t>Table 5B(i): Number of EU - ICR Student Loans borrowers with a Loan Balance [22]</t>
  </si>
  <si>
    <t>Loan Balance in £'000s [12]</t>
  </si>
  <si>
    <t xml:space="preserve">Table 5B(ii): Loan Balance by EU - ICR Student Loans borrowers </t>
  </si>
  <si>
    <t xml:space="preserve">Table 5B(iii): Average Loan Balance by EU - ICR Student Loans borrowers </t>
  </si>
  <si>
    <t>Table 3: ICR Student Loans borrowers liable to repay by repayment cohort and repayment status [10] as at 30/04/2015 [11]</t>
  </si>
  <si>
    <t>The 2010 repayment cohort is the first cohort to include non-UK EU borrowers who entered under the 2006/07 tuition fee regime and completd a three year degree course.</t>
  </si>
  <si>
    <t xml:space="preserve">Borrowers in the earlier cohorts would have been on shorter courses or withdrew early from their course. </t>
  </si>
  <si>
    <t xml:space="preserve">Table 3A(i): UK and EU: Number of ICR Student Loans borrowers liable to repay  </t>
  </si>
  <si>
    <t xml:space="preserve">Table 3A(ii): UK and EU: Percentage of ICR Student Loans borrowers liable to repay </t>
  </si>
  <si>
    <t>Table 3B(i): EU: Number of ICR Tuition Fee Loan borrowers liable to repay</t>
  </si>
  <si>
    <t xml:space="preserve">Table 3B(i): EU: Percentage of ICR Tuition Fee Loan borrowers liable to repay </t>
  </si>
  <si>
    <t xml:space="preserve">                Repaid earlier than required </t>
  </si>
  <si>
    <t xml:space="preserve">            (a) balance incurred as a Welsh domicile</t>
  </si>
  <si>
    <t xml:space="preserve">            (a) balance incurred as an EU domicile</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</si>
  <si>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</si>
  <si>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</si>
  <si>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</si>
  <si>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</si>
  <si>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2014-15 are mainly for tax year 2013-14. Also the interest added for customers in repayment in 2014-15 is mainly for tax year 2012-13. The interest added for customers not yet in repayment in 2014-15 will be for tax year 2014-15. </t>
  </si>
  <si>
    <t>TABLE OF CONTENTS</t>
  </si>
  <si>
    <t>Table 1: Student Loan outlay and repayments: Financial years 2012-13 to 2014-15: amounts</t>
  </si>
  <si>
    <t>Table 2: Student Loan outlay and repayments: Financial years 2012-13 to 2014-15: borrower activity</t>
  </si>
  <si>
    <t>Table 3: ICR Student Loans borrowers liable to repay by repayment cohort and repayment status as at 30/04/2015</t>
  </si>
  <si>
    <t>Table 4: ICR Student Loans borrowers making repayments via HMRC by repayment cohort and tax year as at 30/04/2015</t>
  </si>
  <si>
    <t>Table 5: ICR Student Loans borrowers with a Loan Balance by repayment cohort and tax year as at 30/04/2015</t>
  </si>
  <si>
    <t>Footnotes</t>
  </si>
  <si>
    <r>
      <rPr>
        <b/>
        <sz val="11"/>
        <rFont val="Arial"/>
        <family val="2"/>
      </rPr>
      <t>Table 1</t>
    </r>
    <r>
      <rPr>
        <b/>
        <sz val="11"/>
        <color indexed="8"/>
        <rFont val="Arial"/>
        <family val="2"/>
      </rPr>
      <t xml:space="preserve"> : Student Loan outlay and repayments by ICR Loan repayment plan: financial years 2012-13 to 2014-15 [1]: amounts (£000)</t>
    </r>
  </si>
  <si>
    <t>[2] 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</si>
  <si>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[4] Constituent parts may not add to totals due to rounding.</t>
  </si>
  <si>
    <t>[5] The adjustments indicate transactions in the year affecting borrower balances that have not been accounted for in the transaction lines above.</t>
  </si>
  <si>
    <t>[6] The cumulative balance of loans which are in arrears status at the end of financial year. The arrears value is the overdue amount and does not include administration charges; the balance is the outstanding amount of the account on which there are arrears (including the overdue amount).</t>
  </si>
  <si>
    <t>[7] 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</si>
  <si>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[8] Borrowers who have fully repaid their loans but the account cannot be closed until the final HMRC return is received and/or the final refund is paid.</t>
  </si>
  <si>
    <t>[9] Borrowers who have had their loans cancelled but the account cannot be closed until the final HMRC return is received and/or the final refund is paid.</t>
  </si>
  <si>
    <t>[10] The repayment status is based on the information received from HMRC, on a monthly basis, relating to a past tax year or later information collected by SLC directly from the borrower.</t>
  </si>
  <si>
    <t>[11] The status as at the end of April 2015 incorporates the effect of an assumption for tax year 2013-14 of zero repayments where no HMRC tax information has been received for that tax year. Subsequent receipt of information will change the known repayment status as at the end of that tax year.</t>
  </si>
  <si>
    <t>[12] Number of borrowers is rounded to the nearest 5. Repayment Amounts are rounded to the nearest £5,000. Loan Balance Amounts are rounded to the nearest £100,000. Negligible figures i.e. those that do not round to the lowest level of rounding are represented by “*”. Average repayment amounts and average Loan Balance amounts will be suppressed if the total amount and the number of borrowers are both negligible, otherwise they will be rounded to the nearest £10.</t>
  </si>
  <si>
    <t>[13] Those borrowers who are known to be in UK employment at the end of April 2015 are allocated into earnings categories based on the 2013-14 tax returns.</t>
  </si>
  <si>
    <t>[14] Borrowers in the UK tax system where HMRC does not have a record of any current employment at the 30th April - so latest employment status is to be determined.</t>
  </si>
  <si>
    <t>[15] Borrowers who are known to be overseas yet fail to supply the necessary information to allow SLC to set up an overseas repayment schedule for the customer are considered to be in arrears.</t>
  </si>
  <si>
    <t>[16] Borrowers at the 30th April 2015, not repaying because their account is still with SLC to resolve or there is no tax record for them at HMRC.</t>
  </si>
  <si>
    <t>[17] For UK domiciled borrowers the largest  group in this category are those with no tax record at HMRC, for EU domiciled borrowers the largest group in this category are those with no national insurance number.</t>
  </si>
  <si>
    <t>[18]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Wales portion of those estimated Student Loans deductions to the Welsh Government.</t>
  </si>
  <si>
    <t>[19] After the tax year is over the employers pass details of repayments per borrower to HMRC in P14 returns. HMRC pass this information on to SLC when they have validated it. SLC receives this information at various times after the tax year is over.</t>
  </si>
  <si>
    <t>[21] Repayments other than via HMRC are those which have been made directly to SLC. It may include voluntary repayments which are can be made by borrowers who are not yet due to repay, and additional voluntary repayments from borrowers who are also making repayments via HMRC. Direct payments also include payments from borrowers who reside overseas, who are liable to repay, and are doing so via a repayment schedule. Both UK and non-UK EU domiciled borrowers may make scheduled overseas repayments.</t>
  </si>
  <si>
    <t>[22] The outstanding debt is reduced by repayments and cancellations. It is increased by the effect of interest and further loans taken out.</t>
  </si>
  <si>
    <t>[3] The functionality for processing write-offs due to bankruptcy and on completion of an Individual Voluntary Arrangement (IVA) were put in place in financial year 2007-08. A number of such write-offs dating back to previous financial years were processed and included in the 2008-09 figures. Clarification of the applicability of insolvency rules led to the release of cancellations for a further batch of historic bankruptcy and IVA cases in later years.</t>
  </si>
  <si>
    <t>[20] The earnings threshold was raised from £10,000 to £15,000 at the start of tax year 2005-06. It stayed static until the start of tax year 2012-13 where annual increases were introduced.</t>
  </si>
</sst>
</file>

<file path=xl/styles.xml><?xml version="1.0" encoding="utf-8"?>
<styleSheet xmlns="http://schemas.openxmlformats.org/spreadsheetml/2006/main">
  <numFmts count="7">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F800]dddd\,\ mmmm\ dd\,\ yyyy"/>
  </numFmts>
  <fonts count="41">
    <font>
      <sz val="10"/>
      <name val="Arial"/>
    </font>
    <font>
      <sz val="11"/>
      <color theme="1"/>
      <name val="Calibri"/>
      <family val="2"/>
      <scheme val="minor"/>
    </font>
    <font>
      <sz val="10"/>
      <name val="Arial"/>
      <family val="2"/>
    </font>
    <font>
      <sz val="10"/>
      <name val="MS Sans Serif"/>
      <family val="2"/>
    </font>
    <font>
      <b/>
      <sz val="8"/>
      <name val="Arial"/>
      <family val="2"/>
    </font>
    <font>
      <b/>
      <sz val="8"/>
      <name val="MS Sans Serif"/>
      <family val="2"/>
    </font>
    <font>
      <sz val="8"/>
      <name val="Arial"/>
      <family val="2"/>
    </font>
    <font>
      <sz val="8"/>
      <name val="MS Sans Serif"/>
      <family val="2"/>
    </font>
    <font>
      <i/>
      <sz val="8"/>
      <name val="Arial"/>
      <family val="2"/>
    </font>
    <font>
      <sz val="8"/>
      <name val="Arial"/>
      <family val="2"/>
    </font>
    <font>
      <sz val="10"/>
      <color indexed="10"/>
      <name val="Arial"/>
      <family val="2"/>
    </font>
    <font>
      <b/>
      <sz val="10"/>
      <name val="Arial"/>
      <family val="2"/>
    </font>
    <font>
      <b/>
      <sz val="9"/>
      <name val="Arial"/>
      <family val="2"/>
    </font>
    <font>
      <b/>
      <sz val="9"/>
      <name val="MS Sans Serif"/>
      <family val="2"/>
    </font>
    <font>
      <sz val="9"/>
      <name val="Arial"/>
      <family val="2"/>
    </font>
    <font>
      <sz val="9"/>
      <name val="Arial"/>
      <family val="2"/>
    </font>
    <font>
      <b/>
      <sz val="9"/>
      <color indexed="10"/>
      <name val="Arial"/>
      <family val="2"/>
    </font>
    <font>
      <sz val="9"/>
      <name val="MS Sans Serif"/>
      <family val="2"/>
    </font>
    <font>
      <i/>
      <sz val="9"/>
      <name val="Arial"/>
      <family val="2"/>
    </font>
    <font>
      <b/>
      <sz val="9"/>
      <color indexed="10"/>
      <name val="MS Sans Serif"/>
      <family val="2"/>
    </font>
    <font>
      <sz val="9"/>
      <color indexed="10"/>
      <name val="Arial"/>
      <family val="2"/>
    </font>
    <font>
      <b/>
      <sz val="10"/>
      <name val="MS Sans Serif"/>
      <family val="2"/>
    </font>
    <font>
      <sz val="10"/>
      <name val="Arial"/>
      <family val="2"/>
    </font>
    <font>
      <b/>
      <sz val="12"/>
      <name val="Arial"/>
      <family val="2"/>
    </font>
    <font>
      <b/>
      <sz val="12"/>
      <name val="MS Sans Serif"/>
      <family val="2"/>
    </font>
    <font>
      <sz val="12"/>
      <name val="Arial"/>
      <family val="2"/>
    </font>
    <font>
      <b/>
      <sz val="11"/>
      <name val="Arial"/>
      <family val="2"/>
    </font>
    <font>
      <sz val="11"/>
      <name val="Arial"/>
      <family val="2"/>
    </font>
    <font>
      <b/>
      <sz val="10"/>
      <color rgb="FFFF0000"/>
      <name val="Arial"/>
      <family val="2"/>
    </font>
    <font>
      <b/>
      <sz val="11"/>
      <color indexed="8"/>
      <name val="Arial"/>
      <family val="2"/>
    </font>
    <font>
      <sz val="10"/>
      <color indexed="8"/>
      <name val="Arial"/>
      <family val="2"/>
    </font>
    <font>
      <sz val="9"/>
      <color indexed="8"/>
      <name val="Arial"/>
      <family val="2"/>
    </font>
    <font>
      <b/>
      <sz val="9"/>
      <color indexed="8"/>
      <name val="Arial"/>
      <family val="2"/>
    </font>
    <font>
      <i/>
      <sz val="9"/>
      <color indexed="8"/>
      <name val="Arial"/>
      <family val="2"/>
    </font>
    <font>
      <strike/>
      <sz val="9"/>
      <color indexed="8"/>
      <name val="Arial"/>
      <family val="2"/>
    </font>
    <font>
      <i/>
      <sz val="10"/>
      <name val="Arial"/>
      <family val="2"/>
    </font>
    <font>
      <sz val="11"/>
      <name val="Calibri"/>
      <family val="2"/>
      <scheme val="minor"/>
    </font>
    <font>
      <b/>
      <u/>
      <sz val="14"/>
      <name val="Arial"/>
      <family val="2"/>
    </font>
    <font>
      <b/>
      <u/>
      <sz val="14"/>
      <color rgb="FF000000"/>
      <name val="Arial"/>
      <family val="2"/>
    </font>
    <font>
      <u/>
      <sz val="10"/>
      <color theme="10"/>
      <name val="Arial"/>
    </font>
    <font>
      <u/>
      <sz val="12"/>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ck">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ck">
        <color indexed="64"/>
      </right>
      <top/>
      <bottom/>
      <diagonal/>
    </border>
    <border>
      <left style="hair">
        <color indexed="64"/>
      </left>
      <right/>
      <top/>
      <bottom/>
      <diagonal/>
    </border>
    <border>
      <left style="hair">
        <color indexed="64"/>
      </left>
      <right style="thick">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top style="dashed">
        <color indexed="64"/>
      </top>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style="hair">
        <color indexed="64"/>
      </left>
      <right style="thick">
        <color indexed="64"/>
      </right>
      <top style="dotted">
        <color indexed="64"/>
      </top>
      <bottom/>
      <diagonal/>
    </border>
    <border>
      <left style="thin">
        <color indexed="64"/>
      </left>
      <right/>
      <top/>
      <bottom style="dashed">
        <color indexed="64"/>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style="hair">
        <color indexed="64"/>
      </left>
      <right style="thick">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right style="thick">
        <color indexed="64"/>
      </right>
      <top/>
      <bottom/>
      <diagonal/>
    </border>
    <border>
      <left style="dotted">
        <color indexed="64"/>
      </left>
      <right style="thin">
        <color indexed="64"/>
      </right>
      <top/>
      <bottom style="thin">
        <color indexed="64"/>
      </bottom>
      <diagonal/>
    </border>
    <border>
      <left style="thin">
        <color indexed="64"/>
      </left>
      <right/>
      <top style="hair">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hair">
        <color indexed="64"/>
      </left>
      <right style="hair">
        <color indexed="64"/>
      </right>
      <top style="thin">
        <color indexed="64"/>
      </top>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n">
        <color indexed="64"/>
      </left>
      <right style="dotted">
        <color indexed="64"/>
      </right>
      <top style="thin">
        <color indexed="64"/>
      </top>
      <bottom style="thin">
        <color indexed="64"/>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 fillId="0" borderId="0"/>
    <xf numFmtId="0" fontId="2" fillId="0" borderId="0"/>
    <xf numFmtId="0" fontId="2" fillId="0" borderId="0"/>
    <xf numFmtId="43" fontId="2" fillId="0" borderId="0" applyFont="0" applyFill="0" applyBorder="0" applyAlignment="0" applyProtection="0"/>
    <xf numFmtId="0" fontId="30" fillId="0" borderId="0"/>
    <xf numFmtId="0" fontId="2" fillId="0" borderId="0"/>
    <xf numFmtId="0" fontId="2" fillId="0" borderId="0"/>
    <xf numFmtId="0" fontId="2" fillId="0" borderId="0"/>
    <xf numFmtId="0" fontId="30" fillId="0" borderId="0"/>
    <xf numFmtId="0" fontId="1" fillId="0" borderId="0"/>
    <xf numFmtId="0" fontId="39" fillId="0" borderId="0" applyNumberFormat="0" applyFill="0" applyBorder="0" applyAlignment="0" applyProtection="0">
      <alignment vertical="top"/>
      <protection locked="0"/>
    </xf>
  </cellStyleXfs>
  <cellXfs count="602">
    <xf numFmtId="0" fontId="0" fillId="0" borderId="0" xfId="0"/>
    <xf numFmtId="0" fontId="0" fillId="2" borderId="0" xfId="0" applyFill="1"/>
    <xf numFmtId="0" fontId="6" fillId="2" borderId="0" xfId="2" applyFont="1" applyFill="1" applyAlignment="1">
      <alignment wrapText="1"/>
    </xf>
    <xf numFmtId="0" fontId="7" fillId="2" borderId="0" xfId="2" applyFont="1" applyFill="1" applyAlignment="1">
      <alignment wrapText="1"/>
    </xf>
    <xf numFmtId="0" fontId="6" fillId="2" borderId="0" xfId="2" applyFont="1" applyFill="1"/>
    <xf numFmtId="0" fontId="6" fillId="2" borderId="0" xfId="2" applyFont="1" applyFill="1" applyBorder="1" applyAlignment="1">
      <alignment wrapText="1"/>
    </xf>
    <xf numFmtId="0" fontId="7" fillId="2" borderId="0" xfId="2" applyFont="1" applyFill="1" applyBorder="1" applyAlignment="1">
      <alignment horizontal="right" wrapText="1"/>
    </xf>
    <xf numFmtId="0" fontId="6" fillId="2" borderId="0" xfId="2" applyFont="1" applyFill="1" applyBorder="1" applyAlignment="1">
      <alignment horizontal="right" wrapText="1"/>
    </xf>
    <xf numFmtId="0" fontId="7" fillId="2" borderId="0" xfId="2" applyFont="1" applyFill="1" applyBorder="1" applyAlignment="1"/>
    <xf numFmtId="0" fontId="4" fillId="2" borderId="0" xfId="3" applyFont="1" applyFill="1" applyAlignment="1">
      <alignment wrapText="1"/>
    </xf>
    <xf numFmtId="0" fontId="5" fillId="2" borderId="0" xfId="3" applyFont="1" applyFill="1" applyAlignment="1">
      <alignment wrapText="1"/>
    </xf>
    <xf numFmtId="0" fontId="4" fillId="2" borderId="0" xfId="3" applyFont="1" applyFill="1"/>
    <xf numFmtId="0" fontId="6" fillId="2" borderId="0" xfId="3" applyFont="1" applyFill="1" applyAlignment="1">
      <alignment wrapText="1"/>
    </xf>
    <xf numFmtId="0" fontId="6" fillId="2" borderId="0" xfId="3" applyFont="1" applyFill="1" applyBorder="1" applyAlignment="1">
      <alignment wrapText="1"/>
    </xf>
    <xf numFmtId="0" fontId="7" fillId="2" borderId="0" xfId="3" applyFont="1" applyFill="1" applyBorder="1" applyAlignment="1">
      <alignment horizontal="right" wrapText="1"/>
    </xf>
    <xf numFmtId="0" fontId="6" fillId="2" borderId="0" xfId="3" applyFont="1" applyFill="1" applyBorder="1" applyAlignment="1">
      <alignment horizontal="right" wrapText="1"/>
    </xf>
    <xf numFmtId="0" fontId="7" fillId="2" borderId="0" xfId="3" applyFont="1" applyFill="1" applyBorder="1" applyAlignment="1"/>
    <xf numFmtId="3" fontId="4" fillId="2" borderId="0" xfId="4" applyNumberFormat="1" applyFont="1" applyFill="1"/>
    <xf numFmtId="0" fontId="4" fillId="2" borderId="0" xfId="4" applyFont="1" applyFill="1" applyAlignment="1">
      <alignment wrapText="1"/>
    </xf>
    <xf numFmtId="0" fontId="5" fillId="2" borderId="0" xfId="4" applyFont="1" applyFill="1" applyAlignment="1">
      <alignment wrapText="1"/>
    </xf>
    <xf numFmtId="0" fontId="4" fillId="2" borderId="0" xfId="4" applyFont="1" applyFill="1"/>
    <xf numFmtId="0" fontId="6" fillId="2" borderId="0" xfId="4" applyFont="1" applyFill="1" applyAlignment="1">
      <alignment wrapText="1"/>
    </xf>
    <xf numFmtId="0" fontId="7" fillId="2" borderId="0" xfId="4" applyFont="1" applyFill="1" applyAlignment="1">
      <alignment wrapText="1"/>
    </xf>
    <xf numFmtId="0" fontId="6" fillId="2" borderId="0" xfId="4" applyFont="1" applyFill="1"/>
    <xf numFmtId="0" fontId="6" fillId="2" borderId="0" xfId="4" applyFont="1" applyFill="1" applyBorder="1" applyAlignment="1">
      <alignment wrapText="1"/>
    </xf>
    <xf numFmtId="0" fontId="7" fillId="2" borderId="0" xfId="4" applyFont="1" applyFill="1" applyBorder="1" applyAlignment="1">
      <alignment horizontal="right" wrapText="1"/>
    </xf>
    <xf numFmtId="0" fontId="6" fillId="2" borderId="0" xfId="4" applyFont="1" applyFill="1" applyBorder="1" applyAlignment="1">
      <alignment horizontal="right" wrapText="1"/>
    </xf>
    <xf numFmtId="0" fontId="7" fillId="2" borderId="0" xfId="4" applyFont="1" applyFill="1" applyBorder="1" applyAlignment="1"/>
    <xf numFmtId="0" fontId="7" fillId="2" borderId="0" xfId="4" applyFont="1" applyFill="1" applyBorder="1" applyAlignment="1">
      <alignment wrapText="1"/>
    </xf>
    <xf numFmtId="0" fontId="6" fillId="2" borderId="0" xfId="4" applyFont="1" applyFill="1" applyBorder="1"/>
    <xf numFmtId="164" fontId="8" fillId="2" borderId="0" xfId="4" applyNumberFormat="1" applyFont="1" applyFill="1" applyBorder="1" applyAlignment="1">
      <alignment wrapText="1"/>
    </xf>
    <xf numFmtId="0" fontId="6" fillId="2" borderId="0" xfId="4" applyFont="1" applyFill="1" applyBorder="1" applyAlignment="1">
      <alignment horizontal="right"/>
    </xf>
    <xf numFmtId="0" fontId="6" fillId="2" borderId="0" xfId="3" applyFont="1" applyFill="1" applyBorder="1" applyAlignment="1">
      <alignment horizontal="center" wrapText="1"/>
    </xf>
    <xf numFmtId="3" fontId="6" fillId="2" borderId="0" xfId="7" applyNumberFormat="1" applyFont="1" applyFill="1" applyBorder="1"/>
    <xf numFmtId="0" fontId="10" fillId="2" borderId="0" xfId="0" applyFont="1" applyFill="1"/>
    <xf numFmtId="0" fontId="14" fillId="2" borderId="0" xfId="0" applyFont="1" applyFill="1"/>
    <xf numFmtId="0" fontId="15" fillId="2" borderId="0" xfId="6" applyFont="1" applyFill="1" applyAlignment="1">
      <alignment horizontal="left"/>
    </xf>
    <xf numFmtId="0" fontId="15" fillId="2" borderId="0" xfId="6" applyFont="1" applyFill="1"/>
    <xf numFmtId="0" fontId="0" fillId="2" borderId="0" xfId="0" applyFill="1" applyBorder="1"/>
    <xf numFmtId="0" fontId="6" fillId="2" borderId="0" xfId="7" applyFont="1" applyFill="1" applyBorder="1" applyAlignment="1">
      <alignment horizontal="center" wrapText="1"/>
    </xf>
    <xf numFmtId="0" fontId="6" fillId="2" borderId="0" xfId="7" applyFont="1" applyFill="1" applyBorder="1"/>
    <xf numFmtId="1" fontId="6" fillId="2" borderId="0" xfId="7" applyNumberFormat="1" applyFont="1" applyFill="1" applyBorder="1"/>
    <xf numFmtId="164" fontId="6" fillId="2" borderId="0" xfId="7" applyNumberFormat="1" applyFont="1" applyFill="1" applyBorder="1" applyAlignment="1">
      <alignment horizontal="right" wrapText="1"/>
    </xf>
    <xf numFmtId="3" fontId="6" fillId="2" borderId="0" xfId="7" applyNumberFormat="1" applyFont="1" applyFill="1" applyBorder="1" applyAlignment="1">
      <alignment horizontal="right" wrapText="1"/>
    </xf>
    <xf numFmtId="3" fontId="4" fillId="2" borderId="0" xfId="7" applyNumberFormat="1" applyFont="1" applyFill="1" applyBorder="1" applyAlignment="1">
      <alignment wrapText="1"/>
    </xf>
    <xf numFmtId="164" fontId="4" fillId="2" borderId="0" xfId="7" applyNumberFormat="1" applyFont="1" applyFill="1" applyBorder="1" applyAlignment="1">
      <alignment horizontal="right" wrapText="1"/>
    </xf>
    <xf numFmtId="3" fontId="4" fillId="2" borderId="0" xfId="7" applyNumberFormat="1" applyFont="1" applyFill="1" applyBorder="1" applyAlignment="1">
      <alignment horizontal="right" wrapText="1"/>
    </xf>
    <xf numFmtId="0" fontId="12" fillId="2" borderId="0" xfId="7" applyFont="1" applyFill="1" applyAlignment="1">
      <alignment wrapText="1"/>
    </xf>
    <xf numFmtId="0" fontId="13" fillId="2" borderId="0" xfId="7" applyFont="1" applyFill="1" applyAlignment="1">
      <alignment wrapText="1"/>
    </xf>
    <xf numFmtId="0" fontId="12" fillId="2" borderId="0" xfId="7" applyFont="1" applyFill="1"/>
    <xf numFmtId="0" fontId="15" fillId="2" borderId="0" xfId="7" applyFont="1" applyFill="1" applyAlignment="1">
      <alignment wrapText="1"/>
    </xf>
    <xf numFmtId="0" fontId="17" fillId="2" borderId="0" xfId="7" applyFont="1" applyFill="1" applyAlignment="1">
      <alignment wrapText="1"/>
    </xf>
    <xf numFmtId="0" fontId="15" fillId="2" borderId="0" xfId="7" applyFont="1" applyFill="1"/>
    <xf numFmtId="0" fontId="15" fillId="2" borderId="0" xfId="7" applyFont="1" applyFill="1" applyBorder="1" applyAlignment="1">
      <alignment wrapText="1"/>
    </xf>
    <xf numFmtId="0" fontId="15" fillId="2" borderId="0" xfId="7" applyFont="1" applyFill="1" applyBorder="1" applyAlignment="1">
      <alignment horizontal="right" wrapText="1"/>
    </xf>
    <xf numFmtId="0" fontId="17" fillId="2" borderId="0" xfId="7" applyFont="1" applyFill="1" applyBorder="1" applyAlignment="1">
      <alignment horizontal="right" wrapText="1"/>
    </xf>
    <xf numFmtId="0" fontId="17" fillId="2" borderId="0" xfId="7" applyFont="1" applyFill="1" applyBorder="1" applyAlignment="1"/>
    <xf numFmtId="164" fontId="18" fillId="2" borderId="0" xfId="7" applyNumberFormat="1" applyFont="1" applyFill="1" applyAlignment="1">
      <alignment wrapText="1"/>
    </xf>
    <xf numFmtId="0" fontId="15" fillId="2" borderId="0" xfId="7" applyFont="1" applyFill="1" applyAlignment="1">
      <alignment horizontal="right"/>
    </xf>
    <xf numFmtId="0" fontId="15" fillId="2" borderId="0" xfId="7" applyFont="1" applyFill="1" applyBorder="1" applyAlignment="1">
      <alignment horizontal="center" wrapText="1"/>
    </xf>
    <xf numFmtId="164" fontId="15" fillId="2" borderId="0" xfId="7" applyNumberFormat="1" applyFont="1" applyFill="1" applyBorder="1" applyAlignment="1">
      <alignment horizontal="right" wrapText="1"/>
    </xf>
    <xf numFmtId="3" fontId="12" fillId="2" borderId="0" xfId="8" applyNumberFormat="1" applyFont="1" applyFill="1"/>
    <xf numFmtId="3" fontId="16" fillId="2" borderId="0" xfId="8" applyNumberFormat="1" applyFont="1" applyFill="1"/>
    <xf numFmtId="0" fontId="16" fillId="2" borderId="0" xfId="8" applyFont="1" applyFill="1" applyAlignment="1">
      <alignment wrapText="1"/>
    </xf>
    <xf numFmtId="0" fontId="19" fillId="2" borderId="0" xfId="8" applyFont="1" applyFill="1" applyAlignment="1">
      <alignment wrapText="1"/>
    </xf>
    <xf numFmtId="0" fontId="16" fillId="2" borderId="0" xfId="8" applyFont="1" applyFill="1"/>
    <xf numFmtId="0" fontId="20" fillId="2" borderId="0" xfId="0" applyFont="1" applyFill="1"/>
    <xf numFmtId="3" fontId="15" fillId="2" borderId="0" xfId="8" applyNumberFormat="1" applyFont="1" applyFill="1"/>
    <xf numFmtId="0" fontId="15" fillId="2" borderId="0" xfId="8" applyFont="1" applyFill="1" applyAlignment="1">
      <alignment wrapText="1"/>
    </xf>
    <xf numFmtId="0" fontId="17" fillId="2" borderId="0" xfId="8" applyFont="1" applyFill="1" applyAlignment="1">
      <alignment wrapText="1"/>
    </xf>
    <xf numFmtId="0" fontId="15" fillId="2" borderId="0" xfId="8" applyFont="1" applyFill="1"/>
    <xf numFmtId="3" fontId="15" fillId="2" borderId="0" xfId="8" applyNumberFormat="1" applyFont="1" applyFill="1" applyBorder="1"/>
    <xf numFmtId="0" fontId="15" fillId="2" borderId="0" xfId="8" applyFont="1" applyFill="1" applyBorder="1" applyAlignment="1">
      <alignment wrapText="1"/>
    </xf>
    <xf numFmtId="0" fontId="15" fillId="2" borderId="0" xfId="8" applyFont="1" applyFill="1" applyBorder="1" applyAlignment="1">
      <alignment horizontal="right" wrapText="1"/>
    </xf>
    <xf numFmtId="0" fontId="17" fillId="2" borderId="0" xfId="8" applyFont="1" applyFill="1" applyBorder="1" applyAlignment="1">
      <alignment horizontal="right" wrapText="1"/>
    </xf>
    <xf numFmtId="0" fontId="17" fillId="2" borderId="0" xfId="8" applyFont="1" applyFill="1" applyBorder="1" applyAlignment="1"/>
    <xf numFmtId="164" fontId="18" fillId="2" borderId="0" xfId="8" applyNumberFormat="1" applyFont="1" applyFill="1" applyAlignment="1">
      <alignment wrapText="1"/>
    </xf>
    <xf numFmtId="0" fontId="15" fillId="2" borderId="0" xfId="8" applyFont="1" applyFill="1" applyAlignment="1">
      <alignment horizontal="right"/>
    </xf>
    <xf numFmtId="0" fontId="12" fillId="2" borderId="0" xfId="5" applyFont="1" applyFill="1" applyAlignment="1">
      <alignment wrapText="1"/>
    </xf>
    <xf numFmtId="0" fontId="13" fillId="2" borderId="0" xfId="5" applyFont="1" applyFill="1" applyAlignment="1">
      <alignment wrapText="1"/>
    </xf>
    <xf numFmtId="0" fontId="12" fillId="2" borderId="0" xfId="5" applyFont="1" applyFill="1"/>
    <xf numFmtId="3" fontId="11" fillId="2" borderId="0" xfId="2" applyNumberFormat="1" applyFont="1" applyFill="1" applyAlignment="1">
      <alignment horizontal="left" indent="2"/>
    </xf>
    <xf numFmtId="0" fontId="11" fillId="2" borderId="0" xfId="2" applyFont="1" applyFill="1" applyAlignment="1">
      <alignment wrapText="1"/>
    </xf>
    <xf numFmtId="0" fontId="21" fillId="2" borderId="0" xfId="2" applyFont="1" applyFill="1" applyAlignment="1">
      <alignment wrapText="1"/>
    </xf>
    <xf numFmtId="0" fontId="11" fillId="2" borderId="0" xfId="2" applyFont="1" applyFill="1"/>
    <xf numFmtId="0" fontId="3" fillId="2" borderId="0" xfId="2" applyFont="1" applyFill="1" applyAlignment="1">
      <alignment wrapText="1"/>
    </xf>
    <xf numFmtId="3" fontId="11" fillId="2" borderId="0" xfId="7" applyNumberFormat="1" applyFont="1" applyFill="1"/>
    <xf numFmtId="3" fontId="11" fillId="2" borderId="0" xfId="4" applyNumberFormat="1" applyFont="1" applyFill="1" applyAlignment="1">
      <alignment horizontal="left" indent="3"/>
    </xf>
    <xf numFmtId="9" fontId="14" fillId="2" borderId="0" xfId="9" applyFont="1" applyFill="1"/>
    <xf numFmtId="3" fontId="11" fillId="2" borderId="0" xfId="8" applyNumberFormat="1" applyFont="1" applyFill="1" applyAlignment="1">
      <alignment horizontal="left" indent="3"/>
    </xf>
    <xf numFmtId="9" fontId="0" fillId="2" borderId="0" xfId="9" applyFont="1" applyFill="1"/>
    <xf numFmtId="0" fontId="11" fillId="2" borderId="0" xfId="0" applyFont="1" applyFill="1"/>
    <xf numFmtId="164" fontId="18" fillId="2" borderId="0" xfId="2" applyNumberFormat="1" applyFont="1" applyFill="1" applyAlignment="1">
      <alignment wrapText="1"/>
    </xf>
    <xf numFmtId="0" fontId="17" fillId="2" borderId="0" xfId="2" applyFont="1" applyFill="1" applyAlignment="1">
      <alignment wrapText="1"/>
    </xf>
    <xf numFmtId="0" fontId="15" fillId="2" borderId="0" xfId="3" applyFont="1" applyFill="1"/>
    <xf numFmtId="0" fontId="15" fillId="2" borderId="0" xfId="3" applyFont="1" applyFill="1" applyAlignment="1">
      <alignment wrapText="1"/>
    </xf>
    <xf numFmtId="0" fontId="17" fillId="2" borderId="0" xfId="3" applyFont="1" applyFill="1" applyAlignment="1">
      <alignment wrapText="1"/>
    </xf>
    <xf numFmtId="0" fontId="15" fillId="2" borderId="0" xfId="4" applyFont="1" applyFill="1" applyAlignment="1">
      <alignment wrapText="1"/>
    </xf>
    <xf numFmtId="0" fontId="15" fillId="2" borderId="0" xfId="4" applyFont="1" applyFill="1" applyBorder="1" applyAlignment="1">
      <alignment wrapText="1"/>
    </xf>
    <xf numFmtId="0" fontId="17" fillId="2" borderId="0" xfId="4" applyFont="1" applyFill="1" applyBorder="1" applyAlignment="1">
      <alignment horizontal="right" wrapText="1"/>
    </xf>
    <xf numFmtId="0" fontId="15" fillId="2" borderId="0" xfId="4" applyFont="1" applyFill="1" applyBorder="1" applyAlignment="1">
      <alignment horizontal="right" wrapText="1"/>
    </xf>
    <xf numFmtId="0" fontId="17" fillId="2" borderId="0" xfId="4" applyFont="1" applyFill="1" applyBorder="1" applyAlignment="1"/>
    <xf numFmtId="164" fontId="18" fillId="2" borderId="0" xfId="4" applyNumberFormat="1" applyFont="1" applyFill="1" applyAlignment="1">
      <alignment wrapText="1"/>
    </xf>
    <xf numFmtId="0" fontId="15" fillId="2" borderId="0" xfId="4" applyFont="1" applyFill="1" applyAlignment="1">
      <alignment horizontal="right"/>
    </xf>
    <xf numFmtId="0" fontId="15" fillId="2" borderId="0" xfId="4" applyFont="1" applyFill="1"/>
    <xf numFmtId="0" fontId="17" fillId="2" borderId="0" xfId="4" applyFont="1" applyFill="1" applyAlignment="1">
      <alignment wrapText="1"/>
    </xf>
    <xf numFmtId="0" fontId="14" fillId="2" borderId="0" xfId="0" applyFont="1" applyFill="1" applyBorder="1" applyAlignment="1">
      <alignment wrapText="1"/>
    </xf>
    <xf numFmtId="0" fontId="12" fillId="2" borderId="0" xfId="7" applyFont="1" applyFill="1" applyBorder="1" applyAlignment="1">
      <alignment horizontal="center" wrapText="1"/>
    </xf>
    <xf numFmtId="0" fontId="13" fillId="2" borderId="0" xfId="7" applyFont="1" applyFill="1" applyBorder="1" applyAlignment="1">
      <alignment horizontal="center" wrapText="1"/>
    </xf>
    <xf numFmtId="0" fontId="13" fillId="2" borderId="0" xfId="7" applyFont="1" applyFill="1" applyBorder="1" applyAlignment="1"/>
    <xf numFmtId="3" fontId="23" fillId="2" borderId="0" xfId="7" applyNumberFormat="1" applyFont="1" applyFill="1"/>
    <xf numFmtId="0" fontId="15" fillId="2" borderId="0" xfId="7" applyFont="1" applyFill="1" applyAlignment="1"/>
    <xf numFmtId="0" fontId="14" fillId="2" borderId="0" xfId="0" applyFont="1" applyFill="1" applyAlignment="1"/>
    <xf numFmtId="1" fontId="15" fillId="2" borderId="0" xfId="7" applyNumberFormat="1" applyFont="1" applyFill="1" applyBorder="1" applyAlignment="1"/>
    <xf numFmtId="3" fontId="15" fillId="2" borderId="0" xfId="7" applyNumberFormat="1" applyFont="1" applyFill="1" applyBorder="1" applyAlignment="1"/>
    <xf numFmtId="0" fontId="15" fillId="2" borderId="0" xfId="6" applyFont="1" applyFill="1" applyAlignment="1">
      <alignment horizontal="right"/>
    </xf>
    <xf numFmtId="3" fontId="23" fillId="2" borderId="0" xfId="8" applyNumberFormat="1" applyFont="1" applyFill="1"/>
    <xf numFmtId="0" fontId="15" fillId="2" borderId="0" xfId="7" applyFont="1" applyFill="1" applyAlignment="1">
      <alignment horizontal="left"/>
    </xf>
    <xf numFmtId="0" fontId="15" fillId="2" borderId="0" xfId="8" applyFont="1" applyFill="1" applyAlignment="1">
      <alignment horizontal="left"/>
    </xf>
    <xf numFmtId="3" fontId="23" fillId="2" borderId="0" xfId="3" applyNumberFormat="1" applyFont="1" applyFill="1"/>
    <xf numFmtId="3" fontId="23" fillId="2" borderId="0" xfId="4" applyNumberFormat="1" applyFont="1" applyFill="1"/>
    <xf numFmtId="0" fontId="23" fillId="2" borderId="0" xfId="7" applyFont="1" applyFill="1" applyAlignment="1">
      <alignment wrapText="1"/>
    </xf>
    <xf numFmtId="0" fontId="24" fillId="2" borderId="0" xfId="7" applyFont="1" applyFill="1" applyAlignment="1">
      <alignment wrapText="1"/>
    </xf>
    <xf numFmtId="0" fontId="23" fillId="2" borderId="0" xfId="7" applyFont="1" applyFill="1"/>
    <xf numFmtId="0" fontId="25" fillId="2" borderId="0" xfId="0" applyFont="1" applyFill="1"/>
    <xf numFmtId="0" fontId="23" fillId="2" borderId="0" xfId="8" applyFont="1" applyFill="1" applyAlignment="1">
      <alignment wrapText="1"/>
    </xf>
    <xf numFmtId="0" fontId="24" fillId="2" borderId="0" xfId="8" applyFont="1" applyFill="1" applyAlignment="1">
      <alignment wrapText="1"/>
    </xf>
    <xf numFmtId="0" fontId="23" fillId="2" borderId="0" xfId="8" applyFont="1" applyFill="1"/>
    <xf numFmtId="1" fontId="14" fillId="2" borderId="2" xfId="7" applyNumberFormat="1" applyFont="1" applyFill="1" applyBorder="1"/>
    <xf numFmtId="164" fontId="14" fillId="2" borderId="2" xfId="7" applyNumberFormat="1" applyFont="1" applyFill="1" applyBorder="1" applyAlignment="1">
      <alignment horizontal="right" wrapText="1"/>
    </xf>
    <xf numFmtId="164" fontId="14" fillId="2" borderId="3" xfId="7" applyNumberFormat="1" applyFont="1" applyFill="1" applyBorder="1" applyAlignment="1">
      <alignment horizontal="right" wrapText="1"/>
    </xf>
    <xf numFmtId="3" fontId="14" fillId="2" borderId="3" xfId="7" applyNumberFormat="1" applyFont="1" applyFill="1" applyBorder="1"/>
    <xf numFmtId="1" fontId="14" fillId="2" borderId="4" xfId="7" applyNumberFormat="1" applyFont="1" applyFill="1" applyBorder="1"/>
    <xf numFmtId="3" fontId="12" fillId="2" borderId="5" xfId="7" applyNumberFormat="1" applyFont="1" applyFill="1" applyBorder="1" applyAlignment="1">
      <alignment wrapText="1"/>
    </xf>
    <xf numFmtId="3" fontId="11" fillId="2" borderId="0" xfId="6" applyNumberFormat="1" applyFont="1" applyFill="1" applyBorder="1" applyAlignment="1">
      <alignment horizontal="right" wrapText="1"/>
    </xf>
    <xf numFmtId="1" fontId="14" fillId="2" borderId="2" xfId="6" applyNumberFormat="1" applyFont="1" applyFill="1" applyBorder="1"/>
    <xf numFmtId="164" fontId="14" fillId="2" borderId="3" xfId="6" applyNumberFormat="1" applyFont="1" applyFill="1" applyBorder="1" applyAlignment="1">
      <alignment horizontal="right" wrapText="1"/>
    </xf>
    <xf numFmtId="3" fontId="14" fillId="2" borderId="6" xfId="6" applyNumberFormat="1" applyFont="1" applyFill="1" applyBorder="1"/>
    <xf numFmtId="1" fontId="14" fillId="2" borderId="4" xfId="6" applyNumberFormat="1" applyFont="1" applyFill="1" applyBorder="1"/>
    <xf numFmtId="3" fontId="12" fillId="2" borderId="5" xfId="6" applyNumberFormat="1" applyFont="1" applyFill="1" applyBorder="1" applyAlignment="1">
      <alignment wrapText="1"/>
    </xf>
    <xf numFmtId="1" fontId="14" fillId="2" borderId="2" xfId="8" applyNumberFormat="1" applyFont="1" applyFill="1" applyBorder="1"/>
    <xf numFmtId="164" fontId="14" fillId="2" borderId="2" xfId="8" applyNumberFormat="1" applyFont="1" applyFill="1" applyBorder="1"/>
    <xf numFmtId="164" fontId="14" fillId="2" borderId="2" xfId="8" applyNumberFormat="1" applyFont="1" applyFill="1" applyBorder="1" applyAlignment="1">
      <alignment horizontal="right" wrapText="1"/>
    </xf>
    <xf numFmtId="164" fontId="14" fillId="2" borderId="3" xfId="8" applyNumberFormat="1" applyFont="1" applyFill="1" applyBorder="1" applyAlignment="1">
      <alignment horizontal="right" wrapText="1"/>
    </xf>
    <xf numFmtId="3" fontId="14" fillId="2" borderId="6" xfId="8" applyNumberFormat="1" applyFont="1" applyFill="1" applyBorder="1" applyAlignment="1">
      <alignment horizontal="right"/>
    </xf>
    <xf numFmtId="1" fontId="14" fillId="2" borderId="4" xfId="8" applyNumberFormat="1" applyFont="1" applyFill="1" applyBorder="1"/>
    <xf numFmtId="164" fontId="14" fillId="2" borderId="4" xfId="8" applyNumberFormat="1" applyFont="1" applyFill="1" applyBorder="1" applyAlignment="1">
      <alignment horizontal="right"/>
    </xf>
    <xf numFmtId="3" fontId="12" fillId="2" borderId="5" xfId="8" applyNumberFormat="1" applyFont="1" applyFill="1" applyBorder="1" applyAlignment="1">
      <alignment wrapText="1"/>
    </xf>
    <xf numFmtId="0" fontId="14" fillId="2" borderId="3" xfId="5" applyFont="1" applyFill="1" applyBorder="1"/>
    <xf numFmtId="0" fontId="12" fillId="2" borderId="8" xfId="5" applyFont="1" applyFill="1" applyBorder="1"/>
    <xf numFmtId="1" fontId="14" fillId="2" borderId="2" xfId="5" applyNumberFormat="1" applyFont="1" applyFill="1" applyBorder="1"/>
    <xf numFmtId="164" fontId="14" fillId="2" borderId="3" xfId="5" applyNumberFormat="1" applyFont="1" applyFill="1" applyBorder="1" applyAlignment="1">
      <alignment horizontal="right" wrapText="1"/>
    </xf>
    <xf numFmtId="1" fontId="14" fillId="2" borderId="4" xfId="5" applyNumberFormat="1" applyFont="1" applyFill="1" applyBorder="1"/>
    <xf numFmtId="3" fontId="12" fillId="2" borderId="5" xfId="5" applyNumberFormat="1" applyFont="1" applyFill="1" applyBorder="1" applyAlignment="1">
      <alignment wrapText="1"/>
    </xf>
    <xf numFmtId="0" fontId="14" fillId="2" borderId="0" xfId="5" applyFont="1" applyFill="1" applyAlignment="1">
      <alignment horizontal="left"/>
    </xf>
    <xf numFmtId="0" fontId="14" fillId="2" borderId="0" xfId="5" applyFont="1" applyFill="1" applyAlignment="1">
      <alignment horizontal="right"/>
    </xf>
    <xf numFmtId="0" fontId="15" fillId="2" borderId="0" xfId="4" applyFont="1" applyFill="1" applyBorder="1" applyAlignment="1">
      <alignment horizontal="left"/>
    </xf>
    <xf numFmtId="0" fontId="0" fillId="2" borderId="9" xfId="0" applyFill="1" applyBorder="1" applyAlignment="1">
      <alignment horizontal="right"/>
    </xf>
    <xf numFmtId="0" fontId="0" fillId="2" borderId="2" xfId="0" applyFill="1" applyBorder="1" applyAlignment="1">
      <alignment horizontal="right"/>
    </xf>
    <xf numFmtId="0" fontId="0" fillId="2" borderId="10" xfId="0" applyFill="1" applyBorder="1" applyAlignment="1">
      <alignment horizontal="right"/>
    </xf>
    <xf numFmtId="0" fontId="0" fillId="2" borderId="3" xfId="0" applyFill="1" applyBorder="1" applyAlignment="1">
      <alignment horizontal="right"/>
    </xf>
    <xf numFmtId="0" fontId="0" fillId="2" borderId="11" xfId="0" applyFill="1" applyBorder="1" applyAlignment="1">
      <alignment horizontal="right"/>
    </xf>
    <xf numFmtId="0" fontId="0" fillId="2" borderId="12" xfId="0" applyFill="1" applyBorder="1" applyAlignment="1">
      <alignment horizontal="right"/>
    </xf>
    <xf numFmtId="0" fontId="0" fillId="2" borderId="13" xfId="0" applyFill="1" applyBorder="1" applyAlignment="1">
      <alignment horizontal="right"/>
    </xf>
    <xf numFmtId="0" fontId="0" fillId="2" borderId="14" xfId="0" applyFill="1" applyBorder="1" applyAlignment="1">
      <alignment horizontal="right"/>
    </xf>
    <xf numFmtId="166" fontId="14" fillId="2" borderId="4" xfId="1" applyNumberFormat="1" applyFont="1" applyFill="1" applyBorder="1" applyAlignment="1">
      <alignment horizontal="right" wrapText="1"/>
    </xf>
    <xf numFmtId="166" fontId="14" fillId="2" borderId="6" xfId="1" applyNumberFormat="1" applyFont="1" applyFill="1" applyBorder="1" applyAlignment="1">
      <alignment horizontal="right" wrapText="1"/>
    </xf>
    <xf numFmtId="166" fontId="12" fillId="2" borderId="5" xfId="1" applyNumberFormat="1" applyFont="1" applyFill="1" applyBorder="1" applyAlignment="1">
      <alignment horizontal="right" wrapText="1"/>
    </xf>
    <xf numFmtId="166" fontId="12" fillId="2" borderId="7" xfId="1" applyNumberFormat="1" applyFont="1" applyFill="1" applyBorder="1" applyAlignment="1">
      <alignment horizontal="right" wrapText="1"/>
    </xf>
    <xf numFmtId="3" fontId="14" fillId="2" borderId="4" xfId="6" applyNumberFormat="1" applyFont="1" applyFill="1" applyBorder="1"/>
    <xf numFmtId="3" fontId="14" fillId="2" borderId="4" xfId="8" applyNumberFormat="1" applyFont="1" applyFill="1" applyBorder="1" applyAlignment="1">
      <alignment horizontal="right"/>
    </xf>
    <xf numFmtId="164" fontId="12" fillId="2" borderId="5" xfId="8" applyNumberFormat="1" applyFont="1" applyFill="1" applyBorder="1" applyAlignment="1">
      <alignment horizontal="right"/>
    </xf>
    <xf numFmtId="164" fontId="14" fillId="2" borderId="2" xfId="5" applyNumberFormat="1" applyFont="1" applyFill="1" applyBorder="1" applyAlignment="1">
      <alignment horizontal="right" wrapText="1"/>
    </xf>
    <xf numFmtId="165" fontId="0" fillId="2" borderId="0" xfId="9" applyNumberFormat="1" applyFont="1" applyFill="1"/>
    <xf numFmtId="166" fontId="14" fillId="2" borderId="0" xfId="9" applyNumberFormat="1" applyFont="1" applyFill="1"/>
    <xf numFmtId="164" fontId="14" fillId="2" borderId="10" xfId="8" applyNumberFormat="1" applyFont="1" applyFill="1" applyBorder="1" applyAlignment="1">
      <alignment horizontal="right" wrapText="1"/>
    </xf>
    <xf numFmtId="164" fontId="14" fillId="2" borderId="25" xfId="8" applyNumberFormat="1" applyFont="1" applyFill="1" applyBorder="1" applyAlignment="1">
      <alignment horizontal="right" wrapText="1"/>
    </xf>
    <xf numFmtId="1" fontId="14" fillId="2" borderId="4" xfId="6" applyNumberFormat="1" applyFont="1" applyFill="1" applyBorder="1" applyAlignment="1">
      <alignment horizontal="right"/>
    </xf>
    <xf numFmtId="0" fontId="15" fillId="2" borderId="0" xfId="7" applyFont="1" applyFill="1" applyBorder="1" applyAlignment="1">
      <alignment horizontal="left"/>
    </xf>
    <xf numFmtId="0" fontId="14" fillId="2" borderId="0" xfId="2" applyFont="1" applyFill="1" applyAlignment="1">
      <alignment horizontal="right"/>
    </xf>
    <xf numFmtId="165" fontId="6" fillId="2" borderId="0" xfId="9" applyNumberFormat="1" applyFont="1" applyFill="1" applyAlignment="1">
      <alignment wrapText="1"/>
    </xf>
    <xf numFmtId="165" fontId="14" fillId="2" borderId="0" xfId="9" applyNumberFormat="1" applyFont="1" applyFill="1"/>
    <xf numFmtId="3" fontId="26" fillId="2" borderId="0" xfId="7" applyNumberFormat="1" applyFont="1" applyFill="1"/>
    <xf numFmtId="0" fontId="14" fillId="2" borderId="0" xfId="4" applyFont="1" applyFill="1"/>
    <xf numFmtId="0" fontId="14" fillId="0" borderId="3" xfId="7" applyFont="1" applyFill="1" applyBorder="1" applyAlignment="1">
      <alignment horizontal="center" vertical="top" wrapText="1"/>
    </xf>
    <xf numFmtId="3" fontId="26" fillId="2" borderId="0" xfId="8" applyNumberFormat="1" applyFont="1" applyFill="1"/>
    <xf numFmtId="0" fontId="14" fillId="0" borderId="8" xfId="8" applyFont="1" applyFill="1" applyBorder="1" applyAlignment="1">
      <alignment horizontal="center" vertical="top"/>
    </xf>
    <xf numFmtId="0" fontId="14" fillId="0" borderId="4" xfId="8" applyFont="1" applyFill="1" applyBorder="1" applyAlignment="1">
      <alignment horizontal="center" vertical="top" wrapText="1"/>
    </xf>
    <xf numFmtId="0" fontId="14" fillId="0" borderId="6" xfId="8" applyFont="1" applyFill="1" applyBorder="1" applyAlignment="1">
      <alignment horizontal="center" vertical="top" wrapText="1"/>
    </xf>
    <xf numFmtId="0" fontId="14" fillId="0" borderId="25" xfId="8" applyFont="1" applyFill="1" applyBorder="1" applyAlignment="1">
      <alignment horizontal="center" vertical="top" wrapText="1"/>
    </xf>
    <xf numFmtId="0" fontId="14" fillId="0" borderId="10" xfId="8" applyFont="1" applyFill="1" applyBorder="1" applyAlignment="1">
      <alignment horizontal="center" vertical="top" wrapText="1"/>
    </xf>
    <xf numFmtId="0" fontId="14" fillId="0" borderId="7" xfId="8" applyFont="1" applyFill="1" applyBorder="1" applyAlignment="1">
      <alignment horizontal="center" vertical="top" wrapText="1"/>
    </xf>
    <xf numFmtId="1" fontId="22" fillId="2" borderId="2" xfId="4" applyNumberFormat="1" applyFont="1" applyFill="1" applyBorder="1"/>
    <xf numFmtId="1" fontId="22" fillId="2" borderId="4" xfId="4" applyNumberFormat="1" applyFont="1" applyFill="1" applyBorder="1"/>
    <xf numFmtId="3" fontId="11" fillId="2" borderId="5" xfId="4" applyNumberFormat="1" applyFont="1" applyFill="1" applyBorder="1" applyAlignment="1">
      <alignment wrapText="1"/>
    </xf>
    <xf numFmtId="0" fontId="11" fillId="2" borderId="26" xfId="0" applyFont="1" applyFill="1" applyBorder="1" applyAlignment="1">
      <alignment horizontal="center" vertical="top" wrapText="1"/>
    </xf>
    <xf numFmtId="0" fontId="22" fillId="2" borderId="27" xfId="0" applyFont="1" applyFill="1" applyBorder="1" applyAlignment="1">
      <alignment horizontal="center" vertical="top"/>
    </xf>
    <xf numFmtId="0" fontId="22" fillId="2" borderId="8" xfId="0" applyFont="1" applyFill="1" applyBorder="1" applyAlignment="1">
      <alignment horizontal="center" vertical="top" wrapText="1"/>
    </xf>
    <xf numFmtId="3" fontId="26" fillId="2" borderId="0" xfId="2" applyNumberFormat="1" applyFont="1" applyFill="1"/>
    <xf numFmtId="3" fontId="28" fillId="2" borderId="0" xfId="2" applyNumberFormat="1" applyFont="1" applyFill="1" applyAlignment="1">
      <alignment horizontal="left" indent="2"/>
    </xf>
    <xf numFmtId="0" fontId="27" fillId="2" borderId="0" xfId="0" applyFont="1" applyFill="1"/>
    <xf numFmtId="3" fontId="26" fillId="2" borderId="0" xfId="3" applyNumberFormat="1" applyFont="1" applyFill="1"/>
    <xf numFmtId="3" fontId="26" fillId="2" borderId="0" xfId="4" applyNumberFormat="1" applyFont="1" applyFill="1"/>
    <xf numFmtId="3" fontId="11" fillId="2" borderId="0" xfId="8" applyNumberFormat="1" applyFont="1" applyFill="1"/>
    <xf numFmtId="3" fontId="28" fillId="2" borderId="0" xfId="8" applyNumberFormat="1" applyFont="1" applyFill="1" applyAlignment="1">
      <alignment horizontal="left" indent="3"/>
    </xf>
    <xf numFmtId="164" fontId="14" fillId="2" borderId="6" xfId="6" applyNumberFormat="1" applyFont="1" applyFill="1" applyBorder="1" applyAlignment="1">
      <alignment horizontal="right" wrapText="1"/>
    </xf>
    <xf numFmtId="41" fontId="14" fillId="2" borderId="6" xfId="0" applyNumberFormat="1" applyFont="1" applyFill="1" applyBorder="1" applyAlignment="1">
      <alignment horizontal="right"/>
    </xf>
    <xf numFmtId="164" fontId="14" fillId="2" borderId="4" xfId="6" applyNumberFormat="1" applyFont="1" applyFill="1" applyBorder="1" applyAlignment="1">
      <alignment horizontal="right" wrapText="1"/>
    </xf>
    <xf numFmtId="3" fontId="11" fillId="2" borderId="0" xfId="6" applyNumberFormat="1" applyFont="1" applyFill="1"/>
    <xf numFmtId="3" fontId="12" fillId="2" borderId="0" xfId="6" applyNumberFormat="1" applyFont="1" applyFill="1" applyBorder="1" applyAlignment="1">
      <alignment wrapText="1"/>
    </xf>
    <xf numFmtId="164" fontId="12" fillId="2" borderId="0" xfId="6" applyNumberFormat="1" applyFont="1" applyFill="1" applyBorder="1" applyAlignment="1">
      <alignment horizontal="right" wrapText="1"/>
    </xf>
    <xf numFmtId="0" fontId="14" fillId="2" borderId="0" xfId="0" applyFont="1" applyFill="1" applyBorder="1" applyAlignment="1">
      <alignment horizontal="right"/>
    </xf>
    <xf numFmtId="164" fontId="14" fillId="2" borderId="6" xfId="5" applyNumberFormat="1" applyFont="1" applyFill="1" applyBorder="1" applyAlignment="1">
      <alignment horizontal="right" wrapText="1"/>
    </xf>
    <xf numFmtId="0" fontId="14" fillId="2" borderId="0" xfId="5" applyFont="1" applyFill="1"/>
    <xf numFmtId="3" fontId="12" fillId="2" borderId="0" xfId="5" applyNumberFormat="1" applyFont="1" applyFill="1" applyBorder="1"/>
    <xf numFmtId="3" fontId="11" fillId="2" borderId="0" xfId="5" applyNumberFormat="1" applyFont="1" applyFill="1"/>
    <xf numFmtId="3" fontId="14" fillId="2" borderId="6" xfId="6" applyNumberFormat="1" applyFont="1" applyFill="1" applyBorder="1" applyAlignment="1">
      <alignment horizontal="right" wrapText="1"/>
    </xf>
    <xf numFmtId="3" fontId="14" fillId="2" borderId="4" xfId="6" applyNumberFormat="1" applyFont="1" applyFill="1" applyBorder="1" applyAlignment="1">
      <alignment horizontal="right" wrapText="1"/>
    </xf>
    <xf numFmtId="3" fontId="12" fillId="2" borderId="5" xfId="6" applyNumberFormat="1" applyFont="1" applyFill="1" applyBorder="1" applyAlignment="1">
      <alignment horizontal="right" wrapText="1"/>
    </xf>
    <xf numFmtId="3" fontId="14" fillId="2" borderId="7" xfId="0" applyNumberFormat="1" applyFont="1" applyFill="1" applyBorder="1" applyAlignment="1">
      <alignment horizontal="right"/>
    </xf>
    <xf numFmtId="3" fontId="12" fillId="2" borderId="7" xfId="6" applyNumberFormat="1" applyFont="1" applyFill="1" applyBorder="1" applyAlignment="1">
      <alignment horizontal="right" wrapText="1"/>
    </xf>
    <xf numFmtId="3" fontId="14" fillId="2" borderId="6" xfId="5" applyNumberFormat="1" applyFont="1" applyFill="1" applyBorder="1" applyAlignment="1">
      <alignment horizontal="right" wrapText="1"/>
    </xf>
    <xf numFmtId="3" fontId="12" fillId="2" borderId="7" xfId="5" applyNumberFormat="1" applyFont="1" applyFill="1" applyBorder="1" applyAlignment="1">
      <alignment horizontal="right" wrapText="1"/>
    </xf>
    <xf numFmtId="3" fontId="27" fillId="2" borderId="0" xfId="2" applyNumberFormat="1" applyFont="1" applyFill="1" applyAlignment="1">
      <alignment horizontal="left" indent="4"/>
    </xf>
    <xf numFmtId="0" fontId="17" fillId="2" borderId="0" xfId="4" applyFont="1" applyFill="1" applyBorder="1" applyAlignment="1"/>
    <xf numFmtId="0" fontId="7" fillId="2" borderId="0" xfId="4" applyFont="1" applyFill="1" applyBorder="1" applyAlignment="1"/>
    <xf numFmtId="0" fontId="14" fillId="2" borderId="6" xfId="0" applyFont="1" applyFill="1" applyBorder="1"/>
    <xf numFmtId="3" fontId="29" fillId="2" borderId="0" xfId="2" applyNumberFormat="1" applyFont="1" applyFill="1"/>
    <xf numFmtId="3" fontId="30" fillId="2" borderId="1" xfId="2" applyNumberFormat="1" applyFont="1" applyFill="1" applyBorder="1"/>
    <xf numFmtId="0" fontId="31" fillId="2" borderId="1" xfId="2" applyFont="1" applyFill="1" applyBorder="1" applyAlignment="1">
      <alignment horizontal="right"/>
    </xf>
    <xf numFmtId="0" fontId="31" fillId="2" borderId="2" xfId="2" applyFont="1" applyFill="1" applyBorder="1"/>
    <xf numFmtId="0" fontId="31" fillId="2" borderId="34" xfId="2" applyFont="1" applyFill="1" applyBorder="1"/>
    <xf numFmtId="0" fontId="32" fillId="2" borderId="20" xfId="2" applyFont="1" applyFill="1" applyBorder="1" applyAlignment="1">
      <alignment horizontal="center" wrapText="1"/>
    </xf>
    <xf numFmtId="0" fontId="32" fillId="2" borderId="35" xfId="2" applyFont="1" applyFill="1" applyBorder="1" applyAlignment="1">
      <alignment horizontal="center" wrapText="1"/>
    </xf>
    <xf numFmtId="0" fontId="32" fillId="2" borderId="36" xfId="2" applyFont="1" applyFill="1" applyBorder="1" applyAlignment="1">
      <alignment horizontal="center" wrapText="1"/>
    </xf>
    <xf numFmtId="0" fontId="32" fillId="2" borderId="2" xfId="2" applyFont="1" applyFill="1" applyBorder="1"/>
    <xf numFmtId="3" fontId="31" fillId="2" borderId="18" xfId="2" applyNumberFormat="1" applyFont="1" applyFill="1" applyBorder="1" applyAlignment="1">
      <alignment horizontal="right" indent="1"/>
    </xf>
    <xf numFmtId="0" fontId="31" fillId="2" borderId="38" xfId="2" applyFont="1" applyFill="1" applyBorder="1" applyAlignment="1">
      <alignment horizontal="right" indent="1"/>
    </xf>
    <xf numFmtId="0" fontId="31" fillId="2" borderId="39" xfId="2" applyFont="1" applyFill="1" applyBorder="1" applyAlignment="1">
      <alignment horizontal="right" indent="1"/>
    </xf>
    <xf numFmtId="0" fontId="32" fillId="2" borderId="4" xfId="2" applyFont="1" applyFill="1" applyBorder="1"/>
    <xf numFmtId="0" fontId="31" fillId="2" borderId="42" xfId="2" applyFont="1" applyFill="1" applyBorder="1"/>
    <xf numFmtId="0" fontId="32" fillId="2" borderId="46" xfId="2" applyFont="1" applyFill="1" applyBorder="1"/>
    <xf numFmtId="0" fontId="31" fillId="2" borderId="4" xfId="2" applyFont="1" applyFill="1" applyBorder="1"/>
    <xf numFmtId="0" fontId="33" fillId="2" borderId="4" xfId="2" applyFont="1" applyFill="1" applyBorder="1"/>
    <xf numFmtId="0" fontId="33" fillId="2" borderId="4" xfId="10" applyFont="1" applyFill="1" applyBorder="1"/>
    <xf numFmtId="0" fontId="33" fillId="2" borderId="4" xfId="2" applyFont="1" applyFill="1" applyBorder="1" applyAlignment="1">
      <alignment vertical="center"/>
    </xf>
    <xf numFmtId="0" fontId="33" fillId="3" borderId="4" xfId="2" applyFont="1" applyFill="1" applyBorder="1" applyAlignment="1">
      <alignment horizontal="left" vertical="center"/>
    </xf>
    <xf numFmtId="0" fontId="33" fillId="3" borderId="4" xfId="2" applyFont="1" applyFill="1" applyBorder="1"/>
    <xf numFmtId="0" fontId="31" fillId="2" borderId="0" xfId="2" applyFont="1" applyFill="1" applyAlignment="1">
      <alignment horizontal="left"/>
    </xf>
    <xf numFmtId="0" fontId="31" fillId="2" borderId="0" xfId="2" applyFont="1" applyFill="1" applyAlignment="1">
      <alignment horizontal="right"/>
    </xf>
    <xf numFmtId="0" fontId="0" fillId="0" borderId="0" xfId="0" applyAlignment="1">
      <alignment wrapText="1"/>
    </xf>
    <xf numFmtId="0" fontId="0" fillId="0" borderId="0" xfId="0" applyAlignment="1"/>
    <xf numFmtId="3" fontId="26" fillId="2" borderId="0" xfId="0" applyNumberFormat="1" applyFont="1" applyFill="1"/>
    <xf numFmtId="0" fontId="2" fillId="2" borderId="0" xfId="0" applyFont="1" applyFill="1"/>
    <xf numFmtId="3" fontId="11" fillId="2" borderId="0" xfId="0" applyNumberFormat="1" applyFont="1" applyFill="1"/>
    <xf numFmtId="3" fontId="11" fillId="2" borderId="0" xfId="0" applyNumberFormat="1" applyFont="1" applyFill="1" applyAlignment="1">
      <alignment horizontal="left" indent="2"/>
    </xf>
    <xf numFmtId="3" fontId="2" fillId="2" borderId="0" xfId="0" applyNumberFormat="1" applyFont="1" applyFill="1" applyAlignment="1">
      <alignment horizontal="left"/>
    </xf>
    <xf numFmtId="0" fontId="2" fillId="2" borderId="0" xfId="0" applyFont="1" applyFill="1" applyAlignment="1">
      <alignment horizontal="right"/>
    </xf>
    <xf numFmtId="0" fontId="2" fillId="2" borderId="2" xfId="0" applyFont="1" applyFill="1" applyBorder="1"/>
    <xf numFmtId="0" fontId="11" fillId="2" borderId="19" xfId="0" applyFont="1" applyFill="1" applyBorder="1" applyAlignment="1">
      <alignment horizontal="center"/>
    </xf>
    <xf numFmtId="0" fontId="11" fillId="2" borderId="24" xfId="0" applyFont="1" applyFill="1" applyBorder="1" applyAlignment="1">
      <alignment horizontal="center"/>
    </xf>
    <xf numFmtId="0" fontId="3" fillId="2" borderId="24" xfId="0" applyFont="1" applyFill="1" applyBorder="1" applyAlignment="1">
      <alignment horizontal="center"/>
    </xf>
    <xf numFmtId="0" fontId="3" fillId="2" borderId="31" xfId="0" applyFont="1" applyFill="1" applyBorder="1" applyAlignment="1">
      <alignment horizontal="center"/>
    </xf>
    <xf numFmtId="0" fontId="2" fillId="2" borderId="34" xfId="0" applyFont="1" applyFill="1" applyBorder="1"/>
    <xf numFmtId="0" fontId="2" fillId="2" borderId="19" xfId="0" applyFont="1" applyFill="1" applyBorder="1" applyAlignment="1">
      <alignment horizontal="center" wrapText="1"/>
    </xf>
    <xf numFmtId="0" fontId="2" fillId="2" borderId="24" xfId="0" applyFont="1" applyFill="1" applyBorder="1" applyAlignment="1">
      <alignment horizontal="center" wrapText="1"/>
    </xf>
    <xf numFmtId="0" fontId="2" fillId="2" borderId="50" xfId="0" applyFont="1" applyFill="1" applyBorder="1" applyAlignment="1">
      <alignment horizontal="center" wrapText="1"/>
    </xf>
    <xf numFmtId="0" fontId="2" fillId="2" borderId="31" xfId="0" applyFont="1" applyFill="1" applyBorder="1" applyAlignment="1">
      <alignment horizontal="center" wrapText="1"/>
    </xf>
    <xf numFmtId="0" fontId="2" fillId="2" borderId="22" xfId="0" applyFont="1" applyFill="1" applyBorder="1" applyAlignment="1">
      <alignment horizontal="center" wrapText="1"/>
    </xf>
    <xf numFmtId="0" fontId="2" fillId="2" borderId="4" xfId="0" applyFont="1" applyFill="1" applyBorder="1"/>
    <xf numFmtId="10" fontId="2" fillId="2" borderId="18" xfId="0" applyNumberFormat="1" applyFont="1" applyFill="1" applyBorder="1" applyAlignment="1">
      <alignment horizontal="center" wrapText="1"/>
    </xf>
    <xf numFmtId="10" fontId="2" fillId="2" borderId="0" xfId="0" applyNumberFormat="1" applyFont="1" applyFill="1" applyBorder="1" applyAlignment="1">
      <alignment horizontal="center" wrapText="1"/>
    </xf>
    <xf numFmtId="0" fontId="2" fillId="2" borderId="51" xfId="0" applyFont="1" applyFill="1" applyBorder="1" applyAlignment="1">
      <alignment horizontal="center" wrapText="1"/>
    </xf>
    <xf numFmtId="10" fontId="2" fillId="2" borderId="52" xfId="0" applyNumberFormat="1" applyFont="1" applyFill="1" applyBorder="1" applyAlignment="1">
      <alignment horizontal="center" wrapText="1"/>
    </xf>
    <xf numFmtId="10" fontId="2" fillId="2" borderId="21" xfId="0" applyNumberFormat="1" applyFont="1" applyFill="1" applyBorder="1" applyAlignment="1">
      <alignment horizontal="center" wrapText="1"/>
    </xf>
    <xf numFmtId="0" fontId="11" fillId="2" borderId="4" xfId="0" applyFont="1" applyFill="1" applyBorder="1"/>
    <xf numFmtId="164" fontId="11" fillId="2" borderId="18" xfId="0" applyNumberFormat="1" applyFont="1" applyFill="1" applyBorder="1" applyAlignment="1">
      <alignment horizontal="right" indent="1"/>
    </xf>
    <xf numFmtId="164" fontId="11" fillId="2" borderId="0" xfId="0" applyNumberFormat="1" applyFont="1" applyFill="1" applyBorder="1" applyAlignment="1">
      <alignment horizontal="right" indent="1"/>
    </xf>
    <xf numFmtId="164" fontId="11" fillId="2" borderId="51" xfId="0" applyNumberFormat="1" applyFont="1" applyFill="1" applyBorder="1" applyAlignment="1">
      <alignment horizontal="right" indent="1"/>
    </xf>
    <xf numFmtId="164" fontId="11" fillId="2" borderId="21" xfId="0" applyNumberFormat="1" applyFont="1" applyFill="1" applyBorder="1" applyAlignment="1">
      <alignment horizontal="right" indent="1"/>
    </xf>
    <xf numFmtId="164" fontId="2" fillId="2" borderId="18" xfId="0" applyNumberFormat="1" applyFont="1" applyFill="1" applyBorder="1" applyAlignment="1">
      <alignment horizontal="right" indent="1"/>
    </xf>
    <xf numFmtId="164" fontId="2" fillId="2" borderId="0" xfId="0" applyNumberFormat="1" applyFont="1" applyFill="1" applyBorder="1" applyAlignment="1">
      <alignment horizontal="right" indent="1"/>
    </xf>
    <xf numFmtId="164" fontId="2" fillId="2" borderId="51" xfId="0" applyNumberFormat="1" applyFont="1" applyFill="1" applyBorder="1" applyAlignment="1">
      <alignment horizontal="right" indent="1"/>
    </xf>
    <xf numFmtId="164" fontId="2" fillId="2" borderId="21" xfId="0" applyNumberFormat="1" applyFont="1" applyFill="1" applyBorder="1" applyAlignment="1">
      <alignment horizontal="right" indent="1"/>
    </xf>
    <xf numFmtId="0" fontId="35" fillId="2" borderId="4" xfId="0" applyFont="1" applyFill="1" applyBorder="1"/>
    <xf numFmtId="164" fontId="2" fillId="2" borderId="20" xfId="0" applyNumberFormat="1" applyFont="1" applyFill="1" applyBorder="1" applyAlignment="1">
      <alignment horizontal="right" indent="1"/>
    </xf>
    <xf numFmtId="164" fontId="2" fillId="2" borderId="1" xfId="0" applyNumberFormat="1" applyFont="1" applyFill="1" applyBorder="1" applyAlignment="1">
      <alignment horizontal="right" indent="1"/>
    </xf>
    <xf numFmtId="164" fontId="2" fillId="2" borderId="53" xfId="0" applyNumberFormat="1" applyFont="1" applyFill="1" applyBorder="1" applyAlignment="1">
      <alignment horizontal="right" indent="1"/>
    </xf>
    <xf numFmtId="164" fontId="2" fillId="2" borderId="23" xfId="0" applyNumberFormat="1" applyFont="1" applyFill="1" applyBorder="1" applyAlignment="1">
      <alignment horizontal="right" indent="1"/>
    </xf>
    <xf numFmtId="0" fontId="2" fillId="2" borderId="0" xfId="0" applyFont="1" applyFill="1" applyAlignment="1">
      <alignment horizontal="left"/>
    </xf>
    <xf numFmtId="0" fontId="11" fillId="2" borderId="0" xfId="0" applyFont="1" applyFill="1" applyAlignment="1">
      <alignment horizontal="left"/>
    </xf>
    <xf numFmtId="0" fontId="14" fillId="2" borderId="0" xfId="2" applyFont="1" applyFill="1" applyAlignment="1">
      <alignment horizontal="left"/>
    </xf>
    <xf numFmtId="0" fontId="11" fillId="2" borderId="0" xfId="0" applyFont="1" applyFill="1" applyAlignment="1">
      <alignment horizontal="left" wrapText="1"/>
    </xf>
    <xf numFmtId="0" fontId="2" fillId="2" borderId="0" xfId="2" applyFont="1" applyFill="1" applyAlignment="1">
      <alignment horizontal="left"/>
    </xf>
    <xf numFmtId="0" fontId="2" fillId="0" borderId="0" xfId="0" applyFont="1"/>
    <xf numFmtId="0" fontId="2" fillId="2" borderId="0" xfId="2" applyFont="1" applyFill="1" applyAlignment="1">
      <alignment wrapText="1"/>
    </xf>
    <xf numFmtId="0" fontId="2" fillId="2" borderId="0" xfId="2" applyFont="1" applyFill="1"/>
    <xf numFmtId="3" fontId="14" fillId="2" borderId="0" xfId="2" applyNumberFormat="1" applyFont="1" applyFill="1" applyBorder="1"/>
    <xf numFmtId="0" fontId="2" fillId="2" borderId="27" xfId="0" applyFont="1" applyFill="1" applyBorder="1" applyAlignment="1">
      <alignment horizontal="center" vertical="top"/>
    </xf>
    <xf numFmtId="0" fontId="2" fillId="2" borderId="8" xfId="0" applyFont="1" applyFill="1" applyBorder="1" applyAlignment="1">
      <alignment horizontal="center" vertical="top" wrapText="1"/>
    </xf>
    <xf numFmtId="1" fontId="2" fillId="2" borderId="2" xfId="4" applyNumberFormat="1" applyFont="1" applyFill="1" applyBorder="1"/>
    <xf numFmtId="1" fontId="2" fillId="2" borderId="4" xfId="4" applyNumberFormat="1" applyFont="1" applyFill="1" applyBorder="1"/>
    <xf numFmtId="0" fontId="14" fillId="2" borderId="0" xfId="2" applyFont="1" applyFill="1" applyBorder="1" applyAlignment="1">
      <alignment horizontal="left"/>
    </xf>
    <xf numFmtId="0" fontId="14" fillId="2" borderId="0" xfId="2" applyFont="1" applyFill="1"/>
    <xf numFmtId="0" fontId="14" fillId="2" borderId="0" xfId="2" applyFont="1" applyFill="1" applyAlignment="1">
      <alignment wrapText="1"/>
    </xf>
    <xf numFmtId="0" fontId="0" fillId="2" borderId="29" xfId="0" applyFill="1" applyBorder="1" applyAlignment="1">
      <alignment horizontal="right"/>
    </xf>
    <xf numFmtId="0" fontId="0" fillId="2" borderId="6" xfId="0" applyFill="1" applyBorder="1"/>
    <xf numFmtId="3" fontId="14" fillId="2" borderId="0" xfId="3" applyNumberFormat="1" applyFont="1" applyFill="1" applyBorder="1"/>
    <xf numFmtId="3" fontId="14" fillId="2" borderId="0" xfId="4" applyNumberFormat="1" applyFont="1" applyFill="1" applyBorder="1"/>
    <xf numFmtId="3" fontId="14" fillId="2" borderId="1" xfId="7" applyNumberFormat="1" applyFont="1" applyFill="1" applyBorder="1"/>
    <xf numFmtId="3" fontId="14" fillId="2" borderId="0" xfId="6" applyNumberFormat="1" applyFont="1" applyFill="1" applyBorder="1"/>
    <xf numFmtId="3" fontId="14" fillId="2" borderId="0" xfId="8" applyNumberFormat="1" applyFont="1" applyFill="1" applyBorder="1"/>
    <xf numFmtId="3" fontId="14" fillId="2" borderId="1" xfId="8" applyNumberFormat="1" applyFont="1" applyFill="1" applyBorder="1"/>
    <xf numFmtId="0" fontId="6" fillId="0" borderId="0" xfId="0" applyFont="1" applyAlignment="1">
      <alignment horizontal="right"/>
    </xf>
    <xf numFmtId="3" fontId="11" fillId="0" borderId="5" xfId="4" applyNumberFormat="1" applyFont="1" applyFill="1" applyBorder="1" applyAlignment="1">
      <alignment wrapText="1"/>
    </xf>
    <xf numFmtId="0" fontId="0" fillId="0" borderId="0" xfId="0" applyFill="1"/>
    <xf numFmtId="3" fontId="32" fillId="2" borderId="18" xfId="2" applyNumberFormat="1" applyFont="1" applyFill="1" applyBorder="1" applyAlignment="1">
      <alignment horizontal="right" indent="1"/>
    </xf>
    <xf numFmtId="3" fontId="32" fillId="2" borderId="40" xfId="2" applyNumberFormat="1" applyFont="1" applyFill="1" applyBorder="1" applyAlignment="1">
      <alignment horizontal="right" indent="1"/>
    </xf>
    <xf numFmtId="3" fontId="32" fillId="2" borderId="41" xfId="2" applyNumberFormat="1" applyFont="1" applyFill="1" applyBorder="1" applyAlignment="1">
      <alignment horizontal="right" indent="1"/>
    </xf>
    <xf numFmtId="3" fontId="31" fillId="2" borderId="43" xfId="2" applyNumberFormat="1" applyFont="1" applyFill="1" applyBorder="1" applyAlignment="1">
      <alignment horizontal="right" indent="1"/>
    </xf>
    <xf numFmtId="3" fontId="31" fillId="2" borderId="44" xfId="2" applyNumberFormat="1" applyFont="1" applyFill="1" applyBorder="1" applyAlignment="1">
      <alignment horizontal="right" indent="1"/>
    </xf>
    <xf numFmtId="3" fontId="31" fillId="2" borderId="45" xfId="2" applyNumberFormat="1" applyFont="1" applyFill="1" applyBorder="1" applyAlignment="1">
      <alignment horizontal="right" indent="1"/>
    </xf>
    <xf numFmtId="3" fontId="32" fillId="2" borderId="47" xfId="2" applyNumberFormat="1" applyFont="1" applyFill="1" applyBorder="1" applyAlignment="1">
      <alignment horizontal="right" indent="1"/>
    </xf>
    <xf numFmtId="3" fontId="32" fillId="2" borderId="48" xfId="2" applyNumberFormat="1" applyFont="1" applyFill="1" applyBorder="1" applyAlignment="1">
      <alignment horizontal="right" indent="1"/>
    </xf>
    <xf numFmtId="3" fontId="32" fillId="2" borderId="49" xfId="2" applyNumberFormat="1" applyFont="1" applyFill="1" applyBorder="1" applyAlignment="1">
      <alignment horizontal="right" indent="1"/>
    </xf>
    <xf numFmtId="3" fontId="31" fillId="2" borderId="40" xfId="2" applyNumberFormat="1" applyFont="1" applyFill="1" applyBorder="1" applyAlignment="1">
      <alignment horizontal="right" indent="1"/>
    </xf>
    <xf numFmtId="3" fontId="31" fillId="2" borderId="41" xfId="2" applyNumberFormat="1" applyFont="1" applyFill="1" applyBorder="1" applyAlignment="1">
      <alignment horizontal="right" indent="1"/>
    </xf>
    <xf numFmtId="3" fontId="0" fillId="2" borderId="0" xfId="0" applyNumberFormat="1" applyFill="1"/>
    <xf numFmtId="3" fontId="0" fillId="0" borderId="0" xfId="0" applyNumberFormat="1"/>
    <xf numFmtId="0" fontId="14" fillId="0" borderId="0" xfId="0" applyFont="1"/>
    <xf numFmtId="3" fontId="33" fillId="2" borderId="18" xfId="2" applyNumberFormat="1" applyFont="1" applyFill="1" applyBorder="1" applyAlignment="1">
      <alignment horizontal="right" indent="1"/>
    </xf>
    <xf numFmtId="3" fontId="33" fillId="2" borderId="40" xfId="2" applyNumberFormat="1" applyFont="1" applyFill="1" applyBorder="1" applyAlignment="1">
      <alignment horizontal="right" indent="1"/>
    </xf>
    <xf numFmtId="3" fontId="32" fillId="2" borderId="43" xfId="2" applyNumberFormat="1" applyFont="1" applyFill="1" applyBorder="1" applyAlignment="1">
      <alignment horizontal="right" indent="1"/>
    </xf>
    <xf numFmtId="0" fontId="31" fillId="2" borderId="14" xfId="2" applyFont="1" applyFill="1" applyBorder="1" applyAlignment="1">
      <alignment horizontal="right" indent="1"/>
    </xf>
    <xf numFmtId="3" fontId="32" fillId="2" borderId="52" xfId="2" applyNumberFormat="1" applyFont="1" applyFill="1" applyBorder="1" applyAlignment="1">
      <alignment horizontal="right" indent="1"/>
    </xf>
    <xf numFmtId="3" fontId="31" fillId="2" borderId="55" xfId="2" applyNumberFormat="1" applyFont="1" applyFill="1" applyBorder="1" applyAlignment="1">
      <alignment horizontal="right" indent="1"/>
    </xf>
    <xf numFmtId="3" fontId="32" fillId="2" borderId="56" xfId="2" applyNumberFormat="1" applyFont="1" applyFill="1" applyBorder="1" applyAlignment="1">
      <alignment horizontal="right" indent="1"/>
    </xf>
    <xf numFmtId="3" fontId="32" fillId="2" borderId="55" xfId="2" applyNumberFormat="1" applyFont="1" applyFill="1" applyBorder="1" applyAlignment="1">
      <alignment horizontal="right" indent="1"/>
    </xf>
    <xf numFmtId="0" fontId="31" fillId="2" borderId="57" xfId="2" applyFont="1" applyFill="1" applyBorder="1" applyAlignment="1">
      <alignment horizontal="right" indent="1"/>
    </xf>
    <xf numFmtId="3" fontId="32" fillId="2" borderId="44" xfId="2" applyNumberFormat="1" applyFont="1" applyFill="1" applyBorder="1" applyAlignment="1">
      <alignment horizontal="right" indent="1"/>
    </xf>
    <xf numFmtId="9" fontId="2" fillId="3" borderId="15" xfId="1" applyNumberFormat="1" applyFont="1" applyFill="1" applyBorder="1" applyAlignment="1">
      <alignment horizontal="right"/>
    </xf>
    <xf numFmtId="9" fontId="11" fillId="3" borderId="16" xfId="9" applyFont="1" applyFill="1" applyBorder="1" applyAlignment="1">
      <alignment horizontal="right"/>
    </xf>
    <xf numFmtId="9" fontId="2" fillId="3" borderId="18" xfId="9" applyFont="1" applyFill="1" applyBorder="1" applyAlignment="1">
      <alignment horizontal="right"/>
    </xf>
    <xf numFmtId="9" fontId="2" fillId="3" borderId="21" xfId="9" applyFont="1" applyFill="1" applyBorder="1" applyAlignment="1">
      <alignment horizontal="right"/>
    </xf>
    <xf numFmtId="9" fontId="2" fillId="3" borderId="15" xfId="9" applyFont="1" applyFill="1" applyBorder="1" applyAlignment="1">
      <alignment horizontal="right"/>
    </xf>
    <xf numFmtId="9" fontId="2" fillId="3" borderId="4" xfId="9" applyFont="1" applyFill="1" applyBorder="1" applyAlignment="1">
      <alignment horizontal="right"/>
    </xf>
    <xf numFmtId="9" fontId="2" fillId="3" borderId="6" xfId="9" applyFont="1" applyFill="1" applyBorder="1" applyAlignment="1">
      <alignment horizontal="right"/>
    </xf>
    <xf numFmtId="9" fontId="2" fillId="3" borderId="0" xfId="9" applyFont="1" applyFill="1" applyBorder="1" applyAlignment="1">
      <alignment horizontal="right"/>
    </xf>
    <xf numFmtId="9" fontId="2" fillId="3" borderId="37" xfId="9" applyFont="1" applyFill="1" applyBorder="1" applyAlignment="1">
      <alignment horizontal="right"/>
    </xf>
    <xf numFmtId="166" fontId="14" fillId="2" borderId="51" xfId="1" applyNumberFormat="1" applyFont="1" applyFill="1" applyBorder="1" applyAlignment="1">
      <alignment horizontal="right" wrapText="1"/>
    </xf>
    <xf numFmtId="166" fontId="14" fillId="3" borderId="4" xfId="1" applyNumberFormat="1" applyFont="1" applyFill="1" applyBorder="1" applyAlignment="1">
      <alignment horizontal="right" wrapText="1"/>
    </xf>
    <xf numFmtId="166" fontId="12" fillId="2" borderId="50" xfId="1" applyNumberFormat="1" applyFont="1" applyFill="1" applyBorder="1" applyAlignment="1">
      <alignment horizontal="right" wrapText="1"/>
    </xf>
    <xf numFmtId="164" fontId="12" fillId="2" borderId="7" xfId="6" applyNumberFormat="1" applyFont="1" applyFill="1" applyBorder="1" applyAlignment="1">
      <alignment horizontal="right" wrapText="1"/>
    </xf>
    <xf numFmtId="164" fontId="14" fillId="2" borderId="51" xfId="8" applyNumberFormat="1" applyFont="1" applyFill="1" applyBorder="1" applyAlignment="1">
      <alignment horizontal="right"/>
    </xf>
    <xf numFmtId="164" fontId="12" fillId="2" borderId="50" xfId="8" applyNumberFormat="1" applyFont="1" applyFill="1" applyBorder="1" applyAlignment="1">
      <alignment horizontal="right"/>
    </xf>
    <xf numFmtId="3" fontId="14" fillId="2" borderId="51" xfId="8" applyNumberFormat="1" applyFont="1" applyFill="1" applyBorder="1" applyAlignment="1">
      <alignment horizontal="right"/>
    </xf>
    <xf numFmtId="3" fontId="14" fillId="2" borderId="8" xfId="8" applyNumberFormat="1" applyFont="1" applyFill="1" applyBorder="1" applyAlignment="1">
      <alignment horizontal="right"/>
    </xf>
    <xf numFmtId="164" fontId="12" fillId="2" borderId="7" xfId="5" quotePrefix="1" applyNumberFormat="1" applyFont="1" applyFill="1" applyBorder="1" applyAlignment="1">
      <alignment horizontal="right" wrapText="1"/>
    </xf>
    <xf numFmtId="0" fontId="14" fillId="0" borderId="2" xfId="7" applyFont="1" applyFill="1" applyBorder="1" applyAlignment="1">
      <alignment horizontal="center" vertical="top" wrapText="1"/>
    </xf>
    <xf numFmtId="164" fontId="14" fillId="2" borderId="59" xfId="7" applyNumberFormat="1" applyFont="1" applyFill="1" applyBorder="1" applyAlignment="1">
      <alignment horizontal="right" wrapText="1"/>
    </xf>
    <xf numFmtId="0" fontId="12" fillId="3" borderId="7" xfId="0" applyFont="1" applyFill="1" applyBorder="1"/>
    <xf numFmtId="1" fontId="12" fillId="3" borderId="7" xfId="0" applyNumberFormat="1" applyFont="1" applyFill="1" applyBorder="1"/>
    <xf numFmtId="1" fontId="14" fillId="3" borderId="6" xfId="0" applyNumberFormat="1" applyFont="1" applyFill="1" applyBorder="1"/>
    <xf numFmtId="3" fontId="14" fillId="2" borderId="8" xfId="6" applyNumberFormat="1" applyFont="1" applyFill="1" applyBorder="1" applyAlignment="1">
      <alignment horizontal="right" wrapText="1"/>
    </xf>
    <xf numFmtId="3" fontId="14" fillId="2" borderId="34" xfId="6" applyNumberFormat="1" applyFont="1" applyFill="1" applyBorder="1" applyAlignment="1">
      <alignment horizontal="right" wrapText="1"/>
    </xf>
    <xf numFmtId="0" fontId="14" fillId="2" borderId="7" xfId="0" applyFont="1" applyFill="1" applyBorder="1" applyAlignment="1">
      <alignment horizontal="center"/>
    </xf>
    <xf numFmtId="0" fontId="2" fillId="2" borderId="23" xfId="0" applyFont="1" applyFill="1" applyBorder="1"/>
    <xf numFmtId="165" fontId="2" fillId="3" borderId="18" xfId="1" applyNumberFormat="1" applyFont="1" applyFill="1" applyBorder="1" applyAlignment="1">
      <alignment horizontal="right"/>
    </xf>
    <xf numFmtId="165" fontId="2" fillId="3" borderId="21" xfId="1" applyNumberFormat="1" applyFont="1" applyFill="1" applyBorder="1" applyAlignment="1">
      <alignment horizontal="right"/>
    </xf>
    <xf numFmtId="165" fontId="2" fillId="3" borderId="6" xfId="1" applyNumberFormat="1" applyFont="1" applyFill="1" applyBorder="1" applyAlignment="1">
      <alignment horizontal="right"/>
    </xf>
    <xf numFmtId="165" fontId="2" fillId="3" borderId="4" xfId="1" applyNumberFormat="1" applyFont="1" applyFill="1" applyBorder="1" applyAlignment="1">
      <alignment horizontal="right"/>
    </xf>
    <xf numFmtId="165" fontId="2" fillId="3" borderId="0" xfId="1" applyNumberFormat="1" applyFont="1" applyFill="1" applyBorder="1" applyAlignment="1">
      <alignment horizontal="right"/>
    </xf>
    <xf numFmtId="165" fontId="11" fillId="3" borderId="19" xfId="9" applyNumberFormat="1" applyFont="1" applyFill="1" applyBorder="1" applyAlignment="1">
      <alignment horizontal="right"/>
    </xf>
    <xf numFmtId="165" fontId="11" fillId="3" borderId="22" xfId="9" applyNumberFormat="1" applyFont="1" applyFill="1" applyBorder="1" applyAlignment="1">
      <alignment horizontal="right"/>
    </xf>
    <xf numFmtId="165" fontId="11" fillId="3" borderId="7" xfId="9" applyNumberFormat="1" applyFont="1" applyFill="1" applyBorder="1" applyAlignment="1">
      <alignment horizontal="right"/>
    </xf>
    <xf numFmtId="165" fontId="11" fillId="3" borderId="5" xfId="9" applyNumberFormat="1" applyFont="1" applyFill="1" applyBorder="1" applyAlignment="1">
      <alignment horizontal="right"/>
    </xf>
    <xf numFmtId="165" fontId="11" fillId="3" borderId="24" xfId="9" applyNumberFormat="1" applyFont="1" applyFill="1" applyBorder="1" applyAlignment="1">
      <alignment horizontal="right"/>
    </xf>
    <xf numFmtId="9" fontId="2" fillId="3" borderId="23" xfId="9" applyFont="1" applyFill="1" applyBorder="1" applyAlignment="1">
      <alignment horizontal="right"/>
    </xf>
    <xf numFmtId="9" fontId="2" fillId="3" borderId="13" xfId="9" applyFont="1" applyFill="1" applyBorder="1" applyAlignment="1">
      <alignment horizontal="right"/>
    </xf>
    <xf numFmtId="164" fontId="2" fillId="0" borderId="0" xfId="0" applyNumberFormat="1" applyFont="1" applyFill="1" applyBorder="1" applyAlignment="1">
      <alignment horizontal="right" indent="1"/>
    </xf>
    <xf numFmtId="164" fontId="2" fillId="0" borderId="51" xfId="0" applyNumberFormat="1" applyFont="1" applyFill="1" applyBorder="1" applyAlignment="1">
      <alignment horizontal="right" indent="1"/>
    </xf>
    <xf numFmtId="164" fontId="2" fillId="0" borderId="21" xfId="0" applyNumberFormat="1" applyFont="1" applyFill="1" applyBorder="1" applyAlignment="1">
      <alignment horizontal="right" indent="1"/>
    </xf>
    <xf numFmtId="3" fontId="14" fillId="2" borderId="58" xfId="8" applyNumberFormat="1" applyFont="1" applyFill="1" applyBorder="1" applyAlignment="1">
      <alignment horizontal="right"/>
    </xf>
    <xf numFmtId="3" fontId="14" fillId="2" borderId="60" xfId="8" applyNumberFormat="1" applyFont="1" applyFill="1" applyBorder="1" applyAlignment="1">
      <alignment horizontal="right"/>
    </xf>
    <xf numFmtId="3" fontId="12" fillId="2" borderId="5" xfId="8" applyNumberFormat="1" applyFont="1" applyFill="1" applyBorder="1" applyAlignment="1">
      <alignment horizontal="right"/>
    </xf>
    <xf numFmtId="0" fontId="14" fillId="2" borderId="7" xfId="5" applyFont="1" applyFill="1" applyBorder="1" applyAlignment="1">
      <alignment horizontal="center" wrapText="1"/>
    </xf>
    <xf numFmtId="0" fontId="14" fillId="2" borderId="23" xfId="0" applyFont="1" applyFill="1" applyBorder="1"/>
    <xf numFmtId="0" fontId="11" fillId="3" borderId="4" xfId="0" applyFont="1" applyFill="1" applyBorder="1"/>
    <xf numFmtId="0" fontId="32" fillId="2" borderId="34" xfId="2" applyFont="1" applyFill="1" applyBorder="1"/>
    <xf numFmtId="3" fontId="32" fillId="2" borderId="20" xfId="2" applyNumberFormat="1" applyFont="1" applyFill="1" applyBorder="1" applyAlignment="1">
      <alignment horizontal="right" indent="1"/>
    </xf>
    <xf numFmtId="3" fontId="32" fillId="2" borderId="61" xfId="2" applyNumberFormat="1" applyFont="1" applyFill="1" applyBorder="1" applyAlignment="1">
      <alignment horizontal="right" indent="1"/>
    </xf>
    <xf numFmtId="3" fontId="32" fillId="2" borderId="62" xfId="2" applyNumberFormat="1" applyFont="1" applyFill="1" applyBorder="1" applyAlignment="1">
      <alignment horizontal="right" indent="1"/>
    </xf>
    <xf numFmtId="3" fontId="32" fillId="2" borderId="36" xfId="2" applyNumberFormat="1" applyFont="1" applyFill="1" applyBorder="1" applyAlignment="1">
      <alignment horizontal="right" indent="1"/>
    </xf>
    <xf numFmtId="3" fontId="33" fillId="2" borderId="52" xfId="2" applyNumberFormat="1" applyFont="1" applyFill="1" applyBorder="1" applyAlignment="1">
      <alignment horizontal="right" indent="1"/>
    </xf>
    <xf numFmtId="166" fontId="14" fillId="2" borderId="53" xfId="1" applyNumberFormat="1" applyFont="1" applyFill="1" applyBorder="1" applyAlignment="1">
      <alignment horizontal="right" wrapText="1"/>
    </xf>
    <xf numFmtId="41" fontId="14" fillId="2" borderId="4" xfId="0" applyNumberFormat="1" applyFont="1" applyFill="1" applyBorder="1" applyAlignment="1">
      <alignment horizontal="right"/>
    </xf>
    <xf numFmtId="41" fontId="14" fillId="2" borderId="51" xfId="0" applyNumberFormat="1" applyFont="1" applyFill="1" applyBorder="1" applyAlignment="1">
      <alignment horizontal="right"/>
    </xf>
    <xf numFmtId="3" fontId="12" fillId="2" borderId="50" xfId="8" applyNumberFormat="1" applyFont="1" applyFill="1" applyBorder="1" applyAlignment="1">
      <alignment horizontal="right"/>
    </xf>
    <xf numFmtId="3" fontId="14" fillId="2" borderId="53" xfId="8" applyNumberFormat="1" applyFont="1" applyFill="1" applyBorder="1" applyAlignment="1">
      <alignment horizontal="right"/>
    </xf>
    <xf numFmtId="166" fontId="14" fillId="2" borderId="8" xfId="1" applyNumberFormat="1" applyFont="1" applyFill="1" applyBorder="1" applyAlignment="1">
      <alignment horizontal="right" wrapText="1"/>
    </xf>
    <xf numFmtId="3" fontId="31" fillId="2" borderId="52" xfId="2" applyNumberFormat="1" applyFont="1" applyFill="1" applyBorder="1" applyAlignment="1">
      <alignment horizontal="right" indent="1"/>
    </xf>
    <xf numFmtId="9" fontId="2" fillId="3" borderId="8" xfId="9" applyFont="1" applyFill="1" applyBorder="1" applyAlignment="1">
      <alignment horizontal="right"/>
    </xf>
    <xf numFmtId="9" fontId="2" fillId="3" borderId="3" xfId="9" applyFont="1" applyFill="1" applyBorder="1" applyAlignment="1">
      <alignment horizontal="right"/>
    </xf>
    <xf numFmtId="0" fontId="14" fillId="2" borderId="54" xfId="10" applyFont="1" applyFill="1" applyBorder="1"/>
    <xf numFmtId="0" fontId="14" fillId="2" borderId="4" xfId="11" applyFont="1" applyFill="1" applyBorder="1"/>
    <xf numFmtId="0" fontId="32" fillId="2" borderId="61" xfId="2" applyFont="1" applyFill="1" applyBorder="1" applyAlignment="1">
      <alignment horizontal="center" wrapText="1"/>
    </xf>
    <xf numFmtId="0" fontId="0" fillId="0" borderId="18" xfId="0" applyBorder="1"/>
    <xf numFmtId="0" fontId="11" fillId="3" borderId="0" xfId="0" applyFont="1" applyFill="1" applyAlignment="1">
      <alignment horizontal="left" wrapText="1"/>
    </xf>
    <xf numFmtId="0" fontId="14" fillId="2" borderId="7" xfId="0" applyFont="1" applyFill="1" applyBorder="1" applyAlignment="1">
      <alignment wrapText="1"/>
    </xf>
    <xf numFmtId="0" fontId="14" fillId="2" borderId="8" xfId="0" applyFont="1" applyFill="1" applyBorder="1" applyAlignment="1">
      <alignment wrapText="1"/>
    </xf>
    <xf numFmtId="0" fontId="14" fillId="2" borderId="7" xfId="0" applyFont="1" applyFill="1" applyBorder="1" applyAlignment="1">
      <alignment wrapText="1"/>
    </xf>
    <xf numFmtId="6" fontId="14" fillId="2" borderId="5" xfId="7" applyNumberFormat="1" applyFont="1" applyFill="1" applyBorder="1" applyAlignment="1">
      <alignment horizontal="center" wrapText="1"/>
    </xf>
    <xf numFmtId="6" fontId="14" fillId="2" borderId="63" xfId="7" applyNumberFormat="1" applyFont="1" applyFill="1" applyBorder="1" applyAlignment="1">
      <alignment horizontal="center" wrapText="1"/>
    </xf>
    <xf numFmtId="6" fontId="14" fillId="2" borderId="30" xfId="7" applyNumberFormat="1" applyFont="1" applyFill="1" applyBorder="1" applyAlignment="1">
      <alignment horizontal="center" wrapText="1"/>
    </xf>
    <xf numFmtId="6" fontId="14" fillId="2" borderId="7" xfId="7" applyNumberFormat="1" applyFont="1" applyFill="1" applyBorder="1" applyAlignment="1">
      <alignment horizontal="center" wrapText="1"/>
    </xf>
    <xf numFmtId="164" fontId="14" fillId="2" borderId="59" xfId="7" applyNumberFormat="1" applyFont="1" applyFill="1" applyBorder="1" applyAlignment="1">
      <alignment horizontal="center" wrapText="1"/>
    </xf>
    <xf numFmtId="0" fontId="14" fillId="0" borderId="29" xfId="7" applyFont="1" applyFill="1" applyBorder="1" applyAlignment="1">
      <alignment horizontal="center" vertical="top" wrapText="1"/>
    </xf>
    <xf numFmtId="166" fontId="14" fillId="2" borderId="51" xfId="1" applyNumberFormat="1" applyFont="1" applyFill="1" applyBorder="1" applyAlignment="1">
      <alignment horizontal="center" wrapText="1"/>
    </xf>
    <xf numFmtId="164" fontId="14" fillId="2" borderId="2" xfId="7" applyNumberFormat="1" applyFont="1" applyFill="1" applyBorder="1" applyAlignment="1">
      <alignment horizontal="center" wrapText="1"/>
    </xf>
    <xf numFmtId="164" fontId="14" fillId="2" borderId="3" xfId="7" applyNumberFormat="1" applyFont="1" applyFill="1" applyBorder="1" applyAlignment="1">
      <alignment horizontal="center" wrapText="1"/>
    </xf>
    <xf numFmtId="3" fontId="14" fillId="2" borderId="3" xfId="7" applyNumberFormat="1" applyFont="1" applyFill="1" applyBorder="1" applyAlignment="1">
      <alignment horizontal="center"/>
    </xf>
    <xf numFmtId="0" fontId="14" fillId="2" borderId="3" xfId="0" applyFont="1" applyFill="1" applyBorder="1" applyAlignment="1">
      <alignment horizontal="center"/>
    </xf>
    <xf numFmtId="166" fontId="14" fillId="2" borderId="4" xfId="1" applyNumberFormat="1" applyFont="1" applyFill="1" applyBorder="1" applyAlignment="1">
      <alignment horizontal="center" wrapText="1"/>
    </xf>
    <xf numFmtId="166" fontId="14" fillId="2" borderId="8" xfId="1" applyNumberFormat="1" applyFont="1" applyFill="1" applyBorder="1" applyAlignment="1">
      <alignment horizontal="center" wrapText="1"/>
    </xf>
    <xf numFmtId="0" fontId="14" fillId="2" borderId="3" xfId="7" applyFont="1" applyFill="1"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3" fontId="14" fillId="2" borderId="7" xfId="7" applyNumberFormat="1" applyFont="1" applyFill="1" applyBorder="1" applyAlignment="1">
      <alignment horizontal="center"/>
    </xf>
    <xf numFmtId="0" fontId="14" fillId="3" borderId="6" xfId="0" applyFont="1" applyFill="1" applyBorder="1"/>
    <xf numFmtId="0" fontId="14" fillId="2" borderId="6" xfId="0" applyFont="1" applyFill="1" applyBorder="1" applyAlignment="1">
      <alignment horizontal="right"/>
    </xf>
    <xf numFmtId="1" fontId="14" fillId="3" borderId="6" xfId="0" applyNumberFormat="1" applyFont="1" applyFill="1" applyBorder="1" applyAlignment="1">
      <alignment horizontal="right"/>
    </xf>
    <xf numFmtId="3" fontId="14" fillId="2" borderId="3" xfId="6" applyNumberFormat="1" applyFont="1" applyFill="1" applyBorder="1" applyAlignment="1">
      <alignment horizontal="right" wrapText="1"/>
    </xf>
    <xf numFmtId="3" fontId="0" fillId="2" borderId="6" xfId="0" applyNumberFormat="1" applyFill="1" applyBorder="1"/>
    <xf numFmtId="3" fontId="2" fillId="3" borderId="6" xfId="0" applyNumberFormat="1" applyFont="1" applyFill="1" applyBorder="1" applyAlignment="1">
      <alignment horizontal="right"/>
    </xf>
    <xf numFmtId="3" fontId="14" fillId="3" borderId="6" xfId="0" applyNumberFormat="1" applyFont="1" applyFill="1" applyBorder="1"/>
    <xf numFmtId="3" fontId="2" fillId="2" borderId="4" xfId="0" applyNumberFormat="1" applyFont="1" applyFill="1" applyBorder="1" applyAlignment="1">
      <alignment horizontal="right"/>
    </xf>
    <xf numFmtId="3" fontId="2" fillId="2" borderId="6" xfId="0" applyNumberFormat="1" applyFont="1" applyFill="1" applyBorder="1" applyAlignment="1">
      <alignment horizontal="right"/>
    </xf>
    <xf numFmtId="3" fontId="2" fillId="2" borderId="58" xfId="0" applyNumberFormat="1" applyFont="1" applyFill="1" applyBorder="1" applyAlignment="1">
      <alignment horizontal="right"/>
    </xf>
    <xf numFmtId="3" fontId="2" fillId="2" borderId="0" xfId="0" applyNumberFormat="1" applyFont="1" applyFill="1" applyAlignment="1">
      <alignment horizontal="right"/>
    </xf>
    <xf numFmtId="3" fontId="14" fillId="2" borderId="6" xfId="0" applyNumberFormat="1" applyFont="1" applyFill="1" applyBorder="1"/>
    <xf numFmtId="3" fontId="12" fillId="2" borderId="7" xfId="0" applyNumberFormat="1" applyFont="1" applyFill="1" applyBorder="1"/>
    <xf numFmtId="3" fontId="12" fillId="2" borderId="7" xfId="0" applyNumberFormat="1" applyFont="1" applyFill="1" applyBorder="1" applyAlignment="1">
      <alignment horizontal="right"/>
    </xf>
    <xf numFmtId="4" fontId="14" fillId="2" borderId="6" xfId="0" applyNumberFormat="1" applyFont="1" applyFill="1" applyBorder="1"/>
    <xf numFmtId="4" fontId="14" fillId="2" borderId="6" xfId="8" applyNumberFormat="1" applyFont="1" applyFill="1" applyBorder="1" applyAlignment="1">
      <alignment horizontal="right"/>
    </xf>
    <xf numFmtId="4" fontId="12" fillId="2" borderId="7" xfId="0" applyNumberFormat="1" applyFont="1" applyFill="1" applyBorder="1" applyAlignment="1">
      <alignment horizontal="right"/>
    </xf>
    <xf numFmtId="3" fontId="12" fillId="2" borderId="7" xfId="8" applyNumberFormat="1" applyFont="1" applyFill="1" applyBorder="1" applyAlignment="1">
      <alignment horizontal="right"/>
    </xf>
    <xf numFmtId="3" fontId="14" fillId="2" borderId="2" xfId="8" applyNumberFormat="1" applyFont="1" applyFill="1" applyBorder="1"/>
    <xf numFmtId="3" fontId="14" fillId="2" borderId="2" xfId="8" applyNumberFormat="1" applyFont="1" applyFill="1" applyBorder="1" applyAlignment="1">
      <alignment horizontal="right" wrapText="1"/>
    </xf>
    <xf numFmtId="3" fontId="14" fillId="2" borderId="3" xfId="8" applyNumberFormat="1" applyFont="1" applyFill="1" applyBorder="1" applyAlignment="1">
      <alignment horizontal="right" wrapText="1"/>
    </xf>
    <xf numFmtId="3" fontId="14" fillId="2" borderId="25" xfId="8" applyNumberFormat="1" applyFont="1" applyFill="1" applyBorder="1" applyAlignment="1">
      <alignment horizontal="right" wrapText="1"/>
    </xf>
    <xf numFmtId="3" fontId="14" fillId="2" borderId="10" xfId="8" applyNumberFormat="1" applyFont="1" applyFill="1" applyBorder="1" applyAlignment="1">
      <alignment horizontal="right" wrapText="1"/>
    </xf>
    <xf numFmtId="0" fontId="14" fillId="2" borderId="3" xfId="5" applyFont="1" applyFill="1" applyBorder="1" applyAlignment="1"/>
    <xf numFmtId="0" fontId="14" fillId="2" borderId="8" xfId="5" applyFont="1" applyFill="1" applyBorder="1"/>
    <xf numFmtId="3" fontId="2" fillId="3" borderId="18" xfId="1" applyNumberFormat="1" applyFont="1" applyFill="1" applyBorder="1" applyAlignment="1">
      <alignment horizontal="right"/>
    </xf>
    <xf numFmtId="3" fontId="2" fillId="3" borderId="21" xfId="1" applyNumberFormat="1" applyFont="1" applyFill="1" applyBorder="1" applyAlignment="1">
      <alignment horizontal="right"/>
    </xf>
    <xf numFmtId="3" fontId="2" fillId="3" borderId="6" xfId="1" applyNumberFormat="1" applyFont="1" applyFill="1" applyBorder="1" applyAlignment="1">
      <alignment horizontal="right"/>
    </xf>
    <xf numFmtId="3" fontId="2" fillId="3" borderId="15" xfId="1" applyNumberFormat="1" applyFont="1" applyFill="1" applyBorder="1" applyAlignment="1">
      <alignment horizontal="right"/>
    </xf>
    <xf numFmtId="3" fontId="2" fillId="3" borderId="58" xfId="1" applyNumberFormat="1" applyFont="1" applyFill="1" applyBorder="1" applyAlignment="1">
      <alignment horizontal="right"/>
    </xf>
    <xf numFmtId="3" fontId="2" fillId="3" borderId="23" xfId="1" applyNumberFormat="1" applyFont="1" applyFill="1" applyBorder="1" applyAlignment="1">
      <alignment horizontal="right"/>
    </xf>
    <xf numFmtId="3" fontId="2" fillId="3" borderId="8" xfId="1" applyNumberFormat="1" applyFont="1" applyFill="1" applyBorder="1" applyAlignment="1">
      <alignment horizontal="right"/>
    </xf>
    <xf numFmtId="3" fontId="11" fillId="3" borderId="19" xfId="1" applyNumberFormat="1" applyFont="1" applyFill="1" applyBorder="1" applyAlignment="1">
      <alignment horizontal="right"/>
    </xf>
    <xf numFmtId="3" fontId="11" fillId="3" borderId="22" xfId="1" applyNumberFormat="1" applyFont="1" applyFill="1" applyBorder="1" applyAlignment="1">
      <alignment horizontal="right"/>
    </xf>
    <xf numFmtId="3" fontId="11" fillId="3" borderId="7" xfId="1" applyNumberFormat="1" applyFont="1" applyFill="1" applyBorder="1" applyAlignment="1">
      <alignment horizontal="right"/>
    </xf>
    <xf numFmtId="3" fontId="11" fillId="3" borderId="16" xfId="1" applyNumberFormat="1" applyFont="1" applyFill="1" applyBorder="1" applyAlignment="1">
      <alignment horizontal="right"/>
    </xf>
    <xf numFmtId="3" fontId="11" fillId="3" borderId="5" xfId="1" applyNumberFormat="1" applyFont="1" applyFill="1" applyBorder="1" applyAlignment="1">
      <alignment horizontal="right"/>
    </xf>
    <xf numFmtId="3" fontId="11" fillId="3" borderId="31" xfId="1" applyNumberFormat="1" applyFont="1" applyFill="1" applyBorder="1" applyAlignment="1">
      <alignment horizontal="right"/>
    </xf>
    <xf numFmtId="3" fontId="2" fillId="3" borderId="13" xfId="1" applyNumberFormat="1" applyFont="1" applyFill="1" applyBorder="1" applyAlignment="1">
      <alignment horizontal="right"/>
    </xf>
    <xf numFmtId="3" fontId="2" fillId="3" borderId="2" xfId="1" applyNumberFormat="1" applyFont="1" applyFill="1" applyBorder="1" applyAlignment="1">
      <alignment horizontal="right"/>
    </xf>
    <xf numFmtId="3" fontId="2" fillId="3" borderId="3" xfId="1" applyNumberFormat="1" applyFont="1" applyFill="1" applyBorder="1" applyAlignment="1">
      <alignment horizontal="right"/>
    </xf>
    <xf numFmtId="3" fontId="2" fillId="3" borderId="14" xfId="1" applyNumberFormat="1" applyFont="1" applyFill="1" applyBorder="1" applyAlignment="1">
      <alignment horizontal="right"/>
    </xf>
    <xf numFmtId="3" fontId="2" fillId="3" borderId="9" xfId="1" applyNumberFormat="1" applyFont="1" applyFill="1" applyBorder="1" applyAlignment="1">
      <alignment horizontal="right"/>
    </xf>
    <xf numFmtId="3" fontId="2" fillId="3" borderId="34" xfId="1" applyNumberFormat="1" applyFont="1" applyFill="1" applyBorder="1" applyAlignment="1">
      <alignment horizontal="right"/>
    </xf>
    <xf numFmtId="3" fontId="2" fillId="3" borderId="4" xfId="1" applyNumberFormat="1" applyFont="1" applyFill="1" applyBorder="1" applyAlignment="1">
      <alignment horizontal="right"/>
    </xf>
    <xf numFmtId="3" fontId="2" fillId="3" borderId="36" xfId="1" applyNumberFormat="1" applyFont="1" applyFill="1" applyBorder="1" applyAlignment="1">
      <alignment horizontal="right"/>
    </xf>
    <xf numFmtId="3" fontId="2" fillId="3" borderId="17" xfId="1" applyNumberFormat="1" applyFont="1" applyFill="1" applyBorder="1" applyAlignment="1">
      <alignment horizontal="right"/>
    </xf>
    <xf numFmtId="3" fontId="11" fillId="3" borderId="26" xfId="1" applyNumberFormat="1" applyFont="1" applyFill="1" applyBorder="1" applyAlignment="1">
      <alignment horizontal="right"/>
    </xf>
    <xf numFmtId="3" fontId="11" fillId="3" borderId="30" xfId="1" applyNumberFormat="1" applyFont="1" applyFill="1" applyBorder="1" applyAlignment="1">
      <alignment horizontal="right"/>
    </xf>
    <xf numFmtId="3" fontId="0" fillId="2" borderId="9" xfId="0" applyNumberFormat="1" applyFill="1" applyBorder="1" applyAlignment="1">
      <alignment horizontal="right"/>
    </xf>
    <xf numFmtId="3" fontId="0" fillId="2" borderId="2" xfId="0" applyNumberFormat="1" applyFill="1" applyBorder="1" applyAlignment="1">
      <alignment horizontal="right"/>
    </xf>
    <xf numFmtId="3" fontId="0" fillId="2" borderId="3" xfId="0" applyNumberFormat="1" applyFill="1" applyBorder="1" applyAlignment="1">
      <alignment horizontal="right"/>
    </xf>
    <xf numFmtId="3" fontId="0" fillId="2" borderId="13" xfId="0" applyNumberFormat="1" applyFill="1" applyBorder="1" applyAlignment="1">
      <alignment horizontal="right"/>
    </xf>
    <xf numFmtId="3" fontId="0" fillId="2" borderId="14" xfId="0" applyNumberFormat="1" applyFill="1" applyBorder="1" applyAlignment="1">
      <alignment horizontal="right"/>
    </xf>
    <xf numFmtId="3" fontId="0" fillId="2" borderId="10" xfId="0" applyNumberFormat="1" applyFill="1" applyBorder="1" applyAlignment="1">
      <alignment horizontal="right"/>
    </xf>
    <xf numFmtId="3" fontId="0" fillId="2" borderId="12" xfId="0" applyNumberFormat="1" applyFill="1" applyBorder="1" applyAlignment="1">
      <alignment horizontal="right"/>
    </xf>
    <xf numFmtId="3" fontId="2" fillId="3" borderId="18" xfId="0" applyNumberFormat="1" applyFont="1" applyFill="1" applyBorder="1" applyAlignment="1">
      <alignment horizontal="right"/>
    </xf>
    <xf numFmtId="3" fontId="2" fillId="3" borderId="21" xfId="0" applyNumberFormat="1" applyFont="1" applyFill="1" applyBorder="1" applyAlignment="1">
      <alignment horizontal="right"/>
    </xf>
    <xf numFmtId="3" fontId="2" fillId="3" borderId="4" xfId="0" applyNumberFormat="1" applyFont="1" applyFill="1" applyBorder="1" applyAlignment="1">
      <alignment horizontal="right"/>
    </xf>
    <xf numFmtId="3" fontId="2" fillId="3" borderId="0" xfId="0" applyNumberFormat="1" applyFont="1" applyFill="1" applyBorder="1" applyAlignment="1">
      <alignment horizontal="right"/>
    </xf>
    <xf numFmtId="3" fontId="2" fillId="3" borderId="15" xfId="0" applyNumberFormat="1" applyFont="1" applyFill="1" applyBorder="1" applyAlignment="1">
      <alignment horizontal="right"/>
    </xf>
    <xf numFmtId="3" fontId="11" fillId="3" borderId="19" xfId="0" applyNumberFormat="1" applyFont="1" applyFill="1" applyBorder="1" applyAlignment="1">
      <alignment horizontal="right"/>
    </xf>
    <xf numFmtId="3" fontId="11" fillId="3" borderId="22" xfId="0" applyNumberFormat="1" applyFont="1" applyFill="1" applyBorder="1" applyAlignment="1">
      <alignment horizontal="right"/>
    </xf>
    <xf numFmtId="3" fontId="11" fillId="3" borderId="7" xfId="0" applyNumberFormat="1" applyFont="1" applyFill="1" applyBorder="1" applyAlignment="1">
      <alignment horizontal="right"/>
    </xf>
    <xf numFmtId="3" fontId="11" fillId="3" borderId="5" xfId="0" applyNumberFormat="1" applyFont="1" applyFill="1" applyBorder="1" applyAlignment="1">
      <alignment horizontal="right"/>
    </xf>
    <xf numFmtId="3" fontId="11" fillId="3" borderId="16" xfId="0" applyNumberFormat="1" applyFont="1" applyFill="1" applyBorder="1" applyAlignment="1">
      <alignment horizontal="right"/>
    </xf>
    <xf numFmtId="3" fontId="11" fillId="3" borderId="24" xfId="0" applyNumberFormat="1" applyFont="1" applyFill="1" applyBorder="1" applyAlignment="1">
      <alignment horizontal="right"/>
    </xf>
    <xf numFmtId="0" fontId="2" fillId="2" borderId="0" xfId="4" applyFont="1" applyFill="1" applyBorder="1"/>
    <xf numFmtId="0" fontId="2" fillId="2" borderId="0" xfId="4" applyFont="1" applyFill="1" applyBorder="1" applyAlignment="1">
      <alignment wrapText="1"/>
    </xf>
    <xf numFmtId="0" fontId="3" fillId="2" borderId="0" xfId="4" applyFont="1" applyFill="1" applyBorder="1" applyAlignment="1">
      <alignment wrapText="1"/>
    </xf>
    <xf numFmtId="9" fontId="11" fillId="3" borderId="19" xfId="9" applyFont="1" applyFill="1" applyBorder="1" applyAlignment="1">
      <alignment horizontal="right"/>
    </xf>
    <xf numFmtId="9" fontId="11" fillId="3" borderId="22" xfId="9" applyFont="1" applyFill="1" applyBorder="1" applyAlignment="1">
      <alignment horizontal="right"/>
    </xf>
    <xf numFmtId="9" fontId="11" fillId="3" borderId="30" xfId="9" applyFont="1" applyFill="1" applyBorder="1" applyAlignment="1">
      <alignment horizontal="right"/>
    </xf>
    <xf numFmtId="9" fontId="11" fillId="3" borderId="5" xfId="9" applyFont="1" applyFill="1" applyBorder="1" applyAlignment="1">
      <alignment horizontal="right"/>
    </xf>
    <xf numFmtId="9" fontId="11" fillId="3" borderId="7" xfId="9" applyFont="1" applyFill="1" applyBorder="1" applyAlignment="1">
      <alignment horizontal="right"/>
    </xf>
    <xf numFmtId="9" fontId="11" fillId="3" borderId="24" xfId="9" applyFont="1" applyFill="1" applyBorder="1" applyAlignment="1">
      <alignment horizontal="right"/>
    </xf>
    <xf numFmtId="9" fontId="11" fillId="3" borderId="26" xfId="9" applyFont="1" applyFill="1" applyBorder="1" applyAlignment="1">
      <alignment horizontal="right"/>
    </xf>
    <xf numFmtId="0" fontId="36" fillId="0" borderId="0" xfId="0" applyFont="1" applyAlignment="1">
      <alignment vertical="top" wrapText="1"/>
    </xf>
    <xf numFmtId="167" fontId="12" fillId="2" borderId="0" xfId="12" applyNumberFormat="1" applyFont="1" applyFill="1" applyAlignment="1">
      <alignment horizontal="center"/>
    </xf>
    <xf numFmtId="0" fontId="2" fillId="2" borderId="0" xfId="12" applyFill="1"/>
    <xf numFmtId="0" fontId="37" fillId="2" borderId="0" xfId="12" applyFont="1" applyFill="1" applyAlignment="1">
      <alignment horizontal="left"/>
    </xf>
    <xf numFmtId="0" fontId="38" fillId="0" borderId="0" xfId="14" applyFont="1" applyAlignment="1">
      <alignment horizontal="center"/>
    </xf>
    <xf numFmtId="0" fontId="11" fillId="2" borderId="0" xfId="12" applyFont="1" applyFill="1"/>
    <xf numFmtId="0" fontId="25" fillId="2" borderId="0" xfId="12" applyFont="1" applyFill="1"/>
    <xf numFmtId="0" fontId="23" fillId="2" borderId="0" xfId="12" applyFont="1" applyFill="1"/>
    <xf numFmtId="0" fontId="2" fillId="2" borderId="0" xfId="12" applyFont="1" applyFill="1" applyAlignment="1"/>
    <xf numFmtId="0" fontId="40" fillId="2" borderId="0" xfId="20" applyFont="1" applyFill="1" applyAlignment="1" applyProtection="1"/>
    <xf numFmtId="0" fontId="32" fillId="2" borderId="19" xfId="2" applyFont="1" applyFill="1" applyBorder="1" applyAlignment="1">
      <alignment horizontal="center" wrapText="1"/>
    </xf>
    <xf numFmtId="0" fontId="0" fillId="0" borderId="24"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24" xfId="0" applyBorder="1" applyAlignment="1"/>
    <xf numFmtId="0" fontId="11" fillId="3" borderId="0" xfId="0" applyFont="1" applyFill="1" applyAlignment="1">
      <alignment horizontal="left" wrapText="1"/>
    </xf>
    <xf numFmtId="0" fontId="11" fillId="2" borderId="0" xfId="0" applyFont="1" applyFill="1" applyAlignment="1">
      <alignment horizontal="left" wrapText="1"/>
    </xf>
    <xf numFmtId="0" fontId="2" fillId="2" borderId="13" xfId="0" applyFont="1" applyFill="1" applyBorder="1" applyAlignment="1">
      <alignment horizontal="center" vertical="top" wrapText="1"/>
    </xf>
    <xf numFmtId="0" fontId="0" fillId="0" borderId="23" xfId="0" applyBorder="1" applyAlignment="1">
      <alignment horizontal="center" vertical="top"/>
    </xf>
    <xf numFmtId="0" fontId="11" fillId="2" borderId="19" xfId="4" applyFont="1" applyFill="1" applyBorder="1" applyAlignment="1">
      <alignment horizontal="center" wrapText="1"/>
    </xf>
    <xf numFmtId="0" fontId="11" fillId="2" borderId="24" xfId="4" applyFont="1" applyFill="1" applyBorder="1" applyAlignment="1">
      <alignment horizontal="center" wrapText="1"/>
    </xf>
    <xf numFmtId="0" fontId="11" fillId="2" borderId="30" xfId="4" applyFont="1" applyFill="1" applyBorder="1" applyAlignment="1">
      <alignment horizontal="center" wrapText="1"/>
    </xf>
    <xf numFmtId="0" fontId="11" fillId="2" borderId="19" xfId="0" applyFont="1" applyFill="1" applyBorder="1" applyAlignment="1">
      <alignment horizontal="center" vertical="top" wrapText="1"/>
    </xf>
    <xf numFmtId="0" fontId="11" fillId="2" borderId="24" xfId="0" applyFont="1" applyFill="1" applyBorder="1" applyAlignment="1">
      <alignment horizontal="center" vertical="top" wrapText="1"/>
    </xf>
    <xf numFmtId="0" fontId="11" fillId="2" borderId="31"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5" xfId="0" applyFont="1" applyFill="1" applyBorder="1" applyAlignment="1">
      <alignment horizontal="center" vertical="top" wrapText="1"/>
    </xf>
    <xf numFmtId="0" fontId="0" fillId="0" borderId="17" xfId="0" applyBorder="1" applyAlignment="1">
      <alignment horizontal="center" vertical="top"/>
    </xf>
    <xf numFmtId="0" fontId="2" fillId="2" borderId="12" xfId="0" applyFont="1" applyFill="1" applyBorder="1" applyAlignment="1">
      <alignment horizontal="center" vertical="top" wrapText="1"/>
    </xf>
    <xf numFmtId="0" fontId="0" fillId="0" borderId="28" xfId="0" applyBorder="1" applyAlignment="1">
      <alignment horizontal="center" vertical="top"/>
    </xf>
    <xf numFmtId="0" fontId="2" fillId="2" borderId="32"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0" borderId="28" xfId="0" applyFont="1" applyBorder="1" applyAlignment="1">
      <alignment horizontal="center" vertical="top"/>
    </xf>
    <xf numFmtId="0" fontId="2" fillId="2" borderId="3" xfId="0" applyFont="1" applyFill="1" applyBorder="1" applyAlignment="1">
      <alignment horizontal="center" vertical="top" wrapText="1"/>
    </xf>
    <xf numFmtId="0" fontId="0" fillId="0" borderId="8" xfId="0" applyBorder="1" applyAlignment="1">
      <alignment horizontal="center" vertical="top"/>
    </xf>
    <xf numFmtId="0" fontId="2" fillId="0" borderId="23" xfId="0" applyFont="1" applyBorder="1" applyAlignment="1">
      <alignment horizontal="center" vertical="top"/>
    </xf>
    <xf numFmtId="0" fontId="2" fillId="3" borderId="3" xfId="0" applyFont="1" applyFill="1" applyBorder="1" applyAlignment="1">
      <alignment horizontal="center" vertical="top" wrapText="1"/>
    </xf>
    <xf numFmtId="0" fontId="0" fillId="3" borderId="8" xfId="0" applyFill="1" applyBorder="1" applyAlignment="1">
      <alignment horizontal="center" vertical="top"/>
    </xf>
    <xf numFmtId="0" fontId="14" fillId="2" borderId="29" xfId="2" applyFont="1" applyFill="1" applyBorder="1" applyAlignment="1">
      <alignment horizontal="left"/>
    </xf>
    <xf numFmtId="0" fontId="14" fillId="2" borderId="0" xfId="2" applyFont="1" applyFill="1" applyBorder="1" applyAlignment="1">
      <alignment horizontal="left"/>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3" xfId="0" applyFont="1" applyFill="1" applyBorder="1" applyAlignment="1">
      <alignment vertical="center" wrapText="1"/>
    </xf>
    <xf numFmtId="0" fontId="0" fillId="2" borderId="9" xfId="0" applyFill="1" applyBorder="1" applyAlignment="1">
      <alignment horizontal="center" vertical="top" wrapText="1"/>
    </xf>
    <xf numFmtId="0" fontId="0" fillId="2" borderId="13" xfId="0" applyFill="1" applyBorder="1" applyAlignment="1">
      <alignment horizontal="center" vertical="top" wrapText="1"/>
    </xf>
    <xf numFmtId="0" fontId="2" fillId="2" borderId="9" xfId="0" applyFont="1" applyFill="1" applyBorder="1" applyAlignment="1">
      <alignment horizontal="center" vertical="top" wrapText="1"/>
    </xf>
    <xf numFmtId="0" fontId="2" fillId="0" borderId="3" xfId="0" applyFont="1" applyFill="1" applyBorder="1" applyAlignment="1">
      <alignment horizontal="center" vertical="top" wrapText="1"/>
    </xf>
    <xf numFmtId="0" fontId="0" fillId="0" borderId="8" xfId="0" applyFill="1" applyBorder="1" applyAlignment="1">
      <alignment horizontal="center" vertical="top"/>
    </xf>
    <xf numFmtId="0" fontId="22" fillId="2" borderId="1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13" xfId="0" applyFont="1" applyFill="1" applyBorder="1" applyAlignment="1">
      <alignment vertical="center" wrapText="1"/>
    </xf>
    <xf numFmtId="0" fontId="22" fillId="2" borderId="21" xfId="0" applyFont="1" applyFill="1" applyBorder="1" applyAlignment="1">
      <alignment vertical="center" wrapText="1"/>
    </xf>
    <xf numFmtId="0" fontId="22" fillId="2" borderId="23" xfId="0" applyFont="1" applyFill="1" applyBorder="1" applyAlignment="1">
      <alignment vertical="center" wrapText="1"/>
    </xf>
    <xf numFmtId="0" fontId="22" fillId="2" borderId="32" xfId="0" applyFont="1" applyFill="1" applyBorder="1" applyAlignment="1">
      <alignment horizontal="center" vertical="top" wrapText="1"/>
    </xf>
    <xf numFmtId="0" fontId="22" fillId="2" borderId="33" xfId="0" applyFont="1" applyFill="1" applyBorder="1" applyAlignment="1">
      <alignment horizontal="center" vertical="top" wrapText="1"/>
    </xf>
    <xf numFmtId="0" fontId="6" fillId="2" borderId="0" xfId="4" applyFont="1" applyFill="1" applyBorder="1" applyAlignment="1">
      <alignment horizontal="left"/>
    </xf>
    <xf numFmtId="0" fontId="7" fillId="2" borderId="0" xfId="4" applyFont="1" applyFill="1" applyBorder="1" applyAlignment="1"/>
    <xf numFmtId="0" fontId="15" fillId="2" borderId="29" xfId="4" applyFont="1" applyFill="1" applyBorder="1" applyAlignment="1">
      <alignment horizontal="left"/>
    </xf>
    <xf numFmtId="0" fontId="15" fillId="2" borderId="0" xfId="4" applyFont="1" applyFill="1" applyBorder="1" applyAlignment="1">
      <alignment horizontal="left"/>
    </xf>
    <xf numFmtId="0" fontId="17" fillId="2" borderId="0" xfId="4" applyFont="1" applyFill="1" applyBorder="1" applyAlignment="1"/>
    <xf numFmtId="0" fontId="14" fillId="2" borderId="29" xfId="4" applyFont="1" applyFill="1" applyBorder="1" applyAlignment="1">
      <alignment horizontal="left"/>
    </xf>
    <xf numFmtId="0" fontId="15" fillId="2" borderId="29" xfId="7" applyFont="1" applyFill="1" applyBorder="1" applyAlignment="1">
      <alignment horizontal="left"/>
    </xf>
    <xf numFmtId="0" fontId="15" fillId="2" borderId="0" xfId="7" applyFont="1" applyFill="1" applyBorder="1" applyAlignment="1">
      <alignment horizontal="left"/>
    </xf>
    <xf numFmtId="0" fontId="15" fillId="2" borderId="0" xfId="7" applyFont="1" applyFill="1" applyAlignment="1">
      <alignment horizontal="left"/>
    </xf>
    <xf numFmtId="0" fontId="14" fillId="2" borderId="3" xfId="7" applyFont="1" applyFill="1" applyBorder="1" applyAlignment="1">
      <alignment vertical="center" wrapText="1"/>
    </xf>
    <xf numFmtId="0" fontId="0" fillId="0" borderId="6" xfId="0" applyBorder="1" applyAlignment="1">
      <alignment vertical="center"/>
    </xf>
    <xf numFmtId="0" fontId="0" fillId="0" borderId="8" xfId="0" applyBorder="1" applyAlignment="1">
      <alignment vertical="center"/>
    </xf>
    <xf numFmtId="0" fontId="12" fillId="2" borderId="5" xfId="7" applyFont="1" applyFill="1" applyBorder="1" applyAlignment="1">
      <alignment horizontal="center" wrapText="1"/>
    </xf>
    <xf numFmtId="0" fontId="13" fillId="2" borderId="24" xfId="7" applyFont="1" applyFill="1" applyBorder="1" applyAlignment="1">
      <alignment horizontal="center" wrapText="1"/>
    </xf>
    <xf numFmtId="0" fontId="13" fillId="2" borderId="24" xfId="7" applyFont="1" applyFill="1" applyBorder="1" applyAlignment="1">
      <alignment wrapText="1"/>
    </xf>
    <xf numFmtId="0" fontId="14" fillId="2" borderId="24" xfId="0" applyFont="1" applyFill="1" applyBorder="1" applyAlignment="1">
      <alignment wrapText="1"/>
    </xf>
    <xf numFmtId="0" fontId="0" fillId="0" borderId="24" xfId="0" applyBorder="1" applyAlignment="1">
      <alignment wrapText="1"/>
    </xf>
    <xf numFmtId="0" fontId="0" fillId="0" borderId="30" xfId="0" applyBorder="1" applyAlignment="1"/>
    <xf numFmtId="0" fontId="4" fillId="2" borderId="0" xfId="7" applyFont="1" applyFill="1" applyBorder="1" applyAlignment="1">
      <alignment horizontal="center"/>
    </xf>
    <xf numFmtId="0" fontId="5" fillId="2" borderId="0" xfId="7" applyFont="1" applyFill="1" applyBorder="1" applyAlignment="1">
      <alignment horizontal="center"/>
    </xf>
    <xf numFmtId="0" fontId="5" fillId="2" borderId="0" xfId="7" applyFont="1" applyFill="1" applyBorder="1" applyAlignment="1"/>
    <xf numFmtId="0" fontId="0" fillId="0" borderId="6" xfId="0" applyBorder="1" applyAlignment="1">
      <alignment vertical="center" wrapText="1"/>
    </xf>
    <xf numFmtId="0" fontId="0" fillId="0" borderId="8" xfId="0" applyBorder="1" applyAlignment="1">
      <alignment vertical="center" wrapText="1"/>
    </xf>
    <xf numFmtId="0" fontId="14" fillId="2" borderId="3" xfId="6" applyFont="1" applyFill="1" applyBorder="1" applyAlignment="1">
      <alignment wrapText="1"/>
    </xf>
    <xf numFmtId="0" fontId="0" fillId="0" borderId="6" xfId="0" applyBorder="1" applyAlignment="1">
      <alignment wrapText="1"/>
    </xf>
    <xf numFmtId="0" fontId="0" fillId="0" borderId="8" xfId="0" applyBorder="1" applyAlignment="1">
      <alignment wrapText="1"/>
    </xf>
    <xf numFmtId="0" fontId="12" fillId="2" borderId="5" xfId="6" applyFont="1" applyFill="1" applyBorder="1" applyAlignment="1">
      <alignment horizontal="center" wrapText="1"/>
    </xf>
    <xf numFmtId="0" fontId="12" fillId="2" borderId="24" xfId="6" applyFont="1" applyFill="1" applyBorder="1" applyAlignment="1">
      <alignment horizontal="center" wrapText="1"/>
    </xf>
    <xf numFmtId="0" fontId="12" fillId="2" borderId="24" xfId="6" applyFont="1" applyFill="1" applyBorder="1" applyAlignment="1">
      <alignment wrapText="1"/>
    </xf>
    <xf numFmtId="0" fontId="12" fillId="2" borderId="24" xfId="0" applyFont="1" applyFill="1" applyBorder="1" applyAlignment="1">
      <alignment wrapText="1"/>
    </xf>
    <xf numFmtId="0" fontId="22" fillId="0" borderId="24" xfId="0" applyFont="1" applyBorder="1" applyAlignment="1">
      <alignment wrapText="1"/>
    </xf>
    <xf numFmtId="0" fontId="14" fillId="2" borderId="8" xfId="0" applyFont="1" applyFill="1" applyBorder="1" applyAlignment="1">
      <alignment wrapText="1"/>
    </xf>
    <xf numFmtId="0" fontId="14" fillId="2" borderId="3" xfId="8" applyFont="1" applyFill="1" applyBorder="1" applyAlignment="1">
      <alignment wrapText="1"/>
    </xf>
    <xf numFmtId="0" fontId="15" fillId="2" borderId="0" xfId="8" applyFont="1" applyFill="1" applyAlignment="1">
      <alignment horizontal="left"/>
    </xf>
    <xf numFmtId="0" fontId="12" fillId="2" borderId="5" xfId="8" applyFont="1" applyFill="1" applyBorder="1" applyAlignment="1">
      <alignment horizontal="center" wrapText="1"/>
    </xf>
    <xf numFmtId="0" fontId="13" fillId="2" borderId="24" xfId="8" applyFont="1" applyFill="1" applyBorder="1" applyAlignment="1">
      <alignment horizontal="center" wrapText="1"/>
    </xf>
    <xf numFmtId="0" fontId="13" fillId="2" borderId="24" xfId="8" applyFont="1" applyFill="1" applyBorder="1" applyAlignment="1">
      <alignment wrapText="1"/>
    </xf>
    <xf numFmtId="0" fontId="12" fillId="2" borderId="5" xfId="5" applyFont="1" applyFill="1" applyBorder="1" applyAlignment="1">
      <alignment horizontal="center" wrapText="1"/>
    </xf>
    <xf numFmtId="0" fontId="12" fillId="2" borderId="24" xfId="5" applyFont="1" applyFill="1" applyBorder="1" applyAlignment="1">
      <alignment horizontal="center" wrapText="1"/>
    </xf>
    <xf numFmtId="0" fontId="14" fillId="0" borderId="24" xfId="0" applyFont="1" applyBorder="1" applyAlignment="1">
      <alignment wrapText="1"/>
    </xf>
    <xf numFmtId="0" fontId="36" fillId="0" borderId="0" xfId="0" applyFont="1" applyAlignment="1">
      <alignment wrapText="1"/>
    </xf>
    <xf numFmtId="0" fontId="36" fillId="0" borderId="0" xfId="0" applyFont="1" applyAlignment="1">
      <alignment horizontal="justify"/>
    </xf>
  </cellXfs>
  <cellStyles count="21">
    <cellStyle name="Comma" xfId="1" builtinId="3"/>
    <cellStyle name="Comma 2" xfId="13"/>
    <cellStyle name="Hyperlink" xfId="20" builtinId="8"/>
    <cellStyle name="Normal" xfId="0" builtinId="0"/>
    <cellStyle name="Normal 2" xfId="14"/>
    <cellStyle name="Normal 2 2" xfId="15"/>
    <cellStyle name="Normal 2 3" xfId="12"/>
    <cellStyle name="Normal 3" xfId="16"/>
    <cellStyle name="Normal 3 2" xfId="17"/>
    <cellStyle name="Normal 4" xfId="18"/>
    <cellStyle name="Normal 5" xfId="19"/>
    <cellStyle name="Normal_SFR Scotland tables" xfId="11"/>
    <cellStyle name="Normal_Sheet1" xfId="2"/>
    <cellStyle name="Normal_Sheet2" xfId="3"/>
    <cellStyle name="Normal_Sheet3" xfId="4"/>
    <cellStyle name="Normal_Sheet4" xfId="5"/>
    <cellStyle name="Normal_Sheet5" xfId="6"/>
    <cellStyle name="Normal_Sheet6" xfId="7"/>
    <cellStyle name="Normal_Sheet7" xfId="8"/>
    <cellStyle name="Normal_slcsfr012008 table 1 v1" xfId="10"/>
    <cellStyle name="Percent" xfId="9"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WALES</a:t>
          </a:r>
        </a:p>
        <a:p>
          <a:pPr algn="ctr" rtl="1">
            <a:defRPr sz="1000"/>
          </a:pPr>
          <a:r>
            <a:rPr lang="en-US" sz="1400" b="1" i="0" strike="noStrike">
              <a:solidFill>
                <a:srgbClr val="000000"/>
              </a:solidFill>
              <a:latin typeface="Arial"/>
              <a:cs typeface="Arial"/>
            </a:rPr>
            <a:t>FINANCIAL YEAR 2014-15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2</xdr:col>
      <xdr:colOff>600075</xdr:colOff>
      <xdr:row>2</xdr:row>
      <xdr:rowOff>57151</xdr:rowOff>
    </xdr:from>
    <xdr:to>
      <xdr:col>10</xdr:col>
      <xdr:colOff>257176</xdr:colOff>
      <xdr:row>8</xdr:row>
      <xdr:rowOff>19051</xdr:rowOff>
    </xdr:to>
    <xdr:pic>
      <xdr:nvPicPr>
        <xdr:cNvPr id="6" name="Picture 5"/>
        <xdr:cNvPicPr/>
      </xdr:nvPicPr>
      <xdr:blipFill>
        <a:blip xmlns:r="http://schemas.openxmlformats.org/officeDocument/2006/relationships" r:embed="rId1" cstate="print"/>
        <a:srcRect/>
        <a:stretch>
          <a:fillRect/>
        </a:stretch>
      </xdr:blipFill>
      <xdr:spPr bwMode="auto">
        <a:xfrm>
          <a:off x="1819275" y="381001"/>
          <a:ext cx="5019676" cy="933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34</xdr:row>
      <xdr:rowOff>28575</xdr:rowOff>
    </xdr:from>
    <xdr:to>
      <xdr:col>15</xdr:col>
      <xdr:colOff>9525</xdr:colOff>
      <xdr:row>49</xdr:row>
      <xdr:rowOff>66675</xdr:rowOff>
    </xdr:to>
    <xdr:sp macro="" textlink="">
      <xdr:nvSpPr>
        <xdr:cNvPr id="3" name="Rectangle 1"/>
        <xdr:cNvSpPr>
          <a:spLocks noChangeArrowheads="1"/>
        </xdr:cNvSpPr>
      </xdr:nvSpPr>
      <xdr:spPr bwMode="auto">
        <a:xfrm>
          <a:off x="19050" y="7534275"/>
          <a:ext cx="12296775" cy="24669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ysClr val="windowText" lastClr="000000"/>
              </a:solidFill>
              <a:latin typeface="Arial"/>
              <a:cs typeface="Arial"/>
            </a:rPr>
            <a:t>This table shows the latest known repayment status of borrowers who have become liable for repayment by April 2015.  Until their Loan</a:t>
          </a:r>
          <a:r>
            <a:rPr lang="en-US" sz="1000" b="1" i="0" strike="noStrike" baseline="0">
              <a:solidFill>
                <a:sysClr val="windowText" lastClr="000000"/>
              </a:solidFill>
              <a:latin typeface="Arial"/>
              <a:cs typeface="Arial"/>
            </a:rPr>
            <a:t> Balance</a:t>
          </a:r>
          <a:r>
            <a:rPr lang="en-US" sz="1000" b="1" i="0" strike="noStrike">
              <a:solidFill>
                <a:sysClr val="windowText" lastClr="000000"/>
              </a:solidFill>
              <a:latin typeface="Arial"/>
              <a:cs typeface="Arial"/>
            </a:rPr>
            <a:t> is fully repaid or cancelled they can move into and out of any of the other statuses.</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2514 repayment cohort represents those borrowers who became liable to repay in April 2015. This cohort has been in repayment for less than one month from the effective date of the statistics shown. Therefore the profile for this new repayment cohort is very different to that of earlier repayment cohorts.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This is particularly evident in the number of borrowers in repayment status 'Known to be in UK employment but awaiting first tax year return to determine if earnings above threshold' which has a much higher proportion of the cohort in this status than for earlier repayment </a:t>
          </a:r>
          <a:r>
            <a:rPr lang="en-US" sz="1000" b="1" i="0" strike="noStrike">
              <a:solidFill>
                <a:srgbClr val="000000"/>
              </a:solidFill>
              <a:latin typeface="Arial"/>
              <a:cs typeface="Arial"/>
            </a:rPr>
            <a:t>cohorts. Borrowers in this status will move to other repayment statuses upon receipt of up to date information from HMRC.</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a:t>
          </a:r>
        </a:p>
        <a:p>
          <a:pPr algn="l" rtl="1">
            <a:defRPr sz="1000"/>
          </a:pPr>
          <a:endParaRPr lang="en-US" sz="10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32809</xdr:rowOff>
    </xdr:from>
    <xdr:to>
      <xdr:col>15</xdr:col>
      <xdr:colOff>0</xdr:colOff>
      <xdr:row>39</xdr:row>
      <xdr:rowOff>63501</xdr:rowOff>
    </xdr:to>
    <xdr:sp macro="" textlink="">
      <xdr:nvSpPr>
        <xdr:cNvPr id="5136" name="Rectangle 1"/>
        <xdr:cNvSpPr>
          <a:spLocks noChangeArrowheads="1"/>
        </xdr:cNvSpPr>
      </xdr:nvSpPr>
      <xdr:spPr bwMode="auto">
        <a:xfrm>
          <a:off x="0" y="4594226"/>
          <a:ext cx="11038417" cy="1776942"/>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These tables show the repayments made by ICR borrowers via HMRC in tax years up to and including tax </a:t>
          </a:r>
          <a:r>
            <a:rPr lang="en-US" sz="1000" b="1" i="0" strike="noStrike">
              <a:solidFill>
                <a:sysClr val="windowText" lastClr="000000"/>
              </a:solidFill>
              <a:latin typeface="Arial"/>
              <a:cs typeface="Arial"/>
            </a:rPr>
            <a:t>year 2012-13</a:t>
          </a:r>
          <a:r>
            <a:rPr lang="en-US" sz="1000" b="1" i="0" strike="noStrike" baseline="0">
              <a:solidFill>
                <a:sysClr val="windowText" lastClr="000000"/>
              </a:solidFill>
              <a:latin typeface="Arial"/>
              <a:cs typeface="Arial"/>
            </a:rPr>
            <a:t> </a:t>
          </a:r>
          <a:r>
            <a:rPr lang="en-US" sz="1000" b="1" i="0" strike="noStrike">
              <a:solidFill>
                <a:sysClr val="windowText" lastClr="000000"/>
              </a:solidFill>
              <a:latin typeface="Arial"/>
              <a:cs typeface="Arial"/>
            </a:rPr>
            <a:t> </a:t>
          </a:r>
          <a:r>
            <a:rPr lang="en-US" sz="1000" b="1" i="0" strike="noStrike">
              <a:solidFill>
                <a:srgbClr val="000000"/>
              </a:solidFill>
              <a:latin typeface="Arial"/>
              <a:cs typeface="Arial"/>
            </a:rPr>
            <a:t>as known by </a:t>
          </a:r>
          <a:r>
            <a:rPr lang="en-US" sz="1000" b="1" i="0" strike="noStrike">
              <a:solidFill>
                <a:sysClr val="windowText" lastClr="000000"/>
              </a:solidFill>
              <a:latin typeface="Arial"/>
              <a:cs typeface="Arial"/>
            </a:rPr>
            <a:t>SLC at 30/04/2015</a:t>
          </a:r>
          <a:r>
            <a:rPr lang="en-US" sz="1000" b="1"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average repayment amount dipped for most cohorts in tax year 2005/06 when the repayment threshold was revised from 9% of earning above £10,000, to 9% of earnings above £15,000. The effect can be seen </a:t>
          </a:r>
          <a:r>
            <a:rPr lang="en-US" sz="1000" b="1" i="0" strike="noStrike">
              <a:solidFill>
                <a:sysClr val="windowText" lastClr="000000"/>
              </a:solidFill>
              <a:latin typeface="Arial"/>
              <a:cs typeface="Arial"/>
            </a:rPr>
            <a:t>in Table 4 (i), Table 4 (ii) and Table 4 (iii).</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stated number of borrowers making repayments, the amounts repaid and the average repayment as shown above will further change as awaited repayment notifications are posted for tax year 2013-14 (and </a:t>
          </a:r>
          <a:r>
            <a:rPr lang="en-US" sz="1000" b="1" i="0" strike="noStrike">
              <a:solidFill>
                <a:srgbClr val="000000"/>
              </a:solidFill>
              <a:latin typeface="Arial"/>
              <a:cs typeface="Arial"/>
            </a:rPr>
            <a:t>possibly for earlier tax years).</a:t>
          </a:r>
        </a:p>
        <a:p>
          <a:pPr algn="l" rtl="1">
            <a:defRPr sz="1000"/>
          </a:pPr>
          <a:endParaRPr lang="en-US" sz="1000" b="1"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55</xdr:row>
      <xdr:rowOff>2</xdr:rowOff>
    </xdr:from>
    <xdr:to>
      <xdr:col>8</xdr:col>
      <xdr:colOff>762000</xdr:colOff>
      <xdr:row>61</xdr:row>
      <xdr:rowOff>148168</xdr:rowOff>
    </xdr:to>
    <xdr:sp macro="" textlink="">
      <xdr:nvSpPr>
        <xdr:cNvPr id="2" name="Text Box 18"/>
        <xdr:cNvSpPr txBox="1">
          <a:spLocks noChangeArrowheads="1"/>
        </xdr:cNvSpPr>
      </xdr:nvSpPr>
      <xdr:spPr bwMode="auto">
        <a:xfrm>
          <a:off x="0" y="8318502"/>
          <a:ext cx="9440333" cy="1100666"/>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Table 4B  shows the number of non-UK European Union ICR Tuition Fee Loan borrowers working in the UK who made repayments  via HMRC in tax years up to and including tax year 2013-14 as known by SLC at 30/04/2015. It represents the amount due for repayment and is a proportion of earnings in the tax year. This table also </a:t>
          </a:r>
        </a:p>
        <a:p>
          <a:pPr algn="l" rtl="1">
            <a:defRPr sz="1000"/>
          </a:pPr>
          <a:r>
            <a:rPr lang="en-US" sz="1000" b="0" i="0" strike="noStrike">
              <a:solidFill>
                <a:srgbClr val="000000"/>
              </a:solidFill>
              <a:latin typeface="Arial"/>
              <a:cs typeface="Arial"/>
            </a:rPr>
            <a:t>shows the total amount repaid and the average repayment amount for each repayment cohort and tax year.</a:t>
          </a:r>
          <a:endParaRPr lang="en-US" sz="1000" b="0" i="0" strike="noStrike">
            <a:solidFill>
              <a:sysClr val="windowText" lastClr="000000"/>
            </a:solidFill>
            <a:latin typeface="Arial"/>
            <a:cs typeface="Arial"/>
          </a:endParaRP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Borrowers shown on Table 4B, may also appear in Table 4C if they have made repayments via HMRC in any of the tax years shown, and have also made repayments to SLC directly</a:t>
          </a:r>
          <a:r>
            <a:rPr lang="en-US" sz="1000" b="0"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58</xdr:row>
      <xdr:rowOff>104776</xdr:rowOff>
    </xdr:from>
    <xdr:to>
      <xdr:col>9</xdr:col>
      <xdr:colOff>447674</xdr:colOff>
      <xdr:row>70</xdr:row>
      <xdr:rowOff>85725</xdr:rowOff>
    </xdr:to>
    <xdr:sp macro="" textlink="">
      <xdr:nvSpPr>
        <xdr:cNvPr id="6212" name="Text Box 18"/>
        <xdr:cNvSpPr txBox="1">
          <a:spLocks noChangeArrowheads="1"/>
        </xdr:cNvSpPr>
      </xdr:nvSpPr>
      <xdr:spPr bwMode="auto">
        <a:xfrm>
          <a:off x="0" y="8972551"/>
          <a:ext cx="8972549" cy="1924049"/>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ysClr val="windowText" lastClr="000000"/>
              </a:solidFill>
              <a:latin typeface="Arial"/>
              <a:cs typeface="Arial"/>
            </a:rPr>
            <a:t>Table 4C shows the number of non-UK European Union ICR borrowers who made repayments directly to SLC. The table also shows the total amount repaid and the average amount repaid directly to SLC, other than via HMRC. </a:t>
          </a: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The average repayment shown in table 4C is significantly higher than repayments made via HMRC as shown on </a:t>
          </a:r>
        </a:p>
        <a:p>
          <a:pPr algn="l" rtl="1">
            <a:defRPr sz="1000"/>
          </a:pPr>
          <a:r>
            <a:rPr lang="en-US" sz="1000" b="0" i="0" strike="noStrike">
              <a:solidFill>
                <a:sysClr val="windowText" lastClr="000000"/>
              </a:solidFill>
              <a:latin typeface="Arial"/>
              <a:cs typeface="Arial"/>
            </a:rPr>
            <a:t>table 4B.  This is because some EU borrowers have chosen to make direct repayments to repay their balance in full or make large lump sum repayments to reduce the balance.  Some of those repayments have been received before the borrower is due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loan borrowers who are living overseas, who are liable to repay, and are doing so via a repayment schedule.</a:t>
          </a: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Borrowers shown on Table 4B, may also appear in Table 4C if they have made repayments via HMRC in any of the tax years shown, and have also made repayments to SLC directly</a:t>
          </a:r>
          <a:r>
            <a:rPr lang="en-US" sz="1000" b="0"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30</xdr:row>
      <xdr:rowOff>19050</xdr:rowOff>
    </xdr:from>
    <xdr:to>
      <xdr:col>14</xdr:col>
      <xdr:colOff>571501</xdr:colOff>
      <xdr:row>45</xdr:row>
      <xdr:rowOff>19050</xdr:rowOff>
    </xdr:to>
    <xdr:sp macro="" textlink="">
      <xdr:nvSpPr>
        <xdr:cNvPr id="8258" name="Rectangle 1"/>
        <xdr:cNvSpPr>
          <a:spLocks noChangeArrowheads="1"/>
        </xdr:cNvSpPr>
      </xdr:nvSpPr>
      <xdr:spPr bwMode="auto">
        <a:xfrm>
          <a:off x="1" y="4791075"/>
          <a:ext cx="10458450" cy="27527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ysClr val="windowText" lastClr="000000"/>
              </a:solidFill>
              <a:latin typeface="Arial"/>
              <a:cs typeface="Arial"/>
            </a:rPr>
            <a:t>These tables show the outstanding balances for ICR borrowers now liable to repay as at the end of each tax year since their liability to repay began.</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debt for each cohort is known at the point when they become liable to repay. To know the debt one year later we have to allow an additional year for the repayment notification information to pass from HMRC to SLC. Hence, in this publication there is no update for the debt of the 2013 cohort.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Because borrowers are grouped by their earliest repayment liability date (i.e. the point when they first became liable to repay) there are a proportion of borrowers within each cohort who will at some point return to Higher Education and take out additional loans to cover costs of tuition and/or living costs, for example postgraduate teacher training courses.  This debt is also included in the statistics above and this explains why the outstanding debt increases in the initial years after entering repayment rather than decreasing as may be expected.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effect of interest applied in the financial year also may outweigh the amount repaid for some customers in this first year or two of repayment which will also contribute to an increasing debt after repayment.</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2000 repayment cohort is atypical as it represents a higher proportion of borrowers who withdrew from their course and or who were on a one year course </a:t>
          </a:r>
          <a:r>
            <a:rPr lang="en-US" sz="1000" b="1" i="0" strike="noStrike">
              <a:solidFill>
                <a:srgbClr val="000000"/>
              </a:solidFill>
              <a:latin typeface="Arial"/>
              <a:cs typeface="Arial"/>
            </a:rPr>
            <a:t>of study.</a:t>
          </a:r>
        </a:p>
        <a:p>
          <a:pPr algn="l" rtl="1">
            <a:defRPr sz="1000"/>
          </a:pPr>
          <a:endParaRPr lang="en-US" sz="1000" b="1"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9526</xdr:colOff>
      <xdr:row>58</xdr:row>
      <xdr:rowOff>17991</xdr:rowOff>
    </xdr:from>
    <xdr:to>
      <xdr:col>8</xdr:col>
      <xdr:colOff>428625</xdr:colOff>
      <xdr:row>66</xdr:row>
      <xdr:rowOff>38101</xdr:rowOff>
    </xdr:to>
    <xdr:sp macro="" textlink="">
      <xdr:nvSpPr>
        <xdr:cNvPr id="7184" name="Rectangle 1"/>
        <xdr:cNvSpPr>
          <a:spLocks noChangeArrowheads="1"/>
        </xdr:cNvSpPr>
      </xdr:nvSpPr>
      <xdr:spPr bwMode="auto">
        <a:xfrm>
          <a:off x="9526" y="9466791"/>
          <a:ext cx="8267699" cy="131551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This table show the number of non</a:t>
          </a:r>
          <a:r>
            <a:rPr lang="en-US" sz="1000" b="0" i="0" strike="noStrike">
              <a:solidFill>
                <a:srgbClr val="FF0000"/>
              </a:solidFill>
              <a:latin typeface="Arial"/>
              <a:cs typeface="Arial"/>
            </a:rPr>
            <a:t>-</a:t>
          </a:r>
          <a:r>
            <a:rPr lang="en-US" sz="1000" b="0" i="0" strike="noStrike">
              <a:solidFill>
                <a:srgbClr val="000000"/>
              </a:solidFill>
              <a:latin typeface="Arial"/>
              <a:cs typeface="Arial"/>
            </a:rPr>
            <a:t>UK European Union borrowers with an outstanding balance who are now liable to repay as at the end of each tax year since their liability to repay began. This table also shows the amount of outstanding debt and the average outstanding debt at the end of each tax year.</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average outstanding debt for those borrowers who are normally domiciled in the EU (other than UK) is significantly lower than that of those borrowers who are normally domiciled in the UK. This is because non</a:t>
          </a:r>
          <a:r>
            <a:rPr lang="en-US" sz="1000" b="0" i="0" strike="noStrike">
              <a:solidFill>
                <a:srgbClr val="FF0000"/>
              </a:solidFill>
              <a:latin typeface="Arial"/>
              <a:cs typeface="Arial"/>
            </a:rPr>
            <a:t>-</a:t>
          </a:r>
          <a:r>
            <a:rPr lang="en-US" sz="1000" b="0" i="0" strike="noStrike">
              <a:solidFill>
                <a:srgbClr val="000000"/>
              </a:solidFill>
              <a:latin typeface="Arial"/>
              <a:cs typeface="Arial"/>
            </a:rPr>
            <a:t>UK EU borrowers are only eligible to take out a Tuition Fee Loan. UK domiciled borrowers are also eligible to take out a Maintenance Loan for each year of study.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tabSelected="1" workbookViewId="0"/>
  </sheetViews>
  <sheetFormatPr defaultRowHeight="12.75"/>
  <cols>
    <col min="1" max="6" width="9.140625" style="507"/>
    <col min="7" max="7" width="16.42578125" style="507" bestFit="1" customWidth="1"/>
    <col min="8" max="262" width="9.140625" style="507"/>
    <col min="263" max="263" width="16.42578125" style="507" bestFit="1" customWidth="1"/>
    <col min="264" max="518" width="9.140625" style="507"/>
    <col min="519" max="519" width="16.42578125" style="507" bestFit="1" customWidth="1"/>
    <col min="520" max="774" width="9.140625" style="507"/>
    <col min="775" max="775" width="16.42578125" style="507" bestFit="1" customWidth="1"/>
    <col min="776" max="1030" width="9.140625" style="507"/>
    <col min="1031" max="1031" width="16.42578125" style="507" bestFit="1" customWidth="1"/>
    <col min="1032" max="1286" width="9.140625" style="507"/>
    <col min="1287" max="1287" width="16.42578125" style="507" bestFit="1" customWidth="1"/>
    <col min="1288" max="1542" width="9.140625" style="507"/>
    <col min="1543" max="1543" width="16.42578125" style="507" bestFit="1" customWidth="1"/>
    <col min="1544" max="1798" width="9.140625" style="507"/>
    <col min="1799" max="1799" width="16.42578125" style="507" bestFit="1" customWidth="1"/>
    <col min="1800" max="2054" width="9.140625" style="507"/>
    <col min="2055" max="2055" width="16.42578125" style="507" bestFit="1" customWidth="1"/>
    <col min="2056" max="2310" width="9.140625" style="507"/>
    <col min="2311" max="2311" width="16.42578125" style="507" bestFit="1" customWidth="1"/>
    <col min="2312" max="2566" width="9.140625" style="507"/>
    <col min="2567" max="2567" width="16.42578125" style="507" bestFit="1" customWidth="1"/>
    <col min="2568" max="2822" width="9.140625" style="507"/>
    <col min="2823" max="2823" width="16.42578125" style="507" bestFit="1" customWidth="1"/>
    <col min="2824" max="3078" width="9.140625" style="507"/>
    <col min="3079" max="3079" width="16.42578125" style="507" bestFit="1" customWidth="1"/>
    <col min="3080" max="3334" width="9.140625" style="507"/>
    <col min="3335" max="3335" width="16.42578125" style="507" bestFit="1" customWidth="1"/>
    <col min="3336" max="3590" width="9.140625" style="507"/>
    <col min="3591" max="3591" width="16.42578125" style="507" bestFit="1" customWidth="1"/>
    <col min="3592" max="3846" width="9.140625" style="507"/>
    <col min="3847" max="3847" width="16.42578125" style="507" bestFit="1" customWidth="1"/>
    <col min="3848" max="4102" width="9.140625" style="507"/>
    <col min="4103" max="4103" width="16.42578125" style="507" bestFit="1" customWidth="1"/>
    <col min="4104" max="4358" width="9.140625" style="507"/>
    <col min="4359" max="4359" width="16.42578125" style="507" bestFit="1" customWidth="1"/>
    <col min="4360" max="4614" width="9.140625" style="507"/>
    <col min="4615" max="4615" width="16.42578125" style="507" bestFit="1" customWidth="1"/>
    <col min="4616" max="4870" width="9.140625" style="507"/>
    <col min="4871" max="4871" width="16.42578125" style="507" bestFit="1" customWidth="1"/>
    <col min="4872" max="5126" width="9.140625" style="507"/>
    <col min="5127" max="5127" width="16.42578125" style="507" bestFit="1" customWidth="1"/>
    <col min="5128" max="5382" width="9.140625" style="507"/>
    <col min="5383" max="5383" width="16.42578125" style="507" bestFit="1" customWidth="1"/>
    <col min="5384" max="5638" width="9.140625" style="507"/>
    <col min="5639" max="5639" width="16.42578125" style="507" bestFit="1" customWidth="1"/>
    <col min="5640" max="5894" width="9.140625" style="507"/>
    <col min="5895" max="5895" width="16.42578125" style="507" bestFit="1" customWidth="1"/>
    <col min="5896" max="6150" width="9.140625" style="507"/>
    <col min="6151" max="6151" width="16.42578125" style="507" bestFit="1" customWidth="1"/>
    <col min="6152" max="6406" width="9.140625" style="507"/>
    <col min="6407" max="6407" width="16.42578125" style="507" bestFit="1" customWidth="1"/>
    <col min="6408" max="6662" width="9.140625" style="507"/>
    <col min="6663" max="6663" width="16.42578125" style="507" bestFit="1" customWidth="1"/>
    <col min="6664" max="6918" width="9.140625" style="507"/>
    <col min="6919" max="6919" width="16.42578125" style="507" bestFit="1" customWidth="1"/>
    <col min="6920" max="7174" width="9.140625" style="507"/>
    <col min="7175" max="7175" width="16.42578125" style="507" bestFit="1" customWidth="1"/>
    <col min="7176" max="7430" width="9.140625" style="507"/>
    <col min="7431" max="7431" width="16.42578125" style="507" bestFit="1" customWidth="1"/>
    <col min="7432" max="7686" width="9.140625" style="507"/>
    <col min="7687" max="7687" width="16.42578125" style="507" bestFit="1" customWidth="1"/>
    <col min="7688" max="7942" width="9.140625" style="507"/>
    <col min="7943" max="7943" width="16.42578125" style="507" bestFit="1" customWidth="1"/>
    <col min="7944" max="8198" width="9.140625" style="507"/>
    <col min="8199" max="8199" width="16.42578125" style="507" bestFit="1" customWidth="1"/>
    <col min="8200" max="8454" width="9.140625" style="507"/>
    <col min="8455" max="8455" width="16.42578125" style="507" bestFit="1" customWidth="1"/>
    <col min="8456" max="8710" width="9.140625" style="507"/>
    <col min="8711" max="8711" width="16.42578125" style="507" bestFit="1" customWidth="1"/>
    <col min="8712" max="8966" width="9.140625" style="507"/>
    <col min="8967" max="8967" width="16.42578125" style="507" bestFit="1" customWidth="1"/>
    <col min="8968" max="9222" width="9.140625" style="507"/>
    <col min="9223" max="9223" width="16.42578125" style="507" bestFit="1" customWidth="1"/>
    <col min="9224" max="9478" width="9.140625" style="507"/>
    <col min="9479" max="9479" width="16.42578125" style="507" bestFit="1" customWidth="1"/>
    <col min="9480" max="9734" width="9.140625" style="507"/>
    <col min="9735" max="9735" width="16.42578125" style="507" bestFit="1" customWidth="1"/>
    <col min="9736" max="9990" width="9.140625" style="507"/>
    <col min="9991" max="9991" width="16.42578125" style="507" bestFit="1" customWidth="1"/>
    <col min="9992" max="10246" width="9.140625" style="507"/>
    <col min="10247" max="10247" width="16.42578125" style="507" bestFit="1" customWidth="1"/>
    <col min="10248" max="10502" width="9.140625" style="507"/>
    <col min="10503" max="10503" width="16.42578125" style="507" bestFit="1" customWidth="1"/>
    <col min="10504" max="10758" width="9.140625" style="507"/>
    <col min="10759" max="10759" width="16.42578125" style="507" bestFit="1" customWidth="1"/>
    <col min="10760" max="11014" width="9.140625" style="507"/>
    <col min="11015" max="11015" width="16.42578125" style="507" bestFit="1" customWidth="1"/>
    <col min="11016" max="11270" width="9.140625" style="507"/>
    <col min="11271" max="11271" width="16.42578125" style="507" bestFit="1" customWidth="1"/>
    <col min="11272" max="11526" width="9.140625" style="507"/>
    <col min="11527" max="11527" width="16.42578125" style="507" bestFit="1" customWidth="1"/>
    <col min="11528" max="11782" width="9.140625" style="507"/>
    <col min="11783" max="11783" width="16.42578125" style="507" bestFit="1" customWidth="1"/>
    <col min="11784" max="12038" width="9.140625" style="507"/>
    <col min="12039" max="12039" width="16.42578125" style="507" bestFit="1" customWidth="1"/>
    <col min="12040" max="12294" width="9.140625" style="507"/>
    <col min="12295" max="12295" width="16.42578125" style="507" bestFit="1" customWidth="1"/>
    <col min="12296" max="12550" width="9.140625" style="507"/>
    <col min="12551" max="12551" width="16.42578125" style="507" bestFit="1" customWidth="1"/>
    <col min="12552" max="12806" width="9.140625" style="507"/>
    <col min="12807" max="12807" width="16.42578125" style="507" bestFit="1" customWidth="1"/>
    <col min="12808" max="13062" width="9.140625" style="507"/>
    <col min="13063" max="13063" width="16.42578125" style="507" bestFit="1" customWidth="1"/>
    <col min="13064" max="13318" width="9.140625" style="507"/>
    <col min="13319" max="13319" width="16.42578125" style="507" bestFit="1" customWidth="1"/>
    <col min="13320" max="13574" width="9.140625" style="507"/>
    <col min="13575" max="13575" width="16.42578125" style="507" bestFit="1" customWidth="1"/>
    <col min="13576" max="13830" width="9.140625" style="507"/>
    <col min="13831" max="13831" width="16.42578125" style="507" bestFit="1" customWidth="1"/>
    <col min="13832" max="14086" width="9.140625" style="507"/>
    <col min="14087" max="14087" width="16.42578125" style="507" bestFit="1" customWidth="1"/>
    <col min="14088" max="14342" width="9.140625" style="507"/>
    <col min="14343" max="14343" width="16.42578125" style="507" bestFit="1" customWidth="1"/>
    <col min="14344" max="14598" width="9.140625" style="507"/>
    <col min="14599" max="14599" width="16.42578125" style="507" bestFit="1" customWidth="1"/>
    <col min="14600" max="14854" width="9.140625" style="507"/>
    <col min="14855" max="14855" width="16.42578125" style="507" bestFit="1" customWidth="1"/>
    <col min="14856" max="15110" width="9.140625" style="507"/>
    <col min="15111" max="15111" width="16.42578125" style="507" bestFit="1" customWidth="1"/>
    <col min="15112" max="15366" width="9.140625" style="507"/>
    <col min="15367" max="15367" width="16.42578125" style="507" bestFit="1" customWidth="1"/>
    <col min="15368" max="15622" width="9.140625" style="507"/>
    <col min="15623" max="15623" width="16.42578125" style="507" bestFit="1" customWidth="1"/>
    <col min="15624" max="15878" width="9.140625" style="507"/>
    <col min="15879" max="15879" width="16.42578125" style="507" bestFit="1" customWidth="1"/>
    <col min="15880" max="16134" width="9.140625" style="507"/>
    <col min="16135" max="16135" width="16.42578125" style="507" bestFit="1" customWidth="1"/>
    <col min="16136" max="16384" width="9.140625" style="507"/>
  </cols>
  <sheetData>
    <row r="20" spans="7:7">
      <c r="G20" s="506"/>
    </row>
    <row r="28" spans="7:7">
      <c r="G28" s="506"/>
    </row>
  </sheetData>
  <pageMargins left="0.74803149606299213" right="0.74803149606299213" top="0.98425196850393704" bottom="0.98425196850393704" header="0.51181102362204722" footer="0.51181102362204722"/>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AE48"/>
  <sheetViews>
    <sheetView zoomScale="90" zoomScaleNormal="90" workbookViewId="0"/>
  </sheetViews>
  <sheetFormatPr defaultRowHeight="12.75"/>
  <cols>
    <col min="1" max="1" width="30.7109375" style="1" customWidth="1"/>
    <col min="2" max="13" width="9.7109375" style="1" customWidth="1"/>
    <col min="14" max="14" width="9.28515625" style="1" customWidth="1"/>
    <col min="15" max="15" width="9.140625" style="1"/>
    <col min="16" max="16" width="2.28515625" style="1" customWidth="1"/>
    <col min="17" max="16384" width="9.140625" style="1"/>
  </cols>
  <sheetData>
    <row r="1" spans="1:19" ht="15">
      <c r="A1" s="182" t="s">
        <v>153</v>
      </c>
      <c r="B1" s="35"/>
      <c r="C1" s="35"/>
      <c r="D1" s="35"/>
      <c r="E1" s="35"/>
      <c r="F1" s="35"/>
      <c r="G1" s="35"/>
      <c r="H1" s="35"/>
      <c r="I1" s="35"/>
      <c r="J1" s="35"/>
      <c r="K1" s="35"/>
      <c r="L1" s="35"/>
      <c r="M1" s="35"/>
      <c r="N1" s="35"/>
      <c r="O1" s="35"/>
      <c r="P1" s="35"/>
      <c r="Q1" s="35"/>
      <c r="R1" s="35"/>
      <c r="S1" s="35"/>
    </row>
    <row r="2" spans="1:19" ht="14.25">
      <c r="A2" s="200"/>
      <c r="B2" s="35"/>
      <c r="C2" s="35"/>
      <c r="D2" s="35"/>
      <c r="E2" s="35"/>
      <c r="F2" s="35"/>
      <c r="G2" s="35"/>
      <c r="H2" s="35"/>
      <c r="I2" s="35"/>
      <c r="J2" s="35"/>
      <c r="K2" s="35"/>
      <c r="L2" s="35"/>
      <c r="M2" s="35"/>
      <c r="N2" s="35"/>
      <c r="O2" s="35"/>
      <c r="P2" s="35"/>
      <c r="Q2" s="35"/>
      <c r="R2" s="35"/>
      <c r="S2" s="35"/>
    </row>
    <row r="3" spans="1:19">
      <c r="A3" s="86" t="s">
        <v>129</v>
      </c>
      <c r="B3" s="35"/>
      <c r="C3" s="35"/>
      <c r="D3" s="35"/>
      <c r="E3" s="35"/>
      <c r="F3" s="35"/>
      <c r="G3" s="35"/>
      <c r="H3" s="35"/>
      <c r="I3" s="35"/>
      <c r="J3" s="35"/>
      <c r="K3" s="35"/>
      <c r="L3" s="35"/>
      <c r="M3" s="35"/>
      <c r="N3" s="35"/>
      <c r="O3" s="35"/>
      <c r="P3" s="35"/>
      <c r="Q3" s="35"/>
      <c r="R3" s="35"/>
      <c r="S3" s="35"/>
    </row>
    <row r="4" spans="1:19">
      <c r="A4" s="309" t="s">
        <v>107</v>
      </c>
      <c r="B4" s="50"/>
      <c r="C4" s="53"/>
      <c r="D4" s="54"/>
      <c r="E4" s="55"/>
      <c r="F4" s="55"/>
      <c r="G4" s="55"/>
      <c r="H4" s="55"/>
      <c r="I4" s="50"/>
      <c r="J4" s="56"/>
      <c r="K4" s="35"/>
      <c r="L4" s="35"/>
      <c r="M4" s="35"/>
      <c r="N4" s="35"/>
      <c r="O4" s="35"/>
      <c r="P4" s="35"/>
      <c r="Q4" s="35"/>
      <c r="R4" s="35"/>
      <c r="S4" s="35"/>
    </row>
    <row r="5" spans="1:19">
      <c r="A5" s="569" t="s">
        <v>4</v>
      </c>
      <c r="B5" s="572" t="s">
        <v>130</v>
      </c>
      <c r="C5" s="573"/>
      <c r="D5" s="573"/>
      <c r="E5" s="573"/>
      <c r="F5" s="573"/>
      <c r="G5" s="573"/>
      <c r="H5" s="573"/>
      <c r="I5" s="573"/>
      <c r="J5" s="574"/>
      <c r="K5" s="575"/>
      <c r="L5" s="576"/>
      <c r="M5" s="576"/>
      <c r="N5" s="519"/>
      <c r="O5" s="577"/>
      <c r="P5" s="35"/>
      <c r="Q5" s="35"/>
      <c r="R5" s="35"/>
      <c r="S5" s="35"/>
    </row>
    <row r="6" spans="1:19">
      <c r="A6" s="581"/>
      <c r="B6" s="358" t="s">
        <v>156</v>
      </c>
      <c r="C6" s="184" t="s">
        <v>157</v>
      </c>
      <c r="D6" s="416" t="s">
        <v>158</v>
      </c>
      <c r="E6" s="184" t="s">
        <v>159</v>
      </c>
      <c r="F6" s="418" t="s">
        <v>160</v>
      </c>
      <c r="G6" s="415" t="s">
        <v>161</v>
      </c>
      <c r="H6" s="419" t="s">
        <v>162</v>
      </c>
      <c r="I6" s="419" t="s">
        <v>163</v>
      </c>
      <c r="J6" s="420" t="s">
        <v>164</v>
      </c>
      <c r="K6" s="420" t="s">
        <v>165</v>
      </c>
      <c r="L6" s="420" t="s">
        <v>166</v>
      </c>
      <c r="M6" s="420" t="s">
        <v>167</v>
      </c>
      <c r="N6" s="421" t="s">
        <v>31</v>
      </c>
      <c r="O6" s="421" t="s">
        <v>32</v>
      </c>
      <c r="P6" s="35"/>
      <c r="Q6" s="35"/>
      <c r="R6" s="35"/>
      <c r="S6" s="35"/>
    </row>
    <row r="7" spans="1:19" s="35" customFormat="1" ht="12">
      <c r="A7" s="582"/>
      <c r="B7" s="422"/>
      <c r="C7" s="422"/>
      <c r="D7" s="422"/>
      <c r="E7" s="422"/>
      <c r="F7" s="422"/>
      <c r="G7" s="417" t="s">
        <v>155</v>
      </c>
      <c r="H7" s="422"/>
      <c r="I7" s="422"/>
      <c r="J7" s="422"/>
      <c r="K7" s="422"/>
      <c r="L7" s="422"/>
      <c r="M7" s="422"/>
      <c r="N7" s="423"/>
      <c r="O7" s="423"/>
    </row>
    <row r="8" spans="1:19">
      <c r="A8" s="408" t="s">
        <v>154</v>
      </c>
      <c r="B8" s="411">
        <v>10000</v>
      </c>
      <c r="C8" s="411">
        <v>10000</v>
      </c>
      <c r="D8" s="411">
        <v>10000</v>
      </c>
      <c r="E8" s="411">
        <v>10000</v>
      </c>
      <c r="F8" s="412">
        <v>10000</v>
      </c>
      <c r="G8" s="413">
        <v>15000</v>
      </c>
      <c r="H8" s="411">
        <v>15000</v>
      </c>
      <c r="I8" s="411">
        <v>15000</v>
      </c>
      <c r="J8" s="411">
        <v>15000</v>
      </c>
      <c r="K8" s="411">
        <v>15000</v>
      </c>
      <c r="L8" s="411">
        <v>15000</v>
      </c>
      <c r="M8" s="411">
        <v>15000</v>
      </c>
      <c r="N8" s="414">
        <v>15795</v>
      </c>
      <c r="O8" s="414">
        <v>16365</v>
      </c>
      <c r="P8" s="35"/>
      <c r="Q8" s="35"/>
      <c r="R8" s="35"/>
      <c r="S8" s="35"/>
    </row>
    <row r="9" spans="1:19">
      <c r="A9" s="128" t="s">
        <v>1</v>
      </c>
      <c r="B9" s="129"/>
      <c r="C9" s="130"/>
      <c r="D9" s="130"/>
      <c r="E9" s="130"/>
      <c r="F9" s="129"/>
      <c r="G9" s="359"/>
      <c r="H9" s="130"/>
      <c r="I9" s="130"/>
      <c r="J9" s="131"/>
      <c r="K9" s="131"/>
      <c r="L9" s="131"/>
      <c r="M9" s="131"/>
      <c r="N9" s="226"/>
      <c r="O9" s="226"/>
      <c r="P9" s="35"/>
      <c r="Q9" s="35"/>
      <c r="R9" s="35"/>
      <c r="S9" s="35"/>
    </row>
    <row r="10" spans="1:19">
      <c r="A10" s="132">
        <v>2000</v>
      </c>
      <c r="B10" s="165">
        <v>280</v>
      </c>
      <c r="C10" s="165">
        <v>430</v>
      </c>
      <c r="D10" s="165">
        <v>480</v>
      </c>
      <c r="E10" s="165">
        <v>490</v>
      </c>
      <c r="F10" s="165">
        <v>520</v>
      </c>
      <c r="G10" s="349">
        <v>390</v>
      </c>
      <c r="H10" s="165">
        <v>490</v>
      </c>
      <c r="I10" s="165">
        <v>590</v>
      </c>
      <c r="J10" s="165">
        <v>620</v>
      </c>
      <c r="K10" s="165">
        <v>660</v>
      </c>
      <c r="L10" s="165">
        <v>730</v>
      </c>
      <c r="M10" s="165">
        <v>790</v>
      </c>
      <c r="N10" s="166">
        <v>800</v>
      </c>
      <c r="O10" s="166">
        <v>810</v>
      </c>
      <c r="P10" s="35"/>
      <c r="Q10" s="35"/>
      <c r="R10" s="35"/>
      <c r="S10" s="35"/>
    </row>
    <row r="11" spans="1:19">
      <c r="A11" s="132">
        <v>2001</v>
      </c>
      <c r="B11" s="165" t="s">
        <v>85</v>
      </c>
      <c r="C11" s="165">
        <v>330</v>
      </c>
      <c r="D11" s="165">
        <v>420</v>
      </c>
      <c r="E11" s="165">
        <v>510</v>
      </c>
      <c r="F11" s="165">
        <v>580</v>
      </c>
      <c r="G11" s="349">
        <v>430</v>
      </c>
      <c r="H11" s="165">
        <v>500</v>
      </c>
      <c r="I11" s="165">
        <v>570</v>
      </c>
      <c r="J11" s="165">
        <v>640</v>
      </c>
      <c r="K11" s="165">
        <v>660</v>
      </c>
      <c r="L11" s="165">
        <v>700</v>
      </c>
      <c r="M11" s="165">
        <v>740</v>
      </c>
      <c r="N11" s="166">
        <v>750</v>
      </c>
      <c r="O11" s="166">
        <v>710</v>
      </c>
      <c r="P11" s="35"/>
      <c r="Q11" s="35"/>
      <c r="R11" s="35"/>
      <c r="S11" s="35"/>
    </row>
    <row r="12" spans="1:19">
      <c r="A12" s="132">
        <v>2002</v>
      </c>
      <c r="B12" s="165" t="s">
        <v>85</v>
      </c>
      <c r="C12" s="165" t="s">
        <v>85</v>
      </c>
      <c r="D12" s="165">
        <v>330</v>
      </c>
      <c r="E12" s="165">
        <v>470</v>
      </c>
      <c r="F12" s="165">
        <v>610</v>
      </c>
      <c r="G12" s="349">
        <v>520</v>
      </c>
      <c r="H12" s="165">
        <v>640</v>
      </c>
      <c r="I12" s="165">
        <v>760</v>
      </c>
      <c r="J12" s="165">
        <v>860</v>
      </c>
      <c r="K12" s="165">
        <v>900</v>
      </c>
      <c r="L12" s="165">
        <v>920</v>
      </c>
      <c r="M12" s="165">
        <v>920</v>
      </c>
      <c r="N12" s="166">
        <v>880</v>
      </c>
      <c r="O12" s="166">
        <v>870</v>
      </c>
      <c r="P12" s="35"/>
      <c r="Q12" s="35"/>
      <c r="R12" s="35"/>
      <c r="S12" s="35"/>
    </row>
    <row r="13" spans="1:19">
      <c r="A13" s="132">
        <v>2003</v>
      </c>
      <c r="B13" s="165" t="s">
        <v>85</v>
      </c>
      <c r="C13" s="165" t="s">
        <v>85</v>
      </c>
      <c r="D13" s="165" t="s">
        <v>85</v>
      </c>
      <c r="E13" s="165">
        <v>350</v>
      </c>
      <c r="F13" s="165">
        <v>530</v>
      </c>
      <c r="G13" s="349">
        <v>470</v>
      </c>
      <c r="H13" s="165">
        <v>610</v>
      </c>
      <c r="I13" s="165">
        <v>740</v>
      </c>
      <c r="J13" s="165">
        <v>860</v>
      </c>
      <c r="K13" s="350">
        <v>930</v>
      </c>
      <c r="L13" s="165">
        <v>980</v>
      </c>
      <c r="M13" s="165">
        <v>990</v>
      </c>
      <c r="N13" s="166">
        <v>950</v>
      </c>
      <c r="O13" s="166">
        <v>950</v>
      </c>
      <c r="P13" s="35"/>
      <c r="Q13" s="35"/>
      <c r="R13" s="35"/>
      <c r="S13" s="35"/>
    </row>
    <row r="14" spans="1:19">
      <c r="A14" s="132">
        <v>2004</v>
      </c>
      <c r="B14" s="165" t="s">
        <v>85</v>
      </c>
      <c r="C14" s="165" t="s">
        <v>85</v>
      </c>
      <c r="D14" s="165" t="s">
        <v>85</v>
      </c>
      <c r="E14" s="165" t="s">
        <v>85</v>
      </c>
      <c r="F14" s="165">
        <v>410</v>
      </c>
      <c r="G14" s="349">
        <v>400</v>
      </c>
      <c r="H14" s="165">
        <v>560</v>
      </c>
      <c r="I14" s="165">
        <v>690</v>
      </c>
      <c r="J14" s="165">
        <v>820</v>
      </c>
      <c r="K14" s="165">
        <v>910</v>
      </c>
      <c r="L14" s="165">
        <v>970</v>
      </c>
      <c r="M14" s="165">
        <v>1000</v>
      </c>
      <c r="N14" s="166">
        <v>990</v>
      </c>
      <c r="O14" s="166">
        <v>960</v>
      </c>
      <c r="P14" s="35"/>
      <c r="Q14" s="35"/>
      <c r="R14" s="35"/>
      <c r="S14" s="35"/>
    </row>
    <row r="15" spans="1:19">
      <c r="A15" s="132">
        <v>2005</v>
      </c>
      <c r="B15" s="165" t="s">
        <v>85</v>
      </c>
      <c r="C15" s="165" t="s">
        <v>85</v>
      </c>
      <c r="D15" s="165" t="s">
        <v>85</v>
      </c>
      <c r="E15" s="165" t="s">
        <v>85</v>
      </c>
      <c r="F15" s="165" t="s">
        <v>85</v>
      </c>
      <c r="G15" s="349">
        <v>300</v>
      </c>
      <c r="H15" s="165">
        <v>440</v>
      </c>
      <c r="I15" s="165">
        <v>580</v>
      </c>
      <c r="J15" s="165">
        <v>720</v>
      </c>
      <c r="K15" s="165">
        <v>830</v>
      </c>
      <c r="L15" s="165">
        <v>900</v>
      </c>
      <c r="M15" s="165">
        <v>970</v>
      </c>
      <c r="N15" s="166">
        <v>960</v>
      </c>
      <c r="O15" s="166">
        <v>960</v>
      </c>
      <c r="P15" s="35"/>
      <c r="Q15" s="35"/>
      <c r="R15" s="35"/>
      <c r="S15" s="35"/>
    </row>
    <row r="16" spans="1:19">
      <c r="A16" s="132">
        <v>2006</v>
      </c>
      <c r="B16" s="165" t="s">
        <v>85</v>
      </c>
      <c r="C16" s="165" t="s">
        <v>85</v>
      </c>
      <c r="D16" s="165" t="s">
        <v>85</v>
      </c>
      <c r="E16" s="165" t="s">
        <v>85</v>
      </c>
      <c r="F16" s="165" t="s">
        <v>85</v>
      </c>
      <c r="G16" s="349" t="s">
        <v>85</v>
      </c>
      <c r="H16" s="165">
        <v>340</v>
      </c>
      <c r="I16" s="165">
        <v>490</v>
      </c>
      <c r="J16" s="165">
        <v>630</v>
      </c>
      <c r="K16" s="165">
        <v>720</v>
      </c>
      <c r="L16" s="165">
        <v>820</v>
      </c>
      <c r="M16" s="165">
        <v>910</v>
      </c>
      <c r="N16" s="166">
        <v>930</v>
      </c>
      <c r="O16" s="166">
        <v>940</v>
      </c>
      <c r="P16" s="35"/>
      <c r="Q16" s="35"/>
      <c r="R16" s="35"/>
      <c r="S16" s="35"/>
    </row>
    <row r="17" spans="1:31">
      <c r="A17" s="132">
        <v>2007</v>
      </c>
      <c r="B17" s="165" t="s">
        <v>85</v>
      </c>
      <c r="C17" s="165" t="s">
        <v>85</v>
      </c>
      <c r="D17" s="165" t="s">
        <v>85</v>
      </c>
      <c r="E17" s="165" t="s">
        <v>85</v>
      </c>
      <c r="F17" s="165" t="s">
        <v>85</v>
      </c>
      <c r="G17" s="349" t="s">
        <v>85</v>
      </c>
      <c r="H17" s="165" t="s">
        <v>85</v>
      </c>
      <c r="I17" s="165">
        <v>350</v>
      </c>
      <c r="J17" s="165">
        <v>500</v>
      </c>
      <c r="K17" s="165">
        <v>630</v>
      </c>
      <c r="L17" s="165">
        <v>750</v>
      </c>
      <c r="M17" s="165">
        <v>840</v>
      </c>
      <c r="N17" s="166">
        <v>880</v>
      </c>
      <c r="O17" s="166">
        <v>920</v>
      </c>
      <c r="P17" s="35"/>
      <c r="Q17" s="35"/>
      <c r="R17" s="35"/>
      <c r="S17" s="35"/>
    </row>
    <row r="18" spans="1:31">
      <c r="A18" s="132">
        <v>2008</v>
      </c>
      <c r="B18" s="165" t="s">
        <v>85</v>
      </c>
      <c r="C18" s="165" t="s">
        <v>85</v>
      </c>
      <c r="D18" s="165" t="s">
        <v>85</v>
      </c>
      <c r="E18" s="165" t="s">
        <v>85</v>
      </c>
      <c r="F18" s="165" t="s">
        <v>85</v>
      </c>
      <c r="G18" s="349" t="s">
        <v>85</v>
      </c>
      <c r="H18" s="165" t="s">
        <v>85</v>
      </c>
      <c r="I18" s="165" t="s">
        <v>85</v>
      </c>
      <c r="J18" s="165">
        <v>390</v>
      </c>
      <c r="K18" s="165">
        <v>520</v>
      </c>
      <c r="L18" s="165">
        <v>620</v>
      </c>
      <c r="M18" s="165">
        <v>740</v>
      </c>
      <c r="N18" s="166">
        <v>800</v>
      </c>
      <c r="O18" s="166">
        <v>880</v>
      </c>
      <c r="P18" s="35"/>
      <c r="Q18" s="35"/>
      <c r="R18" s="35"/>
      <c r="S18" s="35"/>
    </row>
    <row r="19" spans="1:31">
      <c r="A19" s="132">
        <v>2009</v>
      </c>
      <c r="B19" s="165" t="s">
        <v>85</v>
      </c>
      <c r="C19" s="165" t="s">
        <v>85</v>
      </c>
      <c r="D19" s="165" t="s">
        <v>85</v>
      </c>
      <c r="E19" s="165" t="s">
        <v>85</v>
      </c>
      <c r="F19" s="165" t="s">
        <v>85</v>
      </c>
      <c r="G19" s="349" t="s">
        <v>85</v>
      </c>
      <c r="H19" s="165" t="s">
        <v>85</v>
      </c>
      <c r="I19" s="165" t="s">
        <v>85</v>
      </c>
      <c r="J19" s="165" t="s">
        <v>85</v>
      </c>
      <c r="K19" s="165">
        <v>400</v>
      </c>
      <c r="L19" s="165">
        <v>510</v>
      </c>
      <c r="M19" s="165">
        <v>640</v>
      </c>
      <c r="N19" s="166">
        <v>710</v>
      </c>
      <c r="O19" s="166">
        <v>800</v>
      </c>
      <c r="P19" s="35"/>
      <c r="Q19" s="35"/>
      <c r="R19" s="35"/>
      <c r="S19" s="35"/>
    </row>
    <row r="20" spans="1:31">
      <c r="A20" s="132">
        <v>2010</v>
      </c>
      <c r="B20" s="165" t="s">
        <v>85</v>
      </c>
      <c r="C20" s="165" t="s">
        <v>85</v>
      </c>
      <c r="D20" s="165" t="s">
        <v>85</v>
      </c>
      <c r="E20" s="165" t="s">
        <v>85</v>
      </c>
      <c r="F20" s="165" t="s">
        <v>85</v>
      </c>
      <c r="G20" s="349" t="s">
        <v>85</v>
      </c>
      <c r="H20" s="165" t="s">
        <v>85</v>
      </c>
      <c r="I20" s="165" t="s">
        <v>85</v>
      </c>
      <c r="J20" s="165" t="s">
        <v>85</v>
      </c>
      <c r="K20" s="165" t="s">
        <v>85</v>
      </c>
      <c r="L20" s="165">
        <v>380</v>
      </c>
      <c r="M20" s="165">
        <v>490</v>
      </c>
      <c r="N20" s="166">
        <v>570</v>
      </c>
      <c r="O20" s="166">
        <v>680</v>
      </c>
      <c r="P20" s="35"/>
      <c r="Q20" s="35"/>
      <c r="R20" s="35"/>
      <c r="S20" s="35"/>
    </row>
    <row r="21" spans="1:31">
      <c r="A21" s="132">
        <v>2011</v>
      </c>
      <c r="B21" s="165" t="s">
        <v>85</v>
      </c>
      <c r="C21" s="165" t="s">
        <v>85</v>
      </c>
      <c r="D21" s="165" t="s">
        <v>85</v>
      </c>
      <c r="E21" s="165" t="s">
        <v>85</v>
      </c>
      <c r="F21" s="165" t="s">
        <v>85</v>
      </c>
      <c r="G21" s="349" t="s">
        <v>85</v>
      </c>
      <c r="H21" s="165" t="s">
        <v>85</v>
      </c>
      <c r="I21" s="165" t="s">
        <v>85</v>
      </c>
      <c r="J21" s="165" t="s">
        <v>85</v>
      </c>
      <c r="K21" s="165" t="s">
        <v>85</v>
      </c>
      <c r="L21" s="165" t="s">
        <v>85</v>
      </c>
      <c r="M21" s="165">
        <v>380</v>
      </c>
      <c r="N21" s="166">
        <v>460</v>
      </c>
      <c r="O21" s="166">
        <v>570</v>
      </c>
      <c r="P21" s="35"/>
      <c r="Q21" s="35"/>
      <c r="R21" s="35"/>
      <c r="S21" s="35"/>
    </row>
    <row r="22" spans="1:31">
      <c r="A22" s="132">
        <v>2012</v>
      </c>
      <c r="B22" s="165" t="s">
        <v>85</v>
      </c>
      <c r="C22" s="165" t="s">
        <v>85</v>
      </c>
      <c r="D22" s="165" t="s">
        <v>85</v>
      </c>
      <c r="E22" s="165" t="s">
        <v>85</v>
      </c>
      <c r="F22" s="165" t="s">
        <v>85</v>
      </c>
      <c r="G22" s="349" t="s">
        <v>85</v>
      </c>
      <c r="H22" s="165" t="s">
        <v>85</v>
      </c>
      <c r="I22" s="165" t="s">
        <v>85</v>
      </c>
      <c r="J22" s="165" t="s">
        <v>85</v>
      </c>
      <c r="K22" s="165" t="s">
        <v>85</v>
      </c>
      <c r="L22" s="165" t="s">
        <v>85</v>
      </c>
      <c r="M22" s="165" t="s">
        <v>85</v>
      </c>
      <c r="N22" s="166">
        <v>370</v>
      </c>
      <c r="O22" s="166">
        <v>480</v>
      </c>
      <c r="P22" s="35"/>
      <c r="Q22" s="35"/>
      <c r="R22" s="35"/>
      <c r="S22" s="35"/>
    </row>
    <row r="23" spans="1:31">
      <c r="A23" s="132">
        <v>2013</v>
      </c>
      <c r="B23" s="165" t="s">
        <v>85</v>
      </c>
      <c r="C23" s="165" t="s">
        <v>85</v>
      </c>
      <c r="D23" s="165" t="s">
        <v>85</v>
      </c>
      <c r="E23" s="165" t="s">
        <v>85</v>
      </c>
      <c r="F23" s="165" t="s">
        <v>85</v>
      </c>
      <c r="G23" s="394" t="s">
        <v>85</v>
      </c>
      <c r="H23" s="165" t="s">
        <v>85</v>
      </c>
      <c r="I23" s="165" t="s">
        <v>85</v>
      </c>
      <c r="J23" s="165" t="s">
        <v>85</v>
      </c>
      <c r="K23" s="165" t="s">
        <v>85</v>
      </c>
      <c r="L23" s="165" t="s">
        <v>85</v>
      </c>
      <c r="M23" s="165" t="s">
        <v>85</v>
      </c>
      <c r="N23" s="165" t="s">
        <v>85</v>
      </c>
      <c r="O23" s="399">
        <v>360</v>
      </c>
      <c r="P23" s="35"/>
      <c r="Q23" s="35"/>
      <c r="R23" s="35"/>
      <c r="S23" s="35"/>
    </row>
    <row r="24" spans="1:31" ht="24">
      <c r="A24" s="133" t="s">
        <v>7</v>
      </c>
      <c r="B24" s="167">
        <v>280</v>
      </c>
      <c r="C24" s="167">
        <v>360</v>
      </c>
      <c r="D24" s="167">
        <v>360</v>
      </c>
      <c r="E24" s="167">
        <v>420</v>
      </c>
      <c r="F24" s="167">
        <v>520</v>
      </c>
      <c r="G24" s="351">
        <v>430</v>
      </c>
      <c r="H24" s="167">
        <v>520</v>
      </c>
      <c r="I24" s="167">
        <v>610</v>
      </c>
      <c r="J24" s="167">
        <v>690</v>
      </c>
      <c r="K24" s="167">
        <v>730</v>
      </c>
      <c r="L24" s="167">
        <v>770</v>
      </c>
      <c r="M24" s="167">
        <v>790</v>
      </c>
      <c r="N24" s="168">
        <v>770</v>
      </c>
      <c r="O24" s="168">
        <v>770</v>
      </c>
      <c r="P24" s="35"/>
      <c r="Q24" s="35"/>
      <c r="R24" s="35"/>
      <c r="S24" s="35"/>
    </row>
    <row r="25" spans="1:31">
      <c r="A25" s="568" t="s">
        <v>13</v>
      </c>
      <c r="B25" s="568"/>
      <c r="C25" s="568"/>
      <c r="D25" s="568"/>
      <c r="E25" s="57"/>
      <c r="F25" s="57"/>
      <c r="G25" s="57"/>
      <c r="H25" s="57"/>
      <c r="I25" s="57"/>
      <c r="O25" s="58" t="s">
        <v>10</v>
      </c>
      <c r="P25" s="35"/>
      <c r="Q25" s="35"/>
      <c r="R25" s="35"/>
      <c r="S25" s="35"/>
    </row>
    <row r="26" spans="1:31" ht="6.75" customHeight="1">
      <c r="A26" s="52"/>
      <c r="B26" s="35"/>
      <c r="C26" s="35"/>
      <c r="D26" s="35"/>
      <c r="E26" s="35"/>
      <c r="F26" s="35"/>
      <c r="G26" s="35"/>
      <c r="H26" s="35"/>
      <c r="I26" s="35"/>
      <c r="J26" s="35"/>
      <c r="K26" s="35"/>
      <c r="L26" s="35"/>
      <c r="M26" s="35"/>
      <c r="N26" s="35"/>
      <c r="O26" s="35"/>
      <c r="P26" s="35"/>
      <c r="Q26" s="35"/>
      <c r="R26" s="35"/>
      <c r="S26" s="35"/>
    </row>
    <row r="27" spans="1:31">
      <c r="A27" s="111"/>
      <c r="B27" s="112"/>
      <c r="C27" s="112"/>
      <c r="D27" s="112"/>
      <c r="E27" s="112"/>
      <c r="F27" s="112"/>
      <c r="G27" s="112"/>
      <c r="H27" s="112"/>
      <c r="I27" s="112"/>
      <c r="J27" s="112"/>
      <c r="K27" s="112"/>
      <c r="L27" s="112"/>
      <c r="M27" s="112"/>
      <c r="N27" s="112"/>
      <c r="O27" s="112"/>
      <c r="P27" s="112"/>
      <c r="Q27" s="112"/>
      <c r="R27" s="112"/>
      <c r="S27" s="112"/>
    </row>
    <row r="28" spans="1:31">
      <c r="A28" s="112"/>
      <c r="B28" s="112"/>
      <c r="C28" s="112"/>
      <c r="D28" s="112"/>
      <c r="E28" s="112"/>
      <c r="F28" s="112"/>
      <c r="G28" s="112"/>
      <c r="H28" s="112"/>
      <c r="I28" s="112"/>
      <c r="J28" s="112"/>
      <c r="K28" s="112"/>
      <c r="L28" s="112"/>
      <c r="M28" s="112"/>
      <c r="N28" s="112"/>
      <c r="O28" s="112"/>
      <c r="P28" s="112"/>
      <c r="Q28" s="112"/>
      <c r="R28" s="112"/>
      <c r="S28" s="112"/>
    </row>
    <row r="29" spans="1:31">
      <c r="A29" s="112"/>
      <c r="B29" s="112"/>
      <c r="C29" s="112"/>
      <c r="D29" s="112"/>
      <c r="E29" s="112"/>
      <c r="F29" s="112"/>
      <c r="G29" s="112"/>
      <c r="H29" s="112"/>
      <c r="I29" s="112"/>
      <c r="J29" s="112"/>
      <c r="K29" s="112"/>
      <c r="L29" s="112"/>
      <c r="M29" s="112"/>
      <c r="N29" s="112"/>
      <c r="O29" s="112"/>
      <c r="P29" s="112"/>
      <c r="Q29" s="112"/>
      <c r="R29" s="112"/>
      <c r="S29" s="112"/>
    </row>
    <row r="30" spans="1:31">
      <c r="A30" s="112"/>
      <c r="B30" s="112"/>
      <c r="C30" s="112"/>
      <c r="D30" s="112"/>
      <c r="E30" s="112"/>
      <c r="F30" s="112"/>
      <c r="G30" s="112"/>
      <c r="H30" s="112"/>
      <c r="I30" s="112"/>
      <c r="J30" s="112"/>
      <c r="K30" s="112"/>
      <c r="L30" s="112"/>
      <c r="M30" s="112"/>
      <c r="N30" s="112"/>
      <c r="O30" s="112"/>
      <c r="P30" s="112"/>
      <c r="Q30" s="112"/>
      <c r="R30" s="112"/>
      <c r="S30" s="112"/>
    </row>
    <row r="31" spans="1:31">
      <c r="A31" s="112"/>
      <c r="B31" s="112"/>
      <c r="C31" s="112"/>
      <c r="D31" s="112"/>
      <c r="E31" s="112"/>
      <c r="F31" s="112"/>
      <c r="G31" s="112"/>
      <c r="H31" s="112"/>
      <c r="I31" s="112"/>
      <c r="J31" s="112"/>
      <c r="K31" s="112"/>
      <c r="L31" s="112"/>
      <c r="M31" s="112"/>
      <c r="N31" s="112"/>
      <c r="O31" s="112"/>
      <c r="P31" s="112"/>
      <c r="Q31" s="112"/>
      <c r="R31" s="112"/>
      <c r="S31" s="112"/>
    </row>
    <row r="32" spans="1:31">
      <c r="A32" s="53"/>
      <c r="B32" s="107"/>
      <c r="C32" s="108"/>
      <c r="D32" s="108"/>
      <c r="E32" s="108"/>
      <c r="F32" s="108"/>
      <c r="G32" s="108"/>
      <c r="H32" s="108"/>
      <c r="I32" s="108"/>
      <c r="J32" s="109"/>
      <c r="K32" s="107"/>
      <c r="L32" s="108"/>
      <c r="M32" s="108"/>
      <c r="N32" s="108"/>
      <c r="O32" s="108"/>
      <c r="P32" s="108"/>
      <c r="Q32" s="108"/>
      <c r="R32" s="108"/>
      <c r="S32" s="109"/>
      <c r="T32" s="578"/>
      <c r="U32" s="579"/>
      <c r="V32" s="579"/>
      <c r="W32" s="579"/>
      <c r="X32" s="579"/>
      <c r="Y32" s="579"/>
      <c r="Z32" s="579"/>
      <c r="AA32" s="579"/>
      <c r="AB32" s="580"/>
      <c r="AC32" s="38"/>
      <c r="AD32" s="38"/>
      <c r="AE32" s="38"/>
    </row>
    <row r="33" spans="1:31">
      <c r="A33" s="106"/>
      <c r="B33" s="59"/>
      <c r="C33" s="59"/>
      <c r="D33" s="59"/>
      <c r="E33" s="59"/>
      <c r="F33" s="59"/>
      <c r="G33" s="59"/>
      <c r="H33" s="59"/>
      <c r="I33" s="59"/>
      <c r="J33" s="59"/>
      <c r="K33" s="59"/>
      <c r="L33" s="59"/>
      <c r="M33" s="59"/>
      <c r="N33" s="59"/>
      <c r="O33" s="59"/>
      <c r="P33" s="59"/>
      <c r="Q33" s="59"/>
      <c r="R33" s="59"/>
      <c r="S33" s="59"/>
      <c r="T33" s="39"/>
      <c r="U33" s="39"/>
      <c r="V33" s="39"/>
      <c r="W33" s="39"/>
      <c r="X33" s="39"/>
      <c r="Y33" s="39"/>
      <c r="Z33" s="39"/>
      <c r="AA33" s="39"/>
      <c r="AB33" s="40"/>
      <c r="AC33" s="38"/>
      <c r="AD33" s="38"/>
      <c r="AE33" s="38"/>
    </row>
    <row r="34" spans="1:31">
      <c r="A34" s="113"/>
      <c r="B34" s="60"/>
      <c r="C34" s="60"/>
      <c r="D34" s="60"/>
      <c r="E34" s="60"/>
      <c r="F34" s="60"/>
      <c r="G34" s="60"/>
      <c r="H34" s="60"/>
      <c r="I34" s="60"/>
      <c r="J34" s="114"/>
      <c r="K34" s="60"/>
      <c r="L34" s="60"/>
      <c r="M34" s="60"/>
      <c r="N34" s="60"/>
      <c r="O34" s="60"/>
      <c r="P34" s="60"/>
      <c r="Q34" s="60"/>
      <c r="R34" s="60"/>
      <c r="S34" s="114"/>
      <c r="T34" s="43"/>
      <c r="U34" s="43"/>
      <c r="V34" s="43"/>
      <c r="W34" s="43"/>
      <c r="X34" s="43"/>
      <c r="Y34" s="43"/>
      <c r="Z34" s="43"/>
      <c r="AA34" s="43"/>
      <c r="AB34" s="33"/>
      <c r="AC34" s="38"/>
      <c r="AD34" s="38"/>
      <c r="AE34" s="38"/>
    </row>
    <row r="35" spans="1:31">
      <c r="A35" s="113"/>
      <c r="B35" s="60"/>
      <c r="C35" s="60"/>
      <c r="D35" s="60"/>
      <c r="E35" s="60"/>
      <c r="F35" s="60"/>
      <c r="G35" s="60"/>
      <c r="H35" s="60"/>
      <c r="I35" s="60"/>
      <c r="J35" s="60"/>
      <c r="K35" s="60"/>
      <c r="L35" s="60"/>
      <c r="M35" s="60"/>
      <c r="N35" s="60"/>
      <c r="O35" s="60"/>
      <c r="P35" s="60"/>
      <c r="Q35" s="60"/>
      <c r="R35" s="60"/>
      <c r="S35" s="60"/>
      <c r="T35" s="43"/>
      <c r="U35" s="43"/>
      <c r="V35" s="43"/>
      <c r="W35" s="43"/>
      <c r="X35" s="43"/>
      <c r="Y35" s="43"/>
      <c r="Z35" s="43"/>
      <c r="AA35" s="43"/>
      <c r="AB35" s="43"/>
      <c r="AC35" s="38"/>
      <c r="AD35" s="38"/>
      <c r="AE35" s="38"/>
    </row>
    <row r="36" spans="1:31">
      <c r="A36" s="113"/>
      <c r="B36" s="60"/>
      <c r="C36" s="60"/>
      <c r="D36" s="60"/>
      <c r="E36" s="60"/>
      <c r="F36" s="60"/>
      <c r="G36" s="60"/>
      <c r="H36" s="60"/>
      <c r="I36" s="60"/>
      <c r="J36" s="60"/>
      <c r="K36" s="60"/>
      <c r="L36" s="60"/>
      <c r="M36" s="60"/>
      <c r="N36" s="60"/>
      <c r="O36" s="60"/>
      <c r="P36" s="60"/>
      <c r="Q36" s="60"/>
      <c r="R36" s="60"/>
      <c r="S36" s="60"/>
      <c r="T36" s="43"/>
      <c r="U36" s="43"/>
      <c r="V36" s="43"/>
      <c r="W36" s="43"/>
      <c r="X36" s="43"/>
      <c r="Y36" s="43"/>
      <c r="Z36" s="43"/>
      <c r="AA36" s="43"/>
      <c r="AB36" s="43"/>
      <c r="AC36" s="38"/>
      <c r="AD36" s="38"/>
      <c r="AE36" s="38"/>
    </row>
    <row r="37" spans="1:31">
      <c r="A37" s="113"/>
      <c r="B37" s="60"/>
      <c r="C37" s="60"/>
      <c r="D37" s="60"/>
      <c r="E37" s="60"/>
      <c r="F37" s="60"/>
      <c r="G37" s="60"/>
      <c r="H37" s="60"/>
      <c r="I37" s="60"/>
      <c r="J37" s="60"/>
      <c r="K37" s="60"/>
      <c r="L37" s="60"/>
      <c r="M37" s="60"/>
      <c r="N37" s="60"/>
      <c r="O37" s="60"/>
      <c r="P37" s="60"/>
      <c r="Q37" s="60"/>
      <c r="R37" s="60"/>
      <c r="S37" s="60"/>
      <c r="T37" s="43"/>
      <c r="U37" s="43"/>
      <c r="V37" s="43"/>
      <c r="W37" s="43"/>
      <c r="X37" s="43"/>
      <c r="Y37" s="43"/>
      <c r="Z37" s="43"/>
      <c r="AA37" s="43"/>
      <c r="AB37" s="43"/>
      <c r="AC37" s="38"/>
      <c r="AD37" s="38"/>
      <c r="AE37" s="38"/>
    </row>
    <row r="38" spans="1:31">
      <c r="A38" s="113"/>
      <c r="B38" s="60"/>
      <c r="C38" s="60"/>
      <c r="D38" s="60"/>
      <c r="E38" s="60"/>
      <c r="F38" s="60"/>
      <c r="G38" s="60"/>
      <c r="H38" s="60"/>
      <c r="I38" s="60"/>
      <c r="J38" s="60"/>
      <c r="K38" s="60"/>
      <c r="L38" s="60"/>
      <c r="M38" s="60"/>
      <c r="N38" s="60"/>
      <c r="O38" s="60"/>
      <c r="P38" s="60"/>
      <c r="Q38" s="60"/>
      <c r="R38" s="60"/>
      <c r="S38" s="60"/>
      <c r="T38" s="43"/>
      <c r="U38" s="43"/>
      <c r="V38" s="43"/>
      <c r="W38" s="43"/>
      <c r="X38" s="43"/>
      <c r="Y38" s="43"/>
      <c r="Z38" s="43"/>
      <c r="AA38" s="43"/>
      <c r="AB38" s="43"/>
      <c r="AC38" s="38"/>
      <c r="AD38" s="38"/>
      <c r="AE38" s="38"/>
    </row>
    <row r="39" spans="1:31">
      <c r="A39" s="113"/>
      <c r="B39" s="60"/>
      <c r="C39" s="60"/>
      <c r="D39" s="60"/>
      <c r="E39" s="60"/>
      <c r="F39" s="60"/>
      <c r="G39" s="60"/>
      <c r="H39" s="60"/>
      <c r="I39" s="60"/>
      <c r="J39" s="60"/>
      <c r="K39" s="60"/>
      <c r="L39" s="60"/>
      <c r="M39" s="60"/>
      <c r="N39" s="60"/>
      <c r="O39" s="60"/>
      <c r="P39" s="60"/>
      <c r="Q39" s="60"/>
      <c r="R39" s="60"/>
      <c r="S39" s="60"/>
      <c r="T39" s="43"/>
      <c r="U39" s="43"/>
      <c r="V39" s="43"/>
      <c r="W39" s="43"/>
      <c r="X39" s="43"/>
      <c r="Y39" s="43"/>
      <c r="Z39" s="43"/>
      <c r="AA39" s="43"/>
      <c r="AB39" s="43"/>
      <c r="AC39" s="38"/>
      <c r="AD39" s="38"/>
      <c r="AE39" s="38"/>
    </row>
    <row r="40" spans="1:31">
      <c r="A40" s="113"/>
      <c r="B40" s="60"/>
      <c r="C40" s="60"/>
      <c r="D40" s="60"/>
      <c r="E40" s="60"/>
      <c r="F40" s="60"/>
      <c r="G40" s="60"/>
      <c r="H40" s="60"/>
      <c r="I40" s="60"/>
      <c r="J40" s="60"/>
      <c r="K40" s="60"/>
      <c r="L40" s="60"/>
      <c r="M40" s="60"/>
      <c r="N40" s="60"/>
      <c r="O40" s="60"/>
      <c r="P40" s="60"/>
      <c r="Q40" s="60"/>
      <c r="R40" s="60"/>
      <c r="S40" s="60"/>
      <c r="T40" s="43"/>
      <c r="U40" s="43"/>
      <c r="V40" s="43"/>
      <c r="W40" s="43"/>
      <c r="X40" s="43"/>
      <c r="Y40" s="43"/>
      <c r="Z40" s="43"/>
      <c r="AA40" s="43"/>
      <c r="AB40" s="43"/>
      <c r="AC40" s="38"/>
      <c r="AD40" s="38"/>
      <c r="AE40" s="38"/>
    </row>
    <row r="41" spans="1:31">
      <c r="A41" s="113"/>
      <c r="B41" s="60"/>
      <c r="C41" s="60"/>
      <c r="D41" s="60"/>
      <c r="E41" s="60"/>
      <c r="F41" s="60"/>
      <c r="G41" s="60"/>
      <c r="H41" s="60"/>
      <c r="I41" s="60"/>
      <c r="J41" s="60"/>
      <c r="K41" s="60"/>
      <c r="L41" s="60"/>
      <c r="M41" s="60"/>
      <c r="N41" s="60"/>
      <c r="P41" s="60"/>
      <c r="Q41" s="60"/>
      <c r="R41" s="60"/>
      <c r="S41" s="60"/>
      <c r="T41" s="43"/>
      <c r="U41" s="43"/>
      <c r="V41" s="43"/>
      <c r="W41" s="43"/>
      <c r="X41" s="43"/>
      <c r="Y41" s="43"/>
      <c r="Z41" s="43"/>
      <c r="AA41" s="43"/>
      <c r="AB41" s="43"/>
      <c r="AC41" s="38"/>
      <c r="AD41" s="38"/>
      <c r="AE41" s="38"/>
    </row>
    <row r="42" spans="1:31">
      <c r="A42" s="113"/>
      <c r="B42" s="60"/>
      <c r="C42" s="60"/>
      <c r="D42" s="60"/>
      <c r="E42" s="60"/>
      <c r="F42" s="60"/>
      <c r="G42" s="60"/>
      <c r="H42" s="60"/>
      <c r="I42" s="60"/>
      <c r="J42" s="60"/>
      <c r="K42" s="60"/>
      <c r="L42" s="60"/>
      <c r="M42" s="60"/>
      <c r="N42" s="60"/>
      <c r="O42" s="60"/>
      <c r="P42" s="60"/>
      <c r="Q42" s="60"/>
      <c r="R42" s="60"/>
      <c r="S42" s="60"/>
      <c r="T42" s="43"/>
      <c r="U42" s="43"/>
      <c r="V42" s="43"/>
      <c r="W42" s="43"/>
      <c r="X42" s="43"/>
      <c r="Y42" s="43"/>
      <c r="Z42" s="43"/>
      <c r="AA42" s="43"/>
      <c r="AB42" s="43"/>
      <c r="AC42" s="38"/>
      <c r="AD42" s="38"/>
      <c r="AE42" s="38"/>
    </row>
    <row r="43" spans="1:31">
      <c r="A43" s="113"/>
      <c r="B43" s="60"/>
      <c r="C43" s="60"/>
      <c r="D43" s="60"/>
      <c r="E43" s="60"/>
      <c r="F43" s="60"/>
      <c r="G43" s="60"/>
      <c r="H43" s="60"/>
      <c r="I43" s="60"/>
      <c r="J43" s="60"/>
      <c r="K43" s="60"/>
      <c r="L43" s="60"/>
      <c r="M43" s="60"/>
      <c r="N43" s="60"/>
      <c r="O43" s="60"/>
      <c r="P43" s="60"/>
      <c r="Q43" s="60"/>
      <c r="R43" s="60"/>
      <c r="S43" s="60"/>
      <c r="T43" s="43"/>
      <c r="U43" s="43"/>
      <c r="V43" s="43"/>
      <c r="W43" s="43"/>
      <c r="X43" s="43"/>
      <c r="Y43" s="43"/>
      <c r="Z43" s="43"/>
      <c r="AA43" s="43"/>
      <c r="AB43" s="43"/>
      <c r="AC43" s="38"/>
      <c r="AD43" s="38"/>
      <c r="AE43" s="38"/>
    </row>
    <row r="44" spans="1:31">
      <c r="A44" s="113"/>
      <c r="B44" s="60"/>
      <c r="C44" s="60"/>
      <c r="D44" s="60"/>
      <c r="E44" s="60"/>
      <c r="F44" s="60"/>
      <c r="G44" s="60"/>
      <c r="H44" s="60"/>
      <c r="I44" s="60"/>
      <c r="J44" s="60"/>
      <c r="K44" s="60"/>
      <c r="L44" s="60"/>
      <c r="M44" s="60"/>
      <c r="N44" s="60"/>
      <c r="O44" s="60"/>
      <c r="P44" s="60"/>
      <c r="Q44" s="60"/>
      <c r="R44" s="60"/>
      <c r="S44" s="60"/>
      <c r="T44" s="43"/>
      <c r="U44" s="43"/>
      <c r="V44" s="43"/>
      <c r="W44" s="43"/>
      <c r="X44" s="43"/>
      <c r="Y44" s="43"/>
      <c r="Z44" s="43"/>
      <c r="AA44" s="43"/>
      <c r="AB44" s="43"/>
      <c r="AC44" s="38"/>
      <c r="AD44" s="38"/>
      <c r="AE44" s="38"/>
    </row>
    <row r="45" spans="1:31">
      <c r="A45" s="41"/>
      <c r="B45" s="42"/>
      <c r="C45" s="42"/>
      <c r="D45" s="42"/>
      <c r="E45" s="42"/>
      <c r="F45" s="42"/>
      <c r="G45" s="42"/>
      <c r="H45" s="42"/>
      <c r="I45" s="42"/>
      <c r="J45" s="42"/>
      <c r="K45" s="42"/>
      <c r="L45" s="42"/>
      <c r="M45" s="42"/>
      <c r="N45" s="42"/>
      <c r="O45" s="42"/>
      <c r="P45" s="42"/>
      <c r="Q45" s="42"/>
      <c r="R45" s="42"/>
      <c r="S45" s="42"/>
      <c r="T45" s="43"/>
      <c r="U45" s="43"/>
      <c r="V45" s="43"/>
      <c r="W45" s="43"/>
      <c r="X45" s="43"/>
      <c r="Y45" s="43"/>
      <c r="Z45" s="43"/>
      <c r="AA45" s="43"/>
      <c r="AB45" s="43"/>
      <c r="AC45" s="38"/>
      <c r="AD45" s="38"/>
      <c r="AE45" s="38"/>
    </row>
    <row r="46" spans="1:31">
      <c r="A46" s="44"/>
      <c r="B46" s="45"/>
      <c r="C46" s="45"/>
      <c r="D46" s="45"/>
      <c r="E46" s="45"/>
      <c r="F46" s="45"/>
      <c r="G46" s="45"/>
      <c r="H46" s="45"/>
      <c r="I46" s="45"/>
      <c r="J46" s="45"/>
      <c r="K46" s="45"/>
      <c r="L46" s="45"/>
      <c r="M46" s="45"/>
      <c r="N46" s="45"/>
      <c r="O46" s="45"/>
      <c r="P46" s="45"/>
      <c r="Q46" s="45"/>
      <c r="R46" s="45"/>
      <c r="S46" s="45"/>
      <c r="T46" s="46"/>
      <c r="U46" s="46"/>
      <c r="V46" s="46"/>
      <c r="W46" s="46"/>
      <c r="X46" s="46"/>
      <c r="Y46" s="46"/>
      <c r="Z46" s="46"/>
      <c r="AA46" s="46"/>
      <c r="AB46" s="46"/>
      <c r="AC46" s="38"/>
      <c r="AD46" s="38"/>
      <c r="AE46" s="38"/>
    </row>
    <row r="47" spans="1:3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row>
    <row r="48" spans="1:3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row>
  </sheetData>
  <mergeCells count="4">
    <mergeCell ref="T32:AB32"/>
    <mergeCell ref="A25:D25"/>
    <mergeCell ref="A5:A7"/>
    <mergeCell ref="B5:O5"/>
  </mergeCells>
  <phoneticPr fontId="9" type="noConversion"/>
  <pageMargins left="0.74803149606299213" right="0.74803149606299213" top="0.55118110236220474" bottom="0.55118110236220474" header="0.51181102362204722" footer="0.51181102362204722"/>
  <pageSetup scale="7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pageSetUpPr fitToPage="1"/>
  </sheetPr>
  <dimension ref="A1:M54"/>
  <sheetViews>
    <sheetView zoomScale="90" zoomScaleNormal="90" workbookViewId="0"/>
  </sheetViews>
  <sheetFormatPr defaultRowHeight="12.75"/>
  <cols>
    <col min="1" max="1" width="48" style="1" customWidth="1"/>
    <col min="2" max="9" width="11.7109375" style="1" customWidth="1"/>
    <col min="10" max="16" width="7.42578125" style="1" bestFit="1" customWidth="1"/>
    <col min="17" max="17" width="8.7109375" style="1" customWidth="1"/>
    <col min="18" max="18" width="9.42578125" style="1" customWidth="1"/>
    <col min="19" max="16384" width="9.140625" style="1"/>
  </cols>
  <sheetData>
    <row r="1" spans="1:13" ht="15">
      <c r="A1" s="182" t="s">
        <v>168</v>
      </c>
    </row>
    <row r="2" spans="1:13" ht="6" customHeight="1">
      <c r="A2" s="110"/>
    </row>
    <row r="3" spans="1:13" ht="8.25" customHeight="1">
      <c r="A3" s="86"/>
      <c r="B3" s="35"/>
      <c r="C3" s="35"/>
      <c r="D3" s="35"/>
      <c r="E3" s="35"/>
      <c r="F3" s="35"/>
      <c r="G3" s="35"/>
      <c r="H3" s="35"/>
      <c r="I3" s="35"/>
      <c r="J3" s="35"/>
      <c r="K3" s="35"/>
      <c r="L3" s="35"/>
      <c r="M3" s="35"/>
    </row>
    <row r="4" spans="1:13" ht="12.75" customHeight="1">
      <c r="A4" s="208" t="s">
        <v>131</v>
      </c>
      <c r="B4" s="35"/>
      <c r="C4" s="35"/>
      <c r="D4" s="35"/>
      <c r="E4" s="35"/>
      <c r="F4" s="35"/>
      <c r="G4" s="35"/>
      <c r="H4" s="35"/>
      <c r="I4" s="35"/>
      <c r="J4" s="35"/>
      <c r="K4" s="35"/>
      <c r="L4" s="35"/>
      <c r="M4" s="35"/>
    </row>
    <row r="5" spans="1:13" ht="6.75" customHeight="1">
      <c r="A5" s="81"/>
      <c r="B5" s="35"/>
      <c r="C5" s="35"/>
      <c r="D5" s="35"/>
      <c r="E5" s="35"/>
      <c r="F5" s="35"/>
      <c r="G5" s="35"/>
      <c r="H5" s="35"/>
      <c r="I5" s="35"/>
      <c r="J5" s="35"/>
      <c r="K5" s="35"/>
      <c r="L5" s="35"/>
      <c r="M5" s="35"/>
    </row>
    <row r="6" spans="1:13">
      <c r="A6" s="310" t="s">
        <v>109</v>
      </c>
      <c r="B6" s="35"/>
      <c r="C6" s="35"/>
      <c r="D6" s="35"/>
      <c r="E6" s="35"/>
      <c r="F6" s="35"/>
      <c r="G6" s="35"/>
      <c r="H6" s="35"/>
      <c r="I6" s="35"/>
      <c r="J6" s="35"/>
      <c r="K6" s="35"/>
      <c r="L6" s="35"/>
      <c r="M6" s="35"/>
    </row>
    <row r="7" spans="1:13">
      <c r="A7" s="583" t="s">
        <v>4</v>
      </c>
      <c r="B7" s="586" t="s">
        <v>126</v>
      </c>
      <c r="C7" s="587"/>
      <c r="D7" s="588"/>
      <c r="E7" s="588"/>
      <c r="F7" s="589"/>
      <c r="G7" s="590"/>
      <c r="H7" s="519"/>
      <c r="I7" s="577"/>
    </row>
    <row r="8" spans="1:13">
      <c r="A8" s="584"/>
      <c r="B8" s="419" t="s">
        <v>162</v>
      </c>
      <c r="C8" s="419" t="s">
        <v>163</v>
      </c>
      <c r="D8" s="420" t="s">
        <v>164</v>
      </c>
      <c r="E8" s="420" t="s">
        <v>165</v>
      </c>
      <c r="F8" s="420" t="s">
        <v>166</v>
      </c>
      <c r="G8" s="420" t="s">
        <v>167</v>
      </c>
      <c r="H8" s="421" t="s">
        <v>31</v>
      </c>
      <c r="I8" s="421" t="s">
        <v>32</v>
      </c>
    </row>
    <row r="9" spans="1:13">
      <c r="A9" s="410" t="s">
        <v>154</v>
      </c>
      <c r="B9" s="411">
        <v>15000</v>
      </c>
      <c r="C9" s="411">
        <v>15000</v>
      </c>
      <c r="D9" s="411">
        <v>15000</v>
      </c>
      <c r="E9" s="411">
        <v>15000</v>
      </c>
      <c r="F9" s="411">
        <v>15000</v>
      </c>
      <c r="G9" s="411">
        <v>15000</v>
      </c>
      <c r="H9" s="414">
        <v>15795</v>
      </c>
      <c r="I9" s="414">
        <v>16365</v>
      </c>
    </row>
    <row r="10" spans="1:13">
      <c r="A10" s="135" t="s">
        <v>1</v>
      </c>
      <c r="B10" s="136"/>
      <c r="C10" s="136"/>
      <c r="D10" s="137"/>
      <c r="E10" s="137"/>
      <c r="F10" s="169"/>
      <c r="G10" s="137"/>
      <c r="H10" s="306"/>
      <c r="I10" s="306"/>
    </row>
    <row r="11" spans="1:13">
      <c r="A11" s="138">
        <v>2007</v>
      </c>
      <c r="B11" s="205" t="s">
        <v>85</v>
      </c>
      <c r="C11" s="205" t="s">
        <v>85</v>
      </c>
      <c r="D11" s="206" t="s">
        <v>85</v>
      </c>
      <c r="E11" s="206" t="s">
        <v>85</v>
      </c>
      <c r="F11" s="206" t="s">
        <v>85</v>
      </c>
      <c r="G11" s="206" t="s">
        <v>85</v>
      </c>
      <c r="H11" s="206" t="s">
        <v>85</v>
      </c>
      <c r="I11" s="206" t="s">
        <v>85</v>
      </c>
    </row>
    <row r="12" spans="1:13">
      <c r="A12" s="138">
        <v>2008</v>
      </c>
      <c r="B12" s="205" t="s">
        <v>85</v>
      </c>
      <c r="C12" s="205" t="s">
        <v>85</v>
      </c>
      <c r="D12" s="216">
        <v>15</v>
      </c>
      <c r="E12" s="216">
        <v>15</v>
      </c>
      <c r="F12" s="216">
        <v>15</v>
      </c>
      <c r="G12" s="216">
        <v>10</v>
      </c>
      <c r="H12" s="216">
        <v>5</v>
      </c>
      <c r="I12" s="216">
        <v>5</v>
      </c>
    </row>
    <row r="13" spans="1:13">
      <c r="A13" s="138">
        <v>2009</v>
      </c>
      <c r="B13" s="205" t="s">
        <v>85</v>
      </c>
      <c r="C13" s="205" t="s">
        <v>85</v>
      </c>
      <c r="D13" s="205" t="s">
        <v>85</v>
      </c>
      <c r="E13" s="216">
        <v>25</v>
      </c>
      <c r="F13" s="216">
        <v>25</v>
      </c>
      <c r="G13" s="216">
        <v>25</v>
      </c>
      <c r="H13" s="216">
        <v>10</v>
      </c>
      <c r="I13" s="216">
        <v>15</v>
      </c>
    </row>
    <row r="14" spans="1:13">
      <c r="A14" s="138">
        <v>2010</v>
      </c>
      <c r="B14" s="205" t="s">
        <v>85</v>
      </c>
      <c r="C14" s="205" t="s">
        <v>85</v>
      </c>
      <c r="D14" s="205" t="s">
        <v>85</v>
      </c>
      <c r="E14" s="205" t="s">
        <v>85</v>
      </c>
      <c r="F14" s="216">
        <v>40</v>
      </c>
      <c r="G14" s="216">
        <v>55</v>
      </c>
      <c r="H14" s="216">
        <v>55</v>
      </c>
      <c r="I14" s="216">
        <v>65</v>
      </c>
    </row>
    <row r="15" spans="1:13">
      <c r="A15" s="138">
        <v>2011</v>
      </c>
      <c r="B15" s="205" t="s">
        <v>85</v>
      </c>
      <c r="C15" s="205" t="s">
        <v>85</v>
      </c>
      <c r="D15" s="205" t="s">
        <v>85</v>
      </c>
      <c r="E15" s="205" t="s">
        <v>85</v>
      </c>
      <c r="F15" s="205" t="s">
        <v>85</v>
      </c>
      <c r="G15" s="216">
        <v>75</v>
      </c>
      <c r="H15" s="216">
        <v>80</v>
      </c>
      <c r="I15" s="216">
        <v>100</v>
      </c>
    </row>
    <row r="16" spans="1:13">
      <c r="A16" s="138">
        <v>2012</v>
      </c>
      <c r="B16" s="205" t="s">
        <v>85</v>
      </c>
      <c r="C16" s="205" t="s">
        <v>85</v>
      </c>
      <c r="D16" s="205" t="s">
        <v>85</v>
      </c>
      <c r="E16" s="205" t="s">
        <v>85</v>
      </c>
      <c r="F16" s="205" t="s">
        <v>85</v>
      </c>
      <c r="G16" s="205" t="s">
        <v>85</v>
      </c>
      <c r="H16" s="216">
        <v>75</v>
      </c>
      <c r="I16" s="216">
        <v>95</v>
      </c>
    </row>
    <row r="17" spans="1:12">
      <c r="A17" s="138">
        <v>2013</v>
      </c>
      <c r="B17" s="205" t="s">
        <v>85</v>
      </c>
      <c r="C17" s="205" t="s">
        <v>85</v>
      </c>
      <c r="D17" s="205" t="s">
        <v>85</v>
      </c>
      <c r="E17" s="205" t="s">
        <v>85</v>
      </c>
      <c r="F17" s="205" t="s">
        <v>85</v>
      </c>
      <c r="G17" s="205" t="s">
        <v>85</v>
      </c>
      <c r="H17" s="205" t="s">
        <v>85</v>
      </c>
      <c r="I17" s="216">
        <v>85</v>
      </c>
    </row>
    <row r="18" spans="1:12">
      <c r="A18" s="139" t="s">
        <v>7</v>
      </c>
      <c r="B18" s="352" t="s">
        <v>85</v>
      </c>
      <c r="C18" s="352" t="s">
        <v>85</v>
      </c>
      <c r="D18" s="220">
        <v>15</v>
      </c>
      <c r="E18" s="220">
        <v>40</v>
      </c>
      <c r="F18" s="220">
        <v>80</v>
      </c>
      <c r="G18" s="220">
        <v>160</v>
      </c>
      <c r="H18" s="220">
        <v>230</v>
      </c>
      <c r="I18" s="220">
        <v>370</v>
      </c>
    </row>
    <row r="19" spans="1:12">
      <c r="A19" s="36" t="s">
        <v>13</v>
      </c>
      <c r="B19" s="35"/>
      <c r="C19" s="35"/>
      <c r="D19" s="35"/>
      <c r="E19" s="35"/>
      <c r="F19" s="35"/>
      <c r="I19" s="115" t="s">
        <v>10</v>
      </c>
      <c r="J19" s="35"/>
      <c r="L19" s="35"/>
    </row>
    <row r="21" spans="1:12">
      <c r="A21" s="208" t="s">
        <v>132</v>
      </c>
    </row>
    <row r="22" spans="1:12" ht="6.75" customHeight="1"/>
    <row r="23" spans="1:12">
      <c r="A23" s="310" t="s">
        <v>109</v>
      </c>
    </row>
    <row r="24" spans="1:12">
      <c r="A24" s="583" t="s">
        <v>4</v>
      </c>
      <c r="B24" s="586" t="s">
        <v>128</v>
      </c>
      <c r="C24" s="587"/>
      <c r="D24" s="588"/>
      <c r="E24" s="588"/>
      <c r="F24" s="589"/>
      <c r="G24" s="590"/>
      <c r="H24" s="519"/>
      <c r="I24" s="577"/>
    </row>
    <row r="25" spans="1:12">
      <c r="A25" s="585"/>
      <c r="B25" s="419" t="s">
        <v>162</v>
      </c>
      <c r="C25" s="419" t="s">
        <v>163</v>
      </c>
      <c r="D25" s="420" t="s">
        <v>164</v>
      </c>
      <c r="E25" s="420" t="s">
        <v>165</v>
      </c>
      <c r="F25" s="420" t="s">
        <v>166</v>
      </c>
      <c r="G25" s="420" t="s">
        <v>167</v>
      </c>
      <c r="H25" s="421" t="s">
        <v>31</v>
      </c>
      <c r="I25" s="421" t="s">
        <v>32</v>
      </c>
    </row>
    <row r="26" spans="1:12">
      <c r="A26" s="409" t="s">
        <v>154</v>
      </c>
      <c r="B26" s="411">
        <v>15000</v>
      </c>
      <c r="C26" s="411">
        <v>15000</v>
      </c>
      <c r="D26" s="411">
        <v>15000</v>
      </c>
      <c r="E26" s="411">
        <v>15000</v>
      </c>
      <c r="F26" s="411">
        <v>15000</v>
      </c>
      <c r="G26" s="411">
        <v>15000</v>
      </c>
      <c r="H26" s="414">
        <v>15795</v>
      </c>
      <c r="I26" s="414">
        <v>16365</v>
      </c>
    </row>
    <row r="27" spans="1:12">
      <c r="A27" s="135" t="s">
        <v>1</v>
      </c>
      <c r="B27" s="136"/>
      <c r="C27" s="136"/>
      <c r="D27" s="137"/>
      <c r="E27" s="137"/>
      <c r="F27" s="169"/>
      <c r="G27" s="137"/>
      <c r="H27" s="306"/>
      <c r="I27" s="306"/>
    </row>
    <row r="28" spans="1:12">
      <c r="A28" s="138">
        <v>2007</v>
      </c>
      <c r="B28" s="205" t="s">
        <v>85</v>
      </c>
      <c r="C28" s="205" t="s">
        <v>85</v>
      </c>
      <c r="D28" s="205" t="s">
        <v>85</v>
      </c>
      <c r="E28" s="205" t="s">
        <v>85</v>
      </c>
      <c r="F28" s="206" t="s">
        <v>85</v>
      </c>
      <c r="G28" s="206" t="s">
        <v>85</v>
      </c>
      <c r="H28" s="206" t="s">
        <v>85</v>
      </c>
      <c r="I28" s="206" t="s">
        <v>85</v>
      </c>
    </row>
    <row r="29" spans="1:12">
      <c r="A29" s="138">
        <v>2008</v>
      </c>
      <c r="B29" s="206" t="s">
        <v>85</v>
      </c>
      <c r="C29" s="206" t="s">
        <v>85</v>
      </c>
      <c r="D29" s="216">
        <v>10</v>
      </c>
      <c r="E29" s="216">
        <v>10</v>
      </c>
      <c r="F29" s="216">
        <v>5</v>
      </c>
      <c r="G29" s="206" t="s">
        <v>85</v>
      </c>
      <c r="H29" s="206" t="s">
        <v>85</v>
      </c>
      <c r="I29" s="206" t="s">
        <v>85</v>
      </c>
    </row>
    <row r="30" spans="1:12">
      <c r="A30" s="138">
        <v>2009</v>
      </c>
      <c r="B30" s="206" t="s">
        <v>85</v>
      </c>
      <c r="C30" s="206" t="s">
        <v>85</v>
      </c>
      <c r="D30" s="206" t="s">
        <v>85</v>
      </c>
      <c r="E30" s="216">
        <v>10</v>
      </c>
      <c r="F30" s="216">
        <v>15</v>
      </c>
      <c r="G30" s="216">
        <v>10</v>
      </c>
      <c r="H30" s="216">
        <v>5</v>
      </c>
      <c r="I30" s="216">
        <v>5</v>
      </c>
    </row>
    <row r="31" spans="1:12">
      <c r="A31" s="138">
        <v>2010</v>
      </c>
      <c r="B31" s="206" t="s">
        <v>85</v>
      </c>
      <c r="C31" s="206" t="s">
        <v>85</v>
      </c>
      <c r="D31" s="206" t="s">
        <v>85</v>
      </c>
      <c r="E31" s="206" t="s">
        <v>85</v>
      </c>
      <c r="F31" s="216">
        <v>10</v>
      </c>
      <c r="G31" s="216">
        <v>20</v>
      </c>
      <c r="H31" s="216">
        <v>25</v>
      </c>
      <c r="I31" s="216">
        <v>40</v>
      </c>
    </row>
    <row r="32" spans="1:12">
      <c r="A32" s="138">
        <v>2011</v>
      </c>
      <c r="B32" s="206" t="s">
        <v>85</v>
      </c>
      <c r="C32" s="206" t="s">
        <v>85</v>
      </c>
      <c r="D32" s="206" t="s">
        <v>85</v>
      </c>
      <c r="E32" s="206" t="s">
        <v>85</v>
      </c>
      <c r="F32" s="206" t="s">
        <v>85</v>
      </c>
      <c r="G32" s="216">
        <v>15</v>
      </c>
      <c r="H32" s="216">
        <v>35</v>
      </c>
      <c r="I32" s="216">
        <v>50</v>
      </c>
    </row>
    <row r="33" spans="1:9">
      <c r="A33" s="138">
        <v>2012</v>
      </c>
      <c r="B33" s="206" t="s">
        <v>85</v>
      </c>
      <c r="C33" s="206" t="s">
        <v>85</v>
      </c>
      <c r="D33" s="206" t="s">
        <v>85</v>
      </c>
      <c r="E33" s="206" t="s">
        <v>85</v>
      </c>
      <c r="F33" s="206" t="s">
        <v>85</v>
      </c>
      <c r="G33" s="206" t="s">
        <v>85</v>
      </c>
      <c r="H33" s="216">
        <v>35</v>
      </c>
      <c r="I33" s="216">
        <v>60</v>
      </c>
    </row>
    <row r="34" spans="1:9">
      <c r="A34" s="138">
        <v>2013</v>
      </c>
      <c r="B34" s="206" t="s">
        <v>85</v>
      </c>
      <c r="C34" s="206" t="s">
        <v>85</v>
      </c>
      <c r="D34" s="206" t="s">
        <v>85</v>
      </c>
      <c r="E34" s="206" t="s">
        <v>85</v>
      </c>
      <c r="F34" s="206" t="s">
        <v>85</v>
      </c>
      <c r="G34" s="206" t="s">
        <v>85</v>
      </c>
      <c r="H34" s="206" t="s">
        <v>85</v>
      </c>
      <c r="I34" s="216">
        <v>25</v>
      </c>
    </row>
    <row r="35" spans="1:9">
      <c r="A35" s="139" t="s">
        <v>7</v>
      </c>
      <c r="B35" s="352"/>
      <c r="C35" s="352"/>
      <c r="D35" s="220">
        <v>10</v>
      </c>
      <c r="E35" s="220">
        <v>20</v>
      </c>
      <c r="F35" s="220">
        <v>30</v>
      </c>
      <c r="G35" s="220">
        <v>45</v>
      </c>
      <c r="H35" s="220">
        <v>95</v>
      </c>
      <c r="I35" s="220">
        <v>180</v>
      </c>
    </row>
    <row r="36" spans="1:9">
      <c r="A36" s="36" t="s">
        <v>13</v>
      </c>
      <c r="B36" s="35"/>
      <c r="C36" s="35"/>
      <c r="D36" s="35"/>
      <c r="E36" s="35"/>
      <c r="F36" s="35"/>
      <c r="I36" s="115" t="s">
        <v>10</v>
      </c>
    </row>
    <row r="37" spans="1:9">
      <c r="A37" s="209"/>
      <c r="B37" s="210"/>
      <c r="C37" s="211"/>
      <c r="D37" s="210"/>
      <c r="E37" s="210"/>
      <c r="F37" s="210"/>
      <c r="G37" s="210"/>
    </row>
    <row r="38" spans="1:9">
      <c r="A38" s="208" t="s">
        <v>133</v>
      </c>
    </row>
    <row r="39" spans="1:9" ht="7.5" customHeight="1"/>
    <row r="40" spans="1:9">
      <c r="A40" s="310" t="s">
        <v>109</v>
      </c>
    </row>
    <row r="41" spans="1:9">
      <c r="A41" s="583" t="s">
        <v>4</v>
      </c>
      <c r="B41" s="586" t="s">
        <v>130</v>
      </c>
      <c r="C41" s="587"/>
      <c r="D41" s="588"/>
      <c r="E41" s="588"/>
      <c r="F41" s="589"/>
      <c r="G41" s="590"/>
      <c r="H41" s="519"/>
      <c r="I41" s="577"/>
    </row>
    <row r="42" spans="1:9">
      <c r="A42" s="585"/>
      <c r="B42" s="419" t="s">
        <v>162</v>
      </c>
      <c r="C42" s="419" t="s">
        <v>163</v>
      </c>
      <c r="D42" s="420" t="s">
        <v>164</v>
      </c>
      <c r="E42" s="420" t="s">
        <v>165</v>
      </c>
      <c r="F42" s="420" t="s">
        <v>166</v>
      </c>
      <c r="G42" s="420" t="s">
        <v>167</v>
      </c>
      <c r="H42" s="421" t="s">
        <v>31</v>
      </c>
      <c r="I42" s="421" t="s">
        <v>32</v>
      </c>
    </row>
    <row r="43" spans="1:9">
      <c r="A43" s="409" t="s">
        <v>154</v>
      </c>
      <c r="B43" s="411">
        <v>15000</v>
      </c>
      <c r="C43" s="411">
        <v>15000</v>
      </c>
      <c r="D43" s="411">
        <v>15000</v>
      </c>
      <c r="E43" s="411">
        <v>15000</v>
      </c>
      <c r="F43" s="411">
        <v>15000</v>
      </c>
      <c r="G43" s="411">
        <v>15000</v>
      </c>
      <c r="H43" s="414">
        <v>15795</v>
      </c>
      <c r="I43" s="414">
        <v>16365</v>
      </c>
    </row>
    <row r="44" spans="1:9">
      <c r="A44" s="135" t="s">
        <v>1</v>
      </c>
      <c r="B44" s="136"/>
      <c r="C44" s="136"/>
      <c r="D44" s="137"/>
      <c r="E44" s="137"/>
      <c r="F44" s="169"/>
      <c r="G44" s="137"/>
      <c r="H44" s="306"/>
      <c r="I44" s="306"/>
    </row>
    <row r="45" spans="1:9">
      <c r="A45" s="138">
        <v>2007</v>
      </c>
      <c r="B45" s="206" t="s">
        <v>85</v>
      </c>
      <c r="C45" s="206" t="s">
        <v>85</v>
      </c>
      <c r="D45" s="206" t="s">
        <v>85</v>
      </c>
      <c r="E45" s="206" t="s">
        <v>85</v>
      </c>
      <c r="F45" s="206" t="s">
        <v>85</v>
      </c>
      <c r="G45" s="206" t="s">
        <v>85</v>
      </c>
      <c r="H45" s="206" t="s">
        <v>85</v>
      </c>
      <c r="I45" s="206" t="s">
        <v>85</v>
      </c>
    </row>
    <row r="46" spans="1:9">
      <c r="A46" s="138">
        <v>2008</v>
      </c>
      <c r="B46" s="206" t="s">
        <v>85</v>
      </c>
      <c r="C46" s="216"/>
      <c r="D46" s="216">
        <v>500</v>
      </c>
      <c r="E46" s="216">
        <v>530</v>
      </c>
      <c r="F46" s="216">
        <v>320</v>
      </c>
      <c r="G46" s="216">
        <v>200</v>
      </c>
      <c r="H46" s="216">
        <v>270</v>
      </c>
      <c r="I46" s="216">
        <v>310</v>
      </c>
    </row>
    <row r="47" spans="1:9">
      <c r="A47" s="138">
        <v>2009</v>
      </c>
      <c r="B47" s="206" t="s">
        <v>85</v>
      </c>
      <c r="C47" s="206" t="s">
        <v>85</v>
      </c>
      <c r="D47" s="206" t="s">
        <v>85</v>
      </c>
      <c r="E47" s="216">
        <v>450</v>
      </c>
      <c r="F47" s="216">
        <v>520</v>
      </c>
      <c r="G47" s="216">
        <v>340</v>
      </c>
      <c r="H47" s="216">
        <v>310</v>
      </c>
      <c r="I47" s="216">
        <v>360</v>
      </c>
    </row>
    <row r="48" spans="1:9">
      <c r="A48" s="138">
        <v>2010</v>
      </c>
      <c r="B48" s="206" t="s">
        <v>85</v>
      </c>
      <c r="C48" s="206" t="s">
        <v>85</v>
      </c>
      <c r="D48" s="206" t="s">
        <v>85</v>
      </c>
      <c r="E48" s="206" t="s">
        <v>85</v>
      </c>
      <c r="F48" s="216">
        <v>280</v>
      </c>
      <c r="G48" s="216">
        <v>340</v>
      </c>
      <c r="H48" s="216">
        <v>450</v>
      </c>
      <c r="I48" s="216">
        <v>590</v>
      </c>
    </row>
    <row r="49" spans="1:9">
      <c r="A49" s="138">
        <v>2011</v>
      </c>
      <c r="B49" s="206" t="s">
        <v>85</v>
      </c>
      <c r="C49" s="206" t="s">
        <v>85</v>
      </c>
      <c r="D49" s="206" t="s">
        <v>85</v>
      </c>
      <c r="E49" s="206" t="s">
        <v>85</v>
      </c>
      <c r="F49" s="206" t="s">
        <v>85</v>
      </c>
      <c r="G49" s="216">
        <v>230</v>
      </c>
      <c r="H49" s="216">
        <v>400</v>
      </c>
      <c r="I49" s="216">
        <v>500</v>
      </c>
    </row>
    <row r="50" spans="1:9">
      <c r="A50" s="138">
        <v>2012</v>
      </c>
      <c r="B50" s="206" t="s">
        <v>85</v>
      </c>
      <c r="C50" s="206" t="s">
        <v>85</v>
      </c>
      <c r="D50" s="206" t="s">
        <v>85</v>
      </c>
      <c r="E50" s="206" t="s">
        <v>85</v>
      </c>
      <c r="F50" s="206" t="s">
        <v>85</v>
      </c>
      <c r="G50" s="206" t="s">
        <v>85</v>
      </c>
      <c r="H50" s="216">
        <v>460</v>
      </c>
      <c r="I50" s="216">
        <v>630</v>
      </c>
    </row>
    <row r="51" spans="1:9">
      <c r="A51" s="138">
        <v>2013</v>
      </c>
      <c r="B51" s="206" t="s">
        <v>85</v>
      </c>
      <c r="C51" s="206" t="s">
        <v>85</v>
      </c>
      <c r="D51" s="206" t="s">
        <v>85</v>
      </c>
      <c r="E51" s="206" t="s">
        <v>85</v>
      </c>
      <c r="F51" s="206" t="s">
        <v>85</v>
      </c>
      <c r="G51" s="206" t="s">
        <v>85</v>
      </c>
      <c r="H51" s="206" t="s">
        <v>85</v>
      </c>
      <c r="I51" s="216">
        <v>290</v>
      </c>
    </row>
    <row r="52" spans="1:9">
      <c r="A52" s="139" t="s">
        <v>7</v>
      </c>
      <c r="B52" s="218"/>
      <c r="C52" s="219"/>
      <c r="D52" s="220">
        <v>500</v>
      </c>
      <c r="E52" s="220">
        <v>480</v>
      </c>
      <c r="F52" s="220">
        <v>370</v>
      </c>
      <c r="G52" s="220">
        <v>280</v>
      </c>
      <c r="H52" s="220">
        <v>420</v>
      </c>
      <c r="I52" s="220">
        <v>490</v>
      </c>
    </row>
    <row r="53" spans="1:9">
      <c r="A53" s="36" t="s">
        <v>13</v>
      </c>
      <c r="B53" s="35"/>
      <c r="C53" s="35"/>
      <c r="D53" s="35"/>
      <c r="E53" s="35"/>
      <c r="F53" s="35"/>
      <c r="H53" s="115"/>
      <c r="I53" s="115" t="s">
        <v>10</v>
      </c>
    </row>
    <row r="54" spans="1:9" ht="5.25" customHeight="1"/>
  </sheetData>
  <mergeCells count="6">
    <mergeCell ref="A7:A8"/>
    <mergeCell ref="A24:A25"/>
    <mergeCell ref="A41:A42"/>
    <mergeCell ref="B7:I7"/>
    <mergeCell ref="B24:I24"/>
    <mergeCell ref="B41:I41"/>
  </mergeCells>
  <pageMargins left="0.74803149606299213" right="0.74803149606299213" top="0.98425196850393704" bottom="0.98425196850393704" header="0.51181102362204722" footer="0.51181102362204722"/>
  <pageSetup scale="58"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sheetPr>
    <pageSetUpPr fitToPage="1"/>
  </sheetPr>
  <dimension ref="A1:P58"/>
  <sheetViews>
    <sheetView workbookViewId="0"/>
  </sheetViews>
  <sheetFormatPr defaultRowHeight="12.75"/>
  <cols>
    <col min="1" max="1" width="42.7109375" style="1" customWidth="1"/>
    <col min="2" max="10" width="11.7109375" style="1" customWidth="1"/>
    <col min="11" max="11" width="8.42578125" style="1" customWidth="1"/>
    <col min="12" max="16" width="7.42578125" style="1" bestFit="1" customWidth="1"/>
    <col min="17" max="17" width="8.7109375" style="1" customWidth="1"/>
    <col min="18" max="18" width="9.42578125" style="1" customWidth="1"/>
    <col min="19" max="16384" width="9.140625" style="1"/>
  </cols>
  <sheetData>
    <row r="1" spans="1:10" ht="15">
      <c r="A1" s="182" t="s">
        <v>176</v>
      </c>
    </row>
    <row r="2" spans="1:10" ht="7.5" customHeight="1">
      <c r="A2" s="110"/>
    </row>
    <row r="3" spans="1:10" ht="7.5" customHeight="1">
      <c r="A3" s="86"/>
    </row>
    <row r="4" spans="1:10">
      <c r="A4" s="208" t="s">
        <v>134</v>
      </c>
    </row>
    <row r="5" spans="1:10" ht="6" customHeight="1">
      <c r="A5" s="81"/>
    </row>
    <row r="6" spans="1:10">
      <c r="A6" s="310" t="s">
        <v>109</v>
      </c>
    </row>
    <row r="7" spans="1:10">
      <c r="A7" s="583" t="s">
        <v>4</v>
      </c>
      <c r="B7" s="586" t="s">
        <v>126</v>
      </c>
      <c r="C7" s="587"/>
      <c r="D7" s="588"/>
      <c r="E7" s="588"/>
      <c r="F7" s="589"/>
      <c r="G7" s="590"/>
      <c r="H7" s="519"/>
      <c r="I7" s="519"/>
      <c r="J7" s="577"/>
    </row>
    <row r="8" spans="1:10">
      <c r="A8" s="591"/>
      <c r="B8" s="419" t="s">
        <v>162</v>
      </c>
      <c r="C8" s="419" t="s">
        <v>163</v>
      </c>
      <c r="D8" s="427" t="s">
        <v>164</v>
      </c>
      <c r="E8" s="427" t="s">
        <v>165</v>
      </c>
      <c r="F8" s="427" t="s">
        <v>166</v>
      </c>
      <c r="G8" s="427" t="s">
        <v>167</v>
      </c>
      <c r="H8" s="365" t="s">
        <v>31</v>
      </c>
      <c r="I8" s="365" t="s">
        <v>32</v>
      </c>
      <c r="J8" s="365" t="s">
        <v>147</v>
      </c>
    </row>
    <row r="9" spans="1:10">
      <c r="A9" s="135" t="s">
        <v>1</v>
      </c>
      <c r="B9" s="136"/>
      <c r="C9" s="136"/>
      <c r="D9" s="137"/>
      <c r="E9" s="137"/>
      <c r="F9" s="169"/>
      <c r="G9" s="137"/>
      <c r="H9" s="226"/>
      <c r="I9" s="226"/>
      <c r="J9" s="226"/>
    </row>
    <row r="10" spans="1:10">
      <c r="A10" s="138">
        <v>2007</v>
      </c>
      <c r="B10" s="205" t="s">
        <v>85</v>
      </c>
      <c r="C10" s="207" t="s">
        <v>85</v>
      </c>
      <c r="D10" s="207" t="s">
        <v>85</v>
      </c>
      <c r="E10" s="207" t="s">
        <v>85</v>
      </c>
      <c r="F10" s="207" t="s">
        <v>85</v>
      </c>
      <c r="G10" s="205" t="s">
        <v>85</v>
      </c>
      <c r="H10" s="226" t="s">
        <v>85</v>
      </c>
      <c r="I10" s="226" t="s">
        <v>85</v>
      </c>
      <c r="J10" s="226" t="s">
        <v>85</v>
      </c>
    </row>
    <row r="11" spans="1:10">
      <c r="A11" s="138">
        <v>2008</v>
      </c>
      <c r="B11" s="217" t="s">
        <v>85</v>
      </c>
      <c r="C11" s="216">
        <v>20</v>
      </c>
      <c r="D11" s="216">
        <v>30</v>
      </c>
      <c r="E11" s="216">
        <v>25</v>
      </c>
      <c r="F11" s="217">
        <v>20</v>
      </c>
      <c r="G11" s="216">
        <v>15</v>
      </c>
      <c r="H11" s="428">
        <v>20</v>
      </c>
      <c r="I11" s="428">
        <v>15</v>
      </c>
      <c r="J11" s="428">
        <v>10</v>
      </c>
    </row>
    <row r="12" spans="1:10">
      <c r="A12" s="138">
        <v>2009</v>
      </c>
      <c r="B12" s="217" t="s">
        <v>85</v>
      </c>
      <c r="C12" s="217" t="s">
        <v>84</v>
      </c>
      <c r="D12" s="216">
        <v>35</v>
      </c>
      <c r="E12" s="216">
        <v>50</v>
      </c>
      <c r="F12" s="217">
        <v>30</v>
      </c>
      <c r="G12" s="216">
        <v>20</v>
      </c>
      <c r="H12" s="428">
        <v>15</v>
      </c>
      <c r="I12" s="428">
        <v>20</v>
      </c>
      <c r="J12" s="428">
        <v>20</v>
      </c>
    </row>
    <row r="13" spans="1:10">
      <c r="A13" s="138">
        <v>2010</v>
      </c>
      <c r="B13" s="217" t="s">
        <v>85</v>
      </c>
      <c r="C13" s="217">
        <v>5</v>
      </c>
      <c r="D13" s="216">
        <v>5</v>
      </c>
      <c r="E13" s="216">
        <v>20</v>
      </c>
      <c r="F13" s="217">
        <v>65</v>
      </c>
      <c r="G13" s="216">
        <v>65</v>
      </c>
      <c r="H13" s="428">
        <v>45</v>
      </c>
      <c r="I13" s="428">
        <v>50</v>
      </c>
      <c r="J13" s="428">
        <v>50</v>
      </c>
    </row>
    <row r="14" spans="1:10">
      <c r="A14" s="138">
        <v>2011</v>
      </c>
      <c r="B14" s="216" t="s">
        <v>85</v>
      </c>
      <c r="C14" s="217">
        <v>5</v>
      </c>
      <c r="D14" s="216">
        <v>5</v>
      </c>
      <c r="E14" s="216">
        <v>5</v>
      </c>
      <c r="F14" s="217">
        <v>45</v>
      </c>
      <c r="G14" s="216">
        <v>65</v>
      </c>
      <c r="H14" s="428">
        <v>80</v>
      </c>
      <c r="I14" s="428">
        <v>80</v>
      </c>
      <c r="J14" s="428">
        <v>90</v>
      </c>
    </row>
    <row r="15" spans="1:10">
      <c r="A15" s="138">
        <v>2012</v>
      </c>
      <c r="B15" s="216" t="s">
        <v>85</v>
      </c>
      <c r="C15" s="217" t="s">
        <v>85</v>
      </c>
      <c r="D15" s="217" t="s">
        <v>84</v>
      </c>
      <c r="E15" s="216" t="s">
        <v>84</v>
      </c>
      <c r="F15" s="217">
        <v>5</v>
      </c>
      <c r="G15" s="216">
        <v>15</v>
      </c>
      <c r="H15" s="428">
        <v>70</v>
      </c>
      <c r="I15" s="428">
        <v>70</v>
      </c>
      <c r="J15" s="428">
        <v>75</v>
      </c>
    </row>
    <row r="16" spans="1:10">
      <c r="A16" s="177">
        <v>2013</v>
      </c>
      <c r="B16" s="216" t="s">
        <v>85</v>
      </c>
      <c r="C16" s="217" t="s">
        <v>85</v>
      </c>
      <c r="D16" s="217" t="s">
        <v>85</v>
      </c>
      <c r="E16" s="217" t="s">
        <v>85</v>
      </c>
      <c r="F16" s="217" t="s">
        <v>84</v>
      </c>
      <c r="G16" s="216" t="s">
        <v>84</v>
      </c>
      <c r="H16" s="428">
        <v>25</v>
      </c>
      <c r="I16" s="428">
        <v>60</v>
      </c>
      <c r="J16" s="428">
        <v>90</v>
      </c>
    </row>
    <row r="17" spans="1:10">
      <c r="A17" s="177">
        <v>2014</v>
      </c>
      <c r="B17" s="216" t="s">
        <v>85</v>
      </c>
      <c r="C17" s="217" t="s">
        <v>85</v>
      </c>
      <c r="D17" s="217" t="s">
        <v>85</v>
      </c>
      <c r="E17" s="217" t="s">
        <v>85</v>
      </c>
      <c r="F17" s="217" t="s">
        <v>85</v>
      </c>
      <c r="G17" s="216" t="s">
        <v>85</v>
      </c>
      <c r="H17" s="428">
        <v>5</v>
      </c>
      <c r="I17" s="428">
        <v>15</v>
      </c>
      <c r="J17" s="428">
        <v>30</v>
      </c>
    </row>
    <row r="18" spans="1:10">
      <c r="A18" s="177" t="s">
        <v>81</v>
      </c>
      <c r="B18" s="216" t="s">
        <v>85</v>
      </c>
      <c r="C18" s="217" t="s">
        <v>85</v>
      </c>
      <c r="D18" s="217" t="s">
        <v>85</v>
      </c>
      <c r="E18" s="217" t="s">
        <v>85</v>
      </c>
      <c r="F18" s="217" t="s">
        <v>85</v>
      </c>
      <c r="G18" s="216" t="s">
        <v>85</v>
      </c>
      <c r="H18" s="428">
        <v>5</v>
      </c>
      <c r="I18" s="428">
        <v>35</v>
      </c>
      <c r="J18" s="428">
        <v>30</v>
      </c>
    </row>
    <row r="19" spans="1:10">
      <c r="A19" s="139" t="s">
        <v>27</v>
      </c>
      <c r="B19" s="220"/>
      <c r="C19" s="220">
        <v>30</v>
      </c>
      <c r="D19" s="220">
        <v>75</v>
      </c>
      <c r="E19" s="220">
        <v>95</v>
      </c>
      <c r="F19" s="218">
        <v>170</v>
      </c>
      <c r="G19" s="220">
        <v>185</v>
      </c>
      <c r="H19" s="360">
        <v>260</v>
      </c>
      <c r="I19" s="360">
        <v>345</v>
      </c>
      <c r="J19" s="360">
        <v>395</v>
      </c>
    </row>
    <row r="20" spans="1:10">
      <c r="A20" s="36" t="s">
        <v>14</v>
      </c>
      <c r="J20" s="115" t="s">
        <v>10</v>
      </c>
    </row>
    <row r="22" spans="1:10">
      <c r="A22" s="208" t="s">
        <v>135</v>
      </c>
    </row>
    <row r="23" spans="1:10" ht="5.25" customHeight="1"/>
    <row r="24" spans="1:10">
      <c r="A24" s="310" t="s">
        <v>109</v>
      </c>
    </row>
    <row r="25" spans="1:10">
      <c r="A25" s="583" t="s">
        <v>4</v>
      </c>
      <c r="B25" s="586" t="s">
        <v>128</v>
      </c>
      <c r="C25" s="587"/>
      <c r="D25" s="588"/>
      <c r="E25" s="588"/>
      <c r="F25" s="589"/>
      <c r="G25" s="590"/>
      <c r="H25" s="519"/>
      <c r="I25" s="519"/>
      <c r="J25" s="577"/>
    </row>
    <row r="26" spans="1:10">
      <c r="A26" s="591"/>
      <c r="B26" s="419" t="s">
        <v>162</v>
      </c>
      <c r="C26" s="419" t="s">
        <v>163</v>
      </c>
      <c r="D26" s="427" t="s">
        <v>164</v>
      </c>
      <c r="E26" s="427" t="s">
        <v>165</v>
      </c>
      <c r="F26" s="427" t="s">
        <v>166</v>
      </c>
      <c r="G26" s="427" t="s">
        <v>167</v>
      </c>
      <c r="H26" s="365" t="s">
        <v>31</v>
      </c>
      <c r="I26" s="365" t="s">
        <v>32</v>
      </c>
      <c r="J26" s="365" t="s">
        <v>147</v>
      </c>
    </row>
    <row r="27" spans="1:10">
      <c r="A27" s="135" t="s">
        <v>1</v>
      </c>
      <c r="B27" s="136"/>
      <c r="C27" s="136"/>
      <c r="D27" s="137"/>
      <c r="E27" s="137"/>
      <c r="F27" s="169"/>
      <c r="G27" s="137"/>
      <c r="H27" s="226"/>
      <c r="I27" s="226"/>
      <c r="J27" s="226"/>
    </row>
    <row r="28" spans="1:10">
      <c r="A28" s="138">
        <v>2007</v>
      </c>
      <c r="B28" s="205" t="s">
        <v>85</v>
      </c>
      <c r="C28" s="207" t="s">
        <v>85</v>
      </c>
      <c r="D28" s="207" t="s">
        <v>85</v>
      </c>
      <c r="E28" s="207" t="s">
        <v>85</v>
      </c>
      <c r="F28" s="207" t="s">
        <v>85</v>
      </c>
      <c r="G28" s="205" t="s">
        <v>85</v>
      </c>
      <c r="H28" s="429" t="s">
        <v>85</v>
      </c>
      <c r="I28" s="429" t="s">
        <v>85</v>
      </c>
      <c r="J28" s="429" t="s">
        <v>85</v>
      </c>
    </row>
    <row r="29" spans="1:10">
      <c r="A29" s="138">
        <v>2008</v>
      </c>
      <c r="B29" s="217" t="s">
        <v>85</v>
      </c>
      <c r="C29" s="216">
        <v>25</v>
      </c>
      <c r="D29" s="216">
        <v>25</v>
      </c>
      <c r="E29" s="216">
        <v>15</v>
      </c>
      <c r="F29" s="217">
        <v>20</v>
      </c>
      <c r="G29" s="216">
        <v>5</v>
      </c>
      <c r="H29" s="362">
        <v>10</v>
      </c>
      <c r="I29" s="362">
        <v>5</v>
      </c>
      <c r="J29" s="362">
        <v>5</v>
      </c>
    </row>
    <row r="30" spans="1:10">
      <c r="A30" s="138">
        <v>2009</v>
      </c>
      <c r="B30" s="217" t="s">
        <v>85</v>
      </c>
      <c r="C30" s="217" t="s">
        <v>84</v>
      </c>
      <c r="D30" s="216">
        <v>45</v>
      </c>
      <c r="E30" s="216">
        <v>50</v>
      </c>
      <c r="F30" s="217">
        <v>25</v>
      </c>
      <c r="G30" s="216">
        <v>15</v>
      </c>
      <c r="H30" s="362">
        <v>10</v>
      </c>
      <c r="I30" s="362">
        <v>15</v>
      </c>
      <c r="J30" s="362">
        <v>10</v>
      </c>
    </row>
    <row r="31" spans="1:10">
      <c r="A31" s="138">
        <v>2010</v>
      </c>
      <c r="B31" s="217" t="s">
        <v>85</v>
      </c>
      <c r="C31" s="217">
        <v>5</v>
      </c>
      <c r="D31" s="216">
        <v>5</v>
      </c>
      <c r="E31" s="216">
        <v>20</v>
      </c>
      <c r="F31" s="217">
        <v>70</v>
      </c>
      <c r="G31" s="216">
        <v>60</v>
      </c>
      <c r="H31" s="362">
        <v>35</v>
      </c>
      <c r="I31" s="362">
        <v>45</v>
      </c>
      <c r="J31" s="362">
        <v>45</v>
      </c>
    </row>
    <row r="32" spans="1:10">
      <c r="A32" s="138">
        <v>2011</v>
      </c>
      <c r="B32" s="216" t="s">
        <v>85</v>
      </c>
      <c r="C32" s="217" t="s">
        <v>84</v>
      </c>
      <c r="D32" s="216">
        <v>5</v>
      </c>
      <c r="E32" s="216">
        <v>5</v>
      </c>
      <c r="F32" s="217">
        <v>70</v>
      </c>
      <c r="G32" s="216">
        <v>60</v>
      </c>
      <c r="H32" s="362">
        <v>80</v>
      </c>
      <c r="I32" s="362">
        <v>65</v>
      </c>
      <c r="J32" s="362">
        <v>75</v>
      </c>
    </row>
    <row r="33" spans="1:10">
      <c r="A33" s="138">
        <v>2012</v>
      </c>
      <c r="B33" s="216" t="s">
        <v>85</v>
      </c>
      <c r="C33" s="217" t="s">
        <v>85</v>
      </c>
      <c r="D33" s="217">
        <v>5</v>
      </c>
      <c r="E33" s="216" t="s">
        <v>84</v>
      </c>
      <c r="F33" s="217">
        <v>5</v>
      </c>
      <c r="G33" s="216">
        <v>30</v>
      </c>
      <c r="H33" s="362">
        <v>65</v>
      </c>
      <c r="I33" s="362">
        <v>80</v>
      </c>
      <c r="J33" s="362">
        <v>70</v>
      </c>
    </row>
    <row r="34" spans="1:10">
      <c r="A34" s="177">
        <v>2013</v>
      </c>
      <c r="B34" s="216" t="s">
        <v>85</v>
      </c>
      <c r="C34" s="217" t="s">
        <v>85</v>
      </c>
      <c r="D34" s="217" t="s">
        <v>85</v>
      </c>
      <c r="E34" s="217" t="s">
        <v>85</v>
      </c>
      <c r="F34" s="217" t="s">
        <v>84</v>
      </c>
      <c r="G34" s="216" t="s">
        <v>84</v>
      </c>
      <c r="H34" s="362">
        <v>45</v>
      </c>
      <c r="I34" s="362">
        <v>75</v>
      </c>
      <c r="J34" s="362">
        <v>90</v>
      </c>
    </row>
    <row r="35" spans="1:10">
      <c r="A35" s="177">
        <v>2014</v>
      </c>
      <c r="B35" s="216" t="s">
        <v>85</v>
      </c>
      <c r="C35" s="217" t="s">
        <v>85</v>
      </c>
      <c r="D35" s="217" t="s">
        <v>85</v>
      </c>
      <c r="E35" s="217" t="s">
        <v>85</v>
      </c>
      <c r="F35" s="217" t="s">
        <v>85</v>
      </c>
      <c r="G35" s="216" t="s">
        <v>85</v>
      </c>
      <c r="H35" s="430" t="s">
        <v>84</v>
      </c>
      <c r="I35" s="430">
        <v>60</v>
      </c>
      <c r="J35" s="430">
        <v>55</v>
      </c>
    </row>
    <row r="36" spans="1:10">
      <c r="A36" s="177" t="s">
        <v>81</v>
      </c>
      <c r="B36" s="216" t="s">
        <v>85</v>
      </c>
      <c r="C36" s="217" t="s">
        <v>85</v>
      </c>
      <c r="D36" s="217" t="s">
        <v>85</v>
      </c>
      <c r="E36" s="217" t="s">
        <v>85</v>
      </c>
      <c r="F36" s="217" t="s">
        <v>85</v>
      </c>
      <c r="G36" s="216" t="s">
        <v>85</v>
      </c>
      <c r="H36" s="362">
        <v>4.9606700000000004</v>
      </c>
      <c r="I36" s="362">
        <v>65</v>
      </c>
      <c r="J36" s="362">
        <v>70</v>
      </c>
    </row>
    <row r="37" spans="1:10">
      <c r="A37" s="139" t="s">
        <v>27</v>
      </c>
      <c r="B37" s="220"/>
      <c r="C37" s="220">
        <v>30</v>
      </c>
      <c r="D37" s="220">
        <v>80</v>
      </c>
      <c r="E37" s="220">
        <v>90</v>
      </c>
      <c r="F37" s="218">
        <v>190</v>
      </c>
      <c r="G37" s="220">
        <v>180</v>
      </c>
      <c r="H37" s="361">
        <v>255</v>
      </c>
      <c r="I37" s="361">
        <v>410</v>
      </c>
      <c r="J37" s="361">
        <v>420</v>
      </c>
    </row>
    <row r="38" spans="1:10">
      <c r="A38" s="36" t="s">
        <v>14</v>
      </c>
      <c r="J38" s="115" t="s">
        <v>10</v>
      </c>
    </row>
    <row r="39" spans="1:10">
      <c r="A39" s="36"/>
      <c r="G39" s="115"/>
    </row>
    <row r="40" spans="1:10">
      <c r="A40" s="208" t="s">
        <v>136</v>
      </c>
      <c r="G40" s="115"/>
    </row>
    <row r="41" spans="1:10" ht="6" customHeight="1"/>
    <row r="42" spans="1:10">
      <c r="A42" s="310" t="s">
        <v>109</v>
      </c>
    </row>
    <row r="43" spans="1:10">
      <c r="A43" s="583" t="s">
        <v>4</v>
      </c>
      <c r="B43" s="586" t="s">
        <v>130</v>
      </c>
      <c r="C43" s="587"/>
      <c r="D43" s="588"/>
      <c r="E43" s="588"/>
      <c r="F43" s="589"/>
      <c r="G43" s="590"/>
      <c r="H43" s="519"/>
      <c r="I43" s="519"/>
      <c r="J43" s="577"/>
    </row>
    <row r="44" spans="1:10">
      <c r="A44" s="591"/>
      <c r="B44" s="419" t="s">
        <v>162</v>
      </c>
      <c r="C44" s="419" t="s">
        <v>163</v>
      </c>
      <c r="D44" s="427" t="s">
        <v>164</v>
      </c>
      <c r="E44" s="427" t="s">
        <v>165</v>
      </c>
      <c r="F44" s="427" t="s">
        <v>166</v>
      </c>
      <c r="G44" s="427" t="s">
        <v>167</v>
      </c>
      <c r="H44" s="365" t="s">
        <v>31</v>
      </c>
      <c r="I44" s="365" t="s">
        <v>32</v>
      </c>
      <c r="J44" s="365" t="s">
        <v>147</v>
      </c>
    </row>
    <row r="45" spans="1:10">
      <c r="A45" s="135" t="s">
        <v>1</v>
      </c>
      <c r="B45" s="431"/>
      <c r="C45" s="431"/>
      <c r="D45" s="137"/>
      <c r="E45" s="137"/>
      <c r="F45" s="169"/>
      <c r="G45" s="137"/>
      <c r="H45" s="432"/>
      <c r="I45" s="432"/>
      <c r="J45" s="432"/>
    </row>
    <row r="46" spans="1:10">
      <c r="A46" s="138">
        <v>2007</v>
      </c>
      <c r="B46" s="216" t="s">
        <v>85</v>
      </c>
      <c r="C46" s="217" t="s">
        <v>85</v>
      </c>
      <c r="D46" s="217" t="s">
        <v>85</v>
      </c>
      <c r="E46" s="217" t="s">
        <v>85</v>
      </c>
      <c r="F46" s="217" t="s">
        <v>85</v>
      </c>
      <c r="G46" s="216" t="s">
        <v>85</v>
      </c>
      <c r="H46" s="433" t="s">
        <v>85</v>
      </c>
      <c r="I46" s="433" t="s">
        <v>85</v>
      </c>
      <c r="J46" s="433" t="s">
        <v>85</v>
      </c>
    </row>
    <row r="47" spans="1:10">
      <c r="A47" s="138">
        <v>2008</v>
      </c>
      <c r="B47" s="217" t="s">
        <v>85</v>
      </c>
      <c r="C47" s="217">
        <v>1230</v>
      </c>
      <c r="D47" s="216">
        <v>960</v>
      </c>
      <c r="E47" s="216">
        <v>640</v>
      </c>
      <c r="F47" s="217">
        <v>850</v>
      </c>
      <c r="G47" s="216">
        <v>460</v>
      </c>
      <c r="H47" s="434">
        <v>490</v>
      </c>
      <c r="I47" s="434">
        <v>330</v>
      </c>
      <c r="J47" s="434">
        <v>500</v>
      </c>
    </row>
    <row r="48" spans="1:10">
      <c r="A48" s="138">
        <v>2009</v>
      </c>
      <c r="B48" s="217" t="s">
        <v>85</v>
      </c>
      <c r="C48" s="217">
        <v>1240</v>
      </c>
      <c r="D48" s="216">
        <v>1300</v>
      </c>
      <c r="E48" s="216">
        <v>1040</v>
      </c>
      <c r="F48" s="217">
        <v>780</v>
      </c>
      <c r="G48" s="216">
        <v>770</v>
      </c>
      <c r="H48" s="434">
        <v>660</v>
      </c>
      <c r="I48" s="434">
        <v>750</v>
      </c>
      <c r="J48" s="434">
        <v>500</v>
      </c>
    </row>
    <row r="49" spans="1:16">
      <c r="A49" s="138">
        <v>2010</v>
      </c>
      <c r="B49" s="217" t="s">
        <v>85</v>
      </c>
      <c r="C49" s="217">
        <v>1000</v>
      </c>
      <c r="D49" s="216">
        <v>1170</v>
      </c>
      <c r="E49" s="216">
        <v>1070</v>
      </c>
      <c r="F49" s="217">
        <v>1100</v>
      </c>
      <c r="G49" s="216">
        <v>930</v>
      </c>
      <c r="H49" s="434">
        <v>800</v>
      </c>
      <c r="I49" s="434">
        <v>900</v>
      </c>
      <c r="J49" s="434">
        <v>900</v>
      </c>
    </row>
    <row r="50" spans="1:16">
      <c r="A50" s="138">
        <v>2011</v>
      </c>
      <c r="B50" s="216" t="s">
        <v>85</v>
      </c>
      <c r="C50" s="217">
        <v>700</v>
      </c>
      <c r="D50" s="217">
        <v>1070</v>
      </c>
      <c r="E50" s="216">
        <v>1180</v>
      </c>
      <c r="F50" s="217">
        <v>1500</v>
      </c>
      <c r="G50" s="216">
        <v>940</v>
      </c>
      <c r="H50" s="434">
        <v>1000</v>
      </c>
      <c r="I50" s="434">
        <v>810</v>
      </c>
      <c r="J50" s="434">
        <v>830</v>
      </c>
    </row>
    <row r="51" spans="1:16">
      <c r="A51" s="138">
        <v>2012</v>
      </c>
      <c r="B51" s="216" t="s">
        <v>85</v>
      </c>
      <c r="C51" s="217" t="s">
        <v>85</v>
      </c>
      <c r="D51" s="217">
        <v>1570</v>
      </c>
      <c r="E51" s="217">
        <v>630</v>
      </c>
      <c r="F51" s="217">
        <v>1450</v>
      </c>
      <c r="G51" s="216">
        <v>1730</v>
      </c>
      <c r="H51" s="434">
        <v>960</v>
      </c>
      <c r="I51" s="434">
        <v>1140</v>
      </c>
      <c r="J51" s="434">
        <v>930</v>
      </c>
    </row>
    <row r="52" spans="1:16">
      <c r="A52" s="177">
        <v>2013</v>
      </c>
      <c r="B52" s="216" t="s">
        <v>85</v>
      </c>
      <c r="C52" s="217" t="s">
        <v>85</v>
      </c>
      <c r="D52" s="217" t="s">
        <v>85</v>
      </c>
      <c r="E52" s="217" t="s">
        <v>85</v>
      </c>
      <c r="F52" s="217">
        <v>1290</v>
      </c>
      <c r="G52" s="216">
        <v>1330</v>
      </c>
      <c r="H52" s="434">
        <v>1850</v>
      </c>
      <c r="I52" s="434">
        <v>1250</v>
      </c>
      <c r="J52" s="434">
        <v>1000</v>
      </c>
    </row>
    <row r="53" spans="1:16">
      <c r="A53" s="177">
        <v>2014</v>
      </c>
      <c r="B53" s="216" t="s">
        <v>85</v>
      </c>
      <c r="C53" s="435" t="s">
        <v>85</v>
      </c>
      <c r="D53" s="436" t="s">
        <v>85</v>
      </c>
      <c r="E53" s="436" t="s">
        <v>85</v>
      </c>
      <c r="F53" s="437" t="s">
        <v>85</v>
      </c>
      <c r="G53" s="438" t="s">
        <v>85</v>
      </c>
      <c r="H53" s="434">
        <v>710</v>
      </c>
      <c r="I53" s="434">
        <v>4000</v>
      </c>
      <c r="J53" s="434">
        <v>1830</v>
      </c>
    </row>
    <row r="54" spans="1:16">
      <c r="A54" s="177" t="s">
        <v>81</v>
      </c>
      <c r="B54" s="363" t="s">
        <v>85</v>
      </c>
      <c r="C54" s="363" t="s">
        <v>85</v>
      </c>
      <c r="D54" s="363" t="s">
        <v>85</v>
      </c>
      <c r="E54" s="363" t="s">
        <v>85</v>
      </c>
      <c r="F54" s="364" t="s">
        <v>85</v>
      </c>
      <c r="G54" s="363" t="s">
        <v>85</v>
      </c>
      <c r="H54" s="439">
        <v>1240.1675</v>
      </c>
      <c r="I54" s="439">
        <v>1860</v>
      </c>
      <c r="J54" s="439">
        <v>2330</v>
      </c>
    </row>
    <row r="55" spans="1:16">
      <c r="A55" s="139" t="s">
        <v>27</v>
      </c>
      <c r="B55" s="220" t="s">
        <v>85</v>
      </c>
      <c r="C55" s="220">
        <v>1150</v>
      </c>
      <c r="D55" s="220">
        <v>1150</v>
      </c>
      <c r="E55" s="220">
        <v>950</v>
      </c>
      <c r="F55" s="218">
        <v>1130</v>
      </c>
      <c r="G55" s="220">
        <v>950</v>
      </c>
      <c r="H55" s="440">
        <v>980</v>
      </c>
      <c r="I55" s="440">
        <v>1190</v>
      </c>
      <c r="J55" s="440">
        <v>1060</v>
      </c>
    </row>
    <row r="56" spans="1:16">
      <c r="A56" s="36" t="s">
        <v>14</v>
      </c>
      <c r="B56" s="134"/>
      <c r="C56" s="134"/>
      <c r="D56" s="134"/>
      <c r="E56" s="134"/>
      <c r="F56" s="134"/>
      <c r="H56" s="115" t="s">
        <v>10</v>
      </c>
      <c r="I56" s="134"/>
      <c r="J56" s="134"/>
      <c r="K56" s="134"/>
      <c r="L56" s="134"/>
      <c r="M56" s="134"/>
    </row>
    <row r="57" spans="1:16" ht="6.75" customHeight="1">
      <c r="A57" s="36"/>
      <c r="B57" s="134"/>
      <c r="C57" s="134"/>
      <c r="D57" s="134"/>
      <c r="E57" s="134"/>
      <c r="F57" s="134"/>
      <c r="G57" s="134"/>
      <c r="H57" s="134"/>
      <c r="I57" s="134"/>
      <c r="J57" s="134"/>
      <c r="K57" s="134"/>
      <c r="L57" s="134"/>
      <c r="M57" s="134"/>
      <c r="P57" s="115"/>
    </row>
    <row r="58" spans="1:16">
      <c r="A58" s="37"/>
    </row>
  </sheetData>
  <mergeCells count="6">
    <mergeCell ref="A7:A8"/>
    <mergeCell ref="A25:A26"/>
    <mergeCell ref="A43:A44"/>
    <mergeCell ref="B7:J7"/>
    <mergeCell ref="B25:J25"/>
    <mergeCell ref="B43:J43"/>
  </mergeCells>
  <phoneticPr fontId="9" type="noConversion"/>
  <pageMargins left="0.75" right="0.75" top="1" bottom="1" header="0.5" footer="0.5"/>
  <pageSetup scale="55"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sheetPr>
    <pageSetUpPr fitToPage="1"/>
  </sheetPr>
  <dimension ref="A1:Q53"/>
  <sheetViews>
    <sheetView zoomScale="90" zoomScaleNormal="90" workbookViewId="0"/>
  </sheetViews>
  <sheetFormatPr defaultRowHeight="12.75"/>
  <cols>
    <col min="1" max="1" width="22" style="1" customWidth="1"/>
    <col min="2" max="15" width="9.7109375" style="1" customWidth="1"/>
    <col min="16" max="16384" width="9.140625" style="1"/>
  </cols>
  <sheetData>
    <row r="1" spans="1:17" s="124" customFormat="1" ht="15.75">
      <c r="A1" s="185" t="s">
        <v>169</v>
      </c>
      <c r="B1" s="116"/>
      <c r="C1" s="125"/>
      <c r="D1" s="125"/>
      <c r="E1" s="125"/>
      <c r="F1" s="126"/>
      <c r="G1" s="125"/>
      <c r="H1" s="125"/>
      <c r="I1" s="125"/>
      <c r="J1" s="125"/>
      <c r="K1" s="126"/>
      <c r="L1" s="127"/>
    </row>
    <row r="2" spans="1:17" s="124" customFormat="1" ht="9.75" customHeight="1">
      <c r="A2" s="127"/>
      <c r="B2" s="116"/>
      <c r="C2" s="125"/>
      <c r="D2" s="125"/>
      <c r="E2" s="125"/>
      <c r="F2" s="126"/>
      <c r="G2" s="125"/>
      <c r="H2" s="125"/>
      <c r="I2" s="125"/>
      <c r="J2" s="125"/>
      <c r="K2" s="126"/>
      <c r="L2" s="127"/>
    </row>
    <row r="3" spans="1:17">
      <c r="A3" s="89"/>
      <c r="B3" s="62"/>
      <c r="C3" s="63"/>
      <c r="D3" s="63"/>
      <c r="E3" s="63"/>
      <c r="F3" s="64"/>
      <c r="G3" s="63"/>
      <c r="H3" s="63"/>
      <c r="I3" s="63"/>
      <c r="J3" s="63"/>
      <c r="K3" s="64"/>
      <c r="L3" s="65"/>
      <c r="M3" s="66"/>
      <c r="N3" s="34"/>
    </row>
    <row r="4" spans="1:17">
      <c r="A4" s="203" t="s">
        <v>170</v>
      </c>
      <c r="B4" s="61"/>
      <c r="C4" s="68"/>
      <c r="D4" s="68"/>
      <c r="E4" s="68"/>
      <c r="F4" s="69"/>
      <c r="G4" s="68"/>
      <c r="H4" s="68"/>
      <c r="I4" s="68"/>
      <c r="J4" s="68"/>
      <c r="K4" s="69"/>
      <c r="L4" s="70"/>
      <c r="M4" s="35"/>
    </row>
    <row r="5" spans="1:17">
      <c r="A5" s="311" t="s">
        <v>107</v>
      </c>
      <c r="B5" s="71"/>
      <c r="C5" s="68"/>
      <c r="D5" s="72"/>
      <c r="E5" s="73"/>
      <c r="F5" s="74"/>
      <c r="G5" s="74"/>
      <c r="H5" s="74"/>
      <c r="I5" s="74"/>
      <c r="J5" s="74"/>
      <c r="K5" s="68"/>
      <c r="L5" s="75"/>
      <c r="M5" s="35"/>
    </row>
    <row r="6" spans="1:17" ht="12.75" customHeight="1">
      <c r="A6" s="592" t="s">
        <v>5</v>
      </c>
      <c r="B6" s="594" t="s">
        <v>171</v>
      </c>
      <c r="C6" s="595"/>
      <c r="D6" s="595"/>
      <c r="E6" s="595"/>
      <c r="F6" s="595"/>
      <c r="G6" s="595"/>
      <c r="H6" s="595"/>
      <c r="I6" s="595"/>
      <c r="J6" s="595"/>
      <c r="K6" s="595"/>
      <c r="L6" s="596"/>
      <c r="M6" s="575"/>
      <c r="N6" s="576"/>
      <c r="O6" s="576"/>
      <c r="P6" s="519"/>
      <c r="Q6" s="577"/>
    </row>
    <row r="7" spans="1:17" ht="24">
      <c r="A7" s="591"/>
      <c r="B7" s="186" t="s">
        <v>174</v>
      </c>
      <c r="C7" s="187" t="s">
        <v>156</v>
      </c>
      <c r="D7" s="188" t="s">
        <v>157</v>
      </c>
      <c r="E7" s="188" t="s">
        <v>158</v>
      </c>
      <c r="F7" s="188" t="s">
        <v>159</v>
      </c>
      <c r="G7" s="189" t="s">
        <v>160</v>
      </c>
      <c r="H7" s="190" t="s">
        <v>175</v>
      </c>
      <c r="I7" s="188" t="s">
        <v>162</v>
      </c>
      <c r="J7" s="188" t="s">
        <v>163</v>
      </c>
      <c r="K7" s="188" t="s">
        <v>164</v>
      </c>
      <c r="L7" s="191" t="s">
        <v>165</v>
      </c>
      <c r="M7" s="191" t="s">
        <v>166</v>
      </c>
      <c r="N7" s="191" t="s">
        <v>167</v>
      </c>
      <c r="O7" s="191" t="s">
        <v>31</v>
      </c>
      <c r="P7" s="191" t="s">
        <v>32</v>
      </c>
      <c r="Q7" s="191" t="s">
        <v>147</v>
      </c>
    </row>
    <row r="8" spans="1:17">
      <c r="A8" s="140" t="s">
        <v>1</v>
      </c>
      <c r="B8" s="141"/>
      <c r="C8" s="142"/>
      <c r="D8" s="143"/>
      <c r="E8" s="143"/>
      <c r="F8" s="143"/>
      <c r="G8" s="176"/>
      <c r="H8" s="175"/>
      <c r="I8" s="143"/>
      <c r="J8" s="143"/>
      <c r="K8" s="143"/>
      <c r="L8" s="144"/>
      <c r="M8" s="144"/>
      <c r="N8" s="144"/>
      <c r="O8" s="144"/>
      <c r="P8" s="226"/>
      <c r="Q8" s="439"/>
    </row>
    <row r="9" spans="1:17">
      <c r="A9" s="145">
        <v>2000</v>
      </c>
      <c r="B9" s="170">
        <v>1565</v>
      </c>
      <c r="C9" s="170">
        <v>1565</v>
      </c>
      <c r="D9" s="170">
        <v>1550</v>
      </c>
      <c r="E9" s="170">
        <v>1510</v>
      </c>
      <c r="F9" s="170">
        <v>1415</v>
      </c>
      <c r="G9" s="383">
        <v>1350</v>
      </c>
      <c r="H9" s="382">
        <v>1320</v>
      </c>
      <c r="I9" s="170">
        <v>1290</v>
      </c>
      <c r="J9" s="170">
        <v>1225</v>
      </c>
      <c r="K9" s="170">
        <v>1180</v>
      </c>
      <c r="L9" s="170">
        <v>1125</v>
      </c>
      <c r="M9" s="170">
        <v>1090</v>
      </c>
      <c r="N9" s="170">
        <v>1060</v>
      </c>
      <c r="O9" s="170">
        <v>1020</v>
      </c>
      <c r="P9" s="144">
        <v>980</v>
      </c>
      <c r="Q9" s="144" t="s">
        <v>111</v>
      </c>
    </row>
    <row r="10" spans="1:17">
      <c r="A10" s="145">
        <v>2001</v>
      </c>
      <c r="B10" s="206" t="s">
        <v>85</v>
      </c>
      <c r="C10" s="170">
        <v>3195</v>
      </c>
      <c r="D10" s="170">
        <v>3175</v>
      </c>
      <c r="E10" s="170">
        <v>3135</v>
      </c>
      <c r="F10" s="170">
        <v>3080</v>
      </c>
      <c r="G10" s="383">
        <v>2950</v>
      </c>
      <c r="H10" s="382">
        <v>2885</v>
      </c>
      <c r="I10" s="170">
        <v>2795</v>
      </c>
      <c r="J10" s="170">
        <v>2725</v>
      </c>
      <c r="K10" s="170">
        <v>2620</v>
      </c>
      <c r="L10" s="170">
        <v>2535</v>
      </c>
      <c r="M10" s="170">
        <v>2455</v>
      </c>
      <c r="N10" s="170">
        <v>2370</v>
      </c>
      <c r="O10" s="170">
        <v>2295</v>
      </c>
      <c r="P10" s="144">
        <v>2230</v>
      </c>
      <c r="Q10" s="144" t="s">
        <v>111</v>
      </c>
    </row>
    <row r="11" spans="1:17">
      <c r="A11" s="145">
        <v>2002</v>
      </c>
      <c r="B11" s="206" t="s">
        <v>85</v>
      </c>
      <c r="C11" s="206" t="s">
        <v>85</v>
      </c>
      <c r="D11" s="170">
        <v>11125</v>
      </c>
      <c r="E11" s="170">
        <v>11025</v>
      </c>
      <c r="F11" s="170">
        <v>10915</v>
      </c>
      <c r="G11" s="383">
        <v>10725</v>
      </c>
      <c r="H11" s="382">
        <v>10560</v>
      </c>
      <c r="I11" s="170">
        <v>10325</v>
      </c>
      <c r="J11" s="170">
        <v>10025</v>
      </c>
      <c r="K11" s="170">
        <v>9685</v>
      </c>
      <c r="L11" s="170">
        <v>9350</v>
      </c>
      <c r="M11" s="170">
        <v>8920</v>
      </c>
      <c r="N11" s="170">
        <v>8580</v>
      </c>
      <c r="O11" s="170">
        <v>8230</v>
      </c>
      <c r="P11" s="144">
        <v>7840</v>
      </c>
      <c r="Q11" s="144" t="s">
        <v>111</v>
      </c>
    </row>
    <row r="12" spans="1:17">
      <c r="A12" s="145">
        <v>2003</v>
      </c>
      <c r="B12" s="206" t="s">
        <v>85</v>
      </c>
      <c r="C12" s="206" t="s">
        <v>85</v>
      </c>
      <c r="D12" s="206" t="s">
        <v>85</v>
      </c>
      <c r="E12" s="170">
        <v>13820</v>
      </c>
      <c r="F12" s="170">
        <v>13665</v>
      </c>
      <c r="G12" s="383">
        <v>13530</v>
      </c>
      <c r="H12" s="382">
        <v>13375</v>
      </c>
      <c r="I12" s="170">
        <v>13185</v>
      </c>
      <c r="J12" s="170">
        <v>12920</v>
      </c>
      <c r="K12" s="170">
        <v>12565</v>
      </c>
      <c r="L12" s="170">
        <v>12255</v>
      </c>
      <c r="M12" s="170">
        <v>11860</v>
      </c>
      <c r="N12" s="170">
        <v>11505</v>
      </c>
      <c r="O12" s="170">
        <v>10990</v>
      </c>
      <c r="P12" s="144">
        <v>10525</v>
      </c>
      <c r="Q12" s="144" t="s">
        <v>111</v>
      </c>
    </row>
    <row r="13" spans="1:17">
      <c r="A13" s="145">
        <v>2004</v>
      </c>
      <c r="B13" s="206" t="s">
        <v>85</v>
      </c>
      <c r="C13" s="206" t="s">
        <v>85</v>
      </c>
      <c r="D13" s="206" t="s">
        <v>85</v>
      </c>
      <c r="E13" s="206" t="s">
        <v>85</v>
      </c>
      <c r="F13" s="170">
        <v>13735</v>
      </c>
      <c r="G13" s="383">
        <v>13565</v>
      </c>
      <c r="H13" s="382">
        <v>13460</v>
      </c>
      <c r="I13" s="170">
        <v>13335</v>
      </c>
      <c r="J13" s="170">
        <v>13155</v>
      </c>
      <c r="K13" s="170">
        <v>12870</v>
      </c>
      <c r="L13" s="170">
        <v>12590</v>
      </c>
      <c r="M13" s="170">
        <v>12265</v>
      </c>
      <c r="N13" s="170">
        <v>11885</v>
      </c>
      <c r="O13" s="170">
        <v>11445</v>
      </c>
      <c r="P13" s="144">
        <v>10980</v>
      </c>
      <c r="Q13" s="144" t="s">
        <v>111</v>
      </c>
    </row>
    <row r="14" spans="1:17">
      <c r="A14" s="145">
        <v>2005</v>
      </c>
      <c r="B14" s="206" t="s">
        <v>85</v>
      </c>
      <c r="C14" s="206" t="s">
        <v>85</v>
      </c>
      <c r="D14" s="206" t="s">
        <v>85</v>
      </c>
      <c r="E14" s="206" t="s">
        <v>85</v>
      </c>
      <c r="F14" s="206" t="s">
        <v>85</v>
      </c>
      <c r="G14" s="383">
        <v>14250</v>
      </c>
      <c r="H14" s="382">
        <v>14090</v>
      </c>
      <c r="I14" s="170">
        <v>13980</v>
      </c>
      <c r="J14" s="170">
        <v>13850</v>
      </c>
      <c r="K14" s="170">
        <v>13650</v>
      </c>
      <c r="L14" s="170">
        <v>13430</v>
      </c>
      <c r="M14" s="170">
        <v>13120</v>
      </c>
      <c r="N14" s="170">
        <v>12800</v>
      </c>
      <c r="O14" s="170">
        <v>12445</v>
      </c>
      <c r="P14" s="144">
        <v>12060</v>
      </c>
      <c r="Q14" s="144" t="s">
        <v>111</v>
      </c>
    </row>
    <row r="15" spans="1:17">
      <c r="A15" s="145">
        <v>2006</v>
      </c>
      <c r="B15" s="206" t="s">
        <v>85</v>
      </c>
      <c r="C15" s="206" t="s">
        <v>85</v>
      </c>
      <c r="D15" s="206" t="s">
        <v>85</v>
      </c>
      <c r="E15" s="206" t="s">
        <v>85</v>
      </c>
      <c r="F15" s="206" t="s">
        <v>85</v>
      </c>
      <c r="G15" s="395" t="s">
        <v>85</v>
      </c>
      <c r="H15" s="355">
        <v>15120</v>
      </c>
      <c r="I15" s="170">
        <v>14925</v>
      </c>
      <c r="J15" s="170">
        <v>14805</v>
      </c>
      <c r="K15" s="170">
        <v>14650</v>
      </c>
      <c r="L15" s="170">
        <v>14470</v>
      </c>
      <c r="M15" s="170">
        <v>14215</v>
      </c>
      <c r="N15" s="170">
        <v>13955</v>
      </c>
      <c r="O15" s="170">
        <v>13650</v>
      </c>
      <c r="P15" s="144">
        <v>13270</v>
      </c>
      <c r="Q15" s="144" t="s">
        <v>111</v>
      </c>
    </row>
    <row r="16" spans="1:17">
      <c r="A16" s="145">
        <v>2007</v>
      </c>
      <c r="B16" s="206" t="s">
        <v>85</v>
      </c>
      <c r="C16" s="206" t="s">
        <v>85</v>
      </c>
      <c r="D16" s="206" t="s">
        <v>85</v>
      </c>
      <c r="E16" s="206" t="s">
        <v>85</v>
      </c>
      <c r="F16" s="206" t="s">
        <v>85</v>
      </c>
      <c r="G16" s="395" t="s">
        <v>85</v>
      </c>
      <c r="H16" s="396" t="s">
        <v>85</v>
      </c>
      <c r="I16" s="170">
        <v>14400</v>
      </c>
      <c r="J16" s="170">
        <v>14250</v>
      </c>
      <c r="K16" s="170">
        <v>14130</v>
      </c>
      <c r="L16" s="170">
        <v>14025</v>
      </c>
      <c r="M16" s="170">
        <v>13810</v>
      </c>
      <c r="N16" s="170">
        <v>13580</v>
      </c>
      <c r="O16" s="170">
        <v>13350</v>
      </c>
      <c r="P16" s="144">
        <v>12985</v>
      </c>
      <c r="Q16" s="144" t="s">
        <v>111</v>
      </c>
    </row>
    <row r="17" spans="1:17">
      <c r="A17" s="145">
        <v>2008</v>
      </c>
      <c r="B17" s="206" t="s">
        <v>85</v>
      </c>
      <c r="C17" s="206" t="s">
        <v>85</v>
      </c>
      <c r="D17" s="206" t="s">
        <v>85</v>
      </c>
      <c r="E17" s="206" t="s">
        <v>85</v>
      </c>
      <c r="F17" s="206" t="s">
        <v>85</v>
      </c>
      <c r="G17" s="395" t="s">
        <v>85</v>
      </c>
      <c r="H17" s="396" t="s">
        <v>85</v>
      </c>
      <c r="I17" s="206" t="s">
        <v>85</v>
      </c>
      <c r="J17" s="170">
        <v>14065</v>
      </c>
      <c r="K17" s="170">
        <v>13840</v>
      </c>
      <c r="L17" s="170">
        <v>13705</v>
      </c>
      <c r="M17" s="170">
        <v>13560</v>
      </c>
      <c r="N17" s="170">
        <v>13410</v>
      </c>
      <c r="O17" s="170">
        <v>13225</v>
      </c>
      <c r="P17" s="144">
        <v>12990</v>
      </c>
      <c r="Q17" s="144" t="s">
        <v>111</v>
      </c>
    </row>
    <row r="18" spans="1:17">
      <c r="A18" s="145">
        <v>2009</v>
      </c>
      <c r="B18" s="206" t="s">
        <v>85</v>
      </c>
      <c r="C18" s="206" t="s">
        <v>85</v>
      </c>
      <c r="D18" s="206" t="s">
        <v>85</v>
      </c>
      <c r="E18" s="206" t="s">
        <v>85</v>
      </c>
      <c r="F18" s="206" t="s">
        <v>85</v>
      </c>
      <c r="G18" s="395" t="s">
        <v>85</v>
      </c>
      <c r="H18" s="396" t="s">
        <v>85</v>
      </c>
      <c r="I18" s="206" t="s">
        <v>85</v>
      </c>
      <c r="J18" s="206" t="s">
        <v>85</v>
      </c>
      <c r="K18" s="170">
        <v>14415</v>
      </c>
      <c r="L18" s="170">
        <v>14295</v>
      </c>
      <c r="M18" s="170">
        <v>14170</v>
      </c>
      <c r="N18" s="170">
        <v>14065</v>
      </c>
      <c r="O18" s="170">
        <v>13950</v>
      </c>
      <c r="P18" s="144">
        <v>13785</v>
      </c>
      <c r="Q18" s="144" t="s">
        <v>111</v>
      </c>
    </row>
    <row r="19" spans="1:17">
      <c r="A19" s="145">
        <v>2010</v>
      </c>
      <c r="B19" s="206" t="s">
        <v>85</v>
      </c>
      <c r="C19" s="206" t="s">
        <v>85</v>
      </c>
      <c r="D19" s="206" t="s">
        <v>85</v>
      </c>
      <c r="E19" s="206" t="s">
        <v>85</v>
      </c>
      <c r="F19" s="206" t="s">
        <v>85</v>
      </c>
      <c r="G19" s="395" t="s">
        <v>85</v>
      </c>
      <c r="H19" s="396" t="s">
        <v>85</v>
      </c>
      <c r="I19" s="206" t="s">
        <v>85</v>
      </c>
      <c r="J19" s="206" t="s">
        <v>85</v>
      </c>
      <c r="K19" s="206" t="s">
        <v>85</v>
      </c>
      <c r="L19" s="170">
        <v>15010</v>
      </c>
      <c r="M19" s="170">
        <v>14860</v>
      </c>
      <c r="N19" s="170">
        <v>14770</v>
      </c>
      <c r="O19" s="170">
        <v>14655</v>
      </c>
      <c r="P19" s="144">
        <v>14525</v>
      </c>
      <c r="Q19" s="144" t="s">
        <v>111</v>
      </c>
    </row>
    <row r="20" spans="1:17">
      <c r="A20" s="145">
        <v>2011</v>
      </c>
      <c r="B20" s="206" t="s">
        <v>85</v>
      </c>
      <c r="C20" s="206" t="s">
        <v>85</v>
      </c>
      <c r="D20" s="206" t="s">
        <v>85</v>
      </c>
      <c r="E20" s="206" t="s">
        <v>85</v>
      </c>
      <c r="F20" s="206" t="s">
        <v>85</v>
      </c>
      <c r="G20" s="395" t="s">
        <v>85</v>
      </c>
      <c r="H20" s="396" t="s">
        <v>85</v>
      </c>
      <c r="I20" s="206" t="s">
        <v>85</v>
      </c>
      <c r="J20" s="206" t="s">
        <v>85</v>
      </c>
      <c r="K20" s="206" t="s">
        <v>85</v>
      </c>
      <c r="L20" s="206" t="s">
        <v>85</v>
      </c>
      <c r="M20" s="170">
        <v>15445</v>
      </c>
      <c r="N20" s="170">
        <v>15300</v>
      </c>
      <c r="O20" s="170">
        <v>15220</v>
      </c>
      <c r="P20" s="144">
        <v>15115</v>
      </c>
      <c r="Q20" s="144" t="s">
        <v>111</v>
      </c>
    </row>
    <row r="21" spans="1:17">
      <c r="A21" s="145">
        <v>2012</v>
      </c>
      <c r="B21" s="206" t="s">
        <v>85</v>
      </c>
      <c r="C21" s="206" t="s">
        <v>85</v>
      </c>
      <c r="D21" s="206" t="s">
        <v>85</v>
      </c>
      <c r="E21" s="206" t="s">
        <v>85</v>
      </c>
      <c r="F21" s="206" t="s">
        <v>85</v>
      </c>
      <c r="G21" s="395" t="s">
        <v>85</v>
      </c>
      <c r="H21" s="396" t="s">
        <v>85</v>
      </c>
      <c r="I21" s="206" t="s">
        <v>85</v>
      </c>
      <c r="J21" s="206" t="s">
        <v>85</v>
      </c>
      <c r="K21" s="206" t="s">
        <v>85</v>
      </c>
      <c r="L21" s="206" t="s">
        <v>85</v>
      </c>
      <c r="M21" s="206" t="s">
        <v>85</v>
      </c>
      <c r="N21" s="170">
        <v>16350</v>
      </c>
      <c r="O21" s="170">
        <v>16215</v>
      </c>
      <c r="P21" s="144">
        <v>16105</v>
      </c>
      <c r="Q21" s="144" t="s">
        <v>111</v>
      </c>
    </row>
    <row r="22" spans="1:17">
      <c r="A22" s="145">
        <v>2013</v>
      </c>
      <c r="B22" s="206" t="s">
        <v>85</v>
      </c>
      <c r="C22" s="206" t="s">
        <v>85</v>
      </c>
      <c r="D22" s="206" t="s">
        <v>85</v>
      </c>
      <c r="E22" s="206" t="s">
        <v>85</v>
      </c>
      <c r="F22" s="206" t="s">
        <v>85</v>
      </c>
      <c r="G22" s="395" t="s">
        <v>85</v>
      </c>
      <c r="H22" s="396" t="s">
        <v>85</v>
      </c>
      <c r="I22" s="206" t="s">
        <v>85</v>
      </c>
      <c r="J22" s="206" t="s">
        <v>85</v>
      </c>
      <c r="K22" s="206" t="s">
        <v>85</v>
      </c>
      <c r="L22" s="206" t="s">
        <v>85</v>
      </c>
      <c r="M22" s="206" t="s">
        <v>85</v>
      </c>
      <c r="N22" s="206" t="s">
        <v>85</v>
      </c>
      <c r="O22" s="170">
        <v>15890</v>
      </c>
      <c r="P22" s="144">
        <v>15795</v>
      </c>
      <c r="Q22" s="144" t="s">
        <v>111</v>
      </c>
    </row>
    <row r="23" spans="1:17">
      <c r="A23" s="145">
        <v>2014</v>
      </c>
      <c r="B23" s="206"/>
      <c r="C23" s="206" t="s">
        <v>85</v>
      </c>
      <c r="D23" s="206" t="s">
        <v>85</v>
      </c>
      <c r="E23" s="206" t="s">
        <v>85</v>
      </c>
      <c r="F23" s="206" t="s">
        <v>85</v>
      </c>
      <c r="G23" s="395" t="s">
        <v>85</v>
      </c>
      <c r="H23" s="396" t="s">
        <v>85</v>
      </c>
      <c r="I23" s="206" t="s">
        <v>85</v>
      </c>
      <c r="J23" s="206" t="s">
        <v>85</v>
      </c>
      <c r="K23" s="206" t="s">
        <v>85</v>
      </c>
      <c r="L23" s="206" t="s">
        <v>85</v>
      </c>
      <c r="M23" s="206" t="s">
        <v>85</v>
      </c>
      <c r="N23" s="206" t="s">
        <v>85</v>
      </c>
      <c r="O23" s="170" t="s">
        <v>85</v>
      </c>
      <c r="P23" s="144">
        <v>14300</v>
      </c>
      <c r="Q23" s="144"/>
    </row>
    <row r="24" spans="1:17">
      <c r="A24" s="145">
        <v>2015</v>
      </c>
      <c r="B24" s="206" t="s">
        <v>85</v>
      </c>
      <c r="C24" s="206" t="s">
        <v>85</v>
      </c>
      <c r="D24" s="206" t="s">
        <v>85</v>
      </c>
      <c r="E24" s="206" t="s">
        <v>85</v>
      </c>
      <c r="F24" s="206" t="s">
        <v>85</v>
      </c>
      <c r="G24" s="395" t="s">
        <v>85</v>
      </c>
      <c r="H24" s="396" t="s">
        <v>85</v>
      </c>
      <c r="I24" s="206" t="s">
        <v>85</v>
      </c>
      <c r="J24" s="206" t="s">
        <v>85</v>
      </c>
      <c r="K24" s="206" t="s">
        <v>85</v>
      </c>
      <c r="L24" s="206" t="s">
        <v>85</v>
      </c>
      <c r="M24" s="206" t="s">
        <v>85</v>
      </c>
      <c r="N24" s="206" t="s">
        <v>85</v>
      </c>
      <c r="O24" s="206" t="s">
        <v>85</v>
      </c>
      <c r="P24" s="356" t="s">
        <v>85</v>
      </c>
      <c r="Q24" s="356">
        <v>13345</v>
      </c>
    </row>
    <row r="25" spans="1:17" ht="24">
      <c r="A25" s="147" t="s">
        <v>172</v>
      </c>
      <c r="B25" s="384">
        <v>1565</v>
      </c>
      <c r="C25" s="384">
        <v>4760</v>
      </c>
      <c r="D25" s="384">
        <v>15850</v>
      </c>
      <c r="E25" s="384">
        <v>29490</v>
      </c>
      <c r="F25" s="384">
        <v>42805</v>
      </c>
      <c r="G25" s="384">
        <v>56370</v>
      </c>
      <c r="H25" s="397">
        <v>70810</v>
      </c>
      <c r="I25" s="384">
        <v>84235</v>
      </c>
      <c r="J25" s="384">
        <v>97015</v>
      </c>
      <c r="K25" s="384">
        <v>109600</v>
      </c>
      <c r="L25" s="384">
        <v>122780</v>
      </c>
      <c r="M25" s="384">
        <v>135775</v>
      </c>
      <c r="N25" s="384">
        <v>149625</v>
      </c>
      <c r="O25" s="384">
        <v>162585</v>
      </c>
      <c r="P25" s="441">
        <v>173480</v>
      </c>
      <c r="Q25" s="441" t="s">
        <v>111</v>
      </c>
    </row>
    <row r="26" spans="1:17">
      <c r="A26" s="593" t="s">
        <v>13</v>
      </c>
      <c r="B26" s="593"/>
      <c r="C26" s="593"/>
      <c r="D26" s="593"/>
      <c r="E26" s="593"/>
      <c r="F26" s="76"/>
      <c r="G26" s="76"/>
      <c r="H26" s="76"/>
      <c r="I26" s="76"/>
      <c r="J26" s="76"/>
      <c r="K26" s="76"/>
      <c r="P26" s="77" t="s">
        <v>10</v>
      </c>
      <c r="Q26" s="77" t="s">
        <v>10</v>
      </c>
    </row>
    <row r="27" spans="1:17" ht="12.75" customHeight="1">
      <c r="A27" s="118"/>
      <c r="B27" s="118"/>
      <c r="C27" s="118"/>
      <c r="D27" s="118"/>
      <c r="E27" s="118"/>
      <c r="F27" s="76"/>
      <c r="G27" s="76"/>
      <c r="H27" s="76"/>
      <c r="I27" s="76"/>
      <c r="J27" s="76"/>
      <c r="K27" s="76"/>
      <c r="N27" s="77"/>
      <c r="Q27" s="71"/>
    </row>
    <row r="28" spans="1:17">
      <c r="A28" s="203" t="s">
        <v>137</v>
      </c>
      <c r="B28" s="61"/>
      <c r="C28" s="68"/>
      <c r="D28" s="68"/>
      <c r="E28" s="68"/>
      <c r="F28" s="69"/>
      <c r="G28" s="68"/>
      <c r="H28" s="68"/>
      <c r="I28" s="68"/>
      <c r="J28" s="68"/>
      <c r="K28" s="69"/>
      <c r="L28" s="70"/>
      <c r="M28" s="35"/>
      <c r="Q28" s="71"/>
    </row>
    <row r="29" spans="1:17">
      <c r="A29" s="312" t="s">
        <v>107</v>
      </c>
      <c r="B29" s="71"/>
      <c r="C29" s="68"/>
      <c r="D29" s="72"/>
      <c r="E29" s="73"/>
      <c r="F29" s="74"/>
      <c r="G29" s="74"/>
      <c r="H29" s="74"/>
      <c r="I29" s="74"/>
      <c r="J29" s="74"/>
      <c r="K29" s="68"/>
      <c r="L29" s="75"/>
      <c r="M29" s="35"/>
      <c r="Q29" s="71"/>
    </row>
    <row r="30" spans="1:17" ht="12.75" customHeight="1">
      <c r="A30" s="592" t="s">
        <v>5</v>
      </c>
      <c r="B30" s="594" t="s">
        <v>173</v>
      </c>
      <c r="C30" s="595"/>
      <c r="D30" s="595"/>
      <c r="E30" s="595"/>
      <c r="F30" s="595"/>
      <c r="G30" s="595"/>
      <c r="H30" s="595"/>
      <c r="I30" s="595"/>
      <c r="J30" s="595"/>
      <c r="K30" s="595"/>
      <c r="L30" s="596"/>
      <c r="M30" s="575"/>
      <c r="N30" s="576"/>
      <c r="O30" s="576"/>
      <c r="P30" s="519"/>
      <c r="Q30" s="577"/>
    </row>
    <row r="31" spans="1:17" ht="24">
      <c r="A31" s="591"/>
      <c r="B31" s="186" t="s">
        <v>174</v>
      </c>
      <c r="C31" s="187" t="s">
        <v>156</v>
      </c>
      <c r="D31" s="188" t="s">
        <v>157</v>
      </c>
      <c r="E31" s="188" t="s">
        <v>158</v>
      </c>
      <c r="F31" s="188" t="s">
        <v>159</v>
      </c>
      <c r="G31" s="189" t="s">
        <v>160</v>
      </c>
      <c r="H31" s="190" t="s">
        <v>175</v>
      </c>
      <c r="I31" s="188" t="s">
        <v>162</v>
      </c>
      <c r="J31" s="188" t="s">
        <v>163</v>
      </c>
      <c r="K31" s="188" t="s">
        <v>164</v>
      </c>
      <c r="L31" s="191" t="s">
        <v>165</v>
      </c>
      <c r="M31" s="191" t="s">
        <v>166</v>
      </c>
      <c r="N31" s="191" t="s">
        <v>167</v>
      </c>
      <c r="O31" s="191" t="s">
        <v>31</v>
      </c>
      <c r="P31" s="191" t="s">
        <v>32</v>
      </c>
      <c r="Q31" s="191" t="s">
        <v>147</v>
      </c>
    </row>
    <row r="32" spans="1:17">
      <c r="A32" s="140" t="s">
        <v>1</v>
      </c>
      <c r="B32" s="141"/>
      <c r="C32" s="142"/>
      <c r="D32" s="143"/>
      <c r="E32" s="143"/>
      <c r="F32" s="143"/>
      <c r="G32" s="176"/>
      <c r="H32" s="175"/>
      <c r="I32" s="143"/>
      <c r="J32" s="143"/>
      <c r="K32" s="143"/>
      <c r="L32" s="144"/>
      <c r="M32" s="144"/>
      <c r="N32" s="144"/>
      <c r="O32" s="144"/>
      <c r="P32" s="442"/>
      <c r="Q32" s="442"/>
    </row>
    <row r="33" spans="1:17">
      <c r="A33" s="145">
        <v>2000</v>
      </c>
      <c r="B33" s="146">
        <v>4.2518349999999998</v>
      </c>
      <c r="C33" s="146">
        <v>5.2804529999999996</v>
      </c>
      <c r="D33" s="146">
        <v>6.1699380000000001</v>
      </c>
      <c r="E33" s="146">
        <v>6.7330480000000001</v>
      </c>
      <c r="F33" s="146">
        <v>7.0675569999999999</v>
      </c>
      <c r="G33" s="146">
        <v>7.2843369999999998</v>
      </c>
      <c r="H33" s="353">
        <v>7.5174729999999998</v>
      </c>
      <c r="I33" s="146">
        <v>7.6383999999999999</v>
      </c>
      <c r="J33" s="146">
        <v>7.812964</v>
      </c>
      <c r="K33" s="146">
        <v>7.8495530000000002</v>
      </c>
      <c r="L33" s="146">
        <v>7.6624460000000001</v>
      </c>
      <c r="M33" s="146">
        <v>7.445506</v>
      </c>
      <c r="N33" s="146">
        <v>7.330552</v>
      </c>
      <c r="O33" s="146">
        <v>7.2072349999999998</v>
      </c>
      <c r="P33" s="443">
        <v>6.9779289999999996</v>
      </c>
      <c r="Q33" s="443" t="s">
        <v>111</v>
      </c>
    </row>
    <row r="34" spans="1:17">
      <c r="A34" s="145">
        <v>2001</v>
      </c>
      <c r="B34" s="146" t="s">
        <v>85</v>
      </c>
      <c r="C34" s="146">
        <v>13.527893000000001</v>
      </c>
      <c r="D34" s="146">
        <v>15.443896000000001</v>
      </c>
      <c r="E34" s="146">
        <v>16.656130999999998</v>
      </c>
      <c r="F34" s="146">
        <v>17.444337000000001</v>
      </c>
      <c r="G34" s="146">
        <v>17.762639</v>
      </c>
      <c r="H34" s="353">
        <v>18.193697</v>
      </c>
      <c r="I34" s="146">
        <v>18.331980999999999</v>
      </c>
      <c r="J34" s="146">
        <v>18.560907</v>
      </c>
      <c r="K34" s="146">
        <v>18.589151999999999</v>
      </c>
      <c r="L34" s="146">
        <v>18.013918</v>
      </c>
      <c r="M34" s="146">
        <v>17.442996999999998</v>
      </c>
      <c r="N34" s="146">
        <v>17.033760999999998</v>
      </c>
      <c r="O34" s="146">
        <v>16.615673000000001</v>
      </c>
      <c r="P34" s="443">
        <v>16.140872999999999</v>
      </c>
      <c r="Q34" s="443" t="s">
        <v>111</v>
      </c>
    </row>
    <row r="35" spans="1:17">
      <c r="A35" s="145">
        <v>2002</v>
      </c>
      <c r="B35" s="146" t="s">
        <v>85</v>
      </c>
      <c r="C35" s="146" t="s">
        <v>85</v>
      </c>
      <c r="D35" s="146">
        <v>77.670226</v>
      </c>
      <c r="E35" s="146">
        <v>81.433735999999996</v>
      </c>
      <c r="F35" s="146">
        <v>83.038751000000005</v>
      </c>
      <c r="G35" s="146">
        <v>83.252548000000004</v>
      </c>
      <c r="H35" s="353">
        <v>83.727272999999997</v>
      </c>
      <c r="I35" s="146">
        <v>82.726983000000004</v>
      </c>
      <c r="J35" s="146">
        <v>81.735966000000005</v>
      </c>
      <c r="K35" s="146">
        <v>79.710938999999996</v>
      </c>
      <c r="L35" s="146">
        <v>75.373621</v>
      </c>
      <c r="M35" s="146">
        <v>70.832041000000004</v>
      </c>
      <c r="N35" s="146">
        <v>67.112393999999995</v>
      </c>
      <c r="O35" s="146">
        <v>63.925438999999997</v>
      </c>
      <c r="P35" s="443">
        <v>60.884323000000002</v>
      </c>
      <c r="Q35" s="443" t="s">
        <v>111</v>
      </c>
    </row>
    <row r="36" spans="1:17">
      <c r="A36" s="145">
        <v>2003</v>
      </c>
      <c r="B36" s="146" t="s">
        <v>85</v>
      </c>
      <c r="C36" s="146" t="s">
        <v>85</v>
      </c>
      <c r="D36" s="146" t="s">
        <v>85</v>
      </c>
      <c r="E36" s="146">
        <v>112.10866799999999</v>
      </c>
      <c r="F36" s="146">
        <v>116.066416</v>
      </c>
      <c r="G36" s="146">
        <v>117.856781</v>
      </c>
      <c r="H36" s="353">
        <v>119.63920400000001</v>
      </c>
      <c r="I36" s="146">
        <v>119.23394399999999</v>
      </c>
      <c r="J36" s="146">
        <v>118.498808</v>
      </c>
      <c r="K36" s="146">
        <v>115.81626799999999</v>
      </c>
      <c r="L36" s="146">
        <v>109.58549600000001</v>
      </c>
      <c r="M36" s="146">
        <v>102.939762</v>
      </c>
      <c r="N36" s="146">
        <v>96.901915000000002</v>
      </c>
      <c r="O36" s="146">
        <v>91.447207000000006</v>
      </c>
      <c r="P36" s="443">
        <v>86.446413000000007</v>
      </c>
      <c r="Q36" s="443" t="s">
        <v>111</v>
      </c>
    </row>
    <row r="37" spans="1:17">
      <c r="A37" s="145">
        <v>2004</v>
      </c>
      <c r="B37" s="146" t="s">
        <v>85</v>
      </c>
      <c r="C37" s="146" t="s">
        <v>85</v>
      </c>
      <c r="D37" s="146" t="s">
        <v>85</v>
      </c>
      <c r="E37" s="146" t="s">
        <v>85</v>
      </c>
      <c r="F37" s="146">
        <v>120.7799</v>
      </c>
      <c r="G37" s="146">
        <v>123.625061</v>
      </c>
      <c r="H37" s="353">
        <v>126.578022</v>
      </c>
      <c r="I37" s="146">
        <v>127.551755</v>
      </c>
      <c r="J37" s="146">
        <v>128.04341600000001</v>
      </c>
      <c r="K37" s="146">
        <v>126.251965</v>
      </c>
      <c r="L37" s="146">
        <v>119.999465</v>
      </c>
      <c r="M37" s="146">
        <v>113.061104</v>
      </c>
      <c r="N37" s="146">
        <v>106.375136</v>
      </c>
      <c r="O37" s="146">
        <v>100.12353</v>
      </c>
      <c r="P37" s="443">
        <v>94.384910000000005</v>
      </c>
      <c r="Q37" s="443" t="s">
        <v>111</v>
      </c>
    </row>
    <row r="38" spans="1:17">
      <c r="A38" s="145">
        <v>2005</v>
      </c>
      <c r="B38" s="146" t="s">
        <v>85</v>
      </c>
      <c r="C38" s="146" t="s">
        <v>85</v>
      </c>
      <c r="D38" s="146" t="s">
        <v>85</v>
      </c>
      <c r="E38" s="146" t="s">
        <v>85</v>
      </c>
      <c r="F38" s="146" t="s">
        <v>85</v>
      </c>
      <c r="G38" s="146">
        <v>132.03115600000001</v>
      </c>
      <c r="H38" s="353">
        <v>136.64205100000001</v>
      </c>
      <c r="I38" s="146">
        <v>139.75682599999999</v>
      </c>
      <c r="J38" s="146">
        <v>142.53965299999999</v>
      </c>
      <c r="K38" s="146">
        <v>142.656205</v>
      </c>
      <c r="L38" s="146">
        <v>137.24129099999999</v>
      </c>
      <c r="M38" s="146">
        <v>130.59609900000001</v>
      </c>
      <c r="N38" s="146">
        <v>124.08242199999999</v>
      </c>
      <c r="O38" s="146">
        <v>117.859639</v>
      </c>
      <c r="P38" s="443">
        <v>111.90948899999999</v>
      </c>
      <c r="Q38" s="443" t="s">
        <v>111</v>
      </c>
    </row>
    <row r="39" spans="1:17">
      <c r="A39" s="145">
        <v>2006</v>
      </c>
      <c r="B39" s="146" t="s">
        <v>85</v>
      </c>
      <c r="C39" s="146" t="s">
        <v>85</v>
      </c>
      <c r="D39" s="146" t="s">
        <v>85</v>
      </c>
      <c r="E39" s="146" t="s">
        <v>85</v>
      </c>
      <c r="F39" s="146" t="s">
        <v>85</v>
      </c>
      <c r="G39" s="146" t="s">
        <v>85</v>
      </c>
      <c r="H39" s="353">
        <v>143.42640499999999</v>
      </c>
      <c r="I39" s="146">
        <v>147.78672</v>
      </c>
      <c r="J39" s="146">
        <v>152.82378600000001</v>
      </c>
      <c r="K39" s="146">
        <v>155.476721</v>
      </c>
      <c r="L39" s="146">
        <v>152.231289</v>
      </c>
      <c r="M39" s="146">
        <v>146.94227699999999</v>
      </c>
      <c r="N39" s="146">
        <v>141.04272599999999</v>
      </c>
      <c r="O39" s="146">
        <v>134.97787</v>
      </c>
      <c r="P39" s="443">
        <v>128.71530899999999</v>
      </c>
      <c r="Q39" s="443" t="s">
        <v>111</v>
      </c>
    </row>
    <row r="40" spans="1:17">
      <c r="A40" s="145">
        <v>2007</v>
      </c>
      <c r="B40" s="146" t="s">
        <v>85</v>
      </c>
      <c r="C40" s="146" t="s">
        <v>85</v>
      </c>
      <c r="D40" s="146" t="s">
        <v>85</v>
      </c>
      <c r="E40" s="146" t="s">
        <v>85</v>
      </c>
      <c r="F40" s="146" t="s">
        <v>85</v>
      </c>
      <c r="G40" s="146" t="s">
        <v>85</v>
      </c>
      <c r="H40" s="353" t="s">
        <v>85</v>
      </c>
      <c r="I40" s="146">
        <v>142.54464300000001</v>
      </c>
      <c r="J40" s="146">
        <v>149.75041400000001</v>
      </c>
      <c r="K40" s="146">
        <v>154.412353</v>
      </c>
      <c r="L40" s="146">
        <v>153.236763</v>
      </c>
      <c r="M40" s="146">
        <v>149.493076</v>
      </c>
      <c r="N40" s="146">
        <v>144.866839</v>
      </c>
      <c r="O40" s="146">
        <v>139.37543600000001</v>
      </c>
      <c r="P40" s="443">
        <v>133.362875</v>
      </c>
      <c r="Q40" s="443" t="s">
        <v>111</v>
      </c>
    </row>
    <row r="41" spans="1:17">
      <c r="A41" s="145">
        <v>2008</v>
      </c>
      <c r="B41" s="146" t="s">
        <v>85</v>
      </c>
      <c r="C41" s="146" t="s">
        <v>85</v>
      </c>
      <c r="D41" s="146" t="s">
        <v>85</v>
      </c>
      <c r="E41" s="146" t="s">
        <v>85</v>
      </c>
      <c r="F41" s="146" t="s">
        <v>85</v>
      </c>
      <c r="G41" s="146" t="s">
        <v>85</v>
      </c>
      <c r="H41" s="353" t="s">
        <v>85</v>
      </c>
      <c r="I41" s="146" t="s">
        <v>85</v>
      </c>
      <c r="J41" s="146">
        <v>148.93786499999999</v>
      </c>
      <c r="K41" s="146">
        <v>154.701708</v>
      </c>
      <c r="L41" s="146">
        <v>155.68128200000001</v>
      </c>
      <c r="M41" s="146">
        <v>154.88048499999999</v>
      </c>
      <c r="N41" s="146">
        <v>152.68841599999999</v>
      </c>
      <c r="O41" s="146">
        <v>148.729916</v>
      </c>
      <c r="P41" s="443">
        <v>143.71466000000001</v>
      </c>
      <c r="Q41" s="443" t="s">
        <v>111</v>
      </c>
    </row>
    <row r="42" spans="1:17">
      <c r="A42" s="145">
        <v>2009</v>
      </c>
      <c r="B42" s="146" t="s">
        <v>85</v>
      </c>
      <c r="C42" s="146" t="s">
        <v>85</v>
      </c>
      <c r="D42" s="146" t="s">
        <v>85</v>
      </c>
      <c r="E42" s="146" t="s">
        <v>85</v>
      </c>
      <c r="F42" s="146" t="s">
        <v>85</v>
      </c>
      <c r="G42" s="146" t="s">
        <v>85</v>
      </c>
      <c r="H42" s="353" t="s">
        <v>85</v>
      </c>
      <c r="I42" s="146" t="s">
        <v>85</v>
      </c>
      <c r="J42" s="146" t="s">
        <v>85</v>
      </c>
      <c r="K42" s="146">
        <v>162.053945</v>
      </c>
      <c r="L42" s="146">
        <v>165.00219799999999</v>
      </c>
      <c r="M42" s="146">
        <v>166.50149999999999</v>
      </c>
      <c r="N42" s="146">
        <v>166.81244799999999</v>
      </c>
      <c r="O42" s="146">
        <v>165.04977099999999</v>
      </c>
      <c r="P42" s="443">
        <v>161.76920200000001</v>
      </c>
      <c r="Q42" s="443" t="s">
        <v>111</v>
      </c>
    </row>
    <row r="43" spans="1:17">
      <c r="A43" s="145">
        <v>2010</v>
      </c>
      <c r="B43" s="146" t="s">
        <v>85</v>
      </c>
      <c r="C43" s="146" t="s">
        <v>85</v>
      </c>
      <c r="D43" s="146" t="s">
        <v>85</v>
      </c>
      <c r="E43" s="146" t="s">
        <v>85</v>
      </c>
      <c r="F43" s="146" t="s">
        <v>85</v>
      </c>
      <c r="G43" s="146" t="s">
        <v>85</v>
      </c>
      <c r="H43" s="353" t="s">
        <v>85</v>
      </c>
      <c r="I43" s="146" t="s">
        <v>85</v>
      </c>
      <c r="J43" s="146" t="s">
        <v>85</v>
      </c>
      <c r="K43" s="146" t="s">
        <v>85</v>
      </c>
      <c r="L43" s="146">
        <v>188.10358500000001</v>
      </c>
      <c r="M43" s="146">
        <v>191.97581</v>
      </c>
      <c r="N43" s="146">
        <v>194.97288599999999</v>
      </c>
      <c r="O43" s="146">
        <v>196.14632700000001</v>
      </c>
      <c r="P43" s="443">
        <v>195.43988100000001</v>
      </c>
      <c r="Q43" s="443" t="s">
        <v>111</v>
      </c>
    </row>
    <row r="44" spans="1:17">
      <c r="A44" s="145">
        <v>2011</v>
      </c>
      <c r="B44" s="146" t="s">
        <v>85</v>
      </c>
      <c r="C44" s="146" t="s">
        <v>85</v>
      </c>
      <c r="D44" s="146" t="s">
        <v>85</v>
      </c>
      <c r="E44" s="146" t="s">
        <v>85</v>
      </c>
      <c r="F44" s="146" t="s">
        <v>85</v>
      </c>
      <c r="G44" s="146" t="s">
        <v>85</v>
      </c>
      <c r="H44" s="353" t="s">
        <v>85</v>
      </c>
      <c r="I44" s="146" t="s">
        <v>85</v>
      </c>
      <c r="J44" s="146" t="s">
        <v>85</v>
      </c>
      <c r="K44" s="146" t="s">
        <v>85</v>
      </c>
      <c r="L44" s="146" t="s">
        <v>85</v>
      </c>
      <c r="M44" s="146">
        <v>201.777299</v>
      </c>
      <c r="N44" s="146">
        <v>207.06247200000001</v>
      </c>
      <c r="O44" s="146">
        <v>210.816991</v>
      </c>
      <c r="P44" s="443">
        <v>213.27544</v>
      </c>
      <c r="Q44" s="443" t="s">
        <v>111</v>
      </c>
    </row>
    <row r="45" spans="1:17">
      <c r="A45" s="145">
        <v>2012</v>
      </c>
      <c r="B45" s="146" t="s">
        <v>85</v>
      </c>
      <c r="C45" s="146" t="s">
        <v>85</v>
      </c>
      <c r="D45" s="146" t="s">
        <v>85</v>
      </c>
      <c r="E45" s="146" t="s">
        <v>85</v>
      </c>
      <c r="F45" s="146" t="s">
        <v>85</v>
      </c>
      <c r="G45" s="146" t="s">
        <v>85</v>
      </c>
      <c r="H45" s="353" t="s">
        <v>85</v>
      </c>
      <c r="I45" s="146" t="s">
        <v>85</v>
      </c>
      <c r="J45" s="146" t="s">
        <v>85</v>
      </c>
      <c r="K45" s="146" t="s">
        <v>85</v>
      </c>
      <c r="L45" s="146" t="s">
        <v>85</v>
      </c>
      <c r="M45" s="146" t="s">
        <v>85</v>
      </c>
      <c r="N45" s="146">
        <v>220.285854</v>
      </c>
      <c r="O45" s="146">
        <v>219.86139800000001</v>
      </c>
      <c r="P45" s="443">
        <v>222.03147899999999</v>
      </c>
      <c r="Q45" s="443" t="s">
        <v>111</v>
      </c>
    </row>
    <row r="46" spans="1:17">
      <c r="A46" s="145">
        <v>2013</v>
      </c>
      <c r="B46" s="146" t="s">
        <v>85</v>
      </c>
      <c r="C46" s="146" t="s">
        <v>85</v>
      </c>
      <c r="D46" s="146" t="s">
        <v>85</v>
      </c>
      <c r="E46" s="146" t="s">
        <v>85</v>
      </c>
      <c r="F46" s="146" t="s">
        <v>85</v>
      </c>
      <c r="G46" s="146" t="s">
        <v>85</v>
      </c>
      <c r="H46" s="353" t="s">
        <v>85</v>
      </c>
      <c r="I46" s="146" t="s">
        <v>85</v>
      </c>
      <c r="J46" s="146" t="s">
        <v>85</v>
      </c>
      <c r="K46" s="146" t="s">
        <v>85</v>
      </c>
      <c r="L46" s="146" t="s">
        <v>85</v>
      </c>
      <c r="M46" s="146" t="s">
        <v>85</v>
      </c>
      <c r="N46" s="146" t="s">
        <v>85</v>
      </c>
      <c r="O46" s="146">
        <v>235.22124099999999</v>
      </c>
      <c r="P46" s="443">
        <v>235.525463</v>
      </c>
      <c r="Q46" s="443" t="s">
        <v>111</v>
      </c>
    </row>
    <row r="47" spans="1:17">
      <c r="A47" s="145">
        <v>2014</v>
      </c>
      <c r="B47" s="146"/>
      <c r="C47" s="146" t="s">
        <v>85</v>
      </c>
      <c r="D47" s="146" t="s">
        <v>85</v>
      </c>
      <c r="E47" s="146" t="s">
        <v>85</v>
      </c>
      <c r="F47" s="146" t="s">
        <v>85</v>
      </c>
      <c r="G47" s="146" t="s">
        <v>85</v>
      </c>
      <c r="H47" s="353" t="s">
        <v>85</v>
      </c>
      <c r="I47" s="146" t="s">
        <v>85</v>
      </c>
      <c r="J47" s="146" t="s">
        <v>85</v>
      </c>
      <c r="K47" s="146" t="s">
        <v>85</v>
      </c>
      <c r="L47" s="146" t="s">
        <v>85</v>
      </c>
      <c r="M47" s="146" t="s">
        <v>85</v>
      </c>
      <c r="N47" s="146" t="s">
        <v>85</v>
      </c>
      <c r="O47" s="146" t="s">
        <v>85</v>
      </c>
      <c r="P47" s="443">
        <v>246.36308</v>
      </c>
      <c r="Q47" s="443"/>
    </row>
    <row r="48" spans="1:17">
      <c r="A48" s="145">
        <v>2015</v>
      </c>
      <c r="B48" s="146" t="s">
        <v>85</v>
      </c>
      <c r="C48" s="146" t="s">
        <v>85</v>
      </c>
      <c r="D48" s="146" t="s">
        <v>85</v>
      </c>
      <c r="E48" s="146" t="s">
        <v>85</v>
      </c>
      <c r="F48" s="146" t="s">
        <v>85</v>
      </c>
      <c r="G48" s="146" t="s">
        <v>85</v>
      </c>
      <c r="H48" s="353" t="s">
        <v>85</v>
      </c>
      <c r="I48" s="146" t="s">
        <v>85</v>
      </c>
      <c r="J48" s="146" t="s">
        <v>85</v>
      </c>
      <c r="K48" s="146" t="s">
        <v>85</v>
      </c>
      <c r="L48" s="146" t="s">
        <v>85</v>
      </c>
      <c r="M48" s="146" t="s">
        <v>85</v>
      </c>
      <c r="N48" s="146" t="s">
        <v>85</v>
      </c>
      <c r="O48" s="146" t="s">
        <v>85</v>
      </c>
      <c r="P48" s="442" t="s">
        <v>85</v>
      </c>
      <c r="Q48" s="442">
        <v>253.60847999999999</v>
      </c>
    </row>
    <row r="49" spans="1:17" ht="24">
      <c r="A49" s="147" t="s">
        <v>172</v>
      </c>
      <c r="B49" s="171">
        <v>4.2518349999999998</v>
      </c>
      <c r="C49" s="171">
        <v>18.808346</v>
      </c>
      <c r="D49" s="171">
        <v>99.284059999999997</v>
      </c>
      <c r="E49" s="171">
        <v>216.93158299999999</v>
      </c>
      <c r="F49" s="171">
        <v>344.39696100000003</v>
      </c>
      <c r="G49" s="171">
        <v>481.812522</v>
      </c>
      <c r="H49" s="354">
        <v>635.72412499999996</v>
      </c>
      <c r="I49" s="171">
        <v>785.57125199999996</v>
      </c>
      <c r="J49" s="171">
        <v>948.70377899999994</v>
      </c>
      <c r="K49" s="171">
        <v>1117.5188090000001</v>
      </c>
      <c r="L49" s="171">
        <v>1282.1313540000001</v>
      </c>
      <c r="M49" s="171">
        <v>1453.887956</v>
      </c>
      <c r="N49" s="171">
        <v>1646.5678210000001</v>
      </c>
      <c r="O49" s="171">
        <v>1847.357673</v>
      </c>
      <c r="P49" s="444">
        <v>2056.9413259999997</v>
      </c>
      <c r="Q49" s="444" t="s">
        <v>111</v>
      </c>
    </row>
    <row r="50" spans="1:17">
      <c r="A50" s="593" t="s">
        <v>13</v>
      </c>
      <c r="B50" s="593"/>
      <c r="C50" s="593"/>
      <c r="D50" s="593"/>
      <c r="E50" s="593"/>
      <c r="F50" s="76"/>
      <c r="G50" s="76"/>
      <c r="H50" s="76"/>
      <c r="I50" s="76"/>
      <c r="J50" s="76"/>
      <c r="K50" s="76"/>
      <c r="Q50" s="77" t="s">
        <v>10</v>
      </c>
    </row>
    <row r="51" spans="1:17" ht="6.75" customHeight="1">
      <c r="A51" s="118"/>
      <c r="B51" s="118"/>
      <c r="C51" s="118"/>
      <c r="D51" s="118"/>
      <c r="E51" s="118"/>
      <c r="F51" s="76"/>
      <c r="G51" s="76"/>
      <c r="H51" s="76"/>
      <c r="I51" s="76"/>
      <c r="J51" s="76"/>
      <c r="K51" s="76"/>
      <c r="M51" s="77"/>
    </row>
    <row r="52" spans="1:17">
      <c r="A52" s="70"/>
      <c r="B52" s="70"/>
      <c r="C52" s="68"/>
      <c r="D52" s="68"/>
      <c r="E52" s="68"/>
      <c r="F52" s="69"/>
      <c r="G52" s="68"/>
      <c r="H52" s="68"/>
      <c r="I52" s="68"/>
      <c r="J52" s="68"/>
      <c r="K52" s="69"/>
      <c r="L52" s="70"/>
      <c r="M52" s="35"/>
    </row>
    <row r="53" spans="1:17">
      <c r="A53" s="70"/>
      <c r="B53" s="70"/>
      <c r="C53" s="68"/>
      <c r="D53" s="68"/>
      <c r="E53" s="68"/>
      <c r="F53" s="69"/>
      <c r="G53" s="68"/>
      <c r="H53" s="68"/>
      <c r="I53" s="68"/>
      <c r="J53" s="68"/>
      <c r="K53" s="69"/>
      <c r="L53" s="70"/>
      <c r="M53" s="35"/>
    </row>
  </sheetData>
  <mergeCells count="6">
    <mergeCell ref="A6:A7"/>
    <mergeCell ref="A26:E26"/>
    <mergeCell ref="A30:A31"/>
    <mergeCell ref="A50:E50"/>
    <mergeCell ref="B6:Q6"/>
    <mergeCell ref="B30:Q30"/>
  </mergeCells>
  <pageMargins left="0.74803149606299213" right="0.74803149606299213" top="0.51181102362204722" bottom="0.51181102362204722" header="0.51181102362204722" footer="0.51181102362204722"/>
  <pageSetup paperSize="9" scale="71"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Q37"/>
  <sheetViews>
    <sheetView workbookViewId="0"/>
  </sheetViews>
  <sheetFormatPr defaultRowHeight="12.75"/>
  <cols>
    <col min="1" max="1" width="22" style="1" customWidth="1"/>
    <col min="2" max="16" width="9.7109375" style="1" customWidth="1"/>
    <col min="17" max="16384" width="9.140625" style="1"/>
  </cols>
  <sheetData>
    <row r="1" spans="1:17" ht="15">
      <c r="A1" s="185" t="s">
        <v>169</v>
      </c>
      <c r="B1" s="70"/>
      <c r="C1" s="68"/>
      <c r="D1" s="68"/>
      <c r="E1" s="68"/>
      <c r="F1" s="69"/>
      <c r="G1" s="68"/>
      <c r="H1" s="68"/>
      <c r="I1" s="68"/>
      <c r="J1" s="68"/>
      <c r="K1" s="69"/>
      <c r="L1" s="70"/>
      <c r="M1" s="35"/>
    </row>
    <row r="2" spans="1:17" ht="6.75" customHeight="1">
      <c r="A2" s="70"/>
      <c r="B2" s="70"/>
      <c r="C2" s="68"/>
      <c r="D2" s="68"/>
      <c r="E2" s="68"/>
      <c r="F2" s="69"/>
      <c r="G2" s="68"/>
      <c r="H2" s="68"/>
      <c r="I2" s="68"/>
      <c r="J2" s="68"/>
      <c r="K2" s="69"/>
      <c r="L2" s="70"/>
      <c r="M2" s="35"/>
    </row>
    <row r="3" spans="1:17">
      <c r="A3" s="199"/>
      <c r="B3" s="62"/>
      <c r="C3" s="63"/>
      <c r="D3" s="63"/>
      <c r="E3" s="63"/>
      <c r="F3" s="64"/>
      <c r="G3" s="63"/>
      <c r="H3" s="63"/>
      <c r="I3" s="63"/>
      <c r="J3" s="63"/>
      <c r="K3" s="64"/>
      <c r="L3" s="65"/>
      <c r="M3" s="66"/>
      <c r="N3" s="34"/>
    </row>
    <row r="4" spans="1:17">
      <c r="A4" s="203" t="s">
        <v>177</v>
      </c>
      <c r="B4" s="62"/>
      <c r="C4" s="63"/>
      <c r="D4" s="63"/>
      <c r="E4" s="63"/>
      <c r="F4" s="64"/>
      <c r="G4" s="63"/>
      <c r="H4" s="63"/>
      <c r="I4" s="63"/>
      <c r="J4" s="63"/>
      <c r="K4" s="64"/>
      <c r="L4" s="65"/>
      <c r="M4" s="66"/>
      <c r="N4" s="86"/>
    </row>
    <row r="5" spans="1:17" ht="6" customHeight="1">
      <c r="A5" s="67"/>
      <c r="B5" s="67"/>
      <c r="C5" s="68"/>
      <c r="D5" s="68"/>
      <c r="E5" s="68"/>
      <c r="F5" s="69"/>
      <c r="G5" s="68"/>
      <c r="H5" s="68"/>
      <c r="I5" s="68"/>
      <c r="J5" s="68"/>
      <c r="K5" s="69"/>
      <c r="L5" s="70"/>
      <c r="M5" s="35"/>
      <c r="N5" s="86"/>
    </row>
    <row r="6" spans="1:17">
      <c r="A6" s="312" t="s">
        <v>107</v>
      </c>
      <c r="B6" s="71"/>
      <c r="C6" s="68"/>
      <c r="D6" s="72"/>
      <c r="E6" s="73"/>
      <c r="F6" s="74"/>
      <c r="G6" s="74"/>
      <c r="H6" s="74"/>
      <c r="I6" s="74"/>
      <c r="J6" s="74"/>
      <c r="K6" s="68"/>
      <c r="L6" s="75"/>
      <c r="M6" s="35"/>
    </row>
    <row r="7" spans="1:17" ht="12.75" customHeight="1">
      <c r="A7" s="592" t="s">
        <v>5</v>
      </c>
      <c r="B7" s="594" t="s">
        <v>178</v>
      </c>
      <c r="C7" s="595"/>
      <c r="D7" s="595"/>
      <c r="E7" s="595"/>
      <c r="F7" s="595"/>
      <c r="G7" s="595"/>
      <c r="H7" s="595"/>
      <c r="I7" s="595"/>
      <c r="J7" s="595"/>
      <c r="K7" s="595"/>
      <c r="L7" s="596"/>
      <c r="M7" s="575"/>
      <c r="N7" s="576"/>
      <c r="O7" s="576"/>
      <c r="P7" s="519"/>
      <c r="Q7" s="577"/>
    </row>
    <row r="8" spans="1:17" ht="24">
      <c r="A8" s="591"/>
      <c r="B8" s="186" t="s">
        <v>174</v>
      </c>
      <c r="C8" s="187" t="s">
        <v>156</v>
      </c>
      <c r="D8" s="188" t="s">
        <v>157</v>
      </c>
      <c r="E8" s="188" t="s">
        <v>158</v>
      </c>
      <c r="F8" s="188" t="s">
        <v>159</v>
      </c>
      <c r="G8" s="189" t="s">
        <v>160</v>
      </c>
      <c r="H8" s="190" t="s">
        <v>175</v>
      </c>
      <c r="I8" s="188" t="s">
        <v>162</v>
      </c>
      <c r="J8" s="188" t="s">
        <v>163</v>
      </c>
      <c r="K8" s="188" t="s">
        <v>164</v>
      </c>
      <c r="L8" s="191" t="s">
        <v>165</v>
      </c>
      <c r="M8" s="191" t="s">
        <v>166</v>
      </c>
      <c r="N8" s="191" t="s">
        <v>167</v>
      </c>
      <c r="O8" s="191" t="s">
        <v>31</v>
      </c>
      <c r="P8" s="191" t="s">
        <v>32</v>
      </c>
      <c r="Q8" s="191" t="s">
        <v>147</v>
      </c>
    </row>
    <row r="9" spans="1:17">
      <c r="A9" s="140" t="s">
        <v>1</v>
      </c>
      <c r="B9" s="446"/>
      <c r="C9" s="447"/>
      <c r="D9" s="448"/>
      <c r="E9" s="448"/>
      <c r="F9" s="448"/>
      <c r="G9" s="449"/>
      <c r="H9" s="450"/>
      <c r="I9" s="448"/>
      <c r="J9" s="448"/>
      <c r="K9" s="448"/>
      <c r="L9" s="144"/>
      <c r="M9" s="144"/>
      <c r="N9" s="144"/>
      <c r="O9" s="144"/>
      <c r="P9" s="432"/>
      <c r="Q9" s="432"/>
    </row>
    <row r="10" spans="1:17">
      <c r="A10" s="145">
        <v>2000</v>
      </c>
      <c r="B10" s="170">
        <v>2720</v>
      </c>
      <c r="C10" s="170">
        <v>3380</v>
      </c>
      <c r="D10" s="170">
        <v>3980</v>
      </c>
      <c r="E10" s="170">
        <v>4460</v>
      </c>
      <c r="F10" s="170">
        <v>5000</v>
      </c>
      <c r="G10" s="170">
        <v>5400</v>
      </c>
      <c r="H10" s="355">
        <v>5700</v>
      </c>
      <c r="I10" s="170">
        <v>5930</v>
      </c>
      <c r="J10" s="170">
        <v>6380</v>
      </c>
      <c r="K10" s="170">
        <v>6660</v>
      </c>
      <c r="L10" s="170">
        <v>6810</v>
      </c>
      <c r="M10" s="170">
        <v>6830</v>
      </c>
      <c r="N10" s="170">
        <v>6930</v>
      </c>
      <c r="O10" s="170">
        <v>7050</v>
      </c>
      <c r="P10" s="144">
        <v>7130</v>
      </c>
      <c r="Q10" s="144" t="s">
        <v>111</v>
      </c>
    </row>
    <row r="11" spans="1:17">
      <c r="A11" s="145">
        <v>2001</v>
      </c>
      <c r="B11" s="170" t="s">
        <v>85</v>
      </c>
      <c r="C11" s="170">
        <v>4230</v>
      </c>
      <c r="D11" s="170">
        <v>4860</v>
      </c>
      <c r="E11" s="170">
        <v>5310</v>
      </c>
      <c r="F11" s="170">
        <v>5670</v>
      </c>
      <c r="G11" s="170">
        <v>6020</v>
      </c>
      <c r="H11" s="355">
        <v>6310</v>
      </c>
      <c r="I11" s="170">
        <v>6560</v>
      </c>
      <c r="J11" s="170">
        <v>6820</v>
      </c>
      <c r="K11" s="170">
        <v>7090</v>
      </c>
      <c r="L11" s="170">
        <v>7110</v>
      </c>
      <c r="M11" s="170">
        <v>7110</v>
      </c>
      <c r="N11" s="170">
        <v>7180</v>
      </c>
      <c r="O11" s="170">
        <v>7240</v>
      </c>
      <c r="P11" s="144">
        <v>7240</v>
      </c>
      <c r="Q11" s="144" t="s">
        <v>111</v>
      </c>
    </row>
    <row r="12" spans="1:17">
      <c r="A12" s="145">
        <v>2002</v>
      </c>
      <c r="B12" s="170" t="s">
        <v>85</v>
      </c>
      <c r="C12" s="170" t="s">
        <v>85</v>
      </c>
      <c r="D12" s="170">
        <v>6980</v>
      </c>
      <c r="E12" s="170">
        <v>7390</v>
      </c>
      <c r="F12" s="170">
        <v>7610</v>
      </c>
      <c r="G12" s="170">
        <v>7760</v>
      </c>
      <c r="H12" s="355">
        <v>7930</v>
      </c>
      <c r="I12" s="170">
        <v>8010</v>
      </c>
      <c r="J12" s="170">
        <v>8150</v>
      </c>
      <c r="K12" s="170">
        <v>8230</v>
      </c>
      <c r="L12" s="170">
        <v>8060</v>
      </c>
      <c r="M12" s="170">
        <v>7940</v>
      </c>
      <c r="N12" s="170">
        <v>7820</v>
      </c>
      <c r="O12" s="170">
        <v>7770</v>
      </c>
      <c r="P12" s="144">
        <v>7760</v>
      </c>
      <c r="Q12" s="144" t="s">
        <v>111</v>
      </c>
    </row>
    <row r="13" spans="1:17">
      <c r="A13" s="145">
        <v>2003</v>
      </c>
      <c r="B13" s="170" t="s">
        <v>85</v>
      </c>
      <c r="C13" s="170" t="s">
        <v>85</v>
      </c>
      <c r="D13" s="170" t="s">
        <v>85</v>
      </c>
      <c r="E13" s="170">
        <v>8110</v>
      </c>
      <c r="F13" s="170">
        <v>8490</v>
      </c>
      <c r="G13" s="170">
        <v>8710</v>
      </c>
      <c r="H13" s="355">
        <v>8940</v>
      </c>
      <c r="I13" s="170">
        <v>9040</v>
      </c>
      <c r="J13" s="170">
        <v>9170</v>
      </c>
      <c r="K13" s="170">
        <v>9220</v>
      </c>
      <c r="L13" s="170">
        <v>8940</v>
      </c>
      <c r="M13" s="170">
        <v>8680</v>
      </c>
      <c r="N13" s="170">
        <v>8420</v>
      </c>
      <c r="O13" s="170">
        <v>8320</v>
      </c>
      <c r="P13" s="144">
        <v>8210</v>
      </c>
      <c r="Q13" s="144" t="s">
        <v>111</v>
      </c>
    </row>
    <row r="14" spans="1:17">
      <c r="A14" s="145">
        <v>2004</v>
      </c>
      <c r="B14" s="170" t="s">
        <v>85</v>
      </c>
      <c r="C14" s="170" t="s">
        <v>85</v>
      </c>
      <c r="D14" s="170" t="s">
        <v>85</v>
      </c>
      <c r="E14" s="170" t="s">
        <v>85</v>
      </c>
      <c r="F14" s="170">
        <v>8790</v>
      </c>
      <c r="G14" s="170">
        <v>9110</v>
      </c>
      <c r="H14" s="355">
        <v>9400</v>
      </c>
      <c r="I14" s="170">
        <v>9570</v>
      </c>
      <c r="J14" s="170">
        <v>9730</v>
      </c>
      <c r="K14" s="170">
        <v>9810</v>
      </c>
      <c r="L14" s="170">
        <v>9530</v>
      </c>
      <c r="M14" s="170">
        <v>9220</v>
      </c>
      <c r="N14" s="170">
        <v>8950</v>
      </c>
      <c r="O14" s="170">
        <v>8750</v>
      </c>
      <c r="P14" s="144">
        <v>8600</v>
      </c>
      <c r="Q14" s="144" t="s">
        <v>111</v>
      </c>
    </row>
    <row r="15" spans="1:17">
      <c r="A15" s="145">
        <v>2005</v>
      </c>
      <c r="B15" s="170" t="s">
        <v>85</v>
      </c>
      <c r="C15" s="170" t="s">
        <v>85</v>
      </c>
      <c r="D15" s="170" t="s">
        <v>85</v>
      </c>
      <c r="E15" s="170" t="s">
        <v>85</v>
      </c>
      <c r="F15" s="170" t="s">
        <v>85</v>
      </c>
      <c r="G15" s="170">
        <v>9260</v>
      </c>
      <c r="H15" s="355">
        <v>9700</v>
      </c>
      <c r="I15" s="170">
        <v>10000</v>
      </c>
      <c r="J15" s="170">
        <v>10290</v>
      </c>
      <c r="K15" s="170">
        <v>10450</v>
      </c>
      <c r="L15" s="170">
        <v>10220</v>
      </c>
      <c r="M15" s="170">
        <v>9950</v>
      </c>
      <c r="N15" s="170">
        <v>9690</v>
      </c>
      <c r="O15" s="170">
        <v>9470</v>
      </c>
      <c r="P15" s="144">
        <v>9280</v>
      </c>
      <c r="Q15" s="144" t="s">
        <v>111</v>
      </c>
    </row>
    <row r="16" spans="1:17">
      <c r="A16" s="145">
        <v>2006</v>
      </c>
      <c r="B16" s="170" t="s">
        <v>85</v>
      </c>
      <c r="C16" s="170" t="s">
        <v>85</v>
      </c>
      <c r="D16" s="170" t="s">
        <v>85</v>
      </c>
      <c r="E16" s="170" t="s">
        <v>85</v>
      </c>
      <c r="F16" s="170" t="s">
        <v>85</v>
      </c>
      <c r="G16" s="170" t="s">
        <v>85</v>
      </c>
      <c r="H16" s="355">
        <v>9490</v>
      </c>
      <c r="I16" s="170">
        <v>9900</v>
      </c>
      <c r="J16" s="170">
        <v>10320</v>
      </c>
      <c r="K16" s="170">
        <v>10610</v>
      </c>
      <c r="L16" s="170">
        <v>10520</v>
      </c>
      <c r="M16" s="170">
        <v>10340</v>
      </c>
      <c r="N16" s="170">
        <v>10110</v>
      </c>
      <c r="O16" s="170">
        <v>9890</v>
      </c>
      <c r="P16" s="144">
        <v>9700</v>
      </c>
      <c r="Q16" s="144" t="s">
        <v>111</v>
      </c>
    </row>
    <row r="17" spans="1:17">
      <c r="A17" s="145">
        <v>2007</v>
      </c>
      <c r="B17" s="170" t="s">
        <v>85</v>
      </c>
      <c r="C17" s="170" t="s">
        <v>85</v>
      </c>
      <c r="D17" s="170" t="s">
        <v>85</v>
      </c>
      <c r="E17" s="170" t="s">
        <v>85</v>
      </c>
      <c r="F17" s="170" t="s">
        <v>85</v>
      </c>
      <c r="G17" s="170" t="s">
        <v>85</v>
      </c>
      <c r="H17" s="355" t="s">
        <v>85</v>
      </c>
      <c r="I17" s="170">
        <v>9900</v>
      </c>
      <c r="J17" s="170">
        <v>10510</v>
      </c>
      <c r="K17" s="170">
        <v>10930</v>
      </c>
      <c r="L17" s="170">
        <v>10930</v>
      </c>
      <c r="M17" s="170">
        <v>10820</v>
      </c>
      <c r="N17" s="170">
        <v>10670</v>
      </c>
      <c r="O17" s="170">
        <v>10440</v>
      </c>
      <c r="P17" s="144">
        <v>10270</v>
      </c>
      <c r="Q17" s="144" t="s">
        <v>111</v>
      </c>
    </row>
    <row r="18" spans="1:17">
      <c r="A18" s="145">
        <v>2008</v>
      </c>
      <c r="B18" s="170" t="s">
        <v>85</v>
      </c>
      <c r="C18" s="170" t="s">
        <v>85</v>
      </c>
      <c r="D18" s="170" t="s">
        <v>85</v>
      </c>
      <c r="E18" s="170" t="s">
        <v>85</v>
      </c>
      <c r="F18" s="170" t="s">
        <v>85</v>
      </c>
      <c r="G18" s="170" t="s">
        <v>85</v>
      </c>
      <c r="H18" s="355" t="s">
        <v>85</v>
      </c>
      <c r="I18" s="170" t="s">
        <v>85</v>
      </c>
      <c r="J18" s="170">
        <v>10590</v>
      </c>
      <c r="K18" s="170">
        <v>11180</v>
      </c>
      <c r="L18" s="170">
        <v>11360</v>
      </c>
      <c r="M18" s="170">
        <v>11420</v>
      </c>
      <c r="N18" s="170">
        <v>11390</v>
      </c>
      <c r="O18" s="170">
        <v>11250</v>
      </c>
      <c r="P18" s="144">
        <v>11070</v>
      </c>
      <c r="Q18" s="144" t="s">
        <v>111</v>
      </c>
    </row>
    <row r="19" spans="1:17">
      <c r="A19" s="145">
        <v>2009</v>
      </c>
      <c r="B19" s="170" t="s">
        <v>85</v>
      </c>
      <c r="C19" s="170" t="s">
        <v>85</v>
      </c>
      <c r="D19" s="170" t="s">
        <v>85</v>
      </c>
      <c r="E19" s="170" t="s">
        <v>85</v>
      </c>
      <c r="F19" s="170" t="s">
        <v>85</v>
      </c>
      <c r="G19" s="170" t="s">
        <v>85</v>
      </c>
      <c r="H19" s="355" t="s">
        <v>85</v>
      </c>
      <c r="I19" s="170" t="s">
        <v>85</v>
      </c>
      <c r="J19" s="170" t="s">
        <v>85</v>
      </c>
      <c r="K19" s="170">
        <v>11240</v>
      </c>
      <c r="L19" s="170">
        <v>11540</v>
      </c>
      <c r="M19" s="170">
        <v>11750</v>
      </c>
      <c r="N19" s="170">
        <v>11860</v>
      </c>
      <c r="O19" s="170">
        <v>11830</v>
      </c>
      <c r="P19" s="144">
        <v>11740</v>
      </c>
      <c r="Q19" s="144" t="s">
        <v>111</v>
      </c>
    </row>
    <row r="20" spans="1:17">
      <c r="A20" s="145">
        <v>2010</v>
      </c>
      <c r="B20" s="170" t="s">
        <v>85</v>
      </c>
      <c r="C20" s="170" t="s">
        <v>85</v>
      </c>
      <c r="D20" s="170" t="s">
        <v>85</v>
      </c>
      <c r="E20" s="170" t="s">
        <v>85</v>
      </c>
      <c r="F20" s="170" t="s">
        <v>85</v>
      </c>
      <c r="G20" s="170" t="s">
        <v>85</v>
      </c>
      <c r="H20" s="355" t="s">
        <v>85</v>
      </c>
      <c r="I20" s="170" t="s">
        <v>85</v>
      </c>
      <c r="J20" s="170" t="s">
        <v>85</v>
      </c>
      <c r="K20" s="170" t="s">
        <v>85</v>
      </c>
      <c r="L20" s="170">
        <v>12530</v>
      </c>
      <c r="M20" s="170">
        <v>12920</v>
      </c>
      <c r="N20" s="170">
        <v>13200</v>
      </c>
      <c r="O20" s="170">
        <v>13380</v>
      </c>
      <c r="P20" s="144">
        <v>13450</v>
      </c>
      <c r="Q20" s="144" t="s">
        <v>111</v>
      </c>
    </row>
    <row r="21" spans="1:17">
      <c r="A21" s="145">
        <v>2011</v>
      </c>
      <c r="B21" s="170" t="s">
        <v>85</v>
      </c>
      <c r="C21" s="170" t="s">
        <v>85</v>
      </c>
      <c r="D21" s="170" t="s">
        <v>85</v>
      </c>
      <c r="E21" s="170" t="s">
        <v>85</v>
      </c>
      <c r="F21" s="170" t="s">
        <v>85</v>
      </c>
      <c r="G21" s="170" t="s">
        <v>85</v>
      </c>
      <c r="H21" s="355" t="s">
        <v>85</v>
      </c>
      <c r="I21" s="170" t="s">
        <v>85</v>
      </c>
      <c r="J21" s="170" t="s">
        <v>85</v>
      </c>
      <c r="K21" s="170" t="s">
        <v>85</v>
      </c>
      <c r="L21" s="170" t="s">
        <v>85</v>
      </c>
      <c r="M21" s="170">
        <v>13060</v>
      </c>
      <c r="N21" s="170">
        <v>13530</v>
      </c>
      <c r="O21" s="170">
        <v>13850</v>
      </c>
      <c r="P21" s="144">
        <v>14110</v>
      </c>
      <c r="Q21" s="144" t="s">
        <v>111</v>
      </c>
    </row>
    <row r="22" spans="1:17">
      <c r="A22" s="145">
        <v>2012</v>
      </c>
      <c r="B22" s="170" t="s">
        <v>85</v>
      </c>
      <c r="C22" s="170" t="s">
        <v>85</v>
      </c>
      <c r="D22" s="170" t="s">
        <v>85</v>
      </c>
      <c r="E22" s="170" t="s">
        <v>85</v>
      </c>
      <c r="F22" s="170" t="s">
        <v>85</v>
      </c>
      <c r="G22" s="170" t="s">
        <v>85</v>
      </c>
      <c r="H22" s="355" t="s">
        <v>85</v>
      </c>
      <c r="I22" s="170" t="s">
        <v>85</v>
      </c>
      <c r="J22" s="170" t="s">
        <v>85</v>
      </c>
      <c r="K22" s="170" t="s">
        <v>85</v>
      </c>
      <c r="L22" s="170" t="s">
        <v>85</v>
      </c>
      <c r="M22" s="170" t="s">
        <v>85</v>
      </c>
      <c r="N22" s="170">
        <v>13470</v>
      </c>
      <c r="O22" s="170">
        <v>13560</v>
      </c>
      <c r="P22" s="144">
        <v>13780</v>
      </c>
      <c r="Q22" s="144" t="s">
        <v>111</v>
      </c>
    </row>
    <row r="23" spans="1:17">
      <c r="A23" s="145">
        <v>2013</v>
      </c>
      <c r="B23" s="170" t="s">
        <v>85</v>
      </c>
      <c r="C23" s="170" t="s">
        <v>85</v>
      </c>
      <c r="D23" s="170" t="s">
        <v>85</v>
      </c>
      <c r="E23" s="170" t="s">
        <v>85</v>
      </c>
      <c r="F23" s="170" t="s">
        <v>85</v>
      </c>
      <c r="G23" s="170" t="s">
        <v>85</v>
      </c>
      <c r="H23" s="355" t="s">
        <v>85</v>
      </c>
      <c r="I23" s="170" t="s">
        <v>85</v>
      </c>
      <c r="J23" s="170" t="s">
        <v>85</v>
      </c>
      <c r="K23" s="170" t="s">
        <v>85</v>
      </c>
      <c r="L23" s="170" t="s">
        <v>85</v>
      </c>
      <c r="M23" s="170" t="s">
        <v>85</v>
      </c>
      <c r="N23" s="170" t="s">
        <v>85</v>
      </c>
      <c r="O23" s="170">
        <v>14800</v>
      </c>
      <c r="P23" s="144">
        <v>14910</v>
      </c>
      <c r="Q23" s="144" t="s">
        <v>111</v>
      </c>
    </row>
    <row r="24" spans="1:17">
      <c r="A24" s="145">
        <v>2014</v>
      </c>
      <c r="B24" s="170"/>
      <c r="C24" s="170" t="s">
        <v>85</v>
      </c>
      <c r="D24" s="170" t="s">
        <v>85</v>
      </c>
      <c r="E24" s="170" t="s">
        <v>85</v>
      </c>
      <c r="F24" s="170" t="s">
        <v>85</v>
      </c>
      <c r="G24" s="170" t="s">
        <v>85</v>
      </c>
      <c r="H24" s="355" t="s">
        <v>85</v>
      </c>
      <c r="I24" s="170" t="s">
        <v>85</v>
      </c>
      <c r="J24" s="170" t="s">
        <v>85</v>
      </c>
      <c r="K24" s="170" t="s">
        <v>85</v>
      </c>
      <c r="L24" s="170" t="s">
        <v>85</v>
      </c>
      <c r="M24" s="170" t="s">
        <v>85</v>
      </c>
      <c r="N24" s="170" t="s">
        <v>85</v>
      </c>
      <c r="O24" s="170" t="s">
        <v>85</v>
      </c>
      <c r="P24" s="144">
        <v>17230</v>
      </c>
      <c r="Q24" s="144"/>
    </row>
    <row r="25" spans="1:17">
      <c r="A25" s="145">
        <v>2015</v>
      </c>
      <c r="B25" s="170" t="s">
        <v>85</v>
      </c>
      <c r="C25" s="170" t="s">
        <v>85</v>
      </c>
      <c r="D25" s="170" t="s">
        <v>85</v>
      </c>
      <c r="E25" s="170" t="s">
        <v>85</v>
      </c>
      <c r="F25" s="170" t="s">
        <v>85</v>
      </c>
      <c r="G25" s="170" t="s">
        <v>85</v>
      </c>
      <c r="H25" s="398" t="s">
        <v>85</v>
      </c>
      <c r="I25" s="170" t="s">
        <v>85</v>
      </c>
      <c r="J25" s="170" t="s">
        <v>85</v>
      </c>
      <c r="K25" s="170" t="s">
        <v>85</v>
      </c>
      <c r="L25" s="170" t="s">
        <v>85</v>
      </c>
      <c r="M25" s="170" t="s">
        <v>85</v>
      </c>
      <c r="N25" s="170" t="s">
        <v>85</v>
      </c>
      <c r="O25" s="170" t="s">
        <v>85</v>
      </c>
      <c r="P25" s="356" t="s">
        <v>85</v>
      </c>
      <c r="Q25" s="356">
        <v>19010</v>
      </c>
    </row>
    <row r="26" spans="1:17" ht="24">
      <c r="A26" s="147" t="s">
        <v>172</v>
      </c>
      <c r="B26" s="445">
        <v>2720</v>
      </c>
      <c r="C26" s="445">
        <v>3950</v>
      </c>
      <c r="D26" s="445">
        <v>6260</v>
      </c>
      <c r="E26" s="445">
        <v>7360</v>
      </c>
      <c r="F26" s="445">
        <v>8050</v>
      </c>
      <c r="G26" s="384">
        <v>8550</v>
      </c>
      <c r="H26" s="397">
        <v>8980</v>
      </c>
      <c r="I26" s="445">
        <v>9330</v>
      </c>
      <c r="J26" s="445">
        <v>9780</v>
      </c>
      <c r="K26" s="445">
        <v>10200</v>
      </c>
      <c r="L26" s="445">
        <v>10440</v>
      </c>
      <c r="M26" s="445">
        <v>10710</v>
      </c>
      <c r="N26" s="445">
        <v>11000</v>
      </c>
      <c r="O26" s="445">
        <v>11360</v>
      </c>
      <c r="P26" s="445">
        <v>11860</v>
      </c>
      <c r="Q26" s="445" t="s">
        <v>111</v>
      </c>
    </row>
    <row r="27" spans="1:17">
      <c r="A27" s="593" t="s">
        <v>13</v>
      </c>
      <c r="B27" s="593"/>
      <c r="C27" s="593"/>
      <c r="D27" s="593"/>
      <c r="E27" s="593"/>
      <c r="F27" s="76"/>
      <c r="G27" s="76"/>
      <c r="H27" s="76"/>
      <c r="I27" s="76"/>
      <c r="J27" s="76"/>
      <c r="K27" s="76"/>
      <c r="M27" s="77"/>
      <c r="P27" s="77" t="s">
        <v>10</v>
      </c>
    </row>
    <row r="28" spans="1:17" ht="6.75" customHeight="1">
      <c r="A28" s="70"/>
      <c r="B28" s="70"/>
      <c r="C28" s="68"/>
      <c r="D28" s="68"/>
      <c r="E28" s="68"/>
      <c r="F28" s="69"/>
      <c r="G28" s="68"/>
      <c r="H28" s="68"/>
      <c r="I28" s="68"/>
      <c r="J28" s="68"/>
      <c r="K28" s="69"/>
      <c r="L28" s="70"/>
      <c r="M28" s="35"/>
    </row>
    <row r="29" spans="1:17">
      <c r="A29" s="70"/>
      <c r="B29" s="70"/>
      <c r="C29" s="68"/>
      <c r="D29" s="68"/>
      <c r="E29" s="68"/>
      <c r="F29" s="69"/>
      <c r="G29" s="68"/>
      <c r="H29" s="68"/>
      <c r="I29" s="68"/>
      <c r="J29" s="68"/>
      <c r="K29" s="69"/>
      <c r="L29" s="70"/>
      <c r="M29" s="35"/>
    </row>
    <row r="30" spans="1:17">
      <c r="A30" s="70"/>
      <c r="B30" s="70"/>
      <c r="C30" s="68"/>
      <c r="D30" s="68"/>
      <c r="E30" s="68"/>
      <c r="F30" s="69"/>
      <c r="G30" s="68"/>
      <c r="H30" s="68"/>
      <c r="I30" s="68"/>
      <c r="J30" s="68"/>
      <c r="K30" s="69"/>
      <c r="L30" s="70"/>
      <c r="M30" s="35"/>
    </row>
    <row r="31" spans="1:17">
      <c r="A31" s="35"/>
      <c r="B31" s="35"/>
      <c r="C31" s="35"/>
      <c r="D31" s="35"/>
      <c r="E31" s="35"/>
      <c r="F31" s="35"/>
      <c r="G31" s="35"/>
      <c r="H31" s="35"/>
      <c r="I31" s="35"/>
      <c r="J31" s="35"/>
      <c r="K31" s="35"/>
      <c r="L31" s="35"/>
      <c r="M31" s="35"/>
    </row>
    <row r="32" spans="1:17">
      <c r="A32" s="35"/>
      <c r="B32" s="35"/>
      <c r="C32" s="35"/>
      <c r="D32" s="35"/>
      <c r="E32" s="35"/>
      <c r="F32" s="35"/>
      <c r="G32" s="35"/>
      <c r="H32" s="35"/>
      <c r="I32" s="35"/>
      <c r="J32" s="35"/>
      <c r="K32" s="35"/>
      <c r="L32" s="35"/>
      <c r="M32" s="35"/>
    </row>
    <row r="33" spans="1:13">
      <c r="A33" s="35"/>
      <c r="B33" s="35"/>
      <c r="C33" s="35"/>
      <c r="D33" s="35"/>
      <c r="E33" s="35"/>
      <c r="F33" s="35"/>
      <c r="G33" s="35"/>
      <c r="H33" s="35"/>
      <c r="I33" s="35"/>
      <c r="J33" s="35"/>
      <c r="K33" s="35"/>
      <c r="L33" s="35"/>
      <c r="M33" s="35"/>
    </row>
    <row r="34" spans="1:13">
      <c r="A34" s="35"/>
      <c r="B34" s="35"/>
      <c r="C34" s="35"/>
      <c r="D34" s="35"/>
      <c r="E34" s="35"/>
      <c r="F34" s="35"/>
      <c r="G34" s="35"/>
      <c r="H34" s="35"/>
      <c r="I34" s="35"/>
      <c r="J34" s="35"/>
      <c r="K34" s="35"/>
      <c r="L34" s="35"/>
      <c r="M34" s="35"/>
    </row>
    <row r="35" spans="1:13">
      <c r="A35" s="35"/>
      <c r="B35" s="35"/>
      <c r="C35" s="35"/>
      <c r="D35" s="35"/>
      <c r="E35" s="35"/>
      <c r="F35" s="35"/>
      <c r="G35" s="35"/>
      <c r="H35" s="35"/>
      <c r="I35" s="35"/>
      <c r="J35" s="35"/>
      <c r="K35" s="35"/>
      <c r="L35" s="35"/>
      <c r="M35" s="35"/>
    </row>
    <row r="36" spans="1:13">
      <c r="A36" s="35"/>
      <c r="B36" s="35"/>
      <c r="C36" s="35"/>
      <c r="D36" s="35"/>
      <c r="E36" s="35"/>
      <c r="F36" s="35"/>
      <c r="G36" s="35"/>
      <c r="H36" s="35"/>
      <c r="I36" s="35"/>
      <c r="J36" s="35"/>
      <c r="K36" s="35"/>
      <c r="L36" s="35"/>
      <c r="M36" s="35"/>
    </row>
    <row r="37" spans="1:13">
      <c r="A37" s="35"/>
      <c r="B37" s="35"/>
      <c r="C37" s="35"/>
      <c r="D37" s="35"/>
      <c r="E37" s="35"/>
      <c r="F37" s="35"/>
      <c r="G37" s="35"/>
      <c r="H37" s="35"/>
      <c r="I37" s="35"/>
      <c r="J37" s="35"/>
      <c r="K37" s="35"/>
      <c r="L37" s="35"/>
      <c r="M37" s="35"/>
    </row>
  </sheetData>
  <mergeCells count="3">
    <mergeCell ref="A27:E27"/>
    <mergeCell ref="A7:A8"/>
    <mergeCell ref="B7:Q7"/>
  </mergeCells>
  <phoneticPr fontId="9" type="noConversion"/>
  <pageMargins left="0.74803149606299213" right="0.74803149606299213" top="0.51181102362204722" bottom="0.51181102362204722" header="0.51181102362204722" footer="0.51181102362204722"/>
  <pageSetup paperSize="9" scale="71"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sheetPr>
    <pageSetUpPr fitToPage="1"/>
  </sheetPr>
  <dimension ref="A1:R58"/>
  <sheetViews>
    <sheetView workbookViewId="0"/>
  </sheetViews>
  <sheetFormatPr defaultRowHeight="12.75"/>
  <cols>
    <col min="1" max="1" width="35.7109375" style="1" customWidth="1"/>
    <col min="2" max="10" width="11.7109375" style="1" customWidth="1"/>
    <col min="11" max="11" width="5.5703125" style="1" customWidth="1"/>
    <col min="12" max="16" width="9.42578125" style="1" customWidth="1"/>
    <col min="17" max="17" width="9.85546875" style="1" customWidth="1"/>
    <col min="18" max="19" width="9.140625" style="1"/>
    <col min="20" max="20" width="2.85546875" style="1" customWidth="1"/>
    <col min="21" max="16384" width="9.140625" style="1"/>
  </cols>
  <sheetData>
    <row r="1" spans="1:16" ht="15">
      <c r="A1" s="185" t="s">
        <v>179</v>
      </c>
    </row>
    <row r="3" spans="1:16" ht="6.75" customHeight="1">
      <c r="A3" s="204"/>
      <c r="B3" s="78"/>
      <c r="C3" s="78"/>
      <c r="D3" s="79"/>
      <c r="E3" s="80"/>
      <c r="F3" s="80"/>
      <c r="G3" s="80"/>
      <c r="H3" s="35"/>
      <c r="I3" s="35"/>
      <c r="J3" s="35"/>
      <c r="K3" s="35"/>
      <c r="L3" s="35"/>
      <c r="M3" s="35"/>
      <c r="N3" s="35"/>
      <c r="O3" s="35"/>
      <c r="P3" s="35"/>
    </row>
    <row r="4" spans="1:16">
      <c r="A4" s="215" t="s">
        <v>180</v>
      </c>
      <c r="B4" s="78"/>
      <c r="C4" s="78"/>
      <c r="D4" s="79"/>
      <c r="E4" s="80"/>
      <c r="F4" s="80"/>
      <c r="G4" s="80"/>
      <c r="H4" s="35"/>
      <c r="I4" s="35"/>
      <c r="J4" s="35"/>
      <c r="K4" s="35"/>
      <c r="L4" s="35"/>
      <c r="M4" s="35"/>
      <c r="N4" s="35"/>
      <c r="O4" s="35"/>
      <c r="P4" s="35"/>
    </row>
    <row r="5" spans="1:16" ht="7.5" customHeight="1">
      <c r="A5" s="80"/>
      <c r="B5" s="78"/>
      <c r="C5" s="78"/>
      <c r="D5" s="79"/>
      <c r="E5" s="80"/>
      <c r="F5" s="80"/>
      <c r="G5" s="80"/>
      <c r="H5" s="35"/>
      <c r="I5" s="35"/>
      <c r="J5" s="35"/>
      <c r="K5" s="35"/>
      <c r="L5" s="35"/>
      <c r="M5" s="35"/>
      <c r="N5" s="35"/>
      <c r="O5" s="35"/>
      <c r="P5" s="35"/>
    </row>
    <row r="6" spans="1:16">
      <c r="A6" s="214" t="s">
        <v>108</v>
      </c>
      <c r="B6" s="35"/>
      <c r="C6" s="35"/>
      <c r="D6" s="35"/>
      <c r="E6" s="35"/>
      <c r="F6" s="35"/>
      <c r="G6" s="35"/>
      <c r="H6" s="35"/>
      <c r="I6" s="35"/>
      <c r="J6" s="35"/>
      <c r="K6" s="35"/>
      <c r="L6" s="35"/>
      <c r="M6" s="35"/>
      <c r="N6" s="35"/>
      <c r="O6" s="35"/>
      <c r="P6" s="35"/>
    </row>
    <row r="7" spans="1:16">
      <c r="A7" s="451"/>
      <c r="B7" s="597" t="s">
        <v>171</v>
      </c>
      <c r="C7" s="598"/>
      <c r="D7" s="598"/>
      <c r="E7" s="598"/>
      <c r="F7" s="598"/>
      <c r="G7" s="599"/>
      <c r="H7" s="590"/>
      <c r="I7" s="519"/>
      <c r="J7" s="577"/>
      <c r="K7" s="35"/>
      <c r="L7" s="35"/>
      <c r="M7" s="35"/>
      <c r="N7" s="35"/>
      <c r="O7" s="35"/>
      <c r="P7" s="35"/>
    </row>
    <row r="8" spans="1:16">
      <c r="A8" s="452" t="s">
        <v>5</v>
      </c>
      <c r="B8" s="188" t="s">
        <v>162</v>
      </c>
      <c r="C8" s="188" t="s">
        <v>163</v>
      </c>
      <c r="D8" s="188" t="s">
        <v>164</v>
      </c>
      <c r="E8" s="191" t="s">
        <v>165</v>
      </c>
      <c r="F8" s="191" t="s">
        <v>166</v>
      </c>
      <c r="G8" s="191" t="s">
        <v>167</v>
      </c>
      <c r="H8" s="191" t="s">
        <v>31</v>
      </c>
      <c r="I8" s="191" t="s">
        <v>32</v>
      </c>
      <c r="J8" s="385" t="s">
        <v>147</v>
      </c>
      <c r="K8" s="35"/>
      <c r="L8" s="35"/>
      <c r="M8" s="35"/>
      <c r="N8" s="35"/>
      <c r="O8" s="35"/>
      <c r="P8" s="35"/>
    </row>
    <row r="9" spans="1:16">
      <c r="A9" s="150" t="s">
        <v>1</v>
      </c>
      <c r="B9" s="151"/>
      <c r="C9" s="151"/>
      <c r="D9" s="151"/>
      <c r="E9" s="151"/>
      <c r="F9" s="151"/>
      <c r="G9" s="172"/>
      <c r="H9" s="151"/>
      <c r="I9" s="439"/>
      <c r="J9" s="439"/>
      <c r="K9" s="35"/>
      <c r="L9" s="35"/>
      <c r="M9" s="35"/>
      <c r="N9" s="35"/>
      <c r="O9" s="35"/>
      <c r="P9" s="35"/>
    </row>
    <row r="10" spans="1:16">
      <c r="A10" s="152">
        <v>2007</v>
      </c>
      <c r="B10" s="212" t="s">
        <v>85</v>
      </c>
      <c r="C10" s="212" t="s">
        <v>85</v>
      </c>
      <c r="D10" s="212" t="s">
        <v>85</v>
      </c>
      <c r="E10" s="212" t="s">
        <v>85</v>
      </c>
      <c r="F10" s="212" t="s">
        <v>85</v>
      </c>
      <c r="G10" s="212" t="s">
        <v>85</v>
      </c>
      <c r="H10" s="212" t="s">
        <v>85</v>
      </c>
      <c r="I10" s="221" t="s">
        <v>111</v>
      </c>
      <c r="J10" s="221" t="s">
        <v>111</v>
      </c>
      <c r="K10" s="35"/>
      <c r="L10" s="35"/>
      <c r="M10" s="35"/>
      <c r="N10" s="35"/>
      <c r="O10" s="35"/>
      <c r="P10" s="35"/>
    </row>
    <row r="11" spans="1:16">
      <c r="A11" s="152">
        <v>2008</v>
      </c>
      <c r="B11" s="212" t="s">
        <v>85</v>
      </c>
      <c r="C11" s="221">
        <v>150</v>
      </c>
      <c r="D11" s="221">
        <v>140</v>
      </c>
      <c r="E11" s="221">
        <v>125</v>
      </c>
      <c r="F11" s="221">
        <v>110</v>
      </c>
      <c r="G11" s="221">
        <v>100</v>
      </c>
      <c r="H11" s="221">
        <v>90</v>
      </c>
      <c r="I11" s="221">
        <v>85</v>
      </c>
      <c r="J11" s="221" t="s">
        <v>111</v>
      </c>
      <c r="K11" s="35"/>
      <c r="L11" s="35"/>
      <c r="M11" s="35"/>
      <c r="N11" s="35"/>
      <c r="O11" s="35"/>
      <c r="P11" s="35"/>
    </row>
    <row r="12" spans="1:16">
      <c r="A12" s="152">
        <v>2009</v>
      </c>
      <c r="B12" s="212" t="s">
        <v>85</v>
      </c>
      <c r="C12" s="212" t="s">
        <v>85</v>
      </c>
      <c r="D12" s="221">
        <v>185</v>
      </c>
      <c r="E12" s="221">
        <v>170</v>
      </c>
      <c r="F12" s="221">
        <v>150</v>
      </c>
      <c r="G12" s="221">
        <v>140</v>
      </c>
      <c r="H12" s="221">
        <v>135</v>
      </c>
      <c r="I12" s="221">
        <v>125</v>
      </c>
      <c r="J12" s="221" t="s">
        <v>111</v>
      </c>
    </row>
    <row r="13" spans="1:16">
      <c r="A13" s="152">
        <v>2010</v>
      </c>
      <c r="B13" s="212" t="s">
        <v>85</v>
      </c>
      <c r="C13" s="212" t="s">
        <v>85</v>
      </c>
      <c r="D13" s="212" t="s">
        <v>85</v>
      </c>
      <c r="E13" s="221">
        <v>350</v>
      </c>
      <c r="F13" s="221">
        <v>320</v>
      </c>
      <c r="G13" s="221">
        <v>295</v>
      </c>
      <c r="H13" s="221">
        <v>280</v>
      </c>
      <c r="I13" s="221">
        <v>260</v>
      </c>
      <c r="J13" s="221" t="s">
        <v>111</v>
      </c>
    </row>
    <row r="14" spans="1:16">
      <c r="A14" s="152">
        <v>2011</v>
      </c>
      <c r="B14" s="212" t="s">
        <v>85</v>
      </c>
      <c r="C14" s="212" t="s">
        <v>85</v>
      </c>
      <c r="D14" s="212" t="s">
        <v>85</v>
      </c>
      <c r="E14" s="212" t="s">
        <v>85</v>
      </c>
      <c r="F14" s="221">
        <v>500</v>
      </c>
      <c r="G14" s="221">
        <v>485</v>
      </c>
      <c r="H14" s="221">
        <v>465</v>
      </c>
      <c r="I14" s="221">
        <v>445</v>
      </c>
      <c r="J14" s="221" t="s">
        <v>111</v>
      </c>
    </row>
    <row r="15" spans="1:16">
      <c r="A15" s="152">
        <v>2012</v>
      </c>
      <c r="B15" s="212" t="s">
        <v>85</v>
      </c>
      <c r="C15" s="212" t="s">
        <v>85</v>
      </c>
      <c r="D15" s="212" t="s">
        <v>85</v>
      </c>
      <c r="E15" s="212" t="s">
        <v>85</v>
      </c>
      <c r="F15" s="212" t="s">
        <v>85</v>
      </c>
      <c r="G15" s="221">
        <v>510</v>
      </c>
      <c r="H15" s="221">
        <v>505</v>
      </c>
      <c r="I15" s="221">
        <v>490</v>
      </c>
      <c r="J15" s="221" t="s">
        <v>111</v>
      </c>
    </row>
    <row r="16" spans="1:16">
      <c r="A16" s="152">
        <v>2013</v>
      </c>
      <c r="B16" s="212" t="s">
        <v>85</v>
      </c>
      <c r="C16" s="212" t="s">
        <v>85</v>
      </c>
      <c r="D16" s="212" t="s">
        <v>85</v>
      </c>
      <c r="E16" s="212" t="s">
        <v>85</v>
      </c>
      <c r="F16" s="212" t="s">
        <v>85</v>
      </c>
      <c r="G16" s="212" t="s">
        <v>85</v>
      </c>
      <c r="H16" s="221">
        <v>515</v>
      </c>
      <c r="I16" s="221">
        <v>510</v>
      </c>
      <c r="J16" s="221" t="s">
        <v>111</v>
      </c>
    </row>
    <row r="17" spans="1:10">
      <c r="A17" s="152">
        <v>2014</v>
      </c>
      <c r="B17" s="212"/>
      <c r="C17" s="212"/>
      <c r="D17" s="212" t="s">
        <v>85</v>
      </c>
      <c r="E17" s="212" t="s">
        <v>85</v>
      </c>
      <c r="F17" s="212" t="s">
        <v>85</v>
      </c>
      <c r="G17" s="212" t="s">
        <v>85</v>
      </c>
      <c r="H17" s="221" t="s">
        <v>85</v>
      </c>
      <c r="I17" s="221">
        <v>475</v>
      </c>
      <c r="J17" s="221"/>
    </row>
    <row r="18" spans="1:10">
      <c r="A18" s="152">
        <v>2015</v>
      </c>
      <c r="B18" s="212" t="s">
        <v>85</v>
      </c>
      <c r="C18" s="212" t="s">
        <v>85</v>
      </c>
      <c r="D18" s="212" t="s">
        <v>85</v>
      </c>
      <c r="E18" s="212" t="s">
        <v>85</v>
      </c>
      <c r="F18" s="212" t="s">
        <v>85</v>
      </c>
      <c r="G18" s="212" t="s">
        <v>85</v>
      </c>
      <c r="H18" s="212" t="s">
        <v>85</v>
      </c>
      <c r="I18" s="221" t="s">
        <v>85</v>
      </c>
      <c r="J18" s="221">
        <v>395</v>
      </c>
    </row>
    <row r="19" spans="1:10">
      <c r="A19" s="153" t="s">
        <v>172</v>
      </c>
      <c r="B19" s="357" t="s">
        <v>110</v>
      </c>
      <c r="C19" s="222">
        <v>150</v>
      </c>
      <c r="D19" s="222">
        <v>325</v>
      </c>
      <c r="E19" s="222">
        <v>645</v>
      </c>
      <c r="F19" s="222">
        <v>1075</v>
      </c>
      <c r="G19" s="222">
        <v>1535</v>
      </c>
      <c r="H19" s="222">
        <v>1990</v>
      </c>
      <c r="I19" s="222">
        <v>2390</v>
      </c>
      <c r="J19" s="222" t="s">
        <v>111</v>
      </c>
    </row>
    <row r="20" spans="1:10">
      <c r="A20" s="154" t="s">
        <v>28</v>
      </c>
      <c r="B20" s="35"/>
      <c r="C20" s="35"/>
      <c r="D20" s="35"/>
      <c r="E20" s="35"/>
      <c r="F20" s="35"/>
      <c r="G20" s="35"/>
      <c r="I20" s="155" t="s">
        <v>10</v>
      </c>
    </row>
    <row r="21" spans="1:10">
      <c r="A21" s="35"/>
      <c r="B21" s="35"/>
      <c r="C21" s="35"/>
      <c r="D21" s="35"/>
      <c r="E21" s="35"/>
      <c r="F21" s="35"/>
      <c r="G21" s="35"/>
      <c r="H21" s="35"/>
    </row>
    <row r="22" spans="1:10">
      <c r="A22" s="213"/>
      <c r="B22" s="35"/>
      <c r="C22" s="35"/>
      <c r="D22" s="35"/>
      <c r="E22" s="35"/>
      <c r="F22" s="35"/>
      <c r="G22" s="35"/>
      <c r="H22" s="35"/>
    </row>
    <row r="23" spans="1:10">
      <c r="A23" s="215" t="s">
        <v>182</v>
      </c>
      <c r="B23" s="35"/>
      <c r="C23" s="35"/>
      <c r="D23" s="35"/>
      <c r="E23" s="35"/>
      <c r="F23" s="35"/>
      <c r="G23" s="35"/>
      <c r="H23" s="35"/>
    </row>
    <row r="24" spans="1:10" ht="5.25" customHeight="1">
      <c r="A24" s="35"/>
      <c r="B24" s="35"/>
      <c r="C24" s="35"/>
      <c r="D24" s="35"/>
      <c r="E24" s="35"/>
      <c r="F24" s="35"/>
      <c r="G24" s="35"/>
      <c r="H24" s="35"/>
    </row>
    <row r="25" spans="1:10" ht="12.75" customHeight="1">
      <c r="A25" s="214" t="s">
        <v>108</v>
      </c>
      <c r="B25" s="35"/>
      <c r="C25" s="35"/>
      <c r="D25" s="35"/>
      <c r="E25" s="35"/>
      <c r="F25" s="35"/>
      <c r="G25" s="35"/>
      <c r="H25" s="35"/>
    </row>
    <row r="26" spans="1:10">
      <c r="A26" s="148"/>
      <c r="B26" s="597" t="s">
        <v>181</v>
      </c>
      <c r="C26" s="598"/>
      <c r="D26" s="598"/>
      <c r="E26" s="598"/>
      <c r="F26" s="598"/>
      <c r="G26" s="599"/>
      <c r="H26" s="590"/>
      <c r="I26" s="519"/>
      <c r="J26" s="577"/>
    </row>
    <row r="27" spans="1:10">
      <c r="A27" s="452" t="s">
        <v>5</v>
      </c>
      <c r="B27" s="188" t="s">
        <v>162</v>
      </c>
      <c r="C27" s="188" t="s">
        <v>163</v>
      </c>
      <c r="D27" s="188" t="s">
        <v>164</v>
      </c>
      <c r="E27" s="191" t="s">
        <v>165</v>
      </c>
      <c r="F27" s="191" t="s">
        <v>166</v>
      </c>
      <c r="G27" s="191" t="s">
        <v>167</v>
      </c>
      <c r="H27" s="191" t="s">
        <v>31</v>
      </c>
      <c r="I27" s="191" t="s">
        <v>32</v>
      </c>
      <c r="J27" s="385" t="s">
        <v>147</v>
      </c>
    </row>
    <row r="28" spans="1:10">
      <c r="A28" s="150" t="s">
        <v>1</v>
      </c>
      <c r="B28" s="151"/>
      <c r="C28" s="151"/>
      <c r="D28" s="151"/>
      <c r="E28" s="151"/>
      <c r="F28" s="151"/>
      <c r="G28" s="172"/>
      <c r="H28" s="151"/>
      <c r="I28" s="439"/>
      <c r="J28" s="439"/>
    </row>
    <row r="29" spans="1:10">
      <c r="A29" s="152">
        <v>2007</v>
      </c>
      <c r="B29" s="212" t="s">
        <v>85</v>
      </c>
      <c r="C29" s="212" t="s">
        <v>85</v>
      </c>
      <c r="D29" s="212" t="s">
        <v>85</v>
      </c>
      <c r="E29" s="212" t="s">
        <v>85</v>
      </c>
      <c r="F29" s="212" t="s">
        <v>85</v>
      </c>
      <c r="G29" s="212" t="s">
        <v>85</v>
      </c>
      <c r="H29" s="212" t="s">
        <v>85</v>
      </c>
      <c r="I29" s="221" t="s">
        <v>111</v>
      </c>
      <c r="J29" s="221" t="s">
        <v>111</v>
      </c>
    </row>
    <row r="30" spans="1:10">
      <c r="A30" s="152">
        <v>2008</v>
      </c>
      <c r="B30" s="212" t="s">
        <v>85</v>
      </c>
      <c r="C30" s="221">
        <v>177.16900000000001</v>
      </c>
      <c r="D30" s="221">
        <v>164.904</v>
      </c>
      <c r="E30" s="221">
        <v>154.64699999999999</v>
      </c>
      <c r="F30" s="221">
        <v>145.68199999999999</v>
      </c>
      <c r="G30" s="221">
        <v>144.928</v>
      </c>
      <c r="H30" s="221">
        <v>137.00899999999999</v>
      </c>
      <c r="I30" s="221">
        <v>130.93199999999999</v>
      </c>
      <c r="J30" s="221" t="s">
        <v>111</v>
      </c>
    </row>
    <row r="31" spans="1:10">
      <c r="A31" s="152">
        <v>2009</v>
      </c>
      <c r="B31" s="212" t="s">
        <v>85</v>
      </c>
      <c r="C31" s="212" t="s">
        <v>85</v>
      </c>
      <c r="D31" s="221">
        <v>247.03299999999999</v>
      </c>
      <c r="E31" s="221">
        <v>216.51400000000001</v>
      </c>
      <c r="F31" s="221">
        <v>203.12200000000001</v>
      </c>
      <c r="G31" s="221">
        <v>201.69</v>
      </c>
      <c r="H31" s="221">
        <v>200.541</v>
      </c>
      <c r="I31" s="221">
        <v>187.9</v>
      </c>
      <c r="J31" s="221" t="s">
        <v>111</v>
      </c>
    </row>
    <row r="32" spans="1:10">
      <c r="A32" s="152">
        <v>2010</v>
      </c>
      <c r="B32" s="212" t="s">
        <v>85</v>
      </c>
      <c r="C32" s="212" t="s">
        <v>85</v>
      </c>
      <c r="D32" s="212" t="s">
        <v>85</v>
      </c>
      <c r="E32" s="221">
        <v>851.35599999999999</v>
      </c>
      <c r="F32" s="221">
        <v>795.26700000000005</v>
      </c>
      <c r="G32" s="221">
        <v>743.97500000000002</v>
      </c>
      <c r="H32" s="221">
        <v>698.41399999999999</v>
      </c>
      <c r="I32" s="221">
        <v>637.54999999999995</v>
      </c>
      <c r="J32" s="221" t="s">
        <v>111</v>
      </c>
    </row>
    <row r="33" spans="1:10">
      <c r="A33" s="152">
        <v>2011</v>
      </c>
      <c r="B33" s="212" t="s">
        <v>85</v>
      </c>
      <c r="C33" s="212" t="s">
        <v>85</v>
      </c>
      <c r="D33" s="212" t="s">
        <v>85</v>
      </c>
      <c r="E33" s="212" t="s">
        <v>85</v>
      </c>
      <c r="F33" s="221">
        <v>1362.6289999999999</v>
      </c>
      <c r="G33" s="221">
        <v>1361.066</v>
      </c>
      <c r="H33" s="221">
        <v>1311.9449999999999</v>
      </c>
      <c r="I33" s="221">
        <v>1242.49</v>
      </c>
      <c r="J33" s="221" t="s">
        <v>111</v>
      </c>
    </row>
    <row r="34" spans="1:10">
      <c r="A34" s="152">
        <v>2012</v>
      </c>
      <c r="B34" s="212" t="s">
        <v>85</v>
      </c>
      <c r="C34" s="212" t="s">
        <v>85</v>
      </c>
      <c r="D34" s="212" t="s">
        <v>85</v>
      </c>
      <c r="E34" s="212" t="s">
        <v>85</v>
      </c>
      <c r="F34" s="212" t="s">
        <v>85</v>
      </c>
      <c r="G34" s="221">
        <v>1691.51</v>
      </c>
      <c r="H34" s="221">
        <v>1715.5</v>
      </c>
      <c r="I34" s="221">
        <v>1651.394</v>
      </c>
      <c r="J34" s="221" t="s">
        <v>111</v>
      </c>
    </row>
    <row r="35" spans="1:10">
      <c r="A35" s="152">
        <v>2013</v>
      </c>
      <c r="B35" s="212" t="s">
        <v>85</v>
      </c>
      <c r="C35" s="212" t="s">
        <v>85</v>
      </c>
      <c r="D35" s="212" t="s">
        <v>85</v>
      </c>
      <c r="E35" s="212" t="s">
        <v>85</v>
      </c>
      <c r="F35" s="212" t="s">
        <v>85</v>
      </c>
      <c r="G35" s="212" t="s">
        <v>85</v>
      </c>
      <c r="H35" s="221">
        <v>1961.393</v>
      </c>
      <c r="I35" s="221">
        <v>1943.404</v>
      </c>
      <c r="J35" s="221" t="s">
        <v>111</v>
      </c>
    </row>
    <row r="36" spans="1:10">
      <c r="A36" s="152">
        <v>2014</v>
      </c>
      <c r="B36" s="212"/>
      <c r="C36" s="212" t="s">
        <v>85</v>
      </c>
      <c r="D36" s="212" t="s">
        <v>85</v>
      </c>
      <c r="E36" s="212" t="s">
        <v>85</v>
      </c>
      <c r="F36" s="212" t="s">
        <v>85</v>
      </c>
      <c r="G36" s="212" t="s">
        <v>85</v>
      </c>
      <c r="H36" s="221" t="s">
        <v>85</v>
      </c>
      <c r="I36" s="221">
        <v>3533.3969999999999</v>
      </c>
      <c r="J36" s="221"/>
    </row>
    <row r="37" spans="1:10">
      <c r="A37" s="152">
        <v>2015</v>
      </c>
      <c r="B37" s="212" t="s">
        <v>85</v>
      </c>
      <c r="C37" s="212" t="s">
        <v>85</v>
      </c>
      <c r="D37" s="212" t="s">
        <v>85</v>
      </c>
      <c r="E37" s="212" t="s">
        <v>85</v>
      </c>
      <c r="F37" s="212" t="s">
        <v>85</v>
      </c>
      <c r="G37" s="212" t="s">
        <v>85</v>
      </c>
      <c r="H37" s="212" t="s">
        <v>85</v>
      </c>
      <c r="I37" s="221" t="s">
        <v>85</v>
      </c>
      <c r="J37" s="221">
        <v>3785.5569999999998</v>
      </c>
    </row>
    <row r="38" spans="1:10">
      <c r="A38" s="153" t="s">
        <v>172</v>
      </c>
      <c r="B38" s="357" t="s">
        <v>110</v>
      </c>
      <c r="C38" s="222">
        <v>177.16900000000001</v>
      </c>
      <c r="D38" s="222">
        <v>411.93700000000001</v>
      </c>
      <c r="E38" s="222">
        <v>1222.5170000000001</v>
      </c>
      <c r="F38" s="222">
        <v>2506.6999999999998</v>
      </c>
      <c r="G38" s="222">
        <v>4143.1689999999999</v>
      </c>
      <c r="H38" s="222">
        <v>6024.8019999999997</v>
      </c>
      <c r="I38" s="222">
        <v>9327.0669999999991</v>
      </c>
      <c r="J38" s="222" t="s">
        <v>111</v>
      </c>
    </row>
    <row r="39" spans="1:10">
      <c r="A39" s="154" t="s">
        <v>28</v>
      </c>
      <c r="B39" s="35"/>
      <c r="C39" s="35"/>
      <c r="D39" s="35"/>
      <c r="E39" s="35"/>
      <c r="F39" s="35"/>
      <c r="G39" s="35"/>
      <c r="I39" s="155" t="s">
        <v>10</v>
      </c>
    </row>
    <row r="42" spans="1:10">
      <c r="A42" s="215" t="s">
        <v>183</v>
      </c>
    </row>
    <row r="43" spans="1:10" ht="5.25" customHeight="1"/>
    <row r="44" spans="1:10">
      <c r="A44" s="214" t="s">
        <v>108</v>
      </c>
      <c r="B44" s="35"/>
      <c r="C44" s="35"/>
      <c r="D44" s="35"/>
      <c r="E44" s="35"/>
      <c r="F44" s="35"/>
      <c r="G44" s="35"/>
      <c r="H44" s="35"/>
    </row>
    <row r="45" spans="1:10">
      <c r="A45" s="148"/>
      <c r="B45" s="597" t="s">
        <v>178</v>
      </c>
      <c r="C45" s="598"/>
      <c r="D45" s="598"/>
      <c r="E45" s="598"/>
      <c r="F45" s="598"/>
      <c r="G45" s="599"/>
      <c r="H45" s="590"/>
      <c r="I45" s="519"/>
      <c r="J45" s="577"/>
    </row>
    <row r="46" spans="1:10">
      <c r="A46" s="149" t="s">
        <v>5</v>
      </c>
      <c r="B46" s="188" t="s">
        <v>162</v>
      </c>
      <c r="C46" s="188" t="s">
        <v>163</v>
      </c>
      <c r="D46" s="188" t="s">
        <v>164</v>
      </c>
      <c r="E46" s="191" t="s">
        <v>165</v>
      </c>
      <c r="F46" s="191" t="s">
        <v>166</v>
      </c>
      <c r="G46" s="191" t="s">
        <v>167</v>
      </c>
      <c r="H46" s="191" t="s">
        <v>31</v>
      </c>
      <c r="I46" s="191" t="s">
        <v>32</v>
      </c>
      <c r="J46" s="385" t="s">
        <v>147</v>
      </c>
    </row>
    <row r="47" spans="1:10">
      <c r="A47" s="150" t="s">
        <v>1</v>
      </c>
      <c r="B47" s="151"/>
      <c r="C47" s="151"/>
      <c r="D47" s="151"/>
      <c r="E47" s="151"/>
      <c r="F47" s="151"/>
      <c r="G47" s="172"/>
      <c r="H47" s="151"/>
      <c r="I47" s="439"/>
      <c r="J47" s="439"/>
    </row>
    <row r="48" spans="1:10">
      <c r="A48" s="152">
        <v>2007</v>
      </c>
      <c r="B48" s="212" t="s">
        <v>85</v>
      </c>
      <c r="C48" s="212" t="s">
        <v>85</v>
      </c>
      <c r="D48" s="212" t="s">
        <v>85</v>
      </c>
      <c r="E48" s="212" t="s">
        <v>85</v>
      </c>
      <c r="F48" s="212" t="s">
        <v>85</v>
      </c>
      <c r="G48" s="212" t="s">
        <v>85</v>
      </c>
      <c r="H48" s="212" t="s">
        <v>85</v>
      </c>
      <c r="I48" s="221" t="s">
        <v>111</v>
      </c>
      <c r="J48" s="221" t="s">
        <v>111</v>
      </c>
    </row>
    <row r="49" spans="1:18">
      <c r="A49" s="152">
        <v>2008</v>
      </c>
      <c r="B49" s="212" t="s">
        <v>85</v>
      </c>
      <c r="C49" s="221">
        <v>1180</v>
      </c>
      <c r="D49" s="221">
        <v>1200</v>
      </c>
      <c r="E49" s="221">
        <v>1230</v>
      </c>
      <c r="F49" s="221">
        <v>1340</v>
      </c>
      <c r="G49" s="221">
        <v>1440</v>
      </c>
      <c r="H49" s="221">
        <v>1490</v>
      </c>
      <c r="I49" s="221">
        <v>1560</v>
      </c>
      <c r="J49" s="221" t="s">
        <v>111</v>
      </c>
    </row>
    <row r="50" spans="1:18">
      <c r="A50" s="152">
        <v>2009</v>
      </c>
      <c r="B50" s="212" t="s">
        <v>85</v>
      </c>
      <c r="C50" s="212" t="s">
        <v>85</v>
      </c>
      <c r="D50" s="221">
        <v>1320</v>
      </c>
      <c r="E50" s="221">
        <v>1290</v>
      </c>
      <c r="F50" s="221">
        <v>1370</v>
      </c>
      <c r="G50" s="221">
        <v>1440</v>
      </c>
      <c r="H50" s="221">
        <v>1500</v>
      </c>
      <c r="I50" s="221">
        <v>1490</v>
      </c>
      <c r="J50" s="221" t="s">
        <v>111</v>
      </c>
    </row>
    <row r="51" spans="1:18">
      <c r="A51" s="152">
        <v>2010</v>
      </c>
      <c r="B51" s="212" t="s">
        <v>85</v>
      </c>
      <c r="C51" s="212" t="s">
        <v>85</v>
      </c>
      <c r="D51" s="212" t="s">
        <v>85</v>
      </c>
      <c r="E51" s="221">
        <v>2430</v>
      </c>
      <c r="F51" s="221">
        <v>2480</v>
      </c>
      <c r="G51" s="221">
        <v>2510</v>
      </c>
      <c r="H51" s="221">
        <v>2510</v>
      </c>
      <c r="I51" s="221">
        <v>2440</v>
      </c>
      <c r="J51" s="221" t="s">
        <v>111</v>
      </c>
    </row>
    <row r="52" spans="1:18">
      <c r="A52" s="152">
        <v>2011</v>
      </c>
      <c r="B52" s="212" t="s">
        <v>85</v>
      </c>
      <c r="C52" s="212" t="s">
        <v>85</v>
      </c>
      <c r="D52" s="212" t="s">
        <v>85</v>
      </c>
      <c r="E52" s="212" t="s">
        <v>85</v>
      </c>
      <c r="F52" s="221">
        <v>2730</v>
      </c>
      <c r="G52" s="221">
        <v>2810</v>
      </c>
      <c r="H52" s="221">
        <v>2810</v>
      </c>
      <c r="I52" s="221">
        <v>2800</v>
      </c>
      <c r="J52" s="221" t="s">
        <v>111</v>
      </c>
    </row>
    <row r="53" spans="1:18">
      <c r="A53" s="152">
        <v>2012</v>
      </c>
      <c r="B53" s="212" t="s">
        <v>85</v>
      </c>
      <c r="C53" s="212" t="s">
        <v>85</v>
      </c>
      <c r="D53" s="212" t="s">
        <v>85</v>
      </c>
      <c r="E53" s="212" t="s">
        <v>85</v>
      </c>
      <c r="F53" s="212" t="s">
        <v>85</v>
      </c>
      <c r="G53" s="221">
        <v>3310</v>
      </c>
      <c r="H53" s="221">
        <v>3400</v>
      </c>
      <c r="I53" s="221">
        <v>3360</v>
      </c>
      <c r="J53" s="221" t="s">
        <v>111</v>
      </c>
    </row>
    <row r="54" spans="1:18">
      <c r="A54" s="152">
        <v>2013</v>
      </c>
      <c r="B54" s="212" t="s">
        <v>85</v>
      </c>
      <c r="C54" s="212" t="s">
        <v>85</v>
      </c>
      <c r="D54" s="212" t="s">
        <v>85</v>
      </c>
      <c r="E54" s="212" t="s">
        <v>85</v>
      </c>
      <c r="F54" s="212" t="s">
        <v>85</v>
      </c>
      <c r="G54" s="212" t="s">
        <v>85</v>
      </c>
      <c r="H54" s="221">
        <v>3810</v>
      </c>
      <c r="I54" s="221">
        <v>3830</v>
      </c>
      <c r="J54" s="221" t="s">
        <v>111</v>
      </c>
    </row>
    <row r="55" spans="1:18">
      <c r="A55" s="152">
        <v>2014</v>
      </c>
      <c r="B55" s="212"/>
      <c r="C55" s="212"/>
      <c r="D55" s="212"/>
      <c r="E55" s="212"/>
      <c r="F55" s="212"/>
      <c r="G55" s="212"/>
      <c r="H55" s="221"/>
      <c r="I55" s="221">
        <v>7440</v>
      </c>
      <c r="J55" s="221"/>
    </row>
    <row r="56" spans="1:18">
      <c r="A56" s="152">
        <v>2015</v>
      </c>
      <c r="B56" s="212" t="s">
        <v>85</v>
      </c>
      <c r="C56" s="212" t="s">
        <v>85</v>
      </c>
      <c r="D56" s="212" t="s">
        <v>85</v>
      </c>
      <c r="E56" s="212" t="s">
        <v>85</v>
      </c>
      <c r="F56" s="212" t="s">
        <v>85</v>
      </c>
      <c r="G56" s="212" t="s">
        <v>85</v>
      </c>
      <c r="H56" s="212" t="s">
        <v>85</v>
      </c>
      <c r="I56" s="221" t="s">
        <v>85</v>
      </c>
      <c r="J56" s="221">
        <v>9610</v>
      </c>
    </row>
    <row r="57" spans="1:18">
      <c r="A57" s="153" t="s">
        <v>172</v>
      </c>
      <c r="B57" s="222" t="s">
        <v>85</v>
      </c>
      <c r="C57" s="222">
        <v>1180</v>
      </c>
      <c r="D57" s="222">
        <v>1270</v>
      </c>
      <c r="E57" s="222">
        <v>1900</v>
      </c>
      <c r="F57" s="222">
        <v>2330</v>
      </c>
      <c r="G57" s="222">
        <v>2700</v>
      </c>
      <c r="H57" s="222">
        <v>3030</v>
      </c>
      <c r="I57" s="222">
        <v>3900</v>
      </c>
      <c r="J57" s="222" t="s">
        <v>111</v>
      </c>
    </row>
    <row r="58" spans="1:18">
      <c r="A58" s="154" t="s">
        <v>15</v>
      </c>
      <c r="B58" s="35"/>
      <c r="C58" s="35"/>
      <c r="D58" s="35"/>
      <c r="E58" s="35"/>
      <c r="F58" s="35"/>
      <c r="G58" s="35"/>
      <c r="J58" s="155" t="s">
        <v>10</v>
      </c>
      <c r="K58" s="35"/>
      <c r="L58" s="35"/>
      <c r="M58" s="35"/>
      <c r="N58" s="35"/>
      <c r="O58" s="35"/>
      <c r="P58" s="35"/>
      <c r="Q58" s="35"/>
      <c r="R58" s="35"/>
    </row>
  </sheetData>
  <mergeCells count="3">
    <mergeCell ref="B7:J7"/>
    <mergeCell ref="B26:J26"/>
    <mergeCell ref="B45:J45"/>
  </mergeCells>
  <phoneticPr fontId="9" type="noConversion"/>
  <pageMargins left="0.75" right="0.75" top="1" bottom="1" header="0.5" footer="0.5"/>
  <pageSetup scale="57"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sheetPr>
    <pageSetUpPr fitToPage="1"/>
  </sheetPr>
  <dimension ref="A1:A43"/>
  <sheetViews>
    <sheetView workbookViewId="0"/>
  </sheetViews>
  <sheetFormatPr defaultRowHeight="15"/>
  <cols>
    <col min="1" max="1" width="173.85546875" style="600" customWidth="1"/>
    <col min="2" max="16384" width="9.140625" style="294"/>
  </cols>
  <sheetData>
    <row r="1" spans="1:1" ht="45">
      <c r="A1" s="505" t="s">
        <v>198</v>
      </c>
    </row>
    <row r="2" spans="1:1" ht="3.75" customHeight="1">
      <c r="A2" s="505"/>
    </row>
    <row r="3" spans="1:1" ht="30">
      <c r="A3" s="600" t="s">
        <v>207</v>
      </c>
    </row>
    <row r="4" spans="1:1" ht="3.75" customHeight="1">
      <c r="A4" s="505"/>
    </row>
    <row r="5" spans="1:1" ht="45">
      <c r="A5" s="601" t="s">
        <v>226</v>
      </c>
    </row>
    <row r="6" spans="1:1" ht="3.75" customHeight="1">
      <c r="A6" s="505"/>
    </row>
    <row r="7" spans="1:1">
      <c r="A7" s="601" t="s">
        <v>208</v>
      </c>
    </row>
    <row r="8" spans="1:1" ht="3.75" customHeight="1">
      <c r="A8" s="505"/>
    </row>
    <row r="9" spans="1:1">
      <c r="A9" s="601" t="s">
        <v>209</v>
      </c>
    </row>
    <row r="10" spans="1:1" ht="3.75" customHeight="1">
      <c r="A10" s="505"/>
    </row>
    <row r="11" spans="1:1" ht="30">
      <c r="A11" s="601" t="s">
        <v>210</v>
      </c>
    </row>
    <row r="12" spans="1:1" ht="3.75" customHeight="1">
      <c r="A12" s="505"/>
    </row>
    <row r="13" spans="1:1" ht="30">
      <c r="A13" s="601" t="s">
        <v>211</v>
      </c>
    </row>
    <row r="14" spans="1:1" ht="3.75" customHeight="1">
      <c r="A14" s="505"/>
    </row>
    <row r="15" spans="1:1">
      <c r="A15" s="601" t="s">
        <v>212</v>
      </c>
    </row>
    <row r="16" spans="1:1" ht="3.75" customHeight="1">
      <c r="A16" s="505"/>
    </row>
    <row r="17" spans="1:1">
      <c r="A17" s="601" t="s">
        <v>213</v>
      </c>
    </row>
    <row r="18" spans="1:1" ht="3.75" customHeight="1">
      <c r="A18" s="505"/>
    </row>
    <row r="19" spans="1:1">
      <c r="A19" s="601" t="s">
        <v>214</v>
      </c>
    </row>
    <row r="20" spans="1:1" ht="3.75" customHeight="1">
      <c r="A20" s="505"/>
    </row>
    <row r="21" spans="1:1" ht="30">
      <c r="A21" s="601" t="s">
        <v>215</v>
      </c>
    </row>
    <row r="22" spans="1:1" ht="3.75" customHeight="1">
      <c r="A22" s="505"/>
    </row>
    <row r="23" spans="1:1" ht="45">
      <c r="A23" s="601" t="s">
        <v>216</v>
      </c>
    </row>
    <row r="24" spans="1:1" ht="3.75" customHeight="1">
      <c r="A24" s="505"/>
    </row>
    <row r="25" spans="1:1">
      <c r="A25" s="601" t="s">
        <v>217</v>
      </c>
    </row>
    <row r="26" spans="1:1" ht="3.75" customHeight="1">
      <c r="A26" s="505"/>
    </row>
    <row r="27" spans="1:1" ht="15" customHeight="1">
      <c r="A27" s="601" t="s">
        <v>218</v>
      </c>
    </row>
    <row r="28" spans="1:1" ht="3.75" customHeight="1">
      <c r="A28" s="505"/>
    </row>
    <row r="29" spans="1:1" ht="15" customHeight="1">
      <c r="A29" s="601" t="s">
        <v>219</v>
      </c>
    </row>
    <row r="30" spans="1:1" ht="3.75" customHeight="1">
      <c r="A30" s="505"/>
    </row>
    <row r="31" spans="1:1">
      <c r="A31" s="601" t="s">
        <v>220</v>
      </c>
    </row>
    <row r="32" spans="1:1" ht="3.75" customHeight="1">
      <c r="A32" s="505"/>
    </row>
    <row r="33" spans="1:1" ht="30">
      <c r="A33" s="601" t="s">
        <v>221</v>
      </c>
    </row>
    <row r="34" spans="1:1" ht="3.75" customHeight="1">
      <c r="A34" s="505"/>
    </row>
    <row r="35" spans="1:1" ht="45">
      <c r="A35" s="601" t="s">
        <v>222</v>
      </c>
    </row>
    <row r="36" spans="1:1" ht="3.75" customHeight="1">
      <c r="A36" s="505"/>
    </row>
    <row r="37" spans="1:1" ht="30">
      <c r="A37" s="601" t="s">
        <v>223</v>
      </c>
    </row>
    <row r="38" spans="1:1" ht="3.75" customHeight="1">
      <c r="A38" s="505"/>
    </row>
    <row r="39" spans="1:1">
      <c r="A39" s="601" t="s">
        <v>227</v>
      </c>
    </row>
    <row r="40" spans="1:1" ht="3.75" customHeight="1">
      <c r="A40" s="505"/>
    </row>
    <row r="41" spans="1:1" ht="45">
      <c r="A41" s="601" t="s">
        <v>224</v>
      </c>
    </row>
    <row r="42" spans="1:1" ht="3.75" customHeight="1">
      <c r="A42" s="505"/>
    </row>
    <row r="43" spans="1:1">
      <c r="A43" s="601" t="s">
        <v>225</v>
      </c>
    </row>
  </sheetData>
  <pageMargins left="0.11811023622047245" right="0.11811023622047245" top="0.15748031496062992" bottom="0.15748031496062992" header="0.31496062992125984" footer="0.31496062992125984"/>
  <pageSetup paperSize="9" fitToHeight="2"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507"/>
    <col min="2" max="2" width="138" style="507" customWidth="1"/>
    <col min="3" max="16384" width="9.140625" style="507"/>
  </cols>
  <sheetData>
    <row r="1" spans="1:18" ht="18">
      <c r="A1" s="508"/>
      <c r="B1" s="508"/>
    </row>
    <row r="2" spans="1:18" ht="18">
      <c r="A2" s="508"/>
      <c r="B2" s="509" t="s">
        <v>199</v>
      </c>
    </row>
    <row r="3" spans="1:18">
      <c r="A3" s="510"/>
    </row>
    <row r="4" spans="1:18" ht="15">
      <c r="A4" s="510"/>
      <c r="B4" s="511"/>
    </row>
    <row r="5" spans="1:18" s="511" customFormat="1" ht="15.75">
      <c r="A5" s="512"/>
    </row>
    <row r="6" spans="1:18" s="511" customFormat="1" ht="15.75">
      <c r="A6" s="512"/>
      <c r="B6" s="511" t="s">
        <v>200</v>
      </c>
    </row>
    <row r="7" spans="1:18" s="512" customFormat="1" ht="15.75">
      <c r="B7" s="511" t="s">
        <v>201</v>
      </c>
    </row>
    <row r="8" spans="1:18" s="511" customFormat="1" ht="15.75">
      <c r="A8" s="512"/>
      <c r="B8" s="514" t="s">
        <v>202</v>
      </c>
      <c r="R8" s="512"/>
    </row>
    <row r="9" spans="1:18" s="511" customFormat="1" ht="15.75">
      <c r="A9" s="512"/>
      <c r="B9" s="514" t="s">
        <v>203</v>
      </c>
      <c r="R9" s="512"/>
    </row>
    <row r="10" spans="1:18" s="511" customFormat="1" ht="15.75">
      <c r="B10" s="514" t="s">
        <v>204</v>
      </c>
      <c r="R10" s="512"/>
    </row>
    <row r="11" spans="1:18" s="511" customFormat="1" ht="15.75">
      <c r="B11" s="511" t="s">
        <v>205</v>
      </c>
      <c r="R11" s="512"/>
    </row>
    <row r="12" spans="1:18" s="511" customFormat="1" ht="15"/>
    <row r="19" spans="2:2">
      <c r="B19" s="513"/>
    </row>
  </sheetData>
  <hyperlinks>
    <hyperlink ref="B8" location="'Table 3A(i)'!A1" display="Table 3: ICR Student Loans borrowers liable to repay by repayment cohort and repayment status as at 30/04/2015"/>
    <hyperlink ref="B9" location="'Table 4A (i) (ii) '!A1" display="Table 4: ICR Student Loans borrowers making repayments via HMRC by repayment cohort and tax year as at 30/04/2015"/>
    <hyperlink ref="B10" location="'Table 5A (i)(ii)'!A1" display="Table 5: ICR Student Loans borrowers with a Loan Balance by repayment cohort and tax year as at 30/04/2015"/>
    <hyperlink ref="B11" location="Footnotes!A1" display="Full Time Fee Loan Summary: Summary from the suplementary table to cross-check against the totals in the SFR Table 4B (i)"/>
    <hyperlink ref="B6" location="'Table 1'!A1" display="Introduction and Notes"/>
    <hyperlink ref="B7" location="'Table 2'!A1" display="Maintenance Loans: Maintenance Loans Paid to Full Time Students domiciled in England by Individual Higher Education Provider"/>
  </hyperlinks>
  <pageMargins left="0.75" right="0.75" top="1" bottom="1"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L78"/>
  <sheetViews>
    <sheetView showGridLines="0" zoomScale="90" zoomScaleNormal="90" workbookViewId="0"/>
  </sheetViews>
  <sheetFormatPr defaultRowHeight="12.75"/>
  <cols>
    <col min="1" max="1" width="59.7109375" customWidth="1"/>
    <col min="2" max="2" width="12.28515625" customWidth="1"/>
    <col min="3" max="3" width="11.28515625" customWidth="1"/>
    <col min="4" max="4" width="14.5703125" customWidth="1"/>
    <col min="5" max="5" width="13" customWidth="1"/>
    <col min="6" max="6" width="12.85546875" customWidth="1"/>
    <col min="7" max="7" width="14.5703125" customWidth="1"/>
    <col min="8" max="8" width="13" customWidth="1"/>
    <col min="9" max="9" width="12.85546875" customWidth="1"/>
    <col min="10" max="11" width="14.5703125" customWidth="1"/>
    <col min="12" max="12" width="4.5703125" customWidth="1"/>
  </cols>
  <sheetData>
    <row r="1" spans="1:12" ht="15">
      <c r="A1" s="227" t="s">
        <v>206</v>
      </c>
      <c r="B1" s="1"/>
      <c r="C1" s="1"/>
      <c r="D1" s="1"/>
    </row>
    <row r="2" spans="1:12" ht="15">
      <c r="A2" s="227"/>
      <c r="B2" s="1"/>
      <c r="C2" s="1"/>
      <c r="D2" s="1"/>
    </row>
    <row r="3" spans="1:12">
      <c r="A3" s="228" t="s">
        <v>29</v>
      </c>
      <c r="B3" s="1"/>
      <c r="C3" s="1"/>
      <c r="D3" s="229"/>
      <c r="G3" s="313"/>
      <c r="K3" s="313" t="s">
        <v>80</v>
      </c>
    </row>
    <row r="4" spans="1:12">
      <c r="A4" s="230" t="s">
        <v>30</v>
      </c>
      <c r="B4" s="515" t="s">
        <v>31</v>
      </c>
      <c r="C4" s="516"/>
      <c r="D4" s="517"/>
      <c r="E4" s="515" t="s">
        <v>32</v>
      </c>
      <c r="F4" s="516"/>
      <c r="G4" s="518"/>
      <c r="H4" s="515" t="s">
        <v>147</v>
      </c>
      <c r="I4" s="516"/>
      <c r="J4" s="516"/>
      <c r="K4" s="519"/>
      <c r="L4" s="406"/>
    </row>
    <row r="5" spans="1:12" ht="60">
      <c r="A5" s="231"/>
      <c r="B5" s="232" t="s">
        <v>82</v>
      </c>
      <c r="C5" s="233" t="s">
        <v>83</v>
      </c>
      <c r="D5" s="234" t="s">
        <v>33</v>
      </c>
      <c r="E5" s="232" t="s">
        <v>82</v>
      </c>
      <c r="F5" s="233" t="s">
        <v>83</v>
      </c>
      <c r="G5" s="234" t="s">
        <v>33</v>
      </c>
      <c r="H5" s="232" t="s">
        <v>82</v>
      </c>
      <c r="I5" s="405" t="s">
        <v>83</v>
      </c>
      <c r="J5" s="405" t="s">
        <v>149</v>
      </c>
      <c r="K5" s="234" t="s">
        <v>33</v>
      </c>
    </row>
    <row r="6" spans="1:12">
      <c r="A6" s="235" t="s">
        <v>34</v>
      </c>
      <c r="B6" s="236"/>
      <c r="C6" s="237"/>
      <c r="D6" s="238"/>
      <c r="E6" s="236"/>
      <c r="F6" s="338"/>
      <c r="G6" s="333"/>
      <c r="H6" s="236"/>
      <c r="I6" s="338"/>
      <c r="J6" s="338"/>
      <c r="K6" s="333"/>
    </row>
    <row r="7" spans="1:12">
      <c r="A7" s="239" t="s">
        <v>35</v>
      </c>
      <c r="B7" s="316">
        <v>2100566.7350800005</v>
      </c>
      <c r="C7" s="317">
        <v>0</v>
      </c>
      <c r="D7" s="318">
        <v>2100566.7350800005</v>
      </c>
      <c r="E7" s="316">
        <v>2265197.1954900003</v>
      </c>
      <c r="F7" s="317">
        <v>68992.710399999996</v>
      </c>
      <c r="G7" s="334">
        <v>2334189.9058900005</v>
      </c>
      <c r="H7" s="316">
        <v>2343579.9287200002</v>
      </c>
      <c r="I7" s="317">
        <v>267577.33661999996</v>
      </c>
      <c r="J7" s="317">
        <v>0</v>
      </c>
      <c r="K7" s="334">
        <v>2611157.2653400004</v>
      </c>
    </row>
    <row r="8" spans="1:12">
      <c r="A8" s="403" t="s">
        <v>145</v>
      </c>
      <c r="B8" s="319">
        <v>0</v>
      </c>
      <c r="C8" s="320">
        <v>0</v>
      </c>
      <c r="D8" s="321">
        <v>0</v>
      </c>
      <c r="E8" s="319">
        <v>0</v>
      </c>
      <c r="F8" s="320">
        <v>15.46407</v>
      </c>
      <c r="G8" s="335">
        <v>15.46407</v>
      </c>
      <c r="H8" s="319">
        <v>-404.15880999976582</v>
      </c>
      <c r="I8" s="320">
        <v>380.29952999999563</v>
      </c>
      <c r="J8" s="320">
        <v>23.859279999999998</v>
      </c>
      <c r="K8" s="335">
        <v>2.298037315995316E-10</v>
      </c>
    </row>
    <row r="9" spans="1:12">
      <c r="A9" s="241" t="s">
        <v>36</v>
      </c>
      <c r="B9" s="322">
        <v>2100566.7350800005</v>
      </c>
      <c r="C9" s="323">
        <v>0</v>
      </c>
      <c r="D9" s="324">
        <v>2100566.7350800005</v>
      </c>
      <c r="E9" s="322">
        <v>2265197.1954900003</v>
      </c>
      <c r="F9" s="323">
        <v>69008.174469999998</v>
      </c>
      <c r="G9" s="336">
        <v>2334205.3699600003</v>
      </c>
      <c r="H9" s="322">
        <v>2343151.9106300003</v>
      </c>
      <c r="I9" s="323">
        <v>267957.63615000003</v>
      </c>
      <c r="J9" s="323">
        <v>23.859279999999998</v>
      </c>
      <c r="K9" s="336">
        <v>2611133.4060600004</v>
      </c>
    </row>
    <row r="10" spans="1:12">
      <c r="A10" s="239"/>
      <c r="B10" s="236"/>
      <c r="C10" s="325"/>
      <c r="D10" s="326"/>
      <c r="E10" s="316"/>
      <c r="F10" s="317"/>
      <c r="G10" s="334"/>
      <c r="H10" s="316"/>
      <c r="I10" s="317"/>
      <c r="J10" s="317"/>
      <c r="K10" s="334"/>
    </row>
    <row r="11" spans="1:12">
      <c r="A11" s="239" t="s">
        <v>37</v>
      </c>
      <c r="B11" s="236"/>
      <c r="C11" s="325"/>
      <c r="D11" s="326"/>
      <c r="E11" s="316"/>
      <c r="F11" s="317"/>
      <c r="G11" s="334"/>
      <c r="H11" s="316"/>
      <c r="I11" s="317"/>
      <c r="J11" s="317"/>
      <c r="K11" s="334"/>
    </row>
    <row r="12" spans="1:12">
      <c r="A12" s="242" t="s">
        <v>78</v>
      </c>
      <c r="B12" s="236">
        <v>219294.79480999999</v>
      </c>
      <c r="C12" s="325">
        <v>68035.776920000004</v>
      </c>
      <c r="D12" s="326">
        <v>287330.57173000003</v>
      </c>
      <c r="E12" s="236">
        <v>138026.20873999997</v>
      </c>
      <c r="F12" s="325">
        <v>191372.64394000001</v>
      </c>
      <c r="G12" s="400">
        <v>329398.85268000001</v>
      </c>
      <c r="H12" s="236">
        <v>56382.630379999995</v>
      </c>
      <c r="I12" s="325">
        <v>301726.07777000003</v>
      </c>
      <c r="J12" s="325">
        <v>1037.9243799999999</v>
      </c>
      <c r="K12" s="400">
        <v>359146.63253</v>
      </c>
    </row>
    <row r="13" spans="1:12">
      <c r="A13" s="243" t="s">
        <v>38</v>
      </c>
      <c r="B13" s="236"/>
      <c r="C13" s="325"/>
      <c r="D13" s="326"/>
      <c r="E13" s="236"/>
      <c r="F13" s="325"/>
      <c r="G13" s="400"/>
      <c r="H13" s="236"/>
      <c r="I13" s="325"/>
      <c r="J13" s="325"/>
      <c r="K13" s="400"/>
    </row>
    <row r="14" spans="1:12">
      <c r="A14" s="243" t="s">
        <v>39</v>
      </c>
      <c r="B14" s="236">
        <v>107054.49437999999</v>
      </c>
      <c r="C14" s="325">
        <v>36496.923750000002</v>
      </c>
      <c r="D14" s="326">
        <v>143551.41813000001</v>
      </c>
      <c r="E14" s="236">
        <v>65123.258249999999</v>
      </c>
      <c r="F14" s="325">
        <v>98486.207309999998</v>
      </c>
      <c r="G14" s="400">
        <v>163609.46555999998</v>
      </c>
      <c r="H14" s="236">
        <v>26217.497500000001</v>
      </c>
      <c r="I14" s="325">
        <v>154200.40673000002</v>
      </c>
      <c r="J14" s="325">
        <v>0</v>
      </c>
      <c r="K14" s="400">
        <v>180417.90423000001</v>
      </c>
    </row>
    <row r="15" spans="1:12">
      <c r="A15" s="243" t="s">
        <v>40</v>
      </c>
      <c r="B15" s="236">
        <v>109055.04319</v>
      </c>
      <c r="C15" s="325">
        <v>30351.128339999999</v>
      </c>
      <c r="D15" s="326">
        <v>139406.17152999999</v>
      </c>
      <c r="E15" s="236">
        <v>70838.689359999989</v>
      </c>
      <c r="F15" s="325">
        <v>89571.428769999999</v>
      </c>
      <c r="G15" s="400">
        <v>160410.11812999999</v>
      </c>
      <c r="H15" s="236">
        <v>29364.952969999998</v>
      </c>
      <c r="I15" s="325">
        <v>142243.50175000002</v>
      </c>
      <c r="J15" s="325">
        <v>1037.9243799999999</v>
      </c>
      <c r="K15" s="400">
        <v>172646.37910000005</v>
      </c>
    </row>
    <row r="16" spans="1:12">
      <c r="A16" s="243" t="s">
        <v>41</v>
      </c>
      <c r="B16" s="236">
        <v>3185.2572399999999</v>
      </c>
      <c r="C16" s="325">
        <v>1187.7248300000001</v>
      </c>
      <c r="D16" s="326">
        <v>4372.98207</v>
      </c>
      <c r="E16" s="236">
        <v>2064.2611299999999</v>
      </c>
      <c r="F16" s="325">
        <v>3315.0078599999997</v>
      </c>
      <c r="G16" s="400">
        <v>5379.2689899999996</v>
      </c>
      <c r="H16" s="236">
        <v>800.17990999999995</v>
      </c>
      <c r="I16" s="325">
        <v>5282.1692899999998</v>
      </c>
      <c r="J16" s="325">
        <v>0</v>
      </c>
      <c r="K16" s="400">
        <v>6082.3491999999997</v>
      </c>
    </row>
    <row r="17" spans="1:11">
      <c r="A17" s="242"/>
      <c r="B17" s="236"/>
      <c r="C17" s="325"/>
      <c r="D17" s="326"/>
      <c r="E17" s="236"/>
      <c r="F17" s="325"/>
      <c r="G17" s="400"/>
      <c r="H17" s="236"/>
      <c r="I17" s="325"/>
      <c r="J17" s="325"/>
      <c r="K17" s="400"/>
    </row>
    <row r="18" spans="1:11">
      <c r="A18" s="242" t="s">
        <v>79</v>
      </c>
      <c r="B18" s="236">
        <v>29121.68405</v>
      </c>
      <c r="C18" s="325">
        <v>1420.6479899999999</v>
      </c>
      <c r="D18" s="326">
        <v>30542.332039999998</v>
      </c>
      <c r="E18" s="236">
        <v>31047.434349999996</v>
      </c>
      <c r="F18" s="325">
        <v>10114.435780000002</v>
      </c>
      <c r="G18" s="400">
        <v>41161.870129999996</v>
      </c>
      <c r="H18" s="236">
        <v>33758.691639999997</v>
      </c>
      <c r="I18" s="325">
        <v>23599.216579999997</v>
      </c>
      <c r="J18" s="325">
        <v>14.066349999999998</v>
      </c>
      <c r="K18" s="400">
        <v>57371.974569999998</v>
      </c>
    </row>
    <row r="19" spans="1:11">
      <c r="A19" s="239"/>
      <c r="B19" s="236"/>
      <c r="C19" s="325"/>
      <c r="D19" s="326"/>
      <c r="E19" s="236"/>
      <c r="F19" s="325"/>
      <c r="G19" s="400"/>
      <c r="H19" s="236"/>
      <c r="I19" s="325"/>
      <c r="J19" s="325"/>
      <c r="K19" s="400"/>
    </row>
    <row r="20" spans="1:11">
      <c r="A20" s="242" t="s">
        <v>42</v>
      </c>
      <c r="B20" s="236">
        <v>2.8993900000000004</v>
      </c>
      <c r="C20" s="325" t="s">
        <v>84</v>
      </c>
      <c r="D20" s="326">
        <v>3.01953</v>
      </c>
      <c r="E20" s="236">
        <v>3.4174599999999997</v>
      </c>
      <c r="F20" s="325" t="s">
        <v>84</v>
      </c>
      <c r="G20" s="400">
        <v>3.7766599999999997</v>
      </c>
      <c r="H20" s="236">
        <v>4.2764300000000004</v>
      </c>
      <c r="I20" s="325">
        <v>0.68415000000000004</v>
      </c>
      <c r="J20" s="325">
        <v>0</v>
      </c>
      <c r="K20" s="400">
        <v>4.9605800000000002</v>
      </c>
    </row>
    <row r="21" spans="1:11">
      <c r="A21" s="239"/>
      <c r="B21" s="236"/>
      <c r="C21" s="325"/>
      <c r="D21" s="326"/>
      <c r="E21" s="236"/>
      <c r="F21" s="325"/>
      <c r="G21" s="400"/>
      <c r="H21" s="236"/>
      <c r="I21" s="325"/>
      <c r="J21" s="325"/>
      <c r="K21" s="400"/>
    </row>
    <row r="22" spans="1:11">
      <c r="A22" s="242" t="s">
        <v>87</v>
      </c>
      <c r="B22" s="236" t="s">
        <v>84</v>
      </c>
      <c r="C22" s="325">
        <v>0</v>
      </c>
      <c r="D22" s="326" t="s">
        <v>84</v>
      </c>
      <c r="E22" s="236">
        <v>34.802420000000005</v>
      </c>
      <c r="F22" s="325">
        <v>0</v>
      </c>
      <c r="G22" s="400">
        <v>34.802420000000005</v>
      </c>
      <c r="H22" s="236">
        <v>-29.259420000000006</v>
      </c>
      <c r="I22" s="325">
        <v>-2.75752</v>
      </c>
      <c r="J22" s="325" t="s">
        <v>84</v>
      </c>
      <c r="K22" s="400">
        <v>-32.022520000000007</v>
      </c>
    </row>
    <row r="23" spans="1:11">
      <c r="A23" s="242"/>
      <c r="B23" s="236"/>
      <c r="C23" s="325"/>
      <c r="D23" s="326"/>
      <c r="E23" s="236"/>
      <c r="F23" s="325"/>
      <c r="G23" s="400"/>
      <c r="H23" s="236"/>
      <c r="I23" s="325"/>
      <c r="J23" s="325"/>
      <c r="K23" s="400"/>
    </row>
    <row r="24" spans="1:11">
      <c r="A24" s="239" t="s">
        <v>43</v>
      </c>
      <c r="B24" s="236"/>
      <c r="C24" s="325"/>
      <c r="D24" s="326"/>
      <c r="E24" s="236"/>
      <c r="F24" s="325"/>
      <c r="G24" s="400"/>
      <c r="H24" s="236"/>
      <c r="I24" s="325"/>
      <c r="J24" s="325"/>
      <c r="K24" s="400"/>
    </row>
    <row r="25" spans="1:11">
      <c r="A25" s="404" t="s">
        <v>146</v>
      </c>
      <c r="B25" s="236">
        <v>72814.608560000008</v>
      </c>
      <c r="C25" s="325">
        <v>125.63189</v>
      </c>
      <c r="D25" s="326">
        <v>72940.240449999998</v>
      </c>
      <c r="E25" s="236">
        <v>76424.421919999993</v>
      </c>
      <c r="F25" s="325">
        <v>780.88981000000001</v>
      </c>
      <c r="G25" s="400">
        <v>77205.311729999987</v>
      </c>
      <c r="H25" s="236">
        <v>82874.687890000001</v>
      </c>
      <c r="I25" s="325">
        <v>1517.5462199999999</v>
      </c>
      <c r="J25" s="325">
        <v>0</v>
      </c>
      <c r="K25" s="400">
        <v>84392.234110000005</v>
      </c>
    </row>
    <row r="26" spans="1:11">
      <c r="A26" s="244" t="s">
        <v>44</v>
      </c>
      <c r="B26" s="236"/>
      <c r="C26" s="325"/>
      <c r="D26" s="326"/>
      <c r="E26" s="236"/>
      <c r="F26" s="325"/>
      <c r="G26" s="400"/>
      <c r="H26" s="236"/>
      <c r="I26" s="325"/>
      <c r="J26" s="325"/>
      <c r="K26" s="400"/>
    </row>
    <row r="27" spans="1:11">
      <c r="A27" s="245" t="s">
        <v>45</v>
      </c>
      <c r="B27" s="236">
        <v>9435.17742</v>
      </c>
      <c r="C27" s="325">
        <v>125.64689</v>
      </c>
      <c r="D27" s="326">
        <v>9560.8243100000018</v>
      </c>
      <c r="E27" s="236">
        <v>10043.594570000001</v>
      </c>
      <c r="F27" s="325">
        <v>781.98083999999994</v>
      </c>
      <c r="G27" s="400">
        <v>10825.575410000001</v>
      </c>
      <c r="H27" s="236">
        <v>9872.3910799999994</v>
      </c>
      <c r="I27" s="325">
        <v>1524.3458599999999</v>
      </c>
      <c r="J27" s="325">
        <v>0</v>
      </c>
      <c r="K27" s="400">
        <v>11396.736939999999</v>
      </c>
    </row>
    <row r="28" spans="1:11">
      <c r="A28" s="245" t="s">
        <v>46</v>
      </c>
      <c r="B28" s="236">
        <v>64968.080230000007</v>
      </c>
      <c r="C28" s="325">
        <v>0</v>
      </c>
      <c r="D28" s="326">
        <v>64968.080230000007</v>
      </c>
      <c r="E28" s="236">
        <v>68204.235229999991</v>
      </c>
      <c r="F28" s="325">
        <v>0</v>
      </c>
      <c r="G28" s="400">
        <v>68204.235229999991</v>
      </c>
      <c r="H28" s="236">
        <v>74972.801330000002</v>
      </c>
      <c r="I28" s="325">
        <v>0.18</v>
      </c>
      <c r="J28" s="325">
        <v>0</v>
      </c>
      <c r="K28" s="400">
        <v>74972.981329999995</v>
      </c>
    </row>
    <row r="29" spans="1:11">
      <c r="A29" s="245" t="s">
        <v>47</v>
      </c>
      <c r="B29" s="236">
        <v>-1588.6490899999999</v>
      </c>
      <c r="C29" s="325" t="s">
        <v>84</v>
      </c>
      <c r="D29" s="326">
        <v>-1588.6640899999998</v>
      </c>
      <c r="E29" s="236">
        <v>-1823.4078799999997</v>
      </c>
      <c r="F29" s="325">
        <v>-1.0910299999999999</v>
      </c>
      <c r="G29" s="400">
        <v>-1824.4989099999998</v>
      </c>
      <c r="H29" s="236">
        <v>-1970.50452</v>
      </c>
      <c r="I29" s="325">
        <v>-6.9796399999999998</v>
      </c>
      <c r="J29" s="325">
        <v>0</v>
      </c>
      <c r="K29" s="400">
        <v>-1977.48416</v>
      </c>
    </row>
    <row r="30" spans="1:11">
      <c r="A30" s="242" t="s">
        <v>44</v>
      </c>
      <c r="B30" s="236"/>
      <c r="C30" s="325"/>
      <c r="D30" s="326"/>
      <c r="E30" s="236"/>
      <c r="F30" s="325"/>
      <c r="G30" s="400"/>
      <c r="H30" s="236"/>
      <c r="I30" s="325"/>
      <c r="J30" s="325"/>
      <c r="K30" s="400"/>
    </row>
    <row r="31" spans="1:11">
      <c r="A31" s="243" t="s">
        <v>191</v>
      </c>
      <c r="B31" s="236">
        <v>7636.1091000000006</v>
      </c>
      <c r="C31" s="325">
        <v>122.91098999999998</v>
      </c>
      <c r="D31" s="326">
        <v>7759.0200900000009</v>
      </c>
      <c r="E31" s="236">
        <v>7565.3791099999999</v>
      </c>
      <c r="F31" s="325">
        <v>781.62163999999996</v>
      </c>
      <c r="G31" s="400">
        <v>8347.0007499999992</v>
      </c>
      <c r="H31" s="236">
        <v>6957.8561300000001</v>
      </c>
      <c r="I31" s="325">
        <v>1490.54195</v>
      </c>
      <c r="J31" s="325">
        <v>0.58192999999999995</v>
      </c>
      <c r="K31" s="400">
        <v>8448.9800100000011</v>
      </c>
    </row>
    <row r="32" spans="1:11">
      <c r="A32" s="239"/>
      <c r="B32" s="236"/>
      <c r="C32" s="325"/>
      <c r="D32" s="326"/>
      <c r="E32" s="236"/>
      <c r="F32" s="325"/>
      <c r="G32" s="400"/>
      <c r="H32" s="236"/>
      <c r="I32" s="325"/>
      <c r="J32" s="325"/>
      <c r="K32" s="400"/>
    </row>
    <row r="33" spans="1:11">
      <c r="A33" s="242" t="s">
        <v>48</v>
      </c>
      <c r="B33" s="236"/>
      <c r="C33" s="325"/>
      <c r="D33" s="326"/>
      <c r="E33" s="236"/>
      <c r="F33" s="325"/>
      <c r="G33" s="400"/>
      <c r="H33" s="236"/>
      <c r="I33" s="325"/>
      <c r="J33" s="325"/>
      <c r="K33" s="400"/>
    </row>
    <row r="34" spans="1:11">
      <c r="A34" s="242" t="s">
        <v>49</v>
      </c>
      <c r="B34" s="236">
        <v>1004.2381000000001</v>
      </c>
      <c r="C34" s="325" t="s">
        <v>85</v>
      </c>
      <c r="D34" s="326">
        <v>1004.2381000000001</v>
      </c>
      <c r="E34" s="236">
        <v>932.19435999999996</v>
      </c>
      <c r="F34" s="325" t="s">
        <v>85</v>
      </c>
      <c r="G34" s="400">
        <v>932.19435999999996</v>
      </c>
      <c r="H34" s="236">
        <v>592.27347999999995</v>
      </c>
      <c r="I34" s="325"/>
      <c r="J34" s="325"/>
      <c r="K34" s="400">
        <v>592.27347999999995</v>
      </c>
    </row>
    <row r="35" spans="1:11">
      <c r="A35" s="239"/>
      <c r="B35" s="236"/>
      <c r="C35" s="325"/>
      <c r="D35" s="326"/>
      <c r="E35" s="236"/>
      <c r="F35" s="325"/>
      <c r="G35" s="400"/>
      <c r="H35" s="236"/>
      <c r="I35" s="325"/>
      <c r="J35" s="325"/>
      <c r="K35" s="400"/>
    </row>
    <row r="36" spans="1:11">
      <c r="A36" s="242" t="s">
        <v>88</v>
      </c>
      <c r="B36" s="236">
        <v>8963.39473</v>
      </c>
      <c r="C36" s="325">
        <v>339.43477000000001</v>
      </c>
      <c r="D36" s="326">
        <v>9302.8294999999998</v>
      </c>
      <c r="E36" s="236">
        <v>12079.325210000001</v>
      </c>
      <c r="F36" s="325">
        <v>2124.4069500000001</v>
      </c>
      <c r="G36" s="400">
        <v>14203.732160000001</v>
      </c>
      <c r="H36" s="236">
        <v>13026.06309</v>
      </c>
      <c r="I36" s="325">
        <v>3645.0903599999997</v>
      </c>
      <c r="J36" s="325">
        <v>0</v>
      </c>
      <c r="K36" s="400">
        <v>16671.153449999998</v>
      </c>
    </row>
    <row r="37" spans="1:11">
      <c r="A37" s="239"/>
      <c r="B37" s="236"/>
      <c r="C37" s="325"/>
      <c r="D37" s="326"/>
      <c r="E37" s="236"/>
      <c r="F37" s="325"/>
      <c r="G37" s="400"/>
      <c r="H37" s="236"/>
      <c r="I37" s="325"/>
      <c r="J37" s="325"/>
      <c r="K37" s="400"/>
    </row>
    <row r="38" spans="1:11">
      <c r="A38" s="242" t="s">
        <v>50</v>
      </c>
      <c r="B38" s="236">
        <v>1054.9035999999996</v>
      </c>
      <c r="C38" s="325">
        <v>0</v>
      </c>
      <c r="D38" s="326">
        <v>1054.9035999999996</v>
      </c>
      <c r="E38" s="236">
        <v>1314.29565</v>
      </c>
      <c r="F38" s="325">
        <v>12.784849999999551</v>
      </c>
      <c r="G38" s="400">
        <v>1327.0804999999996</v>
      </c>
      <c r="H38" s="236">
        <v>1704.9314100000011</v>
      </c>
      <c r="I38" s="325">
        <v>69.448620000000119</v>
      </c>
      <c r="J38" s="325">
        <v>0</v>
      </c>
      <c r="K38" s="400">
        <v>1774.3800300000012</v>
      </c>
    </row>
    <row r="39" spans="1:11">
      <c r="A39" s="244" t="s">
        <v>44</v>
      </c>
      <c r="B39" s="236"/>
      <c r="C39" s="325"/>
      <c r="D39" s="326"/>
      <c r="E39" s="236"/>
      <c r="F39" s="325"/>
      <c r="G39" s="400"/>
      <c r="H39" s="236"/>
      <c r="I39" s="325"/>
      <c r="J39" s="325"/>
      <c r="K39" s="400"/>
    </row>
    <row r="40" spans="1:11">
      <c r="A40" s="245" t="s">
        <v>89</v>
      </c>
      <c r="B40" s="236">
        <v>551.97176999999999</v>
      </c>
      <c r="C40" s="325">
        <v>0</v>
      </c>
      <c r="D40" s="326">
        <v>551.97176999999999</v>
      </c>
      <c r="E40" s="236">
        <v>619.01545999999996</v>
      </c>
      <c r="F40" s="325">
        <v>5.4535400000000003</v>
      </c>
      <c r="G40" s="400">
        <v>624.46899999999994</v>
      </c>
      <c r="H40" s="236">
        <v>803.23957999999993</v>
      </c>
      <c r="I40" s="325">
        <v>69.448620000000005</v>
      </c>
      <c r="J40" s="325">
        <v>0</v>
      </c>
      <c r="K40" s="400">
        <v>872.68819999999994</v>
      </c>
    </row>
    <row r="41" spans="1:11">
      <c r="A41" s="245" t="s">
        <v>51</v>
      </c>
      <c r="B41" s="236">
        <v>494.03394000000003</v>
      </c>
      <c r="C41" s="325">
        <v>0</v>
      </c>
      <c r="D41" s="326">
        <v>494.03394000000003</v>
      </c>
      <c r="E41" s="236">
        <v>478.38173999999998</v>
      </c>
      <c r="F41" s="325">
        <v>0</v>
      </c>
      <c r="G41" s="400">
        <v>478.38173999999998</v>
      </c>
      <c r="H41" s="236">
        <v>750.18375000000003</v>
      </c>
      <c r="I41" s="325">
        <v>0</v>
      </c>
      <c r="J41" s="325">
        <v>0</v>
      </c>
      <c r="K41" s="400">
        <v>750.18375000000003</v>
      </c>
    </row>
    <row r="42" spans="1:11">
      <c r="A42" s="245" t="s">
        <v>90</v>
      </c>
      <c r="B42" s="236">
        <v>4.9668100000000006</v>
      </c>
      <c r="C42" s="325">
        <v>0</v>
      </c>
      <c r="D42" s="326">
        <v>4.9668100000000006</v>
      </c>
      <c r="E42" s="236">
        <v>42.624580000000002</v>
      </c>
      <c r="F42" s="325">
        <v>0</v>
      </c>
      <c r="G42" s="400">
        <v>42.624580000000002</v>
      </c>
      <c r="H42" s="236">
        <v>48.677890000000005</v>
      </c>
      <c r="I42" s="325">
        <v>0</v>
      </c>
      <c r="J42" s="325">
        <v>0</v>
      </c>
      <c r="K42" s="400">
        <v>48.677890000000005</v>
      </c>
    </row>
    <row r="43" spans="1:11">
      <c r="A43" s="245" t="s">
        <v>91</v>
      </c>
      <c r="B43" s="236">
        <v>1.1376600000000001</v>
      </c>
      <c r="C43" s="325">
        <v>0</v>
      </c>
      <c r="D43" s="326">
        <v>1.1376600000000001</v>
      </c>
      <c r="E43" s="236">
        <v>18.493139999999997</v>
      </c>
      <c r="F43" s="325">
        <v>0</v>
      </c>
      <c r="G43" s="400">
        <v>18.493139999999997</v>
      </c>
      <c r="H43" s="236">
        <v>0</v>
      </c>
      <c r="I43" s="325">
        <v>0</v>
      </c>
      <c r="J43" s="325">
        <v>0</v>
      </c>
      <c r="K43" s="400">
        <v>0</v>
      </c>
    </row>
    <row r="44" spans="1:11">
      <c r="A44" s="245" t="s">
        <v>92</v>
      </c>
      <c r="B44" s="236">
        <v>0</v>
      </c>
      <c r="C44" s="325">
        <v>0</v>
      </c>
      <c r="D44" s="326">
        <v>0</v>
      </c>
      <c r="E44" s="236">
        <v>152.69829000000001</v>
      </c>
      <c r="F44" s="325">
        <v>0</v>
      </c>
      <c r="G44" s="400">
        <v>152.69829000000001</v>
      </c>
      <c r="H44" s="236">
        <v>96.996350000000007</v>
      </c>
      <c r="I44" s="325">
        <v>0</v>
      </c>
      <c r="J44" s="325">
        <v>0</v>
      </c>
      <c r="K44" s="400">
        <v>96.996350000000007</v>
      </c>
    </row>
    <row r="45" spans="1:11">
      <c r="A45" s="245" t="s">
        <v>52</v>
      </c>
      <c r="B45" s="236" t="s">
        <v>84</v>
      </c>
      <c r="C45" s="325">
        <v>0</v>
      </c>
      <c r="D45" s="326" t="s">
        <v>84</v>
      </c>
      <c r="E45" s="236" t="s">
        <v>84</v>
      </c>
      <c r="F45" s="325">
        <v>0</v>
      </c>
      <c r="G45" s="326" t="s">
        <v>84</v>
      </c>
      <c r="H45" s="236" t="s">
        <v>84</v>
      </c>
      <c r="I45" s="325">
        <v>0</v>
      </c>
      <c r="J45" s="325">
        <v>0</v>
      </c>
      <c r="K45" s="326" t="s">
        <v>84</v>
      </c>
    </row>
    <row r="46" spans="1:11">
      <c r="A46" s="246" t="s">
        <v>53</v>
      </c>
      <c r="B46" s="236">
        <v>0.91774</v>
      </c>
      <c r="C46" s="325">
        <v>0</v>
      </c>
      <c r="D46" s="326">
        <v>0.91774</v>
      </c>
      <c r="E46" s="236" t="s">
        <v>84</v>
      </c>
      <c r="F46" s="325">
        <v>0</v>
      </c>
      <c r="G46" s="326" t="s">
        <v>84</v>
      </c>
      <c r="H46" s="236">
        <v>4.46861</v>
      </c>
      <c r="I46" s="325">
        <v>0</v>
      </c>
      <c r="J46" s="325">
        <v>0</v>
      </c>
      <c r="K46" s="400">
        <v>4.46861</v>
      </c>
    </row>
    <row r="47" spans="1:11">
      <c r="A47" s="239"/>
      <c r="B47" s="236"/>
      <c r="C47" s="325"/>
      <c r="D47" s="326"/>
      <c r="E47" s="236"/>
      <c r="F47" s="325"/>
      <c r="G47" s="400"/>
      <c r="H47" s="236"/>
      <c r="I47" s="325"/>
      <c r="J47" s="325"/>
      <c r="K47" s="400"/>
    </row>
    <row r="48" spans="1:11">
      <c r="A48" s="239" t="s">
        <v>54</v>
      </c>
      <c r="B48" s="236"/>
      <c r="C48" s="325"/>
      <c r="D48" s="326"/>
      <c r="E48" s="236"/>
      <c r="F48" s="325"/>
      <c r="G48" s="400"/>
      <c r="H48" s="236"/>
      <c r="I48" s="325"/>
      <c r="J48" s="325"/>
      <c r="K48" s="400"/>
    </row>
    <row r="49" spans="1:11">
      <c r="A49" s="239" t="s">
        <v>93</v>
      </c>
      <c r="B49" s="316">
        <v>2265148.9683400006</v>
      </c>
      <c r="C49" s="317">
        <v>68991.478390000004</v>
      </c>
      <c r="D49" s="318">
        <v>2334140.4467300004</v>
      </c>
      <c r="E49" s="322">
        <v>2343558.8213199996</v>
      </c>
      <c r="F49" s="323">
        <v>267577.53177999996</v>
      </c>
      <c r="G49" s="336">
        <v>2611136.3530999995</v>
      </c>
      <c r="H49" s="322">
        <v>2336108.8001000001</v>
      </c>
      <c r="I49" s="323">
        <v>588048.77192999993</v>
      </c>
      <c r="J49" s="323">
        <v>1075.2624999999998</v>
      </c>
      <c r="K49" s="336">
        <v>2925232.8345300001</v>
      </c>
    </row>
    <row r="50" spans="1:11">
      <c r="A50" s="240" t="s">
        <v>94</v>
      </c>
      <c r="B50" s="319">
        <v>48.222459999416969</v>
      </c>
      <c r="C50" s="320">
        <v>1.2320099999960803</v>
      </c>
      <c r="D50" s="321">
        <v>49.45446999941305</v>
      </c>
      <c r="E50" s="332">
        <v>-2.7518800000958663</v>
      </c>
      <c r="F50" s="339">
        <v>-0.19515999998839106</v>
      </c>
      <c r="G50" s="337">
        <v>-2.9470400000842574</v>
      </c>
      <c r="H50" s="332">
        <v>14.988249999121763</v>
      </c>
      <c r="I50" s="339">
        <v>4.5876200000184326</v>
      </c>
      <c r="J50" s="339">
        <v>0</v>
      </c>
      <c r="K50" s="337">
        <v>19.575869999140195</v>
      </c>
    </row>
    <row r="51" spans="1:11">
      <c r="A51" s="241" t="s">
        <v>55</v>
      </c>
      <c r="B51" s="322">
        <v>2265197.1908</v>
      </c>
      <c r="C51" s="323">
        <v>68992.710399999996</v>
      </c>
      <c r="D51" s="324">
        <v>2334189.9011999997</v>
      </c>
      <c r="E51" s="322">
        <v>2343556.0694400002</v>
      </c>
      <c r="F51" s="323">
        <v>267577.33662000002</v>
      </c>
      <c r="G51" s="336">
        <v>2611133.40606</v>
      </c>
      <c r="H51" s="322">
        <v>2336123.7883499991</v>
      </c>
      <c r="I51" s="323">
        <v>588053.35954999994</v>
      </c>
      <c r="J51" s="323">
        <v>1075.2624999999998</v>
      </c>
      <c r="K51" s="336">
        <v>2925252.4103999995</v>
      </c>
    </row>
    <row r="52" spans="1:11">
      <c r="A52" s="242" t="s">
        <v>56</v>
      </c>
      <c r="B52" s="236"/>
      <c r="C52" s="325"/>
      <c r="D52" s="326"/>
      <c r="E52" s="316"/>
      <c r="F52" s="317"/>
      <c r="G52" s="334"/>
      <c r="H52" s="316"/>
      <c r="I52" s="317"/>
      <c r="J52" s="317"/>
      <c r="K52" s="334"/>
    </row>
    <row r="53" spans="1:11">
      <c r="A53" s="242" t="s">
        <v>192</v>
      </c>
      <c r="B53" s="330">
        <v>2253451.4163299999</v>
      </c>
      <c r="C53" s="331">
        <v>67788.407280000014</v>
      </c>
      <c r="D53" s="393">
        <v>2321239.8236099998</v>
      </c>
      <c r="E53" s="330">
        <v>2330002.5025200001</v>
      </c>
      <c r="F53" s="331">
        <v>262941.55695999996</v>
      </c>
      <c r="G53" s="393">
        <v>2592944.0594800003</v>
      </c>
      <c r="H53" s="330">
        <v>2322153.7728499998</v>
      </c>
      <c r="I53" s="331">
        <v>577743.94362999999</v>
      </c>
      <c r="J53" s="331">
        <v>1073.8032800000001</v>
      </c>
      <c r="K53" s="393">
        <v>2900971.5197600001</v>
      </c>
    </row>
    <row r="54" spans="1:11">
      <c r="A54" s="247" t="s">
        <v>194</v>
      </c>
      <c r="B54" s="330">
        <v>679766.51668000012</v>
      </c>
      <c r="C54" s="331">
        <v>67788.407280000014</v>
      </c>
      <c r="D54" s="393">
        <v>747554.92396000016</v>
      </c>
      <c r="E54" s="330">
        <v>565699.40886999993</v>
      </c>
      <c r="F54" s="331">
        <v>262941.55695999996</v>
      </c>
      <c r="G54" s="393">
        <v>828640.96582999988</v>
      </c>
      <c r="H54" s="330">
        <v>367405.46535000001</v>
      </c>
      <c r="I54" s="331">
        <v>577743.94362999999</v>
      </c>
      <c r="J54" s="331">
        <v>1073.8032800000001</v>
      </c>
      <c r="K54" s="393">
        <v>946223.21226000006</v>
      </c>
    </row>
    <row r="55" spans="1:11">
      <c r="A55" s="247" t="s">
        <v>195</v>
      </c>
      <c r="B55" s="330">
        <v>1573684.8996499998</v>
      </c>
      <c r="C55" s="331">
        <v>0</v>
      </c>
      <c r="D55" s="393">
        <v>1573684.8996499998</v>
      </c>
      <c r="E55" s="330">
        <v>1764303.0936500002</v>
      </c>
      <c r="F55" s="331">
        <v>0</v>
      </c>
      <c r="G55" s="393">
        <v>1764303.0936500002</v>
      </c>
      <c r="H55" s="330">
        <v>1954748.3075000001</v>
      </c>
      <c r="I55" s="331">
        <v>0</v>
      </c>
      <c r="J55" s="331">
        <v>0</v>
      </c>
      <c r="K55" s="393">
        <v>1954748.3075000001</v>
      </c>
    </row>
    <row r="56" spans="1:11">
      <c r="A56" s="247" t="s">
        <v>196</v>
      </c>
      <c r="B56" s="330">
        <v>7209.290109999999</v>
      </c>
      <c r="C56" s="331">
        <v>0</v>
      </c>
      <c r="D56" s="393">
        <v>7209.290109999999</v>
      </c>
      <c r="E56" s="330">
        <v>9786.9773800000003</v>
      </c>
      <c r="F56" s="331">
        <v>0</v>
      </c>
      <c r="G56" s="393">
        <v>9786.9773800000003</v>
      </c>
      <c r="H56" s="330">
        <v>13452.69195</v>
      </c>
      <c r="I56" s="331">
        <v>0</v>
      </c>
      <c r="J56" s="331">
        <v>0</v>
      </c>
      <c r="K56" s="393">
        <v>13452.69195</v>
      </c>
    </row>
    <row r="57" spans="1:11">
      <c r="A57" s="247" t="s">
        <v>197</v>
      </c>
      <c r="B57" s="330">
        <v>1154.3002900000001</v>
      </c>
      <c r="C57" s="331">
        <v>0</v>
      </c>
      <c r="D57" s="393">
        <v>1154.3002900000001</v>
      </c>
      <c r="E57" s="330">
        <v>1824.65362</v>
      </c>
      <c r="F57" s="331">
        <v>0</v>
      </c>
      <c r="G57" s="393">
        <v>1824.65362</v>
      </c>
      <c r="H57" s="330">
        <v>2733.5807999999997</v>
      </c>
      <c r="I57" s="331">
        <v>0</v>
      </c>
      <c r="J57" s="331">
        <v>0</v>
      </c>
      <c r="K57" s="393">
        <v>2733.5807999999997</v>
      </c>
    </row>
    <row r="58" spans="1:11">
      <c r="A58" s="247"/>
      <c r="B58" s="330"/>
      <c r="C58" s="331"/>
      <c r="D58" s="393"/>
      <c r="E58" s="330"/>
      <c r="F58" s="331"/>
      <c r="G58" s="393"/>
      <c r="H58" s="330"/>
      <c r="I58" s="331"/>
      <c r="J58" s="331"/>
      <c r="K58" s="393"/>
    </row>
    <row r="59" spans="1:11">
      <c r="A59" s="242" t="s">
        <v>193</v>
      </c>
      <c r="B59" s="330">
        <v>11745.779109999999</v>
      </c>
      <c r="C59" s="331">
        <v>1204.30312</v>
      </c>
      <c r="D59" s="393">
        <v>12950.08223</v>
      </c>
      <c r="E59" s="330">
        <v>13553.566870000001</v>
      </c>
      <c r="F59" s="331">
        <v>4635.7796600000001</v>
      </c>
      <c r="G59" s="393">
        <v>18189.346530000003</v>
      </c>
      <c r="H59" s="330">
        <v>13970.015449999999</v>
      </c>
      <c r="I59" s="331">
        <v>10309.415919999999</v>
      </c>
      <c r="J59" s="331">
        <v>1.45922</v>
      </c>
      <c r="K59" s="393">
        <v>24280.890589999999</v>
      </c>
    </row>
    <row r="60" spans="1:11">
      <c r="A60" s="247" t="s">
        <v>194</v>
      </c>
      <c r="B60" s="330">
        <v>7795.4405299999999</v>
      </c>
      <c r="C60" s="331">
        <v>1204.30312</v>
      </c>
      <c r="D60" s="393">
        <v>8999.7436500000003</v>
      </c>
      <c r="E60" s="330">
        <v>7906.5450799999999</v>
      </c>
      <c r="F60" s="331">
        <v>4635.7796600000001</v>
      </c>
      <c r="G60" s="393">
        <v>12542.32474</v>
      </c>
      <c r="H60" s="330">
        <v>5072.3910199999991</v>
      </c>
      <c r="I60" s="331">
        <v>10309.415919999999</v>
      </c>
      <c r="J60" s="331">
        <v>1.45922</v>
      </c>
      <c r="K60" s="393">
        <v>15383.266159999999</v>
      </c>
    </row>
    <row r="61" spans="1:11">
      <c r="A61" s="247" t="s">
        <v>195</v>
      </c>
      <c r="B61" s="330">
        <v>3950.3385800000001</v>
      </c>
      <c r="C61" s="331">
        <v>0</v>
      </c>
      <c r="D61" s="393">
        <v>3950.3385800000001</v>
      </c>
      <c r="E61" s="330">
        <v>5647.0217899999998</v>
      </c>
      <c r="F61" s="331">
        <v>0</v>
      </c>
      <c r="G61" s="393">
        <v>5647.0217899999998</v>
      </c>
      <c r="H61" s="330">
        <v>8897.6244299999998</v>
      </c>
      <c r="I61" s="331">
        <v>0</v>
      </c>
      <c r="J61" s="331">
        <v>0</v>
      </c>
      <c r="K61" s="393">
        <v>8897.6244299999998</v>
      </c>
    </row>
    <row r="62" spans="1:11">
      <c r="A62" s="247" t="s">
        <v>196</v>
      </c>
      <c r="B62" s="330">
        <v>586.88208999999995</v>
      </c>
      <c r="C62" s="331">
        <v>0</v>
      </c>
      <c r="D62" s="393">
        <v>586.88208999999995</v>
      </c>
      <c r="E62" s="330">
        <v>1024.14149</v>
      </c>
      <c r="F62" s="331">
        <v>0</v>
      </c>
      <c r="G62" s="393">
        <v>1024.14149</v>
      </c>
      <c r="H62" s="330">
        <v>1110.8033400000002</v>
      </c>
      <c r="I62" s="331">
        <v>0</v>
      </c>
      <c r="J62" s="331">
        <v>0</v>
      </c>
      <c r="K62" s="393">
        <v>1110.8033400000002</v>
      </c>
    </row>
    <row r="63" spans="1:11">
      <c r="A63" s="247" t="s">
        <v>197</v>
      </c>
      <c r="B63" s="330">
        <v>427.33301</v>
      </c>
      <c r="C63" s="331">
        <v>0</v>
      </c>
      <c r="D63" s="393">
        <v>427.33301</v>
      </c>
      <c r="E63" s="330">
        <v>636.55597999999998</v>
      </c>
      <c r="F63" s="331">
        <v>0</v>
      </c>
      <c r="G63" s="393">
        <v>636.55597999999998</v>
      </c>
      <c r="H63" s="330">
        <v>747.20425999999998</v>
      </c>
      <c r="I63" s="331">
        <v>0</v>
      </c>
      <c r="J63" s="331">
        <v>0</v>
      </c>
      <c r="K63" s="393">
        <v>747.20425999999998</v>
      </c>
    </row>
    <row r="64" spans="1:11" ht="4.5" customHeight="1">
      <c r="A64" s="388"/>
      <c r="B64" s="389"/>
      <c r="C64" s="390"/>
      <c r="D64" s="391"/>
      <c r="E64" s="389"/>
      <c r="F64" s="390"/>
      <c r="G64" s="392"/>
      <c r="H64" s="389"/>
      <c r="I64" s="390"/>
      <c r="J64" s="390"/>
      <c r="K64" s="392"/>
    </row>
    <row r="65" spans="1:11">
      <c r="A65" s="248" t="s">
        <v>141</v>
      </c>
      <c r="B65" s="327"/>
      <c r="C65" s="327"/>
      <c r="D65" s="328"/>
      <c r="G65" s="249"/>
      <c r="J65" s="249"/>
      <c r="K65" s="249" t="s">
        <v>57</v>
      </c>
    </row>
    <row r="66" spans="1:11">
      <c r="A66" s="1"/>
      <c r="B66" s="327"/>
      <c r="C66" s="327"/>
      <c r="D66" s="327"/>
    </row>
    <row r="67" spans="1:11" ht="12.75" customHeight="1">
      <c r="A67" s="520" t="s">
        <v>148</v>
      </c>
      <c r="B67" s="520"/>
      <c r="C67" s="520"/>
      <c r="D67" s="520"/>
      <c r="E67" s="520"/>
      <c r="F67" s="520"/>
      <c r="G67" s="520"/>
      <c r="H67" s="520"/>
      <c r="I67" s="520"/>
      <c r="J67" s="520"/>
      <c r="K67" s="520"/>
    </row>
    <row r="68" spans="1:11">
      <c r="A68" s="520"/>
      <c r="B68" s="520"/>
      <c r="C68" s="520"/>
      <c r="D68" s="520"/>
      <c r="E68" s="520"/>
      <c r="F68" s="520"/>
      <c r="G68" s="520"/>
      <c r="H68" s="520"/>
      <c r="I68" s="520"/>
      <c r="J68" s="520"/>
      <c r="K68" s="520"/>
    </row>
    <row r="69" spans="1:11">
      <c r="A69" s="520"/>
      <c r="B69" s="520"/>
      <c r="C69" s="520"/>
      <c r="D69" s="520"/>
      <c r="E69" s="520"/>
      <c r="F69" s="520"/>
      <c r="G69" s="520"/>
      <c r="H69" s="520"/>
      <c r="I69" s="520"/>
      <c r="J69" s="520"/>
      <c r="K69" s="520"/>
    </row>
    <row r="70" spans="1:11">
      <c r="A70" s="520"/>
      <c r="B70" s="520"/>
      <c r="C70" s="520"/>
      <c r="D70" s="520"/>
      <c r="E70" s="520"/>
      <c r="F70" s="520"/>
      <c r="G70" s="520"/>
      <c r="H70" s="520"/>
      <c r="I70" s="520"/>
      <c r="J70" s="520"/>
      <c r="K70" s="520"/>
    </row>
    <row r="71" spans="1:11">
      <c r="A71" s="520"/>
      <c r="B71" s="520"/>
      <c r="C71" s="520"/>
      <c r="D71" s="520"/>
      <c r="E71" s="520"/>
      <c r="F71" s="520"/>
      <c r="G71" s="520"/>
      <c r="H71" s="520"/>
      <c r="I71" s="520"/>
      <c r="J71" s="520"/>
      <c r="K71" s="520"/>
    </row>
    <row r="72" spans="1:11">
      <c r="A72" s="407"/>
      <c r="B72" s="407"/>
      <c r="C72" s="407"/>
      <c r="D72" s="407"/>
      <c r="E72" s="407"/>
      <c r="F72" s="407"/>
      <c r="G72" s="407"/>
      <c r="H72" s="407"/>
      <c r="I72" s="407"/>
      <c r="J72" s="407"/>
      <c r="K72" s="407"/>
    </row>
    <row r="73" spans="1:11">
      <c r="A73" s="407"/>
      <c r="B73" s="407"/>
      <c r="C73" s="407"/>
      <c r="D73" s="407"/>
      <c r="E73" s="407"/>
      <c r="F73" s="407"/>
      <c r="G73" s="407"/>
      <c r="H73" s="407"/>
      <c r="I73" s="407"/>
      <c r="J73" s="407"/>
      <c r="K73" s="407"/>
    </row>
    <row r="74" spans="1:11">
      <c r="A74" s="407"/>
      <c r="B74" s="407"/>
      <c r="C74" s="407"/>
      <c r="D74" s="407"/>
      <c r="E74" s="407"/>
      <c r="F74" s="407"/>
      <c r="G74" s="407"/>
      <c r="H74" s="407"/>
      <c r="I74" s="407"/>
      <c r="J74" s="407"/>
      <c r="K74" s="407"/>
    </row>
    <row r="75" spans="1:11">
      <c r="A75" s="407"/>
      <c r="B75" s="407"/>
      <c r="C75" s="407"/>
      <c r="D75" s="407"/>
      <c r="E75" s="407"/>
      <c r="F75" s="407"/>
      <c r="G75" s="407"/>
      <c r="H75" s="407"/>
      <c r="I75" s="407"/>
      <c r="J75" s="407"/>
      <c r="K75" s="407"/>
    </row>
    <row r="76" spans="1:11">
      <c r="A76" s="250"/>
      <c r="B76" s="250"/>
      <c r="C76" s="250"/>
      <c r="D76" s="250"/>
      <c r="E76" s="251"/>
      <c r="F76" s="251"/>
      <c r="G76" s="251"/>
      <c r="H76" s="251"/>
      <c r="I76" s="251"/>
      <c r="J76" s="251"/>
    </row>
    <row r="78" spans="1:11">
      <c r="G78" s="329"/>
      <c r="J78" s="329"/>
    </row>
  </sheetData>
  <mergeCells count="4">
    <mergeCell ref="B4:D4"/>
    <mergeCell ref="E4:G4"/>
    <mergeCell ref="H4:K4"/>
    <mergeCell ref="A67:K71"/>
  </mergeCells>
  <pageMargins left="0.11811023622047245" right="0.11811023622047245" top="0.15748031496062992" bottom="0.15748031496062992" header="0.31496062992125984" footer="0.31496062992125984"/>
  <pageSetup paperSize="9" scale="58"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P57"/>
  <sheetViews>
    <sheetView zoomScale="90" zoomScaleNormal="90" workbookViewId="0">
      <pane xSplit="1" ySplit="7" topLeftCell="B8" activePane="bottomRight" state="frozen"/>
      <selection pane="topRight" activeCell="B1" sqref="B1"/>
      <selection pane="bottomLeft" activeCell="A8" sqref="A8"/>
      <selection pane="bottomRight"/>
    </sheetView>
  </sheetViews>
  <sheetFormatPr defaultRowHeight="12.75"/>
  <cols>
    <col min="1" max="1" width="79.42578125" style="253" customWidth="1"/>
    <col min="2" max="2" width="12.7109375" style="253" customWidth="1"/>
    <col min="3" max="6" width="11.7109375" style="253" customWidth="1"/>
    <col min="7" max="7" width="12.85546875" style="253" customWidth="1"/>
    <col min="8" max="10" width="11.7109375" style="253" customWidth="1"/>
    <col min="11" max="11" width="11.85546875" style="253" customWidth="1"/>
    <col min="12" max="12" width="13" style="253" customWidth="1"/>
    <col min="13" max="16" width="11.7109375" style="253" customWidth="1"/>
    <col min="17" max="17" width="4.5703125" style="253" customWidth="1"/>
    <col min="18" max="16384" width="9.140625" style="253"/>
  </cols>
  <sheetData>
    <row r="1" spans="1:16" ht="15">
      <c r="A1" s="252" t="s">
        <v>152</v>
      </c>
    </row>
    <row r="2" spans="1:16">
      <c r="A2" s="254"/>
    </row>
    <row r="3" spans="1:16">
      <c r="A3" s="255"/>
    </row>
    <row r="4" spans="1:16">
      <c r="A4" s="91" t="s">
        <v>58</v>
      </c>
    </row>
    <row r="5" spans="1:16">
      <c r="A5" s="256" t="s">
        <v>59</v>
      </c>
      <c r="P5" s="257" t="s">
        <v>60</v>
      </c>
    </row>
    <row r="6" spans="1:16">
      <c r="A6" s="258" t="s">
        <v>30</v>
      </c>
      <c r="B6" s="259"/>
      <c r="C6" s="260"/>
      <c r="D6" s="260" t="s">
        <v>31</v>
      </c>
      <c r="E6" s="261"/>
      <c r="F6" s="262"/>
      <c r="G6" s="260"/>
      <c r="H6" s="260"/>
      <c r="I6" s="260" t="s">
        <v>32</v>
      </c>
      <c r="J6" s="261"/>
      <c r="K6" s="261"/>
      <c r="L6" s="259"/>
      <c r="M6" s="260"/>
      <c r="N6" s="260" t="s">
        <v>147</v>
      </c>
      <c r="O6" s="261"/>
      <c r="P6" s="262"/>
    </row>
    <row r="7" spans="1:16" ht="45" customHeight="1">
      <c r="A7" s="263"/>
      <c r="B7" s="264" t="s">
        <v>106</v>
      </c>
      <c r="C7" s="265" t="s">
        <v>62</v>
      </c>
      <c r="D7" s="265" t="s">
        <v>63</v>
      </c>
      <c r="E7" s="266" t="s">
        <v>64</v>
      </c>
      <c r="F7" s="267" t="s">
        <v>104</v>
      </c>
      <c r="G7" s="265" t="s">
        <v>61</v>
      </c>
      <c r="H7" s="265" t="s">
        <v>62</v>
      </c>
      <c r="I7" s="265" t="s">
        <v>63</v>
      </c>
      <c r="J7" s="266" t="s">
        <v>64</v>
      </c>
      <c r="K7" s="267" t="s">
        <v>105</v>
      </c>
      <c r="L7" s="264" t="s">
        <v>61</v>
      </c>
      <c r="M7" s="265" t="s">
        <v>65</v>
      </c>
      <c r="N7" s="265" t="s">
        <v>63</v>
      </c>
      <c r="O7" s="266" t="s">
        <v>64</v>
      </c>
      <c r="P7" s="268" t="s">
        <v>104</v>
      </c>
    </row>
    <row r="8" spans="1:16">
      <c r="A8" s="269"/>
      <c r="B8" s="270"/>
      <c r="C8" s="271"/>
      <c r="D8" s="271"/>
      <c r="E8" s="272"/>
      <c r="F8" s="273"/>
      <c r="G8" s="271"/>
      <c r="H8" s="271"/>
      <c r="I8" s="271"/>
      <c r="J8" s="272"/>
      <c r="K8" s="271"/>
      <c r="L8" s="270"/>
      <c r="M8" s="271"/>
      <c r="N8" s="271"/>
      <c r="O8" s="272"/>
      <c r="P8" s="274"/>
    </row>
    <row r="9" spans="1:16">
      <c r="A9" s="275" t="s">
        <v>66</v>
      </c>
      <c r="B9" s="276">
        <v>202.84800000000001</v>
      </c>
      <c r="C9" s="277">
        <v>100.505</v>
      </c>
      <c r="D9" s="277">
        <v>206.221</v>
      </c>
      <c r="E9" s="278">
        <v>3.298</v>
      </c>
      <c r="F9" s="277">
        <v>209.41</v>
      </c>
      <c r="G9" s="276">
        <v>218.58099999999999</v>
      </c>
      <c r="H9" s="277">
        <v>117.312</v>
      </c>
      <c r="I9" s="277">
        <v>222.53800000000001</v>
      </c>
      <c r="J9" s="278">
        <v>4.1479999999999997</v>
      </c>
      <c r="K9" s="277">
        <v>226.548</v>
      </c>
      <c r="L9" s="276">
        <f>G30</f>
        <v>235.15700000000001</v>
      </c>
      <c r="M9" s="277">
        <f t="shared" ref="M9:P9" si="0">H30</f>
        <v>134.29300000000001</v>
      </c>
      <c r="N9" s="277">
        <f t="shared" si="0"/>
        <v>239.684</v>
      </c>
      <c r="O9" s="278">
        <f t="shared" si="0"/>
        <v>4.8150000000000004</v>
      </c>
      <c r="P9" s="279">
        <f t="shared" si="0"/>
        <v>244.31299999999999</v>
      </c>
    </row>
    <row r="10" spans="1:16">
      <c r="A10" s="275"/>
      <c r="B10" s="280"/>
      <c r="C10" s="281"/>
      <c r="D10" s="281"/>
      <c r="E10" s="282"/>
      <c r="F10" s="281"/>
      <c r="G10" s="280"/>
      <c r="H10" s="281"/>
      <c r="I10" s="281"/>
      <c r="J10" s="282"/>
      <c r="K10" s="281"/>
      <c r="L10" s="280"/>
      <c r="M10" s="281"/>
      <c r="N10" s="281"/>
      <c r="O10" s="282"/>
      <c r="P10" s="283"/>
    </row>
    <row r="11" spans="1:16">
      <c r="A11" s="269" t="s">
        <v>95</v>
      </c>
      <c r="B11" s="280">
        <v>1.046</v>
      </c>
      <c r="C11" s="281">
        <v>0.16</v>
      </c>
      <c r="D11" s="281">
        <v>1.0900000000000001</v>
      </c>
      <c r="E11" s="282" t="s">
        <v>84</v>
      </c>
      <c r="F11" s="281">
        <v>1.135</v>
      </c>
      <c r="G11" s="280">
        <v>1.2130000000000001</v>
      </c>
      <c r="H11" s="281">
        <v>0.189</v>
      </c>
      <c r="I11" s="281">
        <v>1.264</v>
      </c>
      <c r="J11" s="282">
        <v>6.8000000000000005E-2</v>
      </c>
      <c r="K11" s="281">
        <v>1.3320000000000001</v>
      </c>
      <c r="L11" s="280">
        <v>1.4119999999999999</v>
      </c>
      <c r="M11" s="281">
        <v>0.26100000000000001</v>
      </c>
      <c r="N11" s="281">
        <v>1.482</v>
      </c>
      <c r="O11" s="282">
        <v>5.3999999999999999E-2</v>
      </c>
      <c r="P11" s="283">
        <v>1.536</v>
      </c>
    </row>
    <row r="12" spans="1:16">
      <c r="A12" s="269" t="s">
        <v>67</v>
      </c>
      <c r="B12" s="280"/>
      <c r="C12" s="281"/>
      <c r="D12" s="281"/>
      <c r="E12" s="282"/>
      <c r="F12" s="281"/>
      <c r="G12" s="280"/>
      <c r="H12" s="281"/>
      <c r="I12" s="281"/>
      <c r="J12" s="282"/>
      <c r="K12" s="281"/>
      <c r="L12" s="280"/>
      <c r="M12" s="281"/>
      <c r="N12" s="281"/>
      <c r="O12" s="282"/>
      <c r="P12" s="283"/>
    </row>
    <row r="13" spans="1:16">
      <c r="A13" s="269" t="s">
        <v>96</v>
      </c>
      <c r="B13" s="280">
        <v>0.13400000000000001</v>
      </c>
      <c r="C13" s="281">
        <v>6.2E-2</v>
      </c>
      <c r="D13" s="281">
        <v>0.14599999999999999</v>
      </c>
      <c r="E13" s="282" t="s">
        <v>84</v>
      </c>
      <c r="F13" s="281">
        <v>0.15</v>
      </c>
      <c r="G13" s="280">
        <v>0.13300000000000001</v>
      </c>
      <c r="H13" s="281">
        <v>0.08</v>
      </c>
      <c r="I13" s="281">
        <v>0.156</v>
      </c>
      <c r="J13" s="282" t="s">
        <v>84</v>
      </c>
      <c r="K13" s="281">
        <v>0.16800000000000001</v>
      </c>
      <c r="L13" s="280">
        <v>0.192</v>
      </c>
      <c r="M13" s="281">
        <v>0.111</v>
      </c>
      <c r="N13" s="281">
        <v>0.22500000000000001</v>
      </c>
      <c r="O13" s="282" t="s">
        <v>84</v>
      </c>
      <c r="P13" s="283">
        <v>0.23200000000000001</v>
      </c>
    </row>
    <row r="14" spans="1:16">
      <c r="A14" s="269"/>
      <c r="B14" s="280"/>
      <c r="C14" s="281"/>
      <c r="D14" s="281"/>
      <c r="E14" s="282"/>
      <c r="F14" s="281"/>
      <c r="G14" s="280"/>
      <c r="H14" s="281"/>
      <c r="I14" s="281"/>
      <c r="J14" s="282"/>
      <c r="K14" s="281"/>
      <c r="L14" s="280"/>
      <c r="M14" s="281"/>
      <c r="N14" s="281"/>
      <c r="O14" s="282"/>
      <c r="P14" s="283"/>
    </row>
    <row r="15" spans="1:16">
      <c r="A15" s="269" t="s">
        <v>68</v>
      </c>
      <c r="B15" s="280">
        <v>2.746</v>
      </c>
      <c r="C15" s="281">
        <v>0.28299999999999997</v>
      </c>
      <c r="D15" s="281">
        <v>2.8340000000000001</v>
      </c>
      <c r="E15" s="282" t="s">
        <v>84</v>
      </c>
      <c r="F15" s="281">
        <v>2.851</v>
      </c>
      <c r="G15" s="280">
        <v>3.1949999999999998</v>
      </c>
      <c r="H15" s="281">
        <v>0.35199999999999998</v>
      </c>
      <c r="I15" s="379">
        <v>3.2670000000000003</v>
      </c>
      <c r="J15" s="282" t="s">
        <v>84</v>
      </c>
      <c r="K15" s="379">
        <v>3.2890000000000001</v>
      </c>
      <c r="L15" s="280">
        <v>3.25</v>
      </c>
      <c r="M15" s="281">
        <v>0.43</v>
      </c>
      <c r="N15" s="379">
        <v>3.3180000000000001</v>
      </c>
      <c r="O15" s="380">
        <v>2.9000000000000001E-2</v>
      </c>
      <c r="P15" s="381">
        <v>3.347</v>
      </c>
    </row>
    <row r="16" spans="1:16">
      <c r="A16" s="269"/>
      <c r="B16" s="280"/>
      <c r="C16" s="281"/>
      <c r="D16" s="281"/>
      <c r="E16" s="282"/>
      <c r="F16" s="281"/>
      <c r="G16" s="280"/>
      <c r="H16" s="281"/>
      <c r="I16" s="281"/>
      <c r="J16" s="282"/>
      <c r="K16" s="281"/>
      <c r="L16" s="280"/>
      <c r="M16" s="281"/>
      <c r="N16" s="281"/>
      <c r="O16" s="282"/>
      <c r="P16" s="283"/>
    </row>
    <row r="17" spans="1:16">
      <c r="A17" s="269" t="s">
        <v>97</v>
      </c>
      <c r="B17" s="280">
        <v>6.524</v>
      </c>
      <c r="C17" s="281">
        <v>0</v>
      </c>
      <c r="D17" s="281">
        <v>6.524</v>
      </c>
      <c r="E17" s="282">
        <v>0</v>
      </c>
      <c r="F17" s="281">
        <v>6.524</v>
      </c>
      <c r="G17" s="280">
        <v>10.162000000000001</v>
      </c>
      <c r="H17" s="281">
        <v>0</v>
      </c>
      <c r="I17" s="281">
        <v>10.162000000000001</v>
      </c>
      <c r="J17" s="282">
        <v>0</v>
      </c>
      <c r="K17" s="281">
        <v>10.162000000000001</v>
      </c>
      <c r="L17" s="280">
        <v>11.91</v>
      </c>
      <c r="M17" s="281">
        <v>0</v>
      </c>
      <c r="N17" s="281">
        <v>11.91</v>
      </c>
      <c r="O17" s="282">
        <v>0</v>
      </c>
      <c r="P17" s="283">
        <v>11.91</v>
      </c>
    </row>
    <row r="18" spans="1:16">
      <c r="A18" s="284"/>
      <c r="B18" s="280"/>
      <c r="C18" s="281"/>
      <c r="D18" s="281"/>
      <c r="E18" s="282"/>
      <c r="F18" s="281"/>
      <c r="G18" s="280"/>
      <c r="H18" s="281"/>
      <c r="I18" s="281"/>
      <c r="J18" s="282"/>
      <c r="K18" s="281"/>
      <c r="L18" s="280"/>
      <c r="M18" s="281"/>
      <c r="N18" s="281"/>
      <c r="O18" s="282"/>
      <c r="P18" s="283"/>
    </row>
    <row r="19" spans="1:16">
      <c r="A19" s="269" t="s">
        <v>98</v>
      </c>
      <c r="B19" s="280">
        <v>0.129</v>
      </c>
      <c r="C19" s="281" t="s">
        <v>84</v>
      </c>
      <c r="D19" s="281">
        <v>0.13300000000000001</v>
      </c>
      <c r="E19" s="282" t="s">
        <v>84</v>
      </c>
      <c r="F19" s="281">
        <v>0.13500000000000001</v>
      </c>
      <c r="G19" s="280">
        <v>0.16400000000000001</v>
      </c>
      <c r="H19" s="281" t="s">
        <v>84</v>
      </c>
      <c r="I19" s="281">
        <v>0.16600000000000001</v>
      </c>
      <c r="J19" s="282" t="s">
        <v>84</v>
      </c>
      <c r="K19" s="281">
        <v>0.16700000000000001</v>
      </c>
      <c r="L19" s="280">
        <v>0.20799999999999999</v>
      </c>
      <c r="M19" s="281" t="s">
        <v>84</v>
      </c>
      <c r="N19" s="281">
        <v>0.20799999999999999</v>
      </c>
      <c r="O19" s="282" t="s">
        <v>84</v>
      </c>
      <c r="P19" s="283">
        <v>0.20899999999999999</v>
      </c>
    </row>
    <row r="20" spans="1:16">
      <c r="A20" s="269" t="s">
        <v>67</v>
      </c>
      <c r="B20" s="280"/>
      <c r="C20" s="281"/>
      <c r="D20" s="281"/>
      <c r="E20" s="282"/>
      <c r="F20" s="281"/>
      <c r="G20" s="280"/>
      <c r="H20" s="281"/>
      <c r="I20" s="281"/>
      <c r="J20" s="282"/>
      <c r="K20" s="281"/>
      <c r="L20" s="280"/>
      <c r="M20" s="281"/>
      <c r="N20" s="281"/>
      <c r="O20" s="282"/>
      <c r="P20" s="283"/>
    </row>
    <row r="21" spans="1:16">
      <c r="A21" s="269" t="s">
        <v>99</v>
      </c>
      <c r="B21" s="280">
        <v>5.1999999999999998E-2</v>
      </c>
      <c r="C21" s="281" t="s">
        <v>84</v>
      </c>
      <c r="D21" s="281">
        <v>5.6000000000000001E-2</v>
      </c>
      <c r="E21" s="282" t="s">
        <v>84</v>
      </c>
      <c r="F21" s="281">
        <v>5.7000000000000002E-2</v>
      </c>
      <c r="G21" s="280">
        <v>0.06</v>
      </c>
      <c r="H21" s="281" t="s">
        <v>84</v>
      </c>
      <c r="I21" s="281">
        <v>6.2E-2</v>
      </c>
      <c r="J21" s="282">
        <v>0</v>
      </c>
      <c r="K21" s="281">
        <v>6.2E-2</v>
      </c>
      <c r="L21" s="280">
        <v>7.9000000000000001E-2</v>
      </c>
      <c r="M21" s="281" t="s">
        <v>84</v>
      </c>
      <c r="N21" s="281">
        <v>7.9000000000000001E-2</v>
      </c>
      <c r="O21" s="282">
        <v>0</v>
      </c>
      <c r="P21" s="283">
        <v>7.9000000000000001E-2</v>
      </c>
    </row>
    <row r="22" spans="1:16">
      <c r="A22" s="269" t="s">
        <v>151</v>
      </c>
      <c r="B22" s="280">
        <v>5.5E-2</v>
      </c>
      <c r="C22" s="281">
        <v>0</v>
      </c>
      <c r="D22" s="281">
        <v>5.5E-2</v>
      </c>
      <c r="E22" s="282">
        <v>0</v>
      </c>
      <c r="F22" s="281">
        <v>5.5E-2</v>
      </c>
      <c r="G22" s="280">
        <v>6.6000000000000003E-2</v>
      </c>
      <c r="H22" s="281">
        <v>0</v>
      </c>
      <c r="I22" s="281">
        <v>6.6000000000000003E-2</v>
      </c>
      <c r="J22" s="282">
        <v>0</v>
      </c>
      <c r="K22" s="281">
        <v>6.6000000000000003E-2</v>
      </c>
      <c r="L22" s="280">
        <v>9.0999999999999998E-2</v>
      </c>
      <c r="M22" s="281" t="s">
        <v>84</v>
      </c>
      <c r="N22" s="281">
        <v>9.0999999999999998E-2</v>
      </c>
      <c r="O22" s="282">
        <v>0</v>
      </c>
      <c r="P22" s="283">
        <v>9.0999999999999998E-2</v>
      </c>
    </row>
    <row r="23" spans="1:16">
      <c r="A23" s="269" t="s">
        <v>100</v>
      </c>
      <c r="B23" s="280" t="s">
        <v>84</v>
      </c>
      <c r="C23" s="281">
        <v>0</v>
      </c>
      <c r="D23" s="281" t="s">
        <v>84</v>
      </c>
      <c r="E23" s="282">
        <v>0</v>
      </c>
      <c r="F23" s="281" t="s">
        <v>84</v>
      </c>
      <c r="G23" s="280" t="s">
        <v>84</v>
      </c>
      <c r="H23" s="281">
        <v>0</v>
      </c>
      <c r="I23" s="281" t="s">
        <v>84</v>
      </c>
      <c r="J23" s="282">
        <v>0</v>
      </c>
      <c r="K23" s="281" t="s">
        <v>84</v>
      </c>
      <c r="L23" s="280" t="s">
        <v>84</v>
      </c>
      <c r="M23" s="281" t="s">
        <v>84</v>
      </c>
      <c r="N23" s="281" t="s">
        <v>84</v>
      </c>
      <c r="O23" s="282">
        <v>0</v>
      </c>
      <c r="P23" s="283" t="s">
        <v>84</v>
      </c>
    </row>
    <row r="24" spans="1:16">
      <c r="A24" s="269" t="s">
        <v>101</v>
      </c>
      <c r="B24" s="280" t="s">
        <v>84</v>
      </c>
      <c r="C24" s="281">
        <v>0</v>
      </c>
      <c r="D24" s="281" t="s">
        <v>84</v>
      </c>
      <c r="E24" s="282">
        <v>0</v>
      </c>
      <c r="F24" s="281" t="s">
        <v>84</v>
      </c>
      <c r="G24" s="280" t="s">
        <v>84</v>
      </c>
      <c r="H24" s="281" t="s">
        <v>84</v>
      </c>
      <c r="I24" s="281" t="s">
        <v>84</v>
      </c>
      <c r="J24" s="282">
        <v>0</v>
      </c>
      <c r="K24" s="281" t="s">
        <v>84</v>
      </c>
      <c r="L24" s="280" t="s">
        <v>84</v>
      </c>
      <c r="M24" s="281">
        <v>0</v>
      </c>
      <c r="N24" s="281">
        <v>0</v>
      </c>
      <c r="O24" s="282">
        <v>0</v>
      </c>
      <c r="P24" s="283">
        <v>0</v>
      </c>
    </row>
    <row r="25" spans="1:16">
      <c r="A25" s="269" t="s">
        <v>102</v>
      </c>
      <c r="B25" s="280">
        <v>0</v>
      </c>
      <c r="C25" s="281">
        <v>0</v>
      </c>
      <c r="D25" s="281">
        <v>0</v>
      </c>
      <c r="E25" s="282">
        <v>0</v>
      </c>
      <c r="F25" s="281">
        <v>0</v>
      </c>
      <c r="G25" s="280" t="s">
        <v>84</v>
      </c>
      <c r="H25" s="281">
        <v>0</v>
      </c>
      <c r="I25" s="281" t="s">
        <v>84</v>
      </c>
      <c r="J25" s="282">
        <v>0</v>
      </c>
      <c r="K25" s="281" t="s">
        <v>84</v>
      </c>
      <c r="L25" s="280">
        <v>1.2999999999999999E-2</v>
      </c>
      <c r="M25" s="281">
        <v>0</v>
      </c>
      <c r="N25" s="281" t="s">
        <v>84</v>
      </c>
      <c r="O25" s="282">
        <v>0</v>
      </c>
      <c r="P25" s="283" t="s">
        <v>84</v>
      </c>
    </row>
    <row r="26" spans="1:16">
      <c r="A26" s="269" t="s">
        <v>69</v>
      </c>
      <c r="B26" s="280" t="s">
        <v>84</v>
      </c>
      <c r="C26" s="281" t="s">
        <v>84</v>
      </c>
      <c r="D26" s="281" t="s">
        <v>84</v>
      </c>
      <c r="E26" s="282" t="s">
        <v>84</v>
      </c>
      <c r="F26" s="281" t="s">
        <v>84</v>
      </c>
      <c r="G26" s="280" t="s">
        <v>84</v>
      </c>
      <c r="H26" s="281">
        <v>0</v>
      </c>
      <c r="I26" s="281" t="s">
        <v>84</v>
      </c>
      <c r="J26" s="282" t="s">
        <v>84</v>
      </c>
      <c r="K26" s="281" t="s">
        <v>84</v>
      </c>
      <c r="L26" s="280" t="s">
        <v>84</v>
      </c>
      <c r="M26" s="281" t="s">
        <v>84</v>
      </c>
      <c r="N26" s="281" t="s">
        <v>84</v>
      </c>
      <c r="O26" s="282" t="s">
        <v>84</v>
      </c>
      <c r="P26" s="283" t="s">
        <v>84</v>
      </c>
    </row>
    <row r="27" spans="1:16">
      <c r="A27" s="275"/>
      <c r="B27" s="280"/>
      <c r="C27" s="281"/>
      <c r="D27" s="281"/>
      <c r="E27" s="282"/>
      <c r="F27" s="281"/>
      <c r="G27" s="280"/>
      <c r="H27" s="281"/>
      <c r="I27" s="281"/>
      <c r="J27" s="282"/>
      <c r="K27" s="281"/>
      <c r="L27" s="280"/>
      <c r="M27" s="281"/>
      <c r="N27" s="281"/>
      <c r="O27" s="282"/>
      <c r="P27" s="283"/>
    </row>
    <row r="28" spans="1:16">
      <c r="A28" s="269" t="s">
        <v>103</v>
      </c>
      <c r="B28" s="280">
        <v>16.744</v>
      </c>
      <c r="C28" s="281">
        <v>17.064</v>
      </c>
      <c r="D28" s="281">
        <v>17.283000000000001</v>
      </c>
      <c r="E28" s="282">
        <v>0.86399999999999999</v>
      </c>
      <c r="F28" s="281">
        <v>18.116</v>
      </c>
      <c r="G28" s="280">
        <v>17.599</v>
      </c>
      <c r="H28" s="281">
        <v>17.251000000000001</v>
      </c>
      <c r="I28" s="281">
        <v>18.087</v>
      </c>
      <c r="J28" s="282">
        <v>0.745</v>
      </c>
      <c r="K28" s="281">
        <v>18.783000000000001</v>
      </c>
      <c r="L28" s="280">
        <v>18.079999999999998</v>
      </c>
      <c r="M28" s="281">
        <v>19.148</v>
      </c>
      <c r="N28" s="281">
        <v>20.213999999999999</v>
      </c>
      <c r="O28" s="282">
        <v>0.85899999999999999</v>
      </c>
      <c r="P28" s="283">
        <v>21.052</v>
      </c>
    </row>
    <row r="29" spans="1:16">
      <c r="A29" s="269"/>
      <c r="B29" s="280"/>
      <c r="C29" s="281"/>
      <c r="D29" s="281"/>
      <c r="E29" s="282"/>
      <c r="F29" s="281"/>
      <c r="G29" s="280"/>
      <c r="H29" s="281"/>
      <c r="I29" s="281"/>
      <c r="J29" s="282"/>
      <c r="K29" s="281"/>
      <c r="L29" s="280"/>
      <c r="M29" s="281"/>
      <c r="N29" s="281"/>
      <c r="O29" s="282"/>
      <c r="P29" s="283"/>
    </row>
    <row r="30" spans="1:16">
      <c r="A30" s="387" t="s">
        <v>138</v>
      </c>
      <c r="B30" s="276">
        <v>218.58099999999999</v>
      </c>
      <c r="C30" s="277">
        <v>117.312</v>
      </c>
      <c r="D30" s="277">
        <v>222.53800000000001</v>
      </c>
      <c r="E30" s="278">
        <v>4.1479999999999997</v>
      </c>
      <c r="F30" s="277">
        <v>226.548</v>
      </c>
      <c r="G30" s="276">
        <v>235.15700000000001</v>
      </c>
      <c r="H30" s="277">
        <v>134.29300000000001</v>
      </c>
      <c r="I30" s="277">
        <v>239.684</v>
      </c>
      <c r="J30" s="278">
        <v>4.8150000000000004</v>
      </c>
      <c r="K30" s="277">
        <v>244.31299999999999</v>
      </c>
      <c r="L30" s="276">
        <v>252.011</v>
      </c>
      <c r="M30" s="277">
        <v>153.16200000000001</v>
      </c>
      <c r="N30" s="277">
        <v>258.714</v>
      </c>
      <c r="O30" s="278">
        <v>5.6360000000000001</v>
      </c>
      <c r="P30" s="279">
        <v>264.142</v>
      </c>
    </row>
    <row r="31" spans="1:16">
      <c r="A31" s="269" t="s">
        <v>70</v>
      </c>
      <c r="B31" s="280"/>
      <c r="C31" s="281"/>
      <c r="D31" s="281"/>
      <c r="E31" s="282"/>
      <c r="F31" s="281"/>
      <c r="G31" s="280"/>
      <c r="H31" s="281"/>
      <c r="I31" s="281"/>
      <c r="J31" s="282"/>
      <c r="K31" s="281"/>
      <c r="L31" s="280"/>
      <c r="M31" s="281"/>
      <c r="N31" s="281"/>
      <c r="O31" s="282"/>
      <c r="P31" s="283"/>
    </row>
    <row r="32" spans="1:16">
      <c r="A32" s="269" t="s">
        <v>71</v>
      </c>
      <c r="B32" s="280">
        <v>68.429000000000002</v>
      </c>
      <c r="C32" s="281">
        <v>65.649000000000001</v>
      </c>
      <c r="D32" s="281">
        <v>70.989000000000004</v>
      </c>
      <c r="E32" s="282">
        <v>2.4329999999999998</v>
      </c>
      <c r="F32" s="281">
        <v>73.349000000000004</v>
      </c>
      <c r="G32" s="280">
        <v>71.093999999999994</v>
      </c>
      <c r="H32" s="281">
        <v>68.194999999999993</v>
      </c>
      <c r="I32" s="281">
        <v>73.831999999999994</v>
      </c>
      <c r="J32" s="282">
        <v>2.5990000000000002</v>
      </c>
      <c r="K32" s="281">
        <v>76.334999999999994</v>
      </c>
      <c r="L32" s="280">
        <v>76.585999999999999</v>
      </c>
      <c r="M32" s="281">
        <v>75.117000000000004</v>
      </c>
      <c r="N32" s="281">
        <v>81.555000000000007</v>
      </c>
      <c r="O32" s="282">
        <v>2.9460000000000002</v>
      </c>
      <c r="P32" s="283">
        <v>84.414000000000001</v>
      </c>
    </row>
    <row r="33" spans="1:16">
      <c r="A33" s="284" t="s">
        <v>72</v>
      </c>
      <c r="B33" s="280"/>
      <c r="C33" s="281"/>
      <c r="D33" s="281"/>
      <c r="E33" s="282"/>
      <c r="F33" s="281"/>
      <c r="G33" s="280"/>
      <c r="H33" s="281"/>
      <c r="I33" s="281"/>
      <c r="J33" s="282"/>
      <c r="K33" s="281"/>
      <c r="L33" s="280"/>
      <c r="M33" s="281"/>
      <c r="N33" s="281"/>
      <c r="O33" s="282"/>
      <c r="P33" s="283"/>
    </row>
    <row r="34" spans="1:16">
      <c r="A34" s="269" t="s">
        <v>73</v>
      </c>
      <c r="B34" s="280">
        <v>8.3450000000000006</v>
      </c>
      <c r="C34" s="281">
        <v>4.0880000000000001</v>
      </c>
      <c r="D34" s="281">
        <v>8.4740000000000002</v>
      </c>
      <c r="E34" s="282" t="s">
        <v>84</v>
      </c>
      <c r="F34" s="281">
        <v>8.5030000000000001</v>
      </c>
      <c r="G34" s="280">
        <v>8.0129999999999999</v>
      </c>
      <c r="H34" s="281">
        <v>3.875</v>
      </c>
      <c r="I34" s="281">
        <v>8.15</v>
      </c>
      <c r="J34" s="282" t="s">
        <v>84</v>
      </c>
      <c r="K34" s="281">
        <v>8.1869999999999994</v>
      </c>
      <c r="L34" s="280">
        <v>8.4789999999999992</v>
      </c>
      <c r="M34" s="281">
        <v>4.0410000000000004</v>
      </c>
      <c r="N34" s="281">
        <v>8.6440000000000001</v>
      </c>
      <c r="O34" s="282" t="s">
        <v>84</v>
      </c>
      <c r="P34" s="283">
        <v>8.6920000000000002</v>
      </c>
    </row>
    <row r="35" spans="1:16">
      <c r="A35" s="269" t="s">
        <v>74</v>
      </c>
      <c r="B35" s="280">
        <v>60.08</v>
      </c>
      <c r="C35" s="281">
        <v>61.561</v>
      </c>
      <c r="D35" s="281">
        <v>62.511000000000003</v>
      </c>
      <c r="E35" s="282">
        <v>2.4039999999999999</v>
      </c>
      <c r="F35" s="281">
        <v>64.841999999999999</v>
      </c>
      <c r="G35" s="280">
        <v>63.075000000000003</v>
      </c>
      <c r="H35" s="281">
        <v>64.319999999999993</v>
      </c>
      <c r="I35" s="281">
        <v>65.676000000000002</v>
      </c>
      <c r="J35" s="282">
        <v>2.56</v>
      </c>
      <c r="K35" s="281">
        <v>68.141999999999996</v>
      </c>
      <c r="L35" s="280">
        <v>68.102999999999994</v>
      </c>
      <c r="M35" s="281">
        <v>71.075000000000003</v>
      </c>
      <c r="N35" s="281">
        <v>72.906999999999996</v>
      </c>
      <c r="O35" s="282">
        <v>2.8969999999999998</v>
      </c>
      <c r="P35" s="283">
        <v>75.715999999999994</v>
      </c>
    </row>
    <row r="36" spans="1:16">
      <c r="A36" s="269"/>
      <c r="B36" s="280"/>
      <c r="C36" s="281"/>
      <c r="D36" s="281"/>
      <c r="E36" s="282"/>
      <c r="F36" s="281"/>
      <c r="G36" s="280"/>
      <c r="H36" s="281"/>
      <c r="I36" s="281"/>
      <c r="J36" s="282"/>
      <c r="K36" s="281"/>
      <c r="L36" s="280"/>
      <c r="M36" s="281"/>
      <c r="N36" s="281"/>
      <c r="O36" s="282"/>
      <c r="P36" s="283"/>
    </row>
    <row r="37" spans="1:16">
      <c r="A37" s="269" t="s">
        <v>75</v>
      </c>
      <c r="B37" s="280">
        <v>17.914999999999999</v>
      </c>
      <c r="C37" s="281">
        <v>1.2529999999999999</v>
      </c>
      <c r="D37" s="281">
        <v>18.146999999999998</v>
      </c>
      <c r="E37" s="282">
        <v>0.20799999999999999</v>
      </c>
      <c r="F37" s="281">
        <v>18.355</v>
      </c>
      <c r="G37" s="280">
        <v>20.898</v>
      </c>
      <c r="H37" s="281">
        <v>1.6140000000000001</v>
      </c>
      <c r="I37" s="281">
        <v>21.19</v>
      </c>
      <c r="J37" s="282">
        <v>0.26300000000000001</v>
      </c>
      <c r="K37" s="281">
        <v>21.452999999999999</v>
      </c>
      <c r="L37" s="280">
        <v>24.199000000000002</v>
      </c>
      <c r="M37" s="281">
        <v>2.0489999999999999</v>
      </c>
      <c r="N37" s="281">
        <v>24.556000000000001</v>
      </c>
      <c r="O37" s="282">
        <v>0.35799999999999998</v>
      </c>
      <c r="P37" s="283">
        <v>24.911000000000001</v>
      </c>
    </row>
    <row r="38" spans="1:16">
      <c r="A38" s="284" t="s">
        <v>72</v>
      </c>
      <c r="B38" s="280"/>
      <c r="C38" s="281"/>
      <c r="D38" s="281"/>
      <c r="E38" s="282"/>
      <c r="F38" s="281"/>
      <c r="G38" s="280"/>
      <c r="H38" s="281"/>
      <c r="I38" s="281"/>
      <c r="J38" s="282"/>
      <c r="K38" s="281"/>
      <c r="L38" s="280"/>
      <c r="M38" s="281"/>
      <c r="N38" s="281"/>
      <c r="O38" s="282"/>
      <c r="P38" s="283"/>
    </row>
    <row r="39" spans="1:16">
      <c r="A39" s="269" t="s">
        <v>139</v>
      </c>
      <c r="B39" s="280">
        <v>17.727</v>
      </c>
      <c r="C39" s="281">
        <v>1.2170000000000001</v>
      </c>
      <c r="D39" s="281">
        <v>17.954000000000001</v>
      </c>
      <c r="E39" s="282">
        <v>0.20799999999999999</v>
      </c>
      <c r="F39" s="281">
        <v>18.161999999999999</v>
      </c>
      <c r="G39" s="280">
        <v>20.681999999999999</v>
      </c>
      <c r="H39" s="281">
        <v>1.5680000000000001</v>
      </c>
      <c r="I39" s="281">
        <v>20.97</v>
      </c>
      <c r="J39" s="282">
        <v>0.26200000000000001</v>
      </c>
      <c r="K39" s="281">
        <v>21.231999999999999</v>
      </c>
      <c r="L39" s="280">
        <v>23.945</v>
      </c>
      <c r="M39" s="281">
        <v>1.984</v>
      </c>
      <c r="N39" s="281">
        <v>24.295000000000002</v>
      </c>
      <c r="O39" s="282">
        <v>0.35599999999999998</v>
      </c>
      <c r="P39" s="283">
        <v>24.648</v>
      </c>
    </row>
    <row r="40" spans="1:16">
      <c r="A40" s="269" t="s">
        <v>140</v>
      </c>
      <c r="B40" s="280">
        <v>0.188</v>
      </c>
      <c r="C40" s="281" t="s">
        <v>84</v>
      </c>
      <c r="D40" s="281">
        <v>0.193</v>
      </c>
      <c r="E40" s="282">
        <v>0</v>
      </c>
      <c r="F40" s="281">
        <v>0.193</v>
      </c>
      <c r="G40" s="280">
        <v>0.216</v>
      </c>
      <c r="H40" s="281" t="s">
        <v>84</v>
      </c>
      <c r="I40" s="281">
        <v>0.22</v>
      </c>
      <c r="J40" s="282" t="s">
        <v>84</v>
      </c>
      <c r="K40" s="281">
        <v>0.221</v>
      </c>
      <c r="L40" s="280">
        <v>0.254</v>
      </c>
      <c r="M40" s="281">
        <v>6.5000000000000002E-2</v>
      </c>
      <c r="N40" s="281">
        <v>0.26100000000000001</v>
      </c>
      <c r="O40" s="282" t="s">
        <v>84</v>
      </c>
      <c r="P40" s="283">
        <v>0.26300000000000001</v>
      </c>
    </row>
    <row r="41" spans="1:16">
      <c r="A41" s="269"/>
      <c r="B41" s="280"/>
      <c r="C41" s="281"/>
      <c r="D41" s="281"/>
      <c r="E41" s="282"/>
      <c r="F41" s="281"/>
      <c r="G41" s="280"/>
      <c r="H41" s="281"/>
      <c r="I41" s="281"/>
      <c r="J41" s="282"/>
      <c r="K41" s="281"/>
      <c r="L41" s="280"/>
      <c r="M41" s="281"/>
      <c r="N41" s="281"/>
      <c r="O41" s="282"/>
      <c r="P41" s="283"/>
    </row>
    <row r="42" spans="1:16">
      <c r="A42" s="269" t="s">
        <v>76</v>
      </c>
      <c r="B42" s="280">
        <v>139.34100000000001</v>
      </c>
      <c r="C42" s="281">
        <v>55.463999999999999</v>
      </c>
      <c r="D42" s="281">
        <v>140.54599999999999</v>
      </c>
      <c r="E42" s="282">
        <v>1.5189999999999999</v>
      </c>
      <c r="F42" s="281">
        <v>142.065</v>
      </c>
      <c r="G42" s="280">
        <v>150.53200000000001</v>
      </c>
      <c r="H42" s="281">
        <v>69.665999999999997</v>
      </c>
      <c r="I42" s="281">
        <v>151.99</v>
      </c>
      <c r="J42" s="282">
        <v>1.9710000000000001</v>
      </c>
      <c r="K42" s="281">
        <v>153.96100000000001</v>
      </c>
      <c r="L42" s="280">
        <v>159.654</v>
      </c>
      <c r="M42" s="281">
        <v>82.387</v>
      </c>
      <c r="N42" s="281">
        <v>161.386</v>
      </c>
      <c r="O42" s="282">
        <v>2.3570000000000002</v>
      </c>
      <c r="P42" s="283">
        <v>163.63900000000001</v>
      </c>
    </row>
    <row r="43" spans="1:16">
      <c r="A43" s="263"/>
      <c r="B43" s="285"/>
      <c r="C43" s="286"/>
      <c r="D43" s="286"/>
      <c r="E43" s="287"/>
      <c r="F43" s="286"/>
      <c r="G43" s="285"/>
      <c r="H43" s="286"/>
      <c r="I43" s="286"/>
      <c r="J43" s="287"/>
      <c r="K43" s="286"/>
      <c r="L43" s="285"/>
      <c r="M43" s="286"/>
      <c r="N43" s="286"/>
      <c r="O43" s="287"/>
      <c r="P43" s="288"/>
    </row>
    <row r="44" spans="1:16">
      <c r="A44" s="289" t="s">
        <v>86</v>
      </c>
      <c r="P44" s="257" t="s">
        <v>57</v>
      </c>
    </row>
    <row r="45" spans="1:16">
      <c r="A45" s="290"/>
    </row>
    <row r="46" spans="1:16">
      <c r="A46" s="291" t="s">
        <v>77</v>
      </c>
    </row>
    <row r="47" spans="1:16" ht="99.75" customHeight="1">
      <c r="A47" s="521" t="s">
        <v>150</v>
      </c>
      <c r="B47" s="521"/>
      <c r="C47" s="521"/>
      <c r="D47" s="521"/>
      <c r="E47" s="521"/>
      <c r="F47" s="521"/>
      <c r="G47" s="521"/>
      <c r="H47" s="521"/>
      <c r="I47" s="521"/>
      <c r="J47" s="521"/>
      <c r="K47" s="521"/>
      <c r="L47" s="521"/>
      <c r="M47" s="521"/>
      <c r="N47" s="521"/>
      <c r="O47" s="521"/>
      <c r="P47" s="521"/>
    </row>
    <row r="48" spans="1:16">
      <c r="A48" s="292"/>
      <c r="B48" s="292"/>
      <c r="C48" s="292"/>
      <c r="D48" s="292"/>
      <c r="E48" s="292"/>
      <c r="F48" s="292"/>
      <c r="G48" s="292"/>
      <c r="H48" s="292"/>
      <c r="I48" s="292"/>
      <c r="J48" s="292"/>
      <c r="K48" s="292"/>
      <c r="L48" s="292"/>
      <c r="M48" s="292"/>
      <c r="N48" s="292"/>
      <c r="O48" s="292"/>
      <c r="P48" s="292"/>
    </row>
    <row r="49" spans="1:16">
      <c r="A49" s="292"/>
      <c r="B49" s="292"/>
      <c r="C49" s="292"/>
      <c r="D49" s="292"/>
      <c r="E49" s="292"/>
      <c r="F49" s="292"/>
      <c r="G49" s="292"/>
      <c r="H49" s="292"/>
      <c r="I49" s="292"/>
      <c r="J49" s="292"/>
      <c r="K49" s="292"/>
      <c r="L49" s="292"/>
      <c r="M49" s="292"/>
      <c r="N49" s="292"/>
      <c r="O49" s="292"/>
      <c r="P49" s="292"/>
    </row>
    <row r="50" spans="1:16">
      <c r="A50" s="292"/>
      <c r="B50" s="292"/>
      <c r="C50" s="292"/>
      <c r="D50" s="292"/>
      <c r="E50" s="292"/>
      <c r="F50" s="292"/>
      <c r="G50" s="292"/>
      <c r="H50" s="292"/>
      <c r="I50" s="292"/>
      <c r="J50" s="292"/>
      <c r="K50" s="292"/>
      <c r="L50" s="292"/>
      <c r="M50" s="292"/>
      <c r="N50" s="292"/>
      <c r="O50" s="292"/>
      <c r="P50" s="292"/>
    </row>
    <row r="51" spans="1:16">
      <c r="A51" s="292"/>
      <c r="B51" s="292"/>
      <c r="C51" s="292"/>
      <c r="D51" s="292"/>
      <c r="E51" s="292"/>
      <c r="F51" s="292"/>
      <c r="G51" s="292"/>
      <c r="H51" s="292"/>
      <c r="I51" s="292"/>
      <c r="J51" s="292"/>
      <c r="K51" s="292"/>
      <c r="L51" s="292"/>
      <c r="M51" s="292"/>
      <c r="N51" s="292"/>
      <c r="O51" s="292"/>
      <c r="P51" s="292"/>
    </row>
    <row r="52" spans="1:16">
      <c r="A52" s="292"/>
      <c r="B52" s="292"/>
      <c r="C52" s="292"/>
      <c r="D52" s="292"/>
      <c r="E52" s="292"/>
      <c r="F52" s="292"/>
      <c r="G52" s="292"/>
      <c r="H52" s="292"/>
      <c r="I52" s="292"/>
      <c r="J52" s="292"/>
      <c r="K52" s="292"/>
      <c r="L52" s="292"/>
      <c r="M52" s="292"/>
      <c r="N52" s="292"/>
      <c r="O52" s="292"/>
      <c r="P52" s="292"/>
    </row>
    <row r="55" spans="1:16">
      <c r="A55" s="293"/>
    </row>
    <row r="56" spans="1:16">
      <c r="A56" s="293"/>
    </row>
    <row r="57" spans="1:16">
      <c r="A57" s="293"/>
    </row>
  </sheetData>
  <mergeCells count="1">
    <mergeCell ref="A47:P47"/>
  </mergeCells>
  <pageMargins left="0.11811023622047245" right="0.11811023622047245" top="0.15748031496062992" bottom="0.15748031496062992" header="0.31496062992125984" footer="0.31496062992125984"/>
  <pageSetup paperSize="9" scale="55"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S33"/>
  <sheetViews>
    <sheetView topLeftCell="A24" workbookViewId="0"/>
  </sheetViews>
  <sheetFormatPr defaultRowHeight="12.75"/>
  <cols>
    <col min="1" max="1" width="27.28515625" style="1" customWidth="1"/>
    <col min="2" max="2" width="9.85546875" style="1" customWidth="1"/>
    <col min="3" max="3" width="10.28515625" style="1" customWidth="1"/>
    <col min="4" max="4" width="12.140625" style="1" customWidth="1"/>
    <col min="5" max="6" width="10.85546875" style="1" customWidth="1"/>
    <col min="7" max="7" width="11.7109375" style="1" customWidth="1"/>
    <col min="8" max="8" width="12.28515625" style="1" customWidth="1"/>
    <col min="9" max="9" width="11.85546875" style="1" customWidth="1"/>
    <col min="10" max="11" width="10.85546875" style="1" customWidth="1"/>
    <col min="12" max="12" width="11" style="1" customWidth="1"/>
    <col min="13" max="13" width="11.85546875" style="1" customWidth="1"/>
    <col min="14" max="14" width="12.7109375" style="1" customWidth="1"/>
    <col min="15" max="15" width="10.140625" style="1" customWidth="1"/>
    <col min="16" max="16" width="2.5703125" style="1" customWidth="1"/>
    <col min="17" max="16384" width="9.140625" style="1"/>
  </cols>
  <sheetData>
    <row r="1" spans="1:15" s="253" customFormat="1" ht="15">
      <c r="A1" s="198" t="s">
        <v>184</v>
      </c>
      <c r="B1" s="82"/>
      <c r="C1" s="82"/>
      <c r="D1" s="82"/>
      <c r="E1" s="83"/>
      <c r="F1" s="83"/>
      <c r="G1" s="82"/>
      <c r="H1" s="82"/>
      <c r="I1" s="82"/>
      <c r="J1" s="82"/>
      <c r="K1" s="82"/>
      <c r="L1" s="82"/>
      <c r="M1" s="84"/>
      <c r="N1" s="84"/>
      <c r="O1" s="84"/>
    </row>
    <row r="2" spans="1:15" s="253" customFormat="1" ht="8.25" customHeight="1">
      <c r="A2" s="198"/>
      <c r="B2" s="82"/>
      <c r="C2" s="82"/>
      <c r="D2" s="82"/>
      <c r="E2" s="83"/>
      <c r="F2" s="83"/>
      <c r="G2" s="82"/>
      <c r="H2" s="82"/>
      <c r="I2" s="82"/>
      <c r="J2" s="82"/>
      <c r="K2" s="82"/>
      <c r="L2" s="82"/>
      <c r="M2" s="84"/>
      <c r="N2" s="84"/>
      <c r="O2" s="84"/>
    </row>
    <row r="3" spans="1:15" s="253" customFormat="1" ht="15">
      <c r="A3" s="198" t="s">
        <v>187</v>
      </c>
      <c r="B3" s="295"/>
      <c r="C3" s="295"/>
      <c r="D3" s="295"/>
      <c r="E3" s="85"/>
      <c r="F3" s="85"/>
      <c r="G3" s="295"/>
      <c r="H3" s="295"/>
      <c r="I3" s="295"/>
      <c r="J3" s="295"/>
      <c r="K3" s="295"/>
      <c r="L3" s="295"/>
      <c r="M3" s="296"/>
      <c r="N3" s="296"/>
      <c r="O3" s="296"/>
    </row>
    <row r="4" spans="1:15" s="253" customFormat="1" ht="9.75" customHeight="1">
      <c r="A4" s="198"/>
      <c r="B4" s="295"/>
      <c r="C4" s="295"/>
      <c r="D4" s="295"/>
      <c r="E4" s="85"/>
      <c r="F4" s="85"/>
      <c r="G4" s="295"/>
      <c r="H4" s="295"/>
      <c r="I4" s="295"/>
      <c r="J4" s="295"/>
      <c r="K4" s="295"/>
      <c r="L4" s="295"/>
      <c r="M4" s="296"/>
      <c r="N4" s="296"/>
      <c r="O4" s="296"/>
    </row>
    <row r="5" spans="1:15">
      <c r="A5" s="81"/>
      <c r="B5" s="2"/>
      <c r="C5" s="2"/>
      <c r="D5" s="2"/>
      <c r="E5" s="3"/>
      <c r="F5" s="3"/>
      <c r="G5" s="2"/>
      <c r="H5" s="2"/>
      <c r="I5" s="2"/>
      <c r="K5" s="2"/>
      <c r="L5" s="2"/>
      <c r="M5" s="4"/>
      <c r="N5" s="4"/>
      <c r="O5" s="4"/>
    </row>
    <row r="6" spans="1:15">
      <c r="A6" s="297" t="s">
        <v>107</v>
      </c>
      <c r="B6" s="5"/>
      <c r="C6" s="5"/>
      <c r="D6" s="6"/>
      <c r="E6" s="2"/>
      <c r="F6" s="2"/>
      <c r="G6" s="2"/>
      <c r="H6" s="2"/>
      <c r="I6" s="2"/>
      <c r="J6" s="2"/>
      <c r="K6" s="2"/>
      <c r="L6" s="7"/>
      <c r="M6" s="8"/>
      <c r="N6" s="8"/>
      <c r="O6" s="4"/>
    </row>
    <row r="7" spans="1:15">
      <c r="A7" s="545" t="s">
        <v>2</v>
      </c>
      <c r="B7" s="524" t="s">
        <v>114</v>
      </c>
      <c r="C7" s="525"/>
      <c r="D7" s="525"/>
      <c r="E7" s="525"/>
      <c r="F7" s="525"/>
      <c r="G7" s="525"/>
      <c r="H7" s="525"/>
      <c r="I7" s="525"/>
      <c r="J7" s="525"/>
      <c r="K7" s="525"/>
      <c r="L7" s="525"/>
      <c r="M7" s="525"/>
      <c r="N7" s="525"/>
      <c r="O7" s="526"/>
    </row>
    <row r="8" spans="1:15" ht="37.5" customHeight="1">
      <c r="A8" s="546"/>
      <c r="B8" s="527" t="s">
        <v>16</v>
      </c>
      <c r="C8" s="529"/>
      <c r="D8" s="527" t="s">
        <v>17</v>
      </c>
      <c r="E8" s="528"/>
      <c r="F8" s="528"/>
      <c r="G8" s="528"/>
      <c r="H8" s="529"/>
      <c r="I8" s="195" t="s">
        <v>18</v>
      </c>
      <c r="J8" s="527" t="s">
        <v>19</v>
      </c>
      <c r="K8" s="528"/>
      <c r="L8" s="528"/>
      <c r="M8" s="529"/>
      <c r="N8" s="195" t="s">
        <v>20</v>
      </c>
      <c r="O8" s="530" t="s">
        <v>0</v>
      </c>
    </row>
    <row r="9" spans="1:15" ht="48.75" customHeight="1" thickBot="1">
      <c r="A9" s="546"/>
      <c r="B9" s="548" t="s">
        <v>21</v>
      </c>
      <c r="C9" s="549" t="s">
        <v>3</v>
      </c>
      <c r="D9" s="550" t="s">
        <v>115</v>
      </c>
      <c r="E9" s="538" t="s">
        <v>116</v>
      </c>
      <c r="F9" s="541" t="s">
        <v>142</v>
      </c>
      <c r="G9" s="541" t="s">
        <v>117</v>
      </c>
      <c r="H9" s="522" t="s">
        <v>118</v>
      </c>
      <c r="I9" s="533" t="s">
        <v>22</v>
      </c>
      <c r="J9" s="535" t="s">
        <v>25</v>
      </c>
      <c r="K9" s="536"/>
      <c r="L9" s="538" t="s">
        <v>26</v>
      </c>
      <c r="M9" s="522" t="s">
        <v>119</v>
      </c>
      <c r="N9" s="533" t="s">
        <v>120</v>
      </c>
      <c r="O9" s="531"/>
    </row>
    <row r="10" spans="1:15" ht="56.25" customHeight="1">
      <c r="A10" s="547"/>
      <c r="B10" s="532"/>
      <c r="C10" s="523"/>
      <c r="D10" s="532"/>
      <c r="E10" s="539"/>
      <c r="F10" s="542"/>
      <c r="G10" s="542"/>
      <c r="H10" s="523"/>
      <c r="I10" s="534"/>
      <c r="J10" s="298" t="s">
        <v>23</v>
      </c>
      <c r="K10" s="299" t="s">
        <v>24</v>
      </c>
      <c r="L10" s="539"/>
      <c r="M10" s="540"/>
      <c r="N10" s="537"/>
      <c r="O10" s="532"/>
    </row>
    <row r="11" spans="1:15">
      <c r="A11" s="300" t="s">
        <v>1</v>
      </c>
      <c r="B11" s="157"/>
      <c r="C11" s="163"/>
      <c r="D11" s="157"/>
      <c r="E11" s="159"/>
      <c r="F11" s="159"/>
      <c r="G11" s="160"/>
      <c r="H11" s="158"/>
      <c r="I11" s="161"/>
      <c r="J11" s="157"/>
      <c r="K11" s="159"/>
      <c r="L11" s="160"/>
      <c r="M11" s="158"/>
      <c r="N11" s="162"/>
      <c r="O11" s="159"/>
    </row>
    <row r="12" spans="1:15">
      <c r="A12" s="301">
        <v>2000</v>
      </c>
      <c r="B12" s="453">
        <v>725</v>
      </c>
      <c r="C12" s="454">
        <v>40</v>
      </c>
      <c r="D12" s="453">
        <v>365</v>
      </c>
      <c r="E12" s="455">
        <v>225</v>
      </c>
      <c r="F12" s="455">
        <v>15</v>
      </c>
      <c r="G12" s="455">
        <v>95</v>
      </c>
      <c r="H12" s="454" t="s">
        <v>84</v>
      </c>
      <c r="I12" s="456">
        <v>90</v>
      </c>
      <c r="J12" s="453">
        <v>5</v>
      </c>
      <c r="K12" s="455">
        <v>5</v>
      </c>
      <c r="L12" s="455" t="s">
        <v>84</v>
      </c>
      <c r="M12" s="457">
        <v>0</v>
      </c>
      <c r="N12" s="456">
        <v>25</v>
      </c>
      <c r="O12" s="456">
        <v>1595</v>
      </c>
    </row>
    <row r="13" spans="1:15">
      <c r="A13" s="301">
        <v>2001</v>
      </c>
      <c r="B13" s="453">
        <v>1265</v>
      </c>
      <c r="C13" s="454">
        <v>60</v>
      </c>
      <c r="D13" s="453">
        <v>925</v>
      </c>
      <c r="E13" s="455">
        <v>480</v>
      </c>
      <c r="F13" s="455">
        <v>35</v>
      </c>
      <c r="G13" s="455">
        <v>200</v>
      </c>
      <c r="H13" s="454">
        <v>5</v>
      </c>
      <c r="I13" s="456">
        <v>175</v>
      </c>
      <c r="J13" s="453">
        <v>10</v>
      </c>
      <c r="K13" s="455">
        <v>5</v>
      </c>
      <c r="L13" s="455">
        <v>10</v>
      </c>
      <c r="M13" s="457" t="s">
        <v>84</v>
      </c>
      <c r="N13" s="456">
        <v>50</v>
      </c>
      <c r="O13" s="456">
        <v>3230</v>
      </c>
    </row>
    <row r="14" spans="1:15">
      <c r="A14" s="301">
        <v>2002</v>
      </c>
      <c r="B14" s="453">
        <v>4425</v>
      </c>
      <c r="C14" s="454">
        <v>205</v>
      </c>
      <c r="D14" s="453">
        <v>3590</v>
      </c>
      <c r="E14" s="455">
        <v>1585</v>
      </c>
      <c r="F14" s="455">
        <v>140</v>
      </c>
      <c r="G14" s="455">
        <v>570</v>
      </c>
      <c r="H14" s="454">
        <v>10</v>
      </c>
      <c r="I14" s="456">
        <v>455</v>
      </c>
      <c r="J14" s="453">
        <v>55</v>
      </c>
      <c r="K14" s="455">
        <v>40</v>
      </c>
      <c r="L14" s="455">
        <v>45</v>
      </c>
      <c r="M14" s="457">
        <v>5</v>
      </c>
      <c r="N14" s="456">
        <v>130</v>
      </c>
      <c r="O14" s="456">
        <v>11260</v>
      </c>
    </row>
    <row r="15" spans="1:15">
      <c r="A15" s="301">
        <v>2003</v>
      </c>
      <c r="B15" s="453">
        <v>4830</v>
      </c>
      <c r="C15" s="454">
        <v>190</v>
      </c>
      <c r="D15" s="453">
        <v>5240</v>
      </c>
      <c r="E15" s="455">
        <v>1985</v>
      </c>
      <c r="F15" s="455">
        <v>145</v>
      </c>
      <c r="G15" s="455">
        <v>680</v>
      </c>
      <c r="H15" s="454">
        <v>10</v>
      </c>
      <c r="I15" s="456">
        <v>515</v>
      </c>
      <c r="J15" s="453">
        <v>90</v>
      </c>
      <c r="K15" s="455">
        <v>50</v>
      </c>
      <c r="L15" s="455">
        <v>75</v>
      </c>
      <c r="M15" s="457">
        <v>20</v>
      </c>
      <c r="N15" s="456">
        <v>160</v>
      </c>
      <c r="O15" s="456">
        <v>13990</v>
      </c>
    </row>
    <row r="16" spans="1:15">
      <c r="A16" s="301">
        <v>2004</v>
      </c>
      <c r="B16" s="453">
        <v>4270</v>
      </c>
      <c r="C16" s="454">
        <v>140</v>
      </c>
      <c r="D16" s="453">
        <v>5875</v>
      </c>
      <c r="E16" s="455">
        <v>1900</v>
      </c>
      <c r="F16" s="455">
        <v>175</v>
      </c>
      <c r="G16" s="455">
        <v>660</v>
      </c>
      <c r="H16" s="454">
        <v>10</v>
      </c>
      <c r="I16" s="456">
        <v>510</v>
      </c>
      <c r="J16" s="453">
        <v>90</v>
      </c>
      <c r="K16" s="455">
        <v>55</v>
      </c>
      <c r="L16" s="455">
        <v>65</v>
      </c>
      <c r="M16" s="457">
        <v>15</v>
      </c>
      <c r="N16" s="456">
        <v>200</v>
      </c>
      <c r="O16" s="456">
        <v>13965</v>
      </c>
    </row>
    <row r="17" spans="1:19">
      <c r="A17" s="301">
        <v>2005</v>
      </c>
      <c r="B17" s="453">
        <v>3525</v>
      </c>
      <c r="C17" s="454">
        <v>130</v>
      </c>
      <c r="D17" s="453">
        <v>6780</v>
      </c>
      <c r="E17" s="455">
        <v>2115</v>
      </c>
      <c r="F17" s="455">
        <v>190</v>
      </c>
      <c r="G17" s="455">
        <v>655</v>
      </c>
      <c r="H17" s="454">
        <v>20</v>
      </c>
      <c r="I17" s="456">
        <v>590</v>
      </c>
      <c r="J17" s="453">
        <v>115</v>
      </c>
      <c r="K17" s="455">
        <v>75</v>
      </c>
      <c r="L17" s="455">
        <v>90</v>
      </c>
      <c r="M17" s="457">
        <v>15</v>
      </c>
      <c r="N17" s="456">
        <v>170</v>
      </c>
      <c r="O17" s="456">
        <v>14470</v>
      </c>
    </row>
    <row r="18" spans="1:19">
      <c r="A18" s="301">
        <v>2006</v>
      </c>
      <c r="B18" s="453">
        <v>3080</v>
      </c>
      <c r="C18" s="454">
        <v>100</v>
      </c>
      <c r="D18" s="453">
        <v>7690</v>
      </c>
      <c r="E18" s="455">
        <v>2375</v>
      </c>
      <c r="F18" s="455">
        <v>260</v>
      </c>
      <c r="G18" s="455">
        <v>765</v>
      </c>
      <c r="H18" s="454">
        <v>25</v>
      </c>
      <c r="I18" s="456">
        <v>625</v>
      </c>
      <c r="J18" s="453">
        <v>120</v>
      </c>
      <c r="K18" s="455">
        <v>70</v>
      </c>
      <c r="L18" s="455">
        <v>110</v>
      </c>
      <c r="M18" s="457">
        <v>15</v>
      </c>
      <c r="N18" s="456">
        <v>155</v>
      </c>
      <c r="O18" s="456">
        <v>15385</v>
      </c>
    </row>
    <row r="19" spans="1:19">
      <c r="A19" s="301">
        <v>2007</v>
      </c>
      <c r="B19" s="453">
        <v>2315</v>
      </c>
      <c r="C19" s="454">
        <v>85</v>
      </c>
      <c r="D19" s="453">
        <v>7915</v>
      </c>
      <c r="E19" s="455">
        <v>2310</v>
      </c>
      <c r="F19" s="455">
        <v>260</v>
      </c>
      <c r="G19" s="455">
        <v>735</v>
      </c>
      <c r="H19" s="454">
        <v>30</v>
      </c>
      <c r="I19" s="456">
        <v>560</v>
      </c>
      <c r="J19" s="453">
        <v>115</v>
      </c>
      <c r="K19" s="455">
        <v>70</v>
      </c>
      <c r="L19" s="455">
        <v>90</v>
      </c>
      <c r="M19" s="457">
        <v>20</v>
      </c>
      <c r="N19" s="456">
        <v>130</v>
      </c>
      <c r="O19" s="456">
        <v>14640</v>
      </c>
    </row>
    <row r="20" spans="1:19">
      <c r="A20" s="301">
        <v>2008</v>
      </c>
      <c r="B20" s="453">
        <v>1920</v>
      </c>
      <c r="C20" s="454">
        <v>70</v>
      </c>
      <c r="D20" s="453">
        <v>7890</v>
      </c>
      <c r="E20" s="455">
        <v>2340</v>
      </c>
      <c r="F20" s="455">
        <v>265</v>
      </c>
      <c r="G20" s="455">
        <v>780</v>
      </c>
      <c r="H20" s="454">
        <v>35</v>
      </c>
      <c r="I20" s="456">
        <v>525</v>
      </c>
      <c r="J20" s="453">
        <v>145</v>
      </c>
      <c r="K20" s="455">
        <v>65</v>
      </c>
      <c r="L20" s="455">
        <v>115</v>
      </c>
      <c r="M20" s="457">
        <v>40</v>
      </c>
      <c r="N20" s="456">
        <v>130</v>
      </c>
      <c r="O20" s="456">
        <v>14320</v>
      </c>
    </row>
    <row r="21" spans="1:19">
      <c r="A21" s="301">
        <v>2009</v>
      </c>
      <c r="B21" s="453">
        <v>1485</v>
      </c>
      <c r="C21" s="454">
        <v>65</v>
      </c>
      <c r="D21" s="453">
        <v>8155</v>
      </c>
      <c r="E21" s="455">
        <v>2815</v>
      </c>
      <c r="F21" s="455">
        <v>340</v>
      </c>
      <c r="G21" s="455">
        <v>790</v>
      </c>
      <c r="H21" s="454">
        <v>40</v>
      </c>
      <c r="I21" s="456">
        <v>595</v>
      </c>
      <c r="J21" s="453">
        <v>150</v>
      </c>
      <c r="K21" s="455">
        <v>55</v>
      </c>
      <c r="L21" s="455">
        <v>125</v>
      </c>
      <c r="M21" s="457">
        <v>50</v>
      </c>
      <c r="N21" s="456">
        <v>135</v>
      </c>
      <c r="O21" s="456">
        <v>14795</v>
      </c>
    </row>
    <row r="22" spans="1:19">
      <c r="A22" s="301">
        <v>2010</v>
      </c>
      <c r="B22" s="453">
        <v>1060</v>
      </c>
      <c r="C22" s="454">
        <v>50</v>
      </c>
      <c r="D22" s="453">
        <v>8335</v>
      </c>
      <c r="E22" s="455">
        <v>3295</v>
      </c>
      <c r="F22" s="455">
        <v>385</v>
      </c>
      <c r="G22" s="455">
        <v>860</v>
      </c>
      <c r="H22" s="454">
        <v>75</v>
      </c>
      <c r="I22" s="456">
        <v>615</v>
      </c>
      <c r="J22" s="453">
        <v>175</v>
      </c>
      <c r="K22" s="455">
        <v>80</v>
      </c>
      <c r="L22" s="455">
        <v>160</v>
      </c>
      <c r="M22" s="457">
        <v>60</v>
      </c>
      <c r="N22" s="456">
        <v>130</v>
      </c>
      <c r="O22" s="456">
        <v>15280</v>
      </c>
    </row>
    <row r="23" spans="1:19">
      <c r="A23" s="301">
        <v>2011</v>
      </c>
      <c r="B23" s="453">
        <v>910</v>
      </c>
      <c r="C23" s="454">
        <v>40</v>
      </c>
      <c r="D23" s="453">
        <v>7965</v>
      </c>
      <c r="E23" s="455">
        <v>4045</v>
      </c>
      <c r="F23" s="455">
        <v>405</v>
      </c>
      <c r="G23" s="455">
        <v>905</v>
      </c>
      <c r="H23" s="454">
        <v>130</v>
      </c>
      <c r="I23" s="456">
        <v>630</v>
      </c>
      <c r="J23" s="453">
        <v>160</v>
      </c>
      <c r="K23" s="455">
        <v>85</v>
      </c>
      <c r="L23" s="455">
        <v>215</v>
      </c>
      <c r="M23" s="457">
        <v>90</v>
      </c>
      <c r="N23" s="456">
        <v>145</v>
      </c>
      <c r="O23" s="456">
        <v>15725</v>
      </c>
    </row>
    <row r="24" spans="1:19">
      <c r="A24" s="301">
        <v>2012</v>
      </c>
      <c r="B24" s="453">
        <v>765</v>
      </c>
      <c r="C24" s="454">
        <v>35</v>
      </c>
      <c r="D24" s="453">
        <v>7835</v>
      </c>
      <c r="E24" s="455">
        <v>4690</v>
      </c>
      <c r="F24" s="455">
        <v>525</v>
      </c>
      <c r="G24" s="455">
        <v>1075</v>
      </c>
      <c r="H24" s="454">
        <v>200</v>
      </c>
      <c r="I24" s="456">
        <v>695</v>
      </c>
      <c r="J24" s="453">
        <v>160</v>
      </c>
      <c r="K24" s="455">
        <v>55</v>
      </c>
      <c r="L24" s="455">
        <v>255</v>
      </c>
      <c r="M24" s="457">
        <v>110</v>
      </c>
      <c r="N24" s="456">
        <v>170</v>
      </c>
      <c r="O24" s="456">
        <v>16565</v>
      </c>
    </row>
    <row r="25" spans="1:19">
      <c r="A25" s="301">
        <v>2013</v>
      </c>
      <c r="B25" s="453">
        <v>315</v>
      </c>
      <c r="C25" s="458">
        <v>20</v>
      </c>
      <c r="D25" s="453">
        <v>6705</v>
      </c>
      <c r="E25" s="459">
        <v>5545</v>
      </c>
      <c r="F25" s="455">
        <v>595</v>
      </c>
      <c r="G25" s="455">
        <v>960</v>
      </c>
      <c r="H25" s="458">
        <v>420</v>
      </c>
      <c r="I25" s="456">
        <v>750</v>
      </c>
      <c r="J25" s="453">
        <v>110</v>
      </c>
      <c r="K25" s="459">
        <v>65</v>
      </c>
      <c r="L25" s="459">
        <v>265</v>
      </c>
      <c r="M25" s="457">
        <v>85</v>
      </c>
      <c r="N25" s="456">
        <v>150</v>
      </c>
      <c r="O25" s="456">
        <v>15980</v>
      </c>
    </row>
    <row r="26" spans="1:19" ht="25.5">
      <c r="A26" s="314" t="s">
        <v>8</v>
      </c>
      <c r="B26" s="460">
        <v>30885</v>
      </c>
      <c r="C26" s="461">
        <v>1230</v>
      </c>
      <c r="D26" s="460">
        <v>85270</v>
      </c>
      <c r="E26" s="462">
        <v>35710</v>
      </c>
      <c r="F26" s="462">
        <v>3740</v>
      </c>
      <c r="G26" s="462">
        <v>9730</v>
      </c>
      <c r="H26" s="461">
        <v>1010</v>
      </c>
      <c r="I26" s="463">
        <v>7340</v>
      </c>
      <c r="J26" s="460">
        <v>1495</v>
      </c>
      <c r="K26" s="464">
        <v>770</v>
      </c>
      <c r="L26" s="462">
        <v>1625</v>
      </c>
      <c r="M26" s="465">
        <v>515</v>
      </c>
      <c r="N26" s="463">
        <v>1885</v>
      </c>
      <c r="O26" s="463">
        <v>181205</v>
      </c>
    </row>
    <row r="27" spans="1:19">
      <c r="A27" s="301">
        <v>2014</v>
      </c>
      <c r="B27" s="453">
        <v>165</v>
      </c>
      <c r="C27" s="466">
        <v>20</v>
      </c>
      <c r="D27" s="453">
        <v>650</v>
      </c>
      <c r="E27" s="467">
        <v>905</v>
      </c>
      <c r="F27" s="467">
        <v>625</v>
      </c>
      <c r="G27" s="468">
        <v>940</v>
      </c>
      <c r="H27" s="466">
        <v>9710</v>
      </c>
      <c r="I27" s="453">
        <v>805</v>
      </c>
      <c r="J27" s="453">
        <v>55</v>
      </c>
      <c r="K27" s="467">
        <v>10</v>
      </c>
      <c r="L27" s="468">
        <v>210</v>
      </c>
      <c r="M27" s="469">
        <v>35</v>
      </c>
      <c r="N27" s="453">
        <v>260</v>
      </c>
      <c r="O27" s="470">
        <v>14385</v>
      </c>
    </row>
    <row r="28" spans="1:19">
      <c r="A28" s="366">
        <v>2015</v>
      </c>
      <c r="B28" s="453">
        <v>125</v>
      </c>
      <c r="C28" s="458">
        <v>5</v>
      </c>
      <c r="D28" s="453">
        <v>15</v>
      </c>
      <c r="E28" s="471">
        <v>45</v>
      </c>
      <c r="F28" s="472">
        <v>810</v>
      </c>
      <c r="G28" s="472">
        <v>1155</v>
      </c>
      <c r="H28" s="458">
        <v>9895</v>
      </c>
      <c r="I28" s="453">
        <v>910</v>
      </c>
      <c r="J28" s="453">
        <v>25</v>
      </c>
      <c r="K28" s="471">
        <v>0</v>
      </c>
      <c r="L28" s="459">
        <v>180</v>
      </c>
      <c r="M28" s="473">
        <v>25</v>
      </c>
      <c r="N28" s="453">
        <v>235</v>
      </c>
      <c r="O28" s="474">
        <v>13430</v>
      </c>
    </row>
    <row r="29" spans="1:19" ht="28.5" customHeight="1">
      <c r="A29" s="194" t="s">
        <v>9</v>
      </c>
      <c r="B29" s="460">
        <v>290</v>
      </c>
      <c r="C29" s="461">
        <v>25</v>
      </c>
      <c r="D29" s="460">
        <v>665</v>
      </c>
      <c r="E29" s="462">
        <v>955</v>
      </c>
      <c r="F29" s="462">
        <v>1435</v>
      </c>
      <c r="G29" s="462">
        <v>2095</v>
      </c>
      <c r="H29" s="464">
        <v>19605</v>
      </c>
      <c r="I29" s="475">
        <v>1715</v>
      </c>
      <c r="J29" s="476">
        <v>85</v>
      </c>
      <c r="K29" s="462">
        <v>10</v>
      </c>
      <c r="L29" s="462">
        <v>390</v>
      </c>
      <c r="M29" s="464">
        <v>60</v>
      </c>
      <c r="N29" s="475">
        <v>495</v>
      </c>
      <c r="O29" s="476">
        <v>27815</v>
      </c>
    </row>
    <row r="30" spans="1:19" ht="25.5">
      <c r="A30" s="194" t="s">
        <v>6</v>
      </c>
      <c r="B30" s="460">
        <v>31175</v>
      </c>
      <c r="C30" s="461">
        <v>1250</v>
      </c>
      <c r="D30" s="460">
        <v>85935</v>
      </c>
      <c r="E30" s="464">
        <v>36660</v>
      </c>
      <c r="F30" s="462">
        <v>5175</v>
      </c>
      <c r="G30" s="462">
        <v>11825</v>
      </c>
      <c r="H30" s="461">
        <v>20615</v>
      </c>
      <c r="I30" s="475">
        <v>9055</v>
      </c>
      <c r="J30" s="464">
        <v>1580</v>
      </c>
      <c r="K30" s="462">
        <v>780</v>
      </c>
      <c r="L30" s="462">
        <v>2010</v>
      </c>
      <c r="M30" s="465">
        <v>575</v>
      </c>
      <c r="N30" s="461">
        <v>2380</v>
      </c>
      <c r="O30" s="463">
        <v>209020</v>
      </c>
      <c r="S30" s="173"/>
    </row>
    <row r="31" spans="1:19">
      <c r="A31" s="543" t="s">
        <v>112</v>
      </c>
      <c r="B31" s="544"/>
      <c r="C31" s="544"/>
      <c r="D31" s="544"/>
      <c r="E31" s="544"/>
      <c r="F31" s="302"/>
      <c r="G31" s="92"/>
      <c r="H31" s="92"/>
      <c r="I31" s="92"/>
      <c r="J31" s="92"/>
      <c r="K31" s="92"/>
      <c r="L31" s="92"/>
      <c r="M31" s="303"/>
      <c r="N31" s="303"/>
      <c r="O31" s="179" t="s">
        <v>10</v>
      </c>
      <c r="Q31" s="253"/>
    </row>
    <row r="32" spans="1:19" ht="6.75" customHeight="1">
      <c r="A32" s="303"/>
      <c r="B32" s="304"/>
      <c r="C32" s="304"/>
      <c r="D32" s="304"/>
      <c r="E32" s="93"/>
      <c r="F32" s="93"/>
      <c r="G32" s="2"/>
      <c r="H32" s="2"/>
      <c r="I32" s="2"/>
      <c r="J32" s="2"/>
      <c r="K32" s="2"/>
      <c r="L32" s="2"/>
      <c r="M32" s="4"/>
      <c r="N32" s="4"/>
      <c r="O32" s="4"/>
    </row>
    <row r="33" spans="1:15">
      <c r="A33" s="303"/>
      <c r="B33" s="304"/>
      <c r="C33" s="304"/>
      <c r="D33" s="304"/>
      <c r="E33" s="93"/>
      <c r="F33" s="93"/>
      <c r="G33" s="180"/>
      <c r="H33" s="2"/>
      <c r="I33" s="2"/>
      <c r="J33" s="2"/>
      <c r="K33" s="2"/>
      <c r="L33" s="2"/>
      <c r="M33" s="4"/>
      <c r="N33" s="4"/>
      <c r="O33" s="4"/>
    </row>
  </sheetData>
  <mergeCells count="19">
    <mergeCell ref="A31:E31"/>
    <mergeCell ref="A7:A10"/>
    <mergeCell ref="B8:C8"/>
    <mergeCell ref="B9:B10"/>
    <mergeCell ref="C9:C10"/>
    <mergeCell ref="D9:D10"/>
    <mergeCell ref="E9:E10"/>
    <mergeCell ref="H9:H10"/>
    <mergeCell ref="B7:O7"/>
    <mergeCell ref="D8:H8"/>
    <mergeCell ref="J8:M8"/>
    <mergeCell ref="O8:O10"/>
    <mergeCell ref="I9:I10"/>
    <mergeCell ref="J9:K9"/>
    <mergeCell ref="N9:N10"/>
    <mergeCell ref="L9:L10"/>
    <mergeCell ref="M9:M10"/>
    <mergeCell ref="F9:F10"/>
    <mergeCell ref="G9:G10"/>
  </mergeCells>
  <phoneticPr fontId="9" type="noConversion"/>
  <pageMargins left="0.75" right="0.75" top="1" bottom="1" header="0.5" footer="0.5"/>
  <pageSetup scale="57"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R37"/>
  <sheetViews>
    <sheetView workbookViewId="0"/>
  </sheetViews>
  <sheetFormatPr defaultRowHeight="12.75"/>
  <cols>
    <col min="1" max="1" width="26.140625" style="1" customWidth="1"/>
    <col min="2" max="3" width="9.5703125" style="1" customWidth="1"/>
    <col min="4" max="4" width="11.42578125" style="1" customWidth="1"/>
    <col min="5" max="5" width="10.28515625" style="1" customWidth="1"/>
    <col min="6" max="6" width="11" style="1" customWidth="1"/>
    <col min="7" max="7" width="12.42578125" style="1" customWidth="1"/>
    <col min="8" max="8" width="12.140625" style="1" customWidth="1"/>
    <col min="9" max="9" width="11.28515625" style="1" customWidth="1"/>
    <col min="10" max="10" width="10.7109375" style="1" customWidth="1"/>
    <col min="11" max="11" width="10" style="1" customWidth="1"/>
    <col min="12" max="12" width="10.28515625" style="1" customWidth="1"/>
    <col min="13" max="13" width="11.140625" style="1" customWidth="1"/>
    <col min="14" max="14" width="12.7109375" style="1" customWidth="1"/>
    <col min="15" max="15" width="9.140625" style="1"/>
    <col min="16" max="16" width="1.42578125" style="1" customWidth="1"/>
    <col min="17" max="16384" width="9.140625" style="1"/>
  </cols>
  <sheetData>
    <row r="1" spans="1:18" ht="15">
      <c r="A1" s="198" t="s">
        <v>184</v>
      </c>
    </row>
    <row r="2" spans="1:18" ht="10.5" customHeight="1">
      <c r="A2" s="200"/>
    </row>
    <row r="3" spans="1:18" ht="15">
      <c r="A3" s="201" t="s">
        <v>188</v>
      </c>
      <c r="B3" s="12"/>
      <c r="C3" s="12"/>
      <c r="D3" s="12"/>
      <c r="E3" s="12"/>
      <c r="F3" s="12"/>
      <c r="G3" s="12"/>
      <c r="H3" s="10"/>
      <c r="I3" s="9"/>
      <c r="J3" s="9"/>
      <c r="K3" s="9"/>
      <c r="L3" s="9"/>
      <c r="M3" s="9"/>
      <c r="N3" s="9"/>
      <c r="O3" s="11"/>
    </row>
    <row r="4" spans="1:18" ht="15.75">
      <c r="A4" s="119"/>
      <c r="B4" s="9"/>
      <c r="C4" s="9"/>
      <c r="D4" s="9"/>
      <c r="E4" s="9"/>
      <c r="F4" s="9"/>
      <c r="G4" s="9"/>
      <c r="H4" s="10"/>
      <c r="I4" s="9"/>
      <c r="J4" s="9"/>
      <c r="K4" s="9"/>
      <c r="L4" s="9"/>
      <c r="M4" s="9"/>
      <c r="N4" s="9"/>
      <c r="O4" s="11"/>
    </row>
    <row r="5" spans="1:18" ht="14.25">
      <c r="A5" s="223"/>
      <c r="B5" s="9"/>
      <c r="C5" s="9"/>
      <c r="D5" s="9"/>
      <c r="E5" s="9"/>
      <c r="F5" s="9"/>
      <c r="G5" s="9"/>
      <c r="H5" s="10"/>
      <c r="I5" s="9"/>
      <c r="J5" s="9"/>
      <c r="K5" s="9"/>
      <c r="L5" s="9"/>
      <c r="M5" s="9"/>
      <c r="N5" s="9"/>
      <c r="O5" s="11"/>
    </row>
    <row r="6" spans="1:18">
      <c r="A6" s="307" t="s">
        <v>107</v>
      </c>
      <c r="B6" s="12"/>
      <c r="C6" s="13"/>
      <c r="D6" s="14"/>
      <c r="E6" s="14"/>
      <c r="F6" s="14"/>
      <c r="G6" s="14"/>
      <c r="H6" s="12"/>
      <c r="I6" s="12"/>
      <c r="J6" s="12"/>
      <c r="K6" s="12"/>
      <c r="L6" s="12"/>
      <c r="M6" s="12"/>
      <c r="N6" s="15"/>
      <c r="O6" s="16"/>
      <c r="R6"/>
    </row>
    <row r="7" spans="1:18" ht="24" customHeight="1">
      <c r="A7" s="555" t="s">
        <v>2</v>
      </c>
      <c r="B7" s="524" t="s">
        <v>121</v>
      </c>
      <c r="C7" s="525"/>
      <c r="D7" s="525"/>
      <c r="E7" s="525"/>
      <c r="F7" s="525"/>
      <c r="G7" s="525"/>
      <c r="H7" s="525"/>
      <c r="I7" s="525"/>
      <c r="J7" s="525"/>
      <c r="K7" s="525"/>
      <c r="L7" s="525"/>
      <c r="M7" s="525"/>
      <c r="N7" s="525"/>
      <c r="O7" s="526"/>
    </row>
    <row r="8" spans="1:18" ht="42" customHeight="1">
      <c r="A8" s="556"/>
      <c r="B8" s="527" t="s">
        <v>16</v>
      </c>
      <c r="C8" s="529"/>
      <c r="D8" s="527" t="s">
        <v>17</v>
      </c>
      <c r="E8" s="528"/>
      <c r="F8" s="528"/>
      <c r="G8" s="528"/>
      <c r="H8" s="529"/>
      <c r="I8" s="195" t="s">
        <v>18</v>
      </c>
      <c r="J8" s="527" t="s">
        <v>19</v>
      </c>
      <c r="K8" s="528"/>
      <c r="L8" s="528"/>
      <c r="M8" s="529"/>
      <c r="N8" s="195" t="s">
        <v>20</v>
      </c>
      <c r="O8" s="530" t="s">
        <v>0</v>
      </c>
    </row>
    <row r="9" spans="1:18" ht="45" customHeight="1" thickBot="1">
      <c r="A9" s="556"/>
      <c r="B9" s="548" t="s">
        <v>21</v>
      </c>
      <c r="C9" s="549" t="s">
        <v>3</v>
      </c>
      <c r="D9" s="550" t="s">
        <v>115</v>
      </c>
      <c r="E9" s="538" t="s">
        <v>116</v>
      </c>
      <c r="F9" s="551" t="s">
        <v>142</v>
      </c>
      <c r="G9" s="551" t="s">
        <v>122</v>
      </c>
      <c r="H9" s="522" t="s">
        <v>118</v>
      </c>
      <c r="I9" s="553" t="s">
        <v>22</v>
      </c>
      <c r="J9" s="558" t="s">
        <v>25</v>
      </c>
      <c r="K9" s="559"/>
      <c r="L9" s="554" t="s">
        <v>26</v>
      </c>
      <c r="M9" s="522" t="s">
        <v>123</v>
      </c>
      <c r="N9" s="533" t="s">
        <v>124</v>
      </c>
      <c r="O9" s="531"/>
    </row>
    <row r="10" spans="1:18" ht="56.25" customHeight="1">
      <c r="A10" s="557"/>
      <c r="B10" s="532"/>
      <c r="C10" s="523"/>
      <c r="D10" s="532"/>
      <c r="E10" s="539"/>
      <c r="F10" s="552"/>
      <c r="G10" s="552"/>
      <c r="H10" s="523"/>
      <c r="I10" s="534"/>
      <c r="J10" s="196" t="s">
        <v>23</v>
      </c>
      <c r="K10" s="197" t="s">
        <v>24</v>
      </c>
      <c r="L10" s="539"/>
      <c r="M10" s="523"/>
      <c r="N10" s="534"/>
      <c r="O10" s="532"/>
    </row>
    <row r="11" spans="1:18">
      <c r="A11" s="192" t="s">
        <v>1</v>
      </c>
      <c r="B11" s="157"/>
      <c r="C11" s="158"/>
      <c r="D11" s="157"/>
      <c r="E11" s="159"/>
      <c r="F11" s="305"/>
      <c r="G11" s="160"/>
      <c r="H11" s="158"/>
      <c r="I11" s="161"/>
      <c r="J11" s="157"/>
      <c r="K11" s="159"/>
      <c r="L11" s="160"/>
      <c r="M11" s="158"/>
      <c r="N11" s="162"/>
      <c r="O11" s="159"/>
    </row>
    <row r="12" spans="1:18">
      <c r="A12" s="193">
        <v>2000</v>
      </c>
      <c r="B12" s="367">
        <v>0.45460237946149029</v>
      </c>
      <c r="C12" s="368">
        <v>2.5673137132122732E-2</v>
      </c>
      <c r="D12" s="367">
        <v>0.2298058860363181</v>
      </c>
      <c r="E12" s="369">
        <v>0.14088916718847841</v>
      </c>
      <c r="F12" s="369">
        <v>9.3926111458985592E-3</v>
      </c>
      <c r="G12" s="369">
        <v>6.0738885410144022E-2</v>
      </c>
      <c r="H12" s="368">
        <v>6.2617407639323729E-4</v>
      </c>
      <c r="I12" s="368">
        <v>5.6981840951784594E-2</v>
      </c>
      <c r="J12" s="370">
        <v>1.878522229179712E-3</v>
      </c>
      <c r="K12" s="369">
        <v>1.878522229179712E-3</v>
      </c>
      <c r="L12" s="371">
        <v>1.2523481527864746E-3</v>
      </c>
      <c r="M12" s="368">
        <v>0</v>
      </c>
      <c r="N12" s="368">
        <v>1.6280525986224169E-2</v>
      </c>
      <c r="O12" s="340">
        <v>1</v>
      </c>
    </row>
    <row r="13" spans="1:18">
      <c r="A13" s="193">
        <v>2001</v>
      </c>
      <c r="B13" s="367">
        <v>0.3920718488696191</v>
      </c>
      <c r="C13" s="368">
        <v>1.9200991018891299E-2</v>
      </c>
      <c r="D13" s="367">
        <v>0.28584701145865593</v>
      </c>
      <c r="E13" s="369">
        <v>0.1492722205017033</v>
      </c>
      <c r="F13" s="369">
        <v>1.1148962527098173E-2</v>
      </c>
      <c r="G13" s="369">
        <v>6.1628987302570458E-2</v>
      </c>
      <c r="H13" s="368">
        <v>1.548467017652524E-3</v>
      </c>
      <c r="I13" s="368">
        <v>5.4815732424899351E-2</v>
      </c>
      <c r="J13" s="370">
        <v>3.4066274388355527E-3</v>
      </c>
      <c r="K13" s="369">
        <v>2.1678538247135335E-3</v>
      </c>
      <c r="L13" s="371">
        <v>3.4066274388355527E-3</v>
      </c>
      <c r="M13" s="368" t="s">
        <v>84</v>
      </c>
      <c r="N13" s="368">
        <v>1.5174976772994736E-2</v>
      </c>
      <c r="O13" s="340">
        <v>1</v>
      </c>
    </row>
    <row r="14" spans="1:18">
      <c r="A14" s="193">
        <v>2002</v>
      </c>
      <c r="B14" s="367">
        <v>0.39277151229908536</v>
      </c>
      <c r="C14" s="368">
        <v>1.8293224402806146E-2</v>
      </c>
      <c r="D14" s="367">
        <v>0.31897700026640619</v>
      </c>
      <c r="E14" s="369">
        <v>0.14075126542935795</v>
      </c>
      <c r="F14" s="369">
        <v>1.2521090489299351E-2</v>
      </c>
      <c r="G14" s="369">
        <v>5.0705976378651985E-2</v>
      </c>
      <c r="H14" s="368">
        <v>8.8802060207796821E-4</v>
      </c>
      <c r="I14" s="368">
        <v>4.0404937394547556E-2</v>
      </c>
      <c r="J14" s="370">
        <v>4.7953112512210284E-3</v>
      </c>
      <c r="K14" s="369">
        <v>3.5520824083118728E-3</v>
      </c>
      <c r="L14" s="371">
        <v>4.0848947695586542E-3</v>
      </c>
      <c r="M14" s="368">
        <v>6.2161442145457777E-4</v>
      </c>
      <c r="N14" s="368">
        <v>1.1633069887221384E-2</v>
      </c>
      <c r="O14" s="340">
        <v>1</v>
      </c>
    </row>
    <row r="15" spans="1:18">
      <c r="A15" s="193">
        <v>2003</v>
      </c>
      <c r="B15" s="367">
        <v>0.34536745782098943</v>
      </c>
      <c r="C15" s="368">
        <v>1.3511581355447527E-2</v>
      </c>
      <c r="D15" s="367">
        <v>0.37474978553045468</v>
      </c>
      <c r="E15" s="369">
        <v>0.14190734915641978</v>
      </c>
      <c r="F15" s="369">
        <v>1.043751787246211E-2</v>
      </c>
      <c r="G15" s="369">
        <v>4.8541607091792963E-2</v>
      </c>
      <c r="H15" s="368">
        <v>8.5787818129825567E-4</v>
      </c>
      <c r="I15" s="368">
        <v>3.667429225050043E-2</v>
      </c>
      <c r="J15" s="370">
        <v>6.3625965112953957E-3</v>
      </c>
      <c r="K15" s="369">
        <v>3.4315127251930227E-3</v>
      </c>
      <c r="L15" s="371">
        <v>5.5047183299971403E-3</v>
      </c>
      <c r="M15" s="368">
        <v>1.2868172719473834E-3</v>
      </c>
      <c r="N15" s="368">
        <v>1.1366885902201888E-2</v>
      </c>
      <c r="O15" s="340">
        <v>1</v>
      </c>
    </row>
    <row r="16" spans="1:18">
      <c r="A16" s="193">
        <v>2004</v>
      </c>
      <c r="B16" s="367">
        <v>0.30581412000572822</v>
      </c>
      <c r="C16" s="368">
        <v>1.0095947300587139E-2</v>
      </c>
      <c r="D16" s="367">
        <v>0.42052126593154804</v>
      </c>
      <c r="E16" s="369">
        <v>0.13611628240011456</v>
      </c>
      <c r="F16" s="369">
        <v>1.253043104682801E-2</v>
      </c>
      <c r="G16" s="369">
        <v>4.7114420736073317E-2</v>
      </c>
      <c r="H16" s="368">
        <v>6.4442216812258342E-4</v>
      </c>
      <c r="I16" s="368">
        <v>3.6445653730488331E-2</v>
      </c>
      <c r="J16" s="370">
        <v>6.5158241443505653E-3</v>
      </c>
      <c r="K16" s="369">
        <v>3.938135471860232E-3</v>
      </c>
      <c r="L16" s="371">
        <v>4.7257625662322786E-3</v>
      </c>
      <c r="M16" s="368">
        <v>1.0740369468709723E-3</v>
      </c>
      <c r="N16" s="368">
        <v>1.4463697551195762E-2</v>
      </c>
      <c r="O16" s="340">
        <v>1</v>
      </c>
    </row>
    <row r="17" spans="1:15">
      <c r="A17" s="193">
        <v>2005</v>
      </c>
      <c r="B17" s="367">
        <v>0.2434524220855504</v>
      </c>
      <c r="C17" s="368">
        <v>8.9834842097989073E-3</v>
      </c>
      <c r="D17" s="367">
        <v>0.4685923571280492</v>
      </c>
      <c r="E17" s="369">
        <v>0.14629258517034069</v>
      </c>
      <c r="F17" s="369">
        <v>1.326791514062608E-2</v>
      </c>
      <c r="G17" s="369">
        <v>4.5332043397139109E-2</v>
      </c>
      <c r="H17" s="368">
        <v>1.3129707691244559E-3</v>
      </c>
      <c r="I17" s="368">
        <v>4.0840301292239652E-2</v>
      </c>
      <c r="J17" s="370">
        <v>8.0851357888190173E-3</v>
      </c>
      <c r="K17" s="369">
        <v>5.1136756271163014E-3</v>
      </c>
      <c r="L17" s="371">
        <v>6.0811277727869529E-3</v>
      </c>
      <c r="M17" s="368">
        <v>9.674521456706517E-4</v>
      </c>
      <c r="N17" s="368">
        <v>1.1678529472738581E-2</v>
      </c>
      <c r="O17" s="340">
        <v>1</v>
      </c>
    </row>
    <row r="18" spans="1:15">
      <c r="A18" s="193">
        <v>2006</v>
      </c>
      <c r="B18" s="367">
        <v>0.20006499837504063</v>
      </c>
      <c r="C18" s="368">
        <v>6.3698407539811508E-3</v>
      </c>
      <c r="D18" s="367">
        <v>0.4999675008124797</v>
      </c>
      <c r="E18" s="369">
        <v>0.15430614234644133</v>
      </c>
      <c r="F18" s="369">
        <v>1.6899577510562237E-2</v>
      </c>
      <c r="G18" s="369">
        <v>4.9593760155996099E-2</v>
      </c>
      <c r="H18" s="368">
        <v>1.5599610009749756E-3</v>
      </c>
      <c r="I18" s="368">
        <v>4.0688982775430614E-2</v>
      </c>
      <c r="J18" s="370">
        <v>7.8648033799155019E-3</v>
      </c>
      <c r="K18" s="369">
        <v>4.4198895027624313E-3</v>
      </c>
      <c r="L18" s="371">
        <v>7.1498212544686386E-3</v>
      </c>
      <c r="M18" s="368">
        <v>9.0997725056873576E-4</v>
      </c>
      <c r="N18" s="368">
        <v>1.0204744881377965E-2</v>
      </c>
      <c r="O18" s="340">
        <v>1</v>
      </c>
    </row>
    <row r="19" spans="1:15">
      <c r="A19" s="193">
        <v>2007</v>
      </c>
      <c r="B19" s="367">
        <v>0.15819672131147541</v>
      </c>
      <c r="C19" s="368">
        <v>5.8743169398907105E-3</v>
      </c>
      <c r="D19" s="367">
        <v>0.54071038251366121</v>
      </c>
      <c r="E19" s="369">
        <v>0.15771857923497268</v>
      </c>
      <c r="F19" s="369">
        <v>1.7759562841530054E-2</v>
      </c>
      <c r="G19" s="369">
        <v>5.0273224043715849E-2</v>
      </c>
      <c r="H19" s="368">
        <v>2.0491803278688526E-3</v>
      </c>
      <c r="I19" s="368">
        <v>3.825136612021858E-2</v>
      </c>
      <c r="J19" s="370">
        <v>7.9918032786885241E-3</v>
      </c>
      <c r="K19" s="369">
        <v>4.7814207650273225E-3</v>
      </c>
      <c r="L19" s="371">
        <v>6.0792349726775958E-3</v>
      </c>
      <c r="M19" s="368">
        <v>1.2978142076502733E-3</v>
      </c>
      <c r="N19" s="368">
        <v>9.0163934426229515E-3</v>
      </c>
      <c r="O19" s="340">
        <v>1</v>
      </c>
    </row>
    <row r="20" spans="1:15">
      <c r="A20" s="193">
        <v>2008</v>
      </c>
      <c r="B20" s="367">
        <v>0.13399902241463585</v>
      </c>
      <c r="C20" s="368">
        <v>4.8879268207527408E-3</v>
      </c>
      <c r="D20" s="367">
        <v>0.55107883527686619</v>
      </c>
      <c r="E20" s="369">
        <v>0.16353606591718456</v>
      </c>
      <c r="F20" s="369">
        <v>1.8434466866838906E-2</v>
      </c>
      <c r="G20" s="369">
        <v>5.4325815236366176E-2</v>
      </c>
      <c r="H20" s="368">
        <v>2.4439634103763704E-3</v>
      </c>
      <c r="I20" s="368">
        <v>3.6729278681656312E-2</v>
      </c>
      <c r="J20" s="370">
        <v>1.0055163745548495E-2</v>
      </c>
      <c r="K20" s="369">
        <v>4.6784442427204804E-3</v>
      </c>
      <c r="L20" s="371">
        <v>7.9603379652258919E-3</v>
      </c>
      <c r="M20" s="368">
        <v>2.862928566440891E-3</v>
      </c>
      <c r="N20" s="368">
        <v>9.0077508553871935E-3</v>
      </c>
      <c r="O20" s="340">
        <v>1</v>
      </c>
    </row>
    <row r="21" spans="1:15">
      <c r="A21" s="193">
        <v>2009</v>
      </c>
      <c r="B21" s="367">
        <v>0.10030415680973302</v>
      </c>
      <c r="C21" s="368">
        <v>4.3933761405880369E-3</v>
      </c>
      <c r="D21" s="367">
        <v>0.55119972963839137</v>
      </c>
      <c r="E21" s="369">
        <v>0.19026698208854342</v>
      </c>
      <c r="F21" s="369">
        <v>2.2913146333220683E-2</v>
      </c>
      <c r="G21" s="369">
        <v>5.3396417708685369E-2</v>
      </c>
      <c r="H21" s="368">
        <v>2.568435282189929E-3</v>
      </c>
      <c r="I21" s="368">
        <v>4.021628928692126E-2</v>
      </c>
      <c r="J21" s="370">
        <v>1.0070969922271038E-2</v>
      </c>
      <c r="K21" s="369">
        <v>3.6498817167962151E-3</v>
      </c>
      <c r="L21" s="371">
        <v>8.5163906725245018E-3</v>
      </c>
      <c r="M21" s="368">
        <v>3.3119297059817504E-3</v>
      </c>
      <c r="N21" s="368">
        <v>9.1922946941534311E-3</v>
      </c>
      <c r="O21" s="340">
        <v>1</v>
      </c>
    </row>
    <row r="22" spans="1:15">
      <c r="A22" s="193">
        <v>2010</v>
      </c>
      <c r="B22" s="367">
        <v>6.9437172774869105E-2</v>
      </c>
      <c r="C22" s="368">
        <v>3.1413612565445027E-3</v>
      </c>
      <c r="D22" s="367">
        <v>0.54541884816753927</v>
      </c>
      <c r="E22" s="369">
        <v>0.21577225130890051</v>
      </c>
      <c r="F22" s="369">
        <v>2.519633507853403E-2</v>
      </c>
      <c r="G22" s="369">
        <v>5.6282722513089002E-2</v>
      </c>
      <c r="H22" s="368">
        <v>4.9738219895287955E-3</v>
      </c>
      <c r="I22" s="368">
        <v>4.0379581151832461E-2</v>
      </c>
      <c r="J22" s="370">
        <v>1.1452879581151832E-2</v>
      </c>
      <c r="K22" s="369">
        <v>5.3010471204188482E-3</v>
      </c>
      <c r="L22" s="371">
        <v>1.0340314136125654E-2</v>
      </c>
      <c r="M22" s="368">
        <v>3.7958115183246073E-3</v>
      </c>
      <c r="N22" s="368">
        <v>8.5078534031413616E-3</v>
      </c>
      <c r="O22" s="340">
        <v>1</v>
      </c>
    </row>
    <row r="23" spans="1:15">
      <c r="A23" s="193">
        <v>2011</v>
      </c>
      <c r="B23" s="367">
        <v>5.7802365509347579E-2</v>
      </c>
      <c r="C23" s="368">
        <v>2.5435584382551188E-3</v>
      </c>
      <c r="D23" s="367">
        <v>0.50642248505659415</v>
      </c>
      <c r="E23" s="369">
        <v>0.25709016914663613</v>
      </c>
      <c r="F23" s="369">
        <v>2.5880707109245834E-2</v>
      </c>
      <c r="G23" s="369">
        <v>5.7675187587434819E-2</v>
      </c>
      <c r="H23" s="368">
        <v>8.3937428462418917E-3</v>
      </c>
      <c r="I23" s="368">
        <v>4.01246343634745E-2</v>
      </c>
      <c r="J23" s="370">
        <v>1.0110644792064097E-2</v>
      </c>
      <c r="K23" s="369">
        <v>5.2778837593793716E-3</v>
      </c>
      <c r="L23" s="371">
        <v>1.379880452753402E-2</v>
      </c>
      <c r="M23" s="368">
        <v>5.5958285641612617E-3</v>
      </c>
      <c r="N23" s="368">
        <v>9.2839882996311844E-3</v>
      </c>
      <c r="O23" s="340">
        <v>1</v>
      </c>
    </row>
    <row r="24" spans="1:15">
      <c r="A24" s="193">
        <v>2012</v>
      </c>
      <c r="B24" s="367">
        <v>4.6239285283109985E-2</v>
      </c>
      <c r="C24" s="368">
        <v>2.0523964747072316E-3</v>
      </c>
      <c r="D24" s="367">
        <v>0.47301702281781965</v>
      </c>
      <c r="E24" s="369">
        <v>0.28298925510080891</v>
      </c>
      <c r="F24" s="369">
        <v>3.1751780755764819E-2</v>
      </c>
      <c r="G24" s="369">
        <v>6.4952311964264153E-2</v>
      </c>
      <c r="H24" s="368">
        <v>1.1952191235059761E-2</v>
      </c>
      <c r="I24" s="368">
        <v>4.2074127731498247E-2</v>
      </c>
      <c r="J24" s="370">
        <v>9.5376071471689004E-3</v>
      </c>
      <c r="K24" s="369">
        <v>3.3804177230472052E-3</v>
      </c>
      <c r="L24" s="371">
        <v>1.5272244355909695E-2</v>
      </c>
      <c r="M24" s="368">
        <v>6.5797416395025959E-3</v>
      </c>
      <c r="N24" s="368">
        <v>1.0201617771338886E-2</v>
      </c>
      <c r="O24" s="340">
        <v>1</v>
      </c>
    </row>
    <row r="25" spans="1:15">
      <c r="A25" s="301">
        <v>2013</v>
      </c>
      <c r="B25" s="367">
        <v>1.9648332394718727E-2</v>
      </c>
      <c r="C25" s="368">
        <v>1.1263375258119017E-3</v>
      </c>
      <c r="D25" s="367">
        <v>0.41949815405794383</v>
      </c>
      <c r="E25" s="369">
        <v>0.34703710656404479</v>
      </c>
      <c r="F25" s="369">
        <v>3.7169138351792752E-2</v>
      </c>
      <c r="G25" s="369">
        <v>6.0133909016957636E-2</v>
      </c>
      <c r="H25" s="368">
        <v>2.6343783242600588E-2</v>
      </c>
      <c r="I25" s="368">
        <v>4.7055878856141667E-2</v>
      </c>
      <c r="J25" s="370">
        <v>6.7580251548714099E-3</v>
      </c>
      <c r="K25" s="369">
        <v>4.0047556473312056E-3</v>
      </c>
      <c r="L25" s="371">
        <v>1.6644765659220323E-2</v>
      </c>
      <c r="M25" s="368">
        <v>5.1936674801326575E-3</v>
      </c>
      <c r="N25" s="368">
        <v>9.3861460484325129E-3</v>
      </c>
      <c r="O25" s="340">
        <v>1</v>
      </c>
    </row>
    <row r="26" spans="1:15" ht="25.5">
      <c r="A26" s="314" t="s">
        <v>8</v>
      </c>
      <c r="B26" s="372">
        <v>0.17045241327549859</v>
      </c>
      <c r="C26" s="373">
        <v>6.7768175446729136E-3</v>
      </c>
      <c r="D26" s="372">
        <v>0.4705749257750847</v>
      </c>
      <c r="E26" s="374">
        <v>0.19706301115857092</v>
      </c>
      <c r="F26" s="374">
        <v>2.0639493173515225E-2</v>
      </c>
      <c r="G26" s="374">
        <v>5.3701312318576645E-2</v>
      </c>
      <c r="H26" s="373">
        <v>5.5737668730615987E-3</v>
      </c>
      <c r="I26" s="373">
        <v>4.0506384998289242E-2</v>
      </c>
      <c r="J26" s="375">
        <v>8.2557972694060899E-3</v>
      </c>
      <c r="K26" s="374">
        <v>4.2493074180766643E-3</v>
      </c>
      <c r="L26" s="376">
        <v>8.9566570643356182E-3</v>
      </c>
      <c r="M26" s="373">
        <v>2.8475878282176086E-3</v>
      </c>
      <c r="N26" s="373">
        <v>1.0402525302694171E-2</v>
      </c>
      <c r="O26" s="341">
        <v>1</v>
      </c>
    </row>
    <row r="27" spans="1:15">
      <c r="A27" s="301">
        <v>2014</v>
      </c>
      <c r="B27" s="367">
        <v>1.1400764685436219E-2</v>
      </c>
      <c r="C27" s="368">
        <v>1.2513034410844631E-3</v>
      </c>
      <c r="D27" s="367">
        <v>4.5116440736878691E-2</v>
      </c>
      <c r="E27" s="369">
        <v>6.3051790059089327E-2</v>
      </c>
      <c r="F27" s="369">
        <v>4.337851929092805E-2</v>
      </c>
      <c r="G27" s="369">
        <v>6.5206812652068125E-2</v>
      </c>
      <c r="H27" s="368">
        <v>0.67500868960722971</v>
      </c>
      <c r="I27" s="368">
        <v>5.5961070559610707E-2</v>
      </c>
      <c r="J27" s="370">
        <v>3.962460896767466E-3</v>
      </c>
      <c r="K27" s="369">
        <v>8.3420229405630863E-4</v>
      </c>
      <c r="L27" s="371">
        <v>1.4459506430309349E-2</v>
      </c>
      <c r="M27" s="368">
        <v>2.4330900243309003E-3</v>
      </c>
      <c r="N27" s="368">
        <v>1.7935349322210636E-2</v>
      </c>
      <c r="O27" s="340">
        <v>1</v>
      </c>
    </row>
    <row r="28" spans="1:15">
      <c r="A28" s="366">
        <v>2015</v>
      </c>
      <c r="B28" s="367">
        <v>9.2344355078939535E-3</v>
      </c>
      <c r="C28" s="368" t="s">
        <v>84</v>
      </c>
      <c r="D28" s="367">
        <v>1.1170688114387846E-3</v>
      </c>
      <c r="E28" s="369">
        <v>3.4256776884122727E-3</v>
      </c>
      <c r="F28" s="369">
        <v>6.0321715817694369E-2</v>
      </c>
      <c r="G28" s="369">
        <v>8.6088769734882331E-2</v>
      </c>
      <c r="H28" s="368">
        <v>0.7368930592791183</v>
      </c>
      <c r="I28" s="368">
        <v>6.7619898719094435E-2</v>
      </c>
      <c r="J28" s="370">
        <v>2.0107238605898124E-3</v>
      </c>
      <c r="K28" s="369">
        <v>0</v>
      </c>
      <c r="L28" s="371">
        <v>1.3479296991361335E-2</v>
      </c>
      <c r="M28" s="368">
        <v>1.7873100983020554E-3</v>
      </c>
      <c r="N28" s="368">
        <v>1.757521596663688E-2</v>
      </c>
      <c r="O28" s="340">
        <v>1</v>
      </c>
    </row>
    <row r="29" spans="1:15" ht="27.75" customHeight="1">
      <c r="A29" s="194" t="s">
        <v>9</v>
      </c>
      <c r="B29" s="372">
        <v>1.0354870024808543E-2</v>
      </c>
      <c r="C29" s="373">
        <v>8.629058354007119E-4</v>
      </c>
      <c r="D29" s="372">
        <v>2.3873728112753029E-2</v>
      </c>
      <c r="E29" s="374">
        <v>3.4264552547369938E-2</v>
      </c>
      <c r="F29" s="374">
        <v>5.1558623665192538E-2</v>
      </c>
      <c r="G29" s="374">
        <v>7.5288534138712115E-2</v>
      </c>
      <c r="H29" s="373">
        <v>0.70488620429295656</v>
      </c>
      <c r="I29" s="373">
        <v>6.1589904001725815E-2</v>
      </c>
      <c r="J29" s="375">
        <v>3.0201704239024916E-3</v>
      </c>
      <c r="K29" s="374">
        <v>4.3145291770035595E-4</v>
      </c>
      <c r="L29" s="376">
        <v>1.3986265415453206E-2</v>
      </c>
      <c r="M29" s="373">
        <v>2.1213101786934168E-3</v>
      </c>
      <c r="N29" s="373">
        <v>1.7761478445331321E-2</v>
      </c>
      <c r="O29" s="341">
        <v>1</v>
      </c>
    </row>
    <row r="30" spans="1:15" ht="38.25">
      <c r="A30" s="194" t="s">
        <v>6</v>
      </c>
      <c r="B30" s="372">
        <v>0.14914912041489051</v>
      </c>
      <c r="C30" s="373">
        <v>5.9898860869107597E-3</v>
      </c>
      <c r="D30" s="372">
        <v>0.4111348729062908</v>
      </c>
      <c r="E30" s="374">
        <v>0.17540032245872386</v>
      </c>
      <c r="F30" s="374">
        <v>2.4753730522105645E-2</v>
      </c>
      <c r="G30" s="374">
        <v>5.6573804295303301E-2</v>
      </c>
      <c r="H30" s="373">
        <v>9.862739750931733E-2</v>
      </c>
      <c r="I30" s="373">
        <v>4.3311852032590338E-2</v>
      </c>
      <c r="J30" s="375">
        <v>7.5591214195838653E-3</v>
      </c>
      <c r="K30" s="374">
        <v>3.7412866772877106E-3</v>
      </c>
      <c r="L30" s="376">
        <v>9.6259191748118596E-3</v>
      </c>
      <c r="M30" s="373">
        <v>2.7509460862409638E-3</v>
      </c>
      <c r="N30" s="373">
        <v>1.1381740415943049E-2</v>
      </c>
      <c r="O30" s="341">
        <v>1</v>
      </c>
    </row>
    <row r="31" spans="1:15">
      <c r="A31" s="543" t="s">
        <v>112</v>
      </c>
      <c r="B31" s="544"/>
      <c r="C31" s="544"/>
      <c r="D31" s="544"/>
      <c r="E31" s="544"/>
      <c r="F31" s="224"/>
      <c r="G31" s="95"/>
      <c r="H31" s="96"/>
      <c r="I31" s="95"/>
      <c r="J31" s="95"/>
      <c r="K31" s="95"/>
      <c r="L31" s="95"/>
      <c r="M31" s="95"/>
      <c r="N31" s="95"/>
      <c r="O31" s="179" t="s">
        <v>10</v>
      </c>
    </row>
    <row r="32" spans="1:15" ht="6.75" customHeight="1">
      <c r="A32" s="156"/>
      <c r="B32" s="156"/>
      <c r="C32" s="156"/>
      <c r="D32" s="101"/>
      <c r="E32" s="101"/>
      <c r="F32" s="224"/>
      <c r="G32" s="95"/>
      <c r="H32" s="96"/>
      <c r="I32" s="95"/>
      <c r="J32" s="95"/>
      <c r="K32" s="95"/>
      <c r="L32" s="95"/>
      <c r="M32" s="95"/>
      <c r="N32" s="95"/>
      <c r="O32" s="94"/>
    </row>
    <row r="33" spans="1:15">
      <c r="A33" s="94"/>
      <c r="B33" s="95"/>
      <c r="C33" s="95"/>
      <c r="D33" s="95"/>
      <c r="E33" s="95"/>
      <c r="F33" s="95"/>
      <c r="G33" s="95"/>
      <c r="H33" s="96"/>
      <c r="I33" s="95"/>
      <c r="J33" s="95"/>
      <c r="K33" s="95"/>
      <c r="L33" s="95"/>
      <c r="M33" s="95"/>
      <c r="N33" s="95"/>
      <c r="O33" s="94"/>
    </row>
    <row r="37" spans="1:15">
      <c r="D37" s="32"/>
    </row>
  </sheetData>
  <mergeCells count="19">
    <mergeCell ref="A31:E31"/>
    <mergeCell ref="B7:O7"/>
    <mergeCell ref="A7:A10"/>
    <mergeCell ref="B8:C8"/>
    <mergeCell ref="D8:H8"/>
    <mergeCell ref="J8:M8"/>
    <mergeCell ref="J9:K9"/>
    <mergeCell ref="B9:B10"/>
    <mergeCell ref="C9:C10"/>
    <mergeCell ref="D9:D10"/>
    <mergeCell ref="E9:E10"/>
    <mergeCell ref="G9:G10"/>
    <mergeCell ref="H9:H10"/>
    <mergeCell ref="O8:O10"/>
    <mergeCell ref="F9:F10"/>
    <mergeCell ref="I9:I10"/>
    <mergeCell ref="L9:L10"/>
    <mergeCell ref="M9:M10"/>
    <mergeCell ref="N9:N10"/>
  </mergeCells>
  <phoneticPr fontId="9" type="noConversion"/>
  <pageMargins left="0.75" right="0.75" top="1" bottom="1" header="0.5" footer="0.5"/>
  <pageSetup paperSize="9" scale="6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Q28"/>
  <sheetViews>
    <sheetView workbookViewId="0"/>
  </sheetViews>
  <sheetFormatPr defaultRowHeight="12.75"/>
  <cols>
    <col min="1" max="1" width="28.28515625" style="1" customWidth="1"/>
    <col min="2" max="3" width="9.140625" style="1"/>
    <col min="4" max="4" width="11" style="1" customWidth="1"/>
    <col min="5" max="6" width="11.28515625" style="1" customWidth="1"/>
    <col min="7" max="7" width="11.85546875" style="1" customWidth="1"/>
    <col min="8" max="8" width="11.28515625" style="1" customWidth="1"/>
    <col min="9" max="9" width="11.42578125" style="1" customWidth="1"/>
    <col min="10" max="10" width="11.140625" style="1" customWidth="1"/>
    <col min="11" max="11" width="10.7109375" style="1" customWidth="1"/>
    <col min="12" max="12" width="10.85546875" style="1" customWidth="1"/>
    <col min="13" max="13" width="12.42578125" style="1" customWidth="1"/>
    <col min="14" max="14" width="13" style="1" customWidth="1"/>
    <col min="15" max="15" width="9.140625" style="1"/>
    <col min="16" max="16" width="2.5703125" style="1" customWidth="1"/>
    <col min="17" max="16384" width="9.140625" style="1"/>
  </cols>
  <sheetData>
    <row r="1" spans="1:16" ht="15">
      <c r="A1" s="198" t="s">
        <v>184</v>
      </c>
    </row>
    <row r="2" spans="1:16" ht="10.5" customHeight="1">
      <c r="A2" s="200"/>
    </row>
    <row r="3" spans="1:16" ht="15">
      <c r="A3" s="202" t="s">
        <v>189</v>
      </c>
      <c r="B3" s="18"/>
      <c r="C3" s="18"/>
      <c r="D3" s="18"/>
      <c r="E3" s="18"/>
      <c r="F3" s="18"/>
      <c r="G3" s="18"/>
      <c r="H3" s="19"/>
      <c r="I3" s="18"/>
      <c r="J3" s="18"/>
      <c r="K3" s="18"/>
      <c r="L3" s="18"/>
      <c r="M3" s="18"/>
      <c r="N3" s="18"/>
      <c r="O3" s="20"/>
    </row>
    <row r="4" spans="1:16" ht="13.5" customHeight="1">
      <c r="A4" s="17"/>
      <c r="B4" s="18"/>
      <c r="C4" s="18"/>
      <c r="D4" s="18"/>
      <c r="E4" s="18"/>
      <c r="F4" s="18"/>
      <c r="G4" s="18"/>
      <c r="H4" s="19"/>
      <c r="I4" s="18"/>
      <c r="J4" s="18"/>
      <c r="K4" s="18"/>
      <c r="L4" s="18"/>
      <c r="M4" s="18"/>
      <c r="N4" s="18"/>
      <c r="O4" s="20"/>
    </row>
    <row r="5" spans="1:16">
      <c r="B5" s="21"/>
      <c r="C5" s="21"/>
      <c r="D5" s="21"/>
      <c r="E5" s="21"/>
      <c r="F5" s="21"/>
      <c r="G5" s="21"/>
      <c r="H5" s="22"/>
      <c r="I5" s="21"/>
      <c r="J5" s="21"/>
      <c r="K5" s="21"/>
      <c r="L5" s="21"/>
      <c r="M5" s="21"/>
      <c r="N5" s="21"/>
      <c r="O5" s="23"/>
    </row>
    <row r="6" spans="1:16" s="35" customFormat="1" ht="12">
      <c r="A6" s="308" t="s">
        <v>108</v>
      </c>
      <c r="B6" s="97"/>
      <c r="C6" s="98"/>
      <c r="D6" s="99"/>
      <c r="E6" s="99"/>
      <c r="F6" s="99"/>
      <c r="G6" s="99"/>
      <c r="H6" s="97"/>
      <c r="I6" s="97"/>
      <c r="J6" s="97"/>
      <c r="K6" s="97"/>
      <c r="L6" s="97"/>
      <c r="M6" s="97"/>
      <c r="N6" s="100"/>
      <c r="O6" s="101"/>
    </row>
    <row r="7" spans="1:16" s="35" customFormat="1">
      <c r="A7" s="555" t="s">
        <v>2</v>
      </c>
      <c r="B7" s="524" t="s">
        <v>114</v>
      </c>
      <c r="C7" s="525"/>
      <c r="D7" s="525"/>
      <c r="E7" s="525"/>
      <c r="F7" s="525"/>
      <c r="G7" s="525"/>
      <c r="H7" s="525"/>
      <c r="I7" s="525"/>
      <c r="J7" s="525"/>
      <c r="K7" s="525"/>
      <c r="L7" s="525"/>
      <c r="M7" s="525"/>
      <c r="N7" s="525"/>
      <c r="O7" s="526"/>
    </row>
    <row r="8" spans="1:16" s="35" customFormat="1" ht="42.75" customHeight="1">
      <c r="A8" s="556"/>
      <c r="B8" s="527" t="s">
        <v>16</v>
      </c>
      <c r="C8" s="529"/>
      <c r="D8" s="527" t="s">
        <v>17</v>
      </c>
      <c r="E8" s="528"/>
      <c r="F8" s="528"/>
      <c r="G8" s="528"/>
      <c r="H8" s="529"/>
      <c r="I8" s="195" t="s">
        <v>18</v>
      </c>
      <c r="J8" s="527" t="s">
        <v>19</v>
      </c>
      <c r="K8" s="528"/>
      <c r="L8" s="528"/>
      <c r="M8" s="529"/>
      <c r="N8" s="195" t="s">
        <v>20</v>
      </c>
      <c r="O8" s="530" t="s">
        <v>0</v>
      </c>
    </row>
    <row r="9" spans="1:16" s="35" customFormat="1" ht="45" customHeight="1" thickBot="1">
      <c r="A9" s="556"/>
      <c r="B9" s="548" t="s">
        <v>21</v>
      </c>
      <c r="C9" s="549" t="s">
        <v>3</v>
      </c>
      <c r="D9" s="550" t="s">
        <v>115</v>
      </c>
      <c r="E9" s="538" t="s">
        <v>116</v>
      </c>
      <c r="F9" s="551" t="s">
        <v>143</v>
      </c>
      <c r="G9" s="551" t="s">
        <v>122</v>
      </c>
      <c r="H9" s="522" t="s">
        <v>118</v>
      </c>
      <c r="I9" s="553" t="s">
        <v>22</v>
      </c>
      <c r="J9" s="558" t="s">
        <v>25</v>
      </c>
      <c r="K9" s="559"/>
      <c r="L9" s="554" t="s">
        <v>26</v>
      </c>
      <c r="M9" s="522" t="s">
        <v>123</v>
      </c>
      <c r="N9" s="533" t="s">
        <v>124</v>
      </c>
      <c r="O9" s="531"/>
      <c r="P9" s="1"/>
    </row>
    <row r="10" spans="1:16" s="35" customFormat="1" ht="59.25" customHeight="1">
      <c r="A10" s="557"/>
      <c r="B10" s="532"/>
      <c r="C10" s="523"/>
      <c r="D10" s="532"/>
      <c r="E10" s="539"/>
      <c r="F10" s="552"/>
      <c r="G10" s="552"/>
      <c r="H10" s="523"/>
      <c r="I10" s="534"/>
      <c r="J10" s="196" t="s">
        <v>23</v>
      </c>
      <c r="K10" s="197" t="s">
        <v>24</v>
      </c>
      <c r="L10" s="539"/>
      <c r="M10" s="523"/>
      <c r="N10" s="534"/>
      <c r="O10" s="532"/>
    </row>
    <row r="11" spans="1:16" s="35" customFormat="1">
      <c r="A11" s="192" t="s">
        <v>1</v>
      </c>
      <c r="B11" s="477"/>
      <c r="C11" s="478"/>
      <c r="D11" s="477"/>
      <c r="E11" s="479"/>
      <c r="F11" s="478"/>
      <c r="G11" s="478"/>
      <c r="H11" s="480"/>
      <c r="I11" s="481"/>
      <c r="J11" s="482"/>
      <c r="K11" s="479"/>
      <c r="L11" s="479"/>
      <c r="M11" s="480"/>
      <c r="N11" s="483"/>
      <c r="O11" s="477"/>
    </row>
    <row r="12" spans="1:16" s="35" customFormat="1">
      <c r="A12" s="193">
        <v>2008</v>
      </c>
      <c r="B12" s="484">
        <v>95</v>
      </c>
      <c r="C12" s="485" t="s">
        <v>84</v>
      </c>
      <c r="D12" s="484">
        <v>5</v>
      </c>
      <c r="E12" s="433">
        <v>5</v>
      </c>
      <c r="F12" s="433">
        <v>0</v>
      </c>
      <c r="G12" s="486">
        <v>5</v>
      </c>
      <c r="H12" s="485">
        <v>0</v>
      </c>
      <c r="I12" s="485" t="s">
        <v>84</v>
      </c>
      <c r="J12" s="484">
        <v>5</v>
      </c>
      <c r="K12" s="433">
        <v>5</v>
      </c>
      <c r="L12" s="487">
        <v>10</v>
      </c>
      <c r="M12" s="485">
        <v>30</v>
      </c>
      <c r="N12" s="484">
        <v>15</v>
      </c>
      <c r="O12" s="488">
        <v>175</v>
      </c>
    </row>
    <row r="13" spans="1:16" s="35" customFormat="1">
      <c r="A13" s="193">
        <v>2009</v>
      </c>
      <c r="B13" s="484">
        <v>130</v>
      </c>
      <c r="C13" s="485">
        <v>5</v>
      </c>
      <c r="D13" s="484">
        <v>5</v>
      </c>
      <c r="E13" s="433">
        <v>5</v>
      </c>
      <c r="F13" s="433">
        <v>0</v>
      </c>
      <c r="G13" s="486">
        <v>10</v>
      </c>
      <c r="H13" s="485" t="s">
        <v>84</v>
      </c>
      <c r="I13" s="484">
        <v>5</v>
      </c>
      <c r="J13" s="484" t="s">
        <v>84</v>
      </c>
      <c r="K13" s="433">
        <v>5</v>
      </c>
      <c r="L13" s="487">
        <v>10</v>
      </c>
      <c r="M13" s="485">
        <v>35</v>
      </c>
      <c r="N13" s="484">
        <v>20</v>
      </c>
      <c r="O13" s="488">
        <v>225</v>
      </c>
    </row>
    <row r="14" spans="1:16" s="35" customFormat="1">
      <c r="A14" s="193">
        <v>2010</v>
      </c>
      <c r="B14" s="484">
        <v>140</v>
      </c>
      <c r="C14" s="485" t="s">
        <v>84</v>
      </c>
      <c r="D14" s="484">
        <v>45</v>
      </c>
      <c r="E14" s="433">
        <v>30</v>
      </c>
      <c r="F14" s="433" t="s">
        <v>84</v>
      </c>
      <c r="G14" s="486">
        <v>25</v>
      </c>
      <c r="H14" s="485" t="s">
        <v>84</v>
      </c>
      <c r="I14" s="484">
        <v>5</v>
      </c>
      <c r="J14" s="484">
        <v>15</v>
      </c>
      <c r="K14" s="433">
        <v>15</v>
      </c>
      <c r="L14" s="487">
        <v>25</v>
      </c>
      <c r="M14" s="485">
        <v>45</v>
      </c>
      <c r="N14" s="484">
        <v>20</v>
      </c>
      <c r="O14" s="488">
        <v>370</v>
      </c>
    </row>
    <row r="15" spans="1:16" s="35" customFormat="1">
      <c r="A15" s="193">
        <v>2011</v>
      </c>
      <c r="B15" s="484">
        <v>145</v>
      </c>
      <c r="C15" s="485">
        <v>0</v>
      </c>
      <c r="D15" s="484">
        <v>75</v>
      </c>
      <c r="E15" s="433">
        <v>40</v>
      </c>
      <c r="F15" s="433">
        <v>5</v>
      </c>
      <c r="G15" s="486">
        <v>30</v>
      </c>
      <c r="H15" s="485">
        <v>5</v>
      </c>
      <c r="I15" s="484">
        <v>10</v>
      </c>
      <c r="J15" s="484">
        <v>35</v>
      </c>
      <c r="K15" s="433">
        <v>25</v>
      </c>
      <c r="L15" s="487">
        <v>85</v>
      </c>
      <c r="M15" s="485">
        <v>65</v>
      </c>
      <c r="N15" s="484">
        <v>30</v>
      </c>
      <c r="O15" s="488">
        <v>545</v>
      </c>
    </row>
    <row r="16" spans="1:16" s="35" customFormat="1">
      <c r="A16" s="193">
        <v>2012</v>
      </c>
      <c r="B16" s="484">
        <v>75</v>
      </c>
      <c r="C16" s="485" t="s">
        <v>84</v>
      </c>
      <c r="D16" s="484">
        <v>75</v>
      </c>
      <c r="E16" s="433">
        <v>55</v>
      </c>
      <c r="F16" s="433">
        <v>5</v>
      </c>
      <c r="G16" s="486">
        <v>30</v>
      </c>
      <c r="H16" s="485">
        <v>15</v>
      </c>
      <c r="I16" s="484">
        <v>15</v>
      </c>
      <c r="J16" s="484">
        <v>30</v>
      </c>
      <c r="K16" s="433">
        <v>15</v>
      </c>
      <c r="L16" s="487">
        <v>90</v>
      </c>
      <c r="M16" s="485">
        <v>85</v>
      </c>
      <c r="N16" s="484">
        <v>35</v>
      </c>
      <c r="O16" s="488">
        <v>535</v>
      </c>
    </row>
    <row r="17" spans="1:17" s="35" customFormat="1">
      <c r="A17" s="301">
        <v>2013</v>
      </c>
      <c r="B17" s="484">
        <v>40</v>
      </c>
      <c r="C17" s="485">
        <v>0</v>
      </c>
      <c r="D17" s="484">
        <v>60</v>
      </c>
      <c r="E17" s="433">
        <v>70</v>
      </c>
      <c r="F17" s="433">
        <v>10</v>
      </c>
      <c r="G17" s="486">
        <v>25</v>
      </c>
      <c r="H17" s="485">
        <v>15</v>
      </c>
      <c r="I17" s="484">
        <v>20</v>
      </c>
      <c r="J17" s="484">
        <v>40</v>
      </c>
      <c r="K17" s="433">
        <v>25</v>
      </c>
      <c r="L17" s="487">
        <v>95</v>
      </c>
      <c r="M17" s="485">
        <v>65</v>
      </c>
      <c r="N17" s="484">
        <v>60</v>
      </c>
      <c r="O17" s="488">
        <v>525</v>
      </c>
    </row>
    <row r="18" spans="1:17" s="35" customFormat="1" ht="25.5">
      <c r="A18" s="314" t="s">
        <v>8</v>
      </c>
      <c r="B18" s="489">
        <v>625</v>
      </c>
      <c r="C18" s="490">
        <v>10</v>
      </c>
      <c r="D18" s="489">
        <v>265</v>
      </c>
      <c r="E18" s="491">
        <v>205</v>
      </c>
      <c r="F18" s="491">
        <v>20</v>
      </c>
      <c r="G18" s="492">
        <v>125</v>
      </c>
      <c r="H18" s="490">
        <v>40</v>
      </c>
      <c r="I18" s="493">
        <v>55</v>
      </c>
      <c r="J18" s="489">
        <v>125</v>
      </c>
      <c r="K18" s="491">
        <v>90</v>
      </c>
      <c r="L18" s="494">
        <v>320</v>
      </c>
      <c r="M18" s="490">
        <v>320</v>
      </c>
      <c r="N18" s="493">
        <v>175</v>
      </c>
      <c r="O18" s="493">
        <v>2380</v>
      </c>
      <c r="P18" s="181"/>
      <c r="Q18" s="181"/>
    </row>
    <row r="19" spans="1:17" s="35" customFormat="1">
      <c r="A19" s="301">
        <v>2014</v>
      </c>
      <c r="B19" s="484">
        <v>15</v>
      </c>
      <c r="C19" s="485">
        <v>0</v>
      </c>
      <c r="D19" s="484">
        <v>5</v>
      </c>
      <c r="E19" s="433">
        <v>10</v>
      </c>
      <c r="F19" s="433">
        <v>15</v>
      </c>
      <c r="G19" s="486">
        <v>10</v>
      </c>
      <c r="H19" s="485">
        <v>125</v>
      </c>
      <c r="I19" s="484">
        <v>30</v>
      </c>
      <c r="J19" s="484">
        <v>15</v>
      </c>
      <c r="K19" s="433" t="s">
        <v>84</v>
      </c>
      <c r="L19" s="487">
        <v>70</v>
      </c>
      <c r="M19" s="485">
        <v>20</v>
      </c>
      <c r="N19" s="484">
        <v>165</v>
      </c>
      <c r="O19" s="488">
        <v>485</v>
      </c>
      <c r="P19" s="181"/>
      <c r="Q19" s="181"/>
    </row>
    <row r="20" spans="1:17" s="35" customFormat="1">
      <c r="A20" s="386">
        <v>2015</v>
      </c>
      <c r="B20" s="484">
        <v>5</v>
      </c>
      <c r="C20" s="485" t="s">
        <v>84</v>
      </c>
      <c r="D20" s="484">
        <v>0</v>
      </c>
      <c r="E20" s="433" t="s">
        <v>84</v>
      </c>
      <c r="F20" s="433">
        <v>15</v>
      </c>
      <c r="G20" s="486">
        <v>10</v>
      </c>
      <c r="H20" s="485">
        <v>100</v>
      </c>
      <c r="I20" s="484">
        <v>25</v>
      </c>
      <c r="J20" s="484">
        <v>10</v>
      </c>
      <c r="K20" s="433">
        <v>0</v>
      </c>
      <c r="L20" s="487">
        <v>90</v>
      </c>
      <c r="M20" s="485">
        <v>20</v>
      </c>
      <c r="N20" s="484">
        <v>120</v>
      </c>
      <c r="O20" s="488">
        <v>395</v>
      </c>
    </row>
    <row r="21" spans="1:17" s="35" customFormat="1" ht="25.5">
      <c r="A21" s="194" t="s">
        <v>9</v>
      </c>
      <c r="B21" s="489">
        <v>20</v>
      </c>
      <c r="C21" s="490" t="s">
        <v>84</v>
      </c>
      <c r="D21" s="489">
        <v>5</v>
      </c>
      <c r="E21" s="491">
        <v>10</v>
      </c>
      <c r="F21" s="491">
        <v>30</v>
      </c>
      <c r="G21" s="492">
        <v>25</v>
      </c>
      <c r="H21" s="490">
        <v>225</v>
      </c>
      <c r="I21" s="493">
        <v>55</v>
      </c>
      <c r="J21" s="489">
        <v>25</v>
      </c>
      <c r="K21" s="491">
        <v>0</v>
      </c>
      <c r="L21" s="494">
        <v>160</v>
      </c>
      <c r="M21" s="490">
        <v>40</v>
      </c>
      <c r="N21" s="493">
        <v>280</v>
      </c>
      <c r="O21" s="493">
        <v>880</v>
      </c>
    </row>
    <row r="22" spans="1:17" s="35" customFormat="1" ht="25.5">
      <c r="A22" s="194" t="s">
        <v>6</v>
      </c>
      <c r="B22" s="489">
        <v>645</v>
      </c>
      <c r="C22" s="490">
        <v>10</v>
      </c>
      <c r="D22" s="489">
        <v>270</v>
      </c>
      <c r="E22" s="491">
        <v>215</v>
      </c>
      <c r="F22" s="491">
        <v>55</v>
      </c>
      <c r="G22" s="492">
        <v>150</v>
      </c>
      <c r="H22" s="490">
        <v>265</v>
      </c>
      <c r="I22" s="493">
        <v>110</v>
      </c>
      <c r="J22" s="489">
        <v>150</v>
      </c>
      <c r="K22" s="491">
        <v>90</v>
      </c>
      <c r="L22" s="494">
        <v>480</v>
      </c>
      <c r="M22" s="490">
        <v>360</v>
      </c>
      <c r="N22" s="493">
        <v>460</v>
      </c>
      <c r="O22" s="493">
        <v>3260</v>
      </c>
    </row>
    <row r="23" spans="1:17" s="35" customFormat="1" ht="12">
      <c r="A23" s="562" t="s">
        <v>12</v>
      </c>
      <c r="B23" s="563"/>
      <c r="C23" s="563"/>
      <c r="D23" s="564"/>
      <c r="E23" s="564"/>
      <c r="F23" s="224"/>
      <c r="G23" s="102"/>
      <c r="H23" s="102"/>
      <c r="I23" s="102"/>
      <c r="J23" s="102"/>
      <c r="K23" s="102"/>
      <c r="L23" s="102"/>
      <c r="M23" s="102"/>
      <c r="N23" s="102"/>
      <c r="O23" s="103" t="s">
        <v>10</v>
      </c>
    </row>
    <row r="24" spans="1:17" s="35" customFormat="1" ht="6.75" customHeight="1">
      <c r="A24" s="156"/>
      <c r="B24" s="156"/>
      <c r="C24" s="156"/>
      <c r="D24" s="101"/>
      <c r="E24" s="101"/>
      <c r="F24" s="224"/>
      <c r="G24" s="102"/>
      <c r="H24" s="102"/>
      <c r="I24" s="102"/>
      <c r="J24" s="102"/>
      <c r="K24" s="102"/>
      <c r="L24" s="102"/>
      <c r="M24" s="102"/>
      <c r="N24" s="102"/>
      <c r="O24" s="103"/>
    </row>
    <row r="25" spans="1:17">
      <c r="A25" s="560"/>
      <c r="B25" s="560"/>
      <c r="C25" s="560"/>
      <c r="D25" s="561"/>
      <c r="E25" s="561"/>
      <c r="F25" s="225"/>
      <c r="G25" s="30"/>
      <c r="H25" s="30"/>
      <c r="I25" s="30"/>
      <c r="J25" s="30"/>
      <c r="K25" s="30"/>
      <c r="L25" s="30"/>
      <c r="M25" s="30"/>
      <c r="N25" s="30"/>
      <c r="O25" s="31"/>
    </row>
    <row r="26" spans="1:17">
      <c r="A26" s="495" t="s">
        <v>185</v>
      </c>
      <c r="B26" s="24"/>
      <c r="C26" s="24"/>
      <c r="D26" s="24"/>
      <c r="E26" s="24"/>
      <c r="F26" s="24"/>
      <c r="G26" s="24"/>
      <c r="H26" s="28"/>
      <c r="I26" s="24"/>
      <c r="J26" s="24"/>
      <c r="K26" s="24"/>
      <c r="L26" s="24"/>
      <c r="M26" s="24"/>
      <c r="N26" s="24"/>
      <c r="O26" s="29"/>
    </row>
    <row r="27" spans="1:17" s="253" customFormat="1">
      <c r="A27" s="495" t="s">
        <v>186</v>
      </c>
      <c r="B27" s="496"/>
      <c r="C27" s="496"/>
      <c r="D27" s="496"/>
      <c r="E27" s="496"/>
      <c r="F27" s="496"/>
      <c r="G27" s="496"/>
      <c r="H27" s="497"/>
      <c r="I27" s="496"/>
      <c r="J27" s="496"/>
      <c r="K27" s="496"/>
      <c r="L27" s="496"/>
      <c r="M27" s="496"/>
      <c r="N27" s="496"/>
      <c r="O27" s="495"/>
    </row>
    <row r="28" spans="1:17" s="253" customFormat="1"/>
  </sheetData>
  <mergeCells count="20">
    <mergeCell ref="A25:E25"/>
    <mergeCell ref="A23:E23"/>
    <mergeCell ref="A7:A10"/>
    <mergeCell ref="B8:C8"/>
    <mergeCell ref="D8:H8"/>
    <mergeCell ref="B7:O7"/>
    <mergeCell ref="N9:N10"/>
    <mergeCell ref="O8:O10"/>
    <mergeCell ref="J8:M8"/>
    <mergeCell ref="J9:K9"/>
    <mergeCell ref="B9:B10"/>
    <mergeCell ref="F9:F10"/>
    <mergeCell ref="C9:C10"/>
    <mergeCell ref="D9:D10"/>
    <mergeCell ref="E9:E10"/>
    <mergeCell ref="M9:M10"/>
    <mergeCell ref="G9:G10"/>
    <mergeCell ref="H9:H10"/>
    <mergeCell ref="I9:I10"/>
    <mergeCell ref="L9:L10"/>
  </mergeCells>
  <phoneticPr fontId="9" type="noConversion"/>
  <pageMargins left="0.75" right="0.75" top="1" bottom="1" header="0.5" footer="0.5"/>
  <pageSetup paperSize="9" scale="6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P35"/>
  <sheetViews>
    <sheetView workbookViewId="0"/>
  </sheetViews>
  <sheetFormatPr defaultRowHeight="12.75"/>
  <cols>
    <col min="1" max="1" width="28.140625" style="1" customWidth="1"/>
    <col min="2" max="3" width="9.140625" style="1"/>
    <col min="4" max="4" width="11.28515625" style="1" customWidth="1"/>
    <col min="5" max="5" width="10.5703125" style="1" customWidth="1"/>
    <col min="6" max="7" width="11.7109375" style="1" customWidth="1"/>
    <col min="8" max="8" width="11.85546875" style="1" customWidth="1"/>
    <col min="9" max="9" width="11.5703125" style="1" customWidth="1"/>
    <col min="10" max="11" width="10.42578125" style="1" customWidth="1"/>
    <col min="12" max="12" width="10.5703125" style="1" customWidth="1"/>
    <col min="13" max="13" width="11" style="1" customWidth="1"/>
    <col min="14" max="14" width="12.7109375" style="1" customWidth="1"/>
    <col min="15" max="15" width="9.140625" style="1"/>
    <col min="16" max="16" width="3.7109375" style="1" customWidth="1"/>
    <col min="17" max="16384" width="9.140625" style="1"/>
  </cols>
  <sheetData>
    <row r="1" spans="1:15" ht="15">
      <c r="A1" s="198" t="s">
        <v>184</v>
      </c>
    </row>
    <row r="2" spans="1:15" ht="9.75" customHeight="1">
      <c r="A2" s="200"/>
    </row>
    <row r="3" spans="1:15" ht="15">
      <c r="A3" s="202" t="s">
        <v>190</v>
      </c>
      <c r="B3" s="21"/>
      <c r="C3" s="21"/>
      <c r="D3" s="21"/>
      <c r="E3" s="21"/>
      <c r="F3" s="21"/>
      <c r="G3" s="21"/>
      <c r="H3" s="22"/>
      <c r="I3" s="21"/>
      <c r="J3" s="21"/>
      <c r="K3" s="21"/>
      <c r="L3" s="21"/>
      <c r="M3" s="21"/>
      <c r="N3" s="21"/>
      <c r="O3" s="23"/>
    </row>
    <row r="4" spans="1:15" ht="15.75">
      <c r="A4" s="120"/>
      <c r="B4" s="21"/>
      <c r="C4" s="21"/>
      <c r="D4" s="21"/>
      <c r="E4" s="21"/>
      <c r="F4" s="21"/>
      <c r="G4" s="21"/>
      <c r="H4" s="22"/>
      <c r="I4" s="21"/>
      <c r="J4" s="21"/>
      <c r="K4" s="21"/>
      <c r="L4" s="21"/>
      <c r="M4" s="21"/>
      <c r="N4" s="21"/>
      <c r="O4" s="23"/>
    </row>
    <row r="5" spans="1:15">
      <c r="A5" s="81"/>
      <c r="B5" s="21"/>
      <c r="C5" s="24"/>
      <c r="D5" s="25"/>
      <c r="E5" s="25"/>
      <c r="F5" s="25"/>
      <c r="G5" s="25"/>
      <c r="H5" s="21"/>
      <c r="I5" s="21"/>
      <c r="J5" s="21"/>
      <c r="K5" s="21"/>
      <c r="L5" s="21"/>
      <c r="M5" s="21"/>
      <c r="N5" s="26"/>
      <c r="O5" s="27"/>
    </row>
    <row r="6" spans="1:15">
      <c r="A6" s="308" t="s">
        <v>108</v>
      </c>
      <c r="B6" s="97"/>
      <c r="C6" s="98"/>
      <c r="D6" s="99"/>
      <c r="E6" s="99"/>
      <c r="F6" s="99"/>
      <c r="G6" s="99"/>
      <c r="H6" s="97"/>
      <c r="I6" s="97"/>
      <c r="J6" s="97"/>
      <c r="K6" s="97"/>
      <c r="L6" s="97"/>
      <c r="M6" s="97"/>
      <c r="N6" s="100"/>
      <c r="O6" s="101"/>
    </row>
    <row r="7" spans="1:15" ht="25.5" customHeight="1">
      <c r="A7" s="555" t="s">
        <v>2</v>
      </c>
      <c r="B7" s="524" t="s">
        <v>121</v>
      </c>
      <c r="C7" s="525"/>
      <c r="D7" s="525"/>
      <c r="E7" s="525"/>
      <c r="F7" s="525"/>
      <c r="G7" s="525"/>
      <c r="H7" s="525"/>
      <c r="I7" s="525"/>
      <c r="J7" s="525"/>
      <c r="K7" s="525"/>
      <c r="L7" s="525"/>
      <c r="M7" s="525"/>
      <c r="N7" s="525"/>
      <c r="O7" s="526"/>
    </row>
    <row r="8" spans="1:15" ht="42.75" customHeight="1">
      <c r="A8" s="556"/>
      <c r="B8" s="527" t="s">
        <v>16</v>
      </c>
      <c r="C8" s="529"/>
      <c r="D8" s="527" t="s">
        <v>17</v>
      </c>
      <c r="E8" s="528"/>
      <c r="F8" s="528"/>
      <c r="G8" s="528"/>
      <c r="H8" s="529"/>
      <c r="I8" s="195" t="s">
        <v>18</v>
      </c>
      <c r="J8" s="527" t="s">
        <v>19</v>
      </c>
      <c r="K8" s="528"/>
      <c r="L8" s="528"/>
      <c r="M8" s="529"/>
      <c r="N8" s="195" t="s">
        <v>20</v>
      </c>
      <c r="O8" s="530" t="s">
        <v>0</v>
      </c>
    </row>
    <row r="9" spans="1:15" ht="45" customHeight="1" thickBot="1">
      <c r="A9" s="556"/>
      <c r="B9" s="548" t="s">
        <v>21</v>
      </c>
      <c r="C9" s="549" t="s">
        <v>3</v>
      </c>
      <c r="D9" s="550" t="s">
        <v>115</v>
      </c>
      <c r="E9" s="538" t="s">
        <v>116</v>
      </c>
      <c r="F9" s="551" t="s">
        <v>144</v>
      </c>
      <c r="G9" s="551" t="s">
        <v>122</v>
      </c>
      <c r="H9" s="522" t="s">
        <v>118</v>
      </c>
      <c r="I9" s="553" t="s">
        <v>22</v>
      </c>
      <c r="J9" s="558" t="s">
        <v>25</v>
      </c>
      <c r="K9" s="559"/>
      <c r="L9" s="554" t="s">
        <v>26</v>
      </c>
      <c r="M9" s="522" t="s">
        <v>123</v>
      </c>
      <c r="N9" s="533" t="s">
        <v>124</v>
      </c>
      <c r="O9" s="531"/>
    </row>
    <row r="10" spans="1:15" ht="59.25" customHeight="1">
      <c r="A10" s="557"/>
      <c r="B10" s="532"/>
      <c r="C10" s="523"/>
      <c r="D10" s="532"/>
      <c r="E10" s="539"/>
      <c r="F10" s="552"/>
      <c r="G10" s="552"/>
      <c r="H10" s="523"/>
      <c r="I10" s="534"/>
      <c r="J10" s="196" t="s">
        <v>23</v>
      </c>
      <c r="K10" s="197" t="s">
        <v>24</v>
      </c>
      <c r="L10" s="539"/>
      <c r="M10" s="523"/>
      <c r="N10" s="534"/>
      <c r="O10" s="532"/>
    </row>
    <row r="11" spans="1:15">
      <c r="A11" s="192" t="s">
        <v>1</v>
      </c>
      <c r="B11" s="157"/>
      <c r="C11" s="158"/>
      <c r="D11" s="157"/>
      <c r="E11" s="158"/>
      <c r="F11" s="160"/>
      <c r="G11" s="305"/>
      <c r="H11" s="163"/>
      <c r="I11" s="164"/>
      <c r="J11" s="159"/>
      <c r="K11" s="160"/>
      <c r="L11" s="160"/>
      <c r="M11" s="158"/>
      <c r="N11" s="162"/>
      <c r="O11" s="157"/>
    </row>
    <row r="12" spans="1:15">
      <c r="A12" s="193">
        <v>2008</v>
      </c>
      <c r="B12" s="342">
        <v>0.55747126436781613</v>
      </c>
      <c r="C12" s="343">
        <v>1.1494252873563218E-2</v>
      </c>
      <c r="D12" s="344">
        <v>1.7241379310344827E-2</v>
      </c>
      <c r="E12" s="347">
        <v>2.8735632183908046E-2</v>
      </c>
      <c r="F12" s="346">
        <v>0</v>
      </c>
      <c r="G12" s="346">
        <v>4.0229885057471264E-2</v>
      </c>
      <c r="H12" s="343">
        <v>0</v>
      </c>
      <c r="I12" s="343">
        <v>5.7471264367816091E-3</v>
      </c>
      <c r="J12" s="345">
        <v>1.7241379310344827E-2</v>
      </c>
      <c r="K12" s="346">
        <v>1.7241379310344827E-2</v>
      </c>
      <c r="L12" s="347">
        <v>5.7471264367816091E-2</v>
      </c>
      <c r="M12" s="345">
        <v>0.16666666666666666</v>
      </c>
      <c r="N12" s="348">
        <v>8.0459770114942528E-2</v>
      </c>
      <c r="O12" s="344">
        <v>1</v>
      </c>
    </row>
    <row r="13" spans="1:15">
      <c r="A13" s="193">
        <v>2009</v>
      </c>
      <c r="B13" s="342">
        <v>0.57333333333333336</v>
      </c>
      <c r="C13" s="343">
        <v>1.3333333333333334E-2</v>
      </c>
      <c r="D13" s="344">
        <v>2.6666666666666668E-2</v>
      </c>
      <c r="E13" s="347">
        <v>2.2222222222222223E-2</v>
      </c>
      <c r="F13" s="346">
        <v>0</v>
      </c>
      <c r="G13" s="346">
        <v>3.5555555555555556E-2</v>
      </c>
      <c r="H13" s="343" t="s">
        <v>84</v>
      </c>
      <c r="I13" s="343">
        <v>1.3333333333333334E-2</v>
      </c>
      <c r="J13" s="345">
        <v>8.8888888888888889E-3</v>
      </c>
      <c r="K13" s="346">
        <v>2.2222222222222223E-2</v>
      </c>
      <c r="L13" s="347">
        <v>4.8888888888888891E-2</v>
      </c>
      <c r="M13" s="345">
        <v>0.14666666666666667</v>
      </c>
      <c r="N13" s="348">
        <v>8.4444444444444447E-2</v>
      </c>
      <c r="O13" s="344">
        <v>1</v>
      </c>
    </row>
    <row r="14" spans="1:15">
      <c r="A14" s="193">
        <v>2010</v>
      </c>
      <c r="B14" s="342">
        <v>0.37365591397849462</v>
      </c>
      <c r="C14" s="343">
        <v>5.3763440860215058E-3</v>
      </c>
      <c r="D14" s="344">
        <v>0.12634408602150538</v>
      </c>
      <c r="E14" s="347">
        <v>7.7956989247311828E-2</v>
      </c>
      <c r="F14" s="346" t="s">
        <v>84</v>
      </c>
      <c r="G14" s="346">
        <v>6.4516129032258063E-2</v>
      </c>
      <c r="H14" s="343" t="s">
        <v>84</v>
      </c>
      <c r="I14" s="343">
        <v>1.0752688172043012E-2</v>
      </c>
      <c r="J14" s="345">
        <v>4.3010752688172046E-2</v>
      </c>
      <c r="K14" s="346">
        <v>4.3010752688172046E-2</v>
      </c>
      <c r="L14" s="347">
        <v>7.2580645161290328E-2</v>
      </c>
      <c r="M14" s="345">
        <v>0.11827956989247312</v>
      </c>
      <c r="N14" s="348">
        <v>5.9139784946236562E-2</v>
      </c>
      <c r="O14" s="344">
        <v>1</v>
      </c>
    </row>
    <row r="15" spans="1:15">
      <c r="A15" s="193">
        <v>2011</v>
      </c>
      <c r="B15" s="342">
        <v>0.26923076923076922</v>
      </c>
      <c r="C15" s="343">
        <v>0</v>
      </c>
      <c r="D15" s="344">
        <v>0.1336996336996337</v>
      </c>
      <c r="E15" s="347">
        <v>7.1428571428571425E-2</v>
      </c>
      <c r="F15" s="346">
        <v>9.1575091575091579E-3</v>
      </c>
      <c r="G15" s="346">
        <v>5.4945054945054944E-2</v>
      </c>
      <c r="H15" s="343">
        <v>1.098901098901099E-2</v>
      </c>
      <c r="I15" s="343">
        <v>1.8315018315018316E-2</v>
      </c>
      <c r="J15" s="345">
        <v>6.5934065934065936E-2</v>
      </c>
      <c r="K15" s="346">
        <v>4.3956043956043959E-2</v>
      </c>
      <c r="L15" s="347">
        <v>0.15384615384615385</v>
      </c>
      <c r="M15" s="345">
        <v>0.11538461538461539</v>
      </c>
      <c r="N15" s="348">
        <v>5.3113553113553112E-2</v>
      </c>
      <c r="O15" s="344">
        <v>1</v>
      </c>
    </row>
    <row r="16" spans="1:15">
      <c r="A16" s="193">
        <v>2012</v>
      </c>
      <c r="B16" s="342">
        <v>0.13857677902621723</v>
      </c>
      <c r="C16" s="343" t="s">
        <v>84</v>
      </c>
      <c r="D16" s="344">
        <v>0.14232209737827714</v>
      </c>
      <c r="E16" s="347">
        <v>0.10486891385767791</v>
      </c>
      <c r="F16" s="346">
        <v>1.1235955056179775E-2</v>
      </c>
      <c r="G16" s="346">
        <v>5.8052434456928842E-2</v>
      </c>
      <c r="H16" s="343">
        <v>2.9962546816479401E-2</v>
      </c>
      <c r="I16" s="343">
        <v>2.9962546816479401E-2</v>
      </c>
      <c r="J16" s="345">
        <v>5.4307116104868915E-2</v>
      </c>
      <c r="K16" s="346">
        <v>3.1835205992509365E-2</v>
      </c>
      <c r="L16" s="347">
        <v>0.17228464419475656</v>
      </c>
      <c r="M16" s="345">
        <v>0.15730337078651685</v>
      </c>
      <c r="N16" s="348">
        <v>6.5543071161048683E-2</v>
      </c>
      <c r="O16" s="344">
        <v>1</v>
      </c>
    </row>
    <row r="17" spans="1:16">
      <c r="A17" s="301">
        <v>2013</v>
      </c>
      <c r="B17" s="342">
        <v>7.7946768060836502E-2</v>
      </c>
      <c r="C17" s="343">
        <v>0</v>
      </c>
      <c r="D17" s="344">
        <v>0.11406844106463879</v>
      </c>
      <c r="E17" s="347">
        <v>0.13117870722433461</v>
      </c>
      <c r="F17" s="401">
        <v>1.7110266159695818E-2</v>
      </c>
      <c r="G17" s="401">
        <v>5.1330798479087454E-2</v>
      </c>
      <c r="H17" s="343">
        <v>3.2319391634980987E-2</v>
      </c>
      <c r="I17" s="343">
        <v>3.9923954372623575E-2</v>
      </c>
      <c r="J17" s="345">
        <v>7.2243346007604556E-2</v>
      </c>
      <c r="K17" s="346">
        <v>4.7528517110266157E-2</v>
      </c>
      <c r="L17" s="347">
        <v>0.18250950570342206</v>
      </c>
      <c r="M17" s="345">
        <v>0.12357414448669202</v>
      </c>
      <c r="N17" s="348">
        <v>0.11026615969581749</v>
      </c>
      <c r="O17" s="344">
        <v>1</v>
      </c>
    </row>
    <row r="18" spans="1:16" ht="25.5">
      <c r="A18" s="314" t="s">
        <v>8</v>
      </c>
      <c r="B18" s="498">
        <v>0.26366694701429771</v>
      </c>
      <c r="C18" s="499">
        <v>4.2052144659377629E-3</v>
      </c>
      <c r="D18" s="341">
        <v>0.11143818334735071</v>
      </c>
      <c r="E18" s="500">
        <v>8.5365853658536592E-2</v>
      </c>
      <c r="F18" s="500">
        <v>8.8309503784693016E-3</v>
      </c>
      <c r="G18" s="500">
        <v>5.3406223717409586E-2</v>
      </c>
      <c r="H18" s="499">
        <v>1.7241379310344827E-2</v>
      </c>
      <c r="I18" s="499">
        <v>2.3128679562657694E-2</v>
      </c>
      <c r="J18" s="501">
        <v>5.2144659377628258E-2</v>
      </c>
      <c r="K18" s="502">
        <v>3.7846930193439862E-2</v>
      </c>
      <c r="L18" s="503">
        <v>0.13456686291000841</v>
      </c>
      <c r="M18" s="499">
        <v>0.13372582001682085</v>
      </c>
      <c r="N18" s="504">
        <v>7.4432296047098404E-2</v>
      </c>
      <c r="O18" s="341">
        <v>1</v>
      </c>
      <c r="P18" s="315"/>
    </row>
    <row r="19" spans="1:16">
      <c r="A19" s="301">
        <v>2014</v>
      </c>
      <c r="B19" s="342">
        <v>3.292181069958848E-2</v>
      </c>
      <c r="C19" s="378">
        <v>0</v>
      </c>
      <c r="D19" s="344">
        <v>1.4403292181069959E-2</v>
      </c>
      <c r="E19" s="347">
        <v>1.8518518518518517E-2</v>
      </c>
      <c r="F19" s="402">
        <v>3.292181069958848E-2</v>
      </c>
      <c r="G19" s="402">
        <v>2.4691358024691357E-2</v>
      </c>
      <c r="H19" s="343">
        <v>0.25720164609053497</v>
      </c>
      <c r="I19" s="343">
        <v>6.3786008230452676E-2</v>
      </c>
      <c r="J19" s="345">
        <v>3.4979423868312758E-2</v>
      </c>
      <c r="K19" s="346" t="s">
        <v>84</v>
      </c>
      <c r="L19" s="347">
        <v>0.1419753086419753</v>
      </c>
      <c r="M19" s="343">
        <v>3.7037037037037035E-2</v>
      </c>
      <c r="N19" s="343">
        <v>0.33744855967078191</v>
      </c>
      <c r="O19" s="344">
        <v>1</v>
      </c>
    </row>
    <row r="20" spans="1:16">
      <c r="A20" s="366">
        <v>2015</v>
      </c>
      <c r="B20" s="342">
        <v>1.015228426395939E-2</v>
      </c>
      <c r="C20" s="377" t="s">
        <v>84</v>
      </c>
      <c r="D20" s="344">
        <v>0</v>
      </c>
      <c r="E20" s="347">
        <v>5.076142131979695E-3</v>
      </c>
      <c r="F20" s="346">
        <v>4.060913705583756E-2</v>
      </c>
      <c r="G20" s="346">
        <v>2.7918781725888325E-2</v>
      </c>
      <c r="H20" s="343">
        <v>0.2512690355329949</v>
      </c>
      <c r="I20" s="343">
        <v>5.8375634517766499E-2</v>
      </c>
      <c r="J20" s="345">
        <v>2.030456852791878E-2</v>
      </c>
      <c r="K20" s="346">
        <v>0</v>
      </c>
      <c r="L20" s="347">
        <v>0.22842639593908629</v>
      </c>
      <c r="M20" s="343">
        <v>5.5837563451776651E-2</v>
      </c>
      <c r="N20" s="343">
        <v>0.29949238578680204</v>
      </c>
      <c r="O20" s="344">
        <v>1</v>
      </c>
    </row>
    <row r="21" spans="1:16" ht="25.5">
      <c r="A21" s="194" t="s">
        <v>9</v>
      </c>
      <c r="B21" s="498">
        <v>2.2727272727272728E-2</v>
      </c>
      <c r="C21" s="499" t="s">
        <v>84</v>
      </c>
      <c r="D21" s="341">
        <v>7.9545454545454537E-3</v>
      </c>
      <c r="E21" s="500">
        <v>1.2500000000000001E-2</v>
      </c>
      <c r="F21" s="500">
        <v>3.6363636363636362E-2</v>
      </c>
      <c r="G21" s="500">
        <v>2.6136363636363635E-2</v>
      </c>
      <c r="H21" s="499">
        <v>0.25454545454545452</v>
      </c>
      <c r="I21" s="499">
        <v>6.1363636363636363E-2</v>
      </c>
      <c r="J21" s="501">
        <v>2.8409090909090908E-2</v>
      </c>
      <c r="K21" s="502" t="s">
        <v>84</v>
      </c>
      <c r="L21" s="503">
        <v>0.18068181818181819</v>
      </c>
      <c r="M21" s="501">
        <v>4.5454545454545456E-2</v>
      </c>
      <c r="N21" s="504">
        <v>0.32045454545454544</v>
      </c>
      <c r="O21" s="341">
        <v>1</v>
      </c>
    </row>
    <row r="22" spans="1:16" ht="25.5">
      <c r="A22" s="194" t="s">
        <v>6</v>
      </c>
      <c r="B22" s="498">
        <v>0.19858809085328422</v>
      </c>
      <c r="C22" s="499" t="s">
        <v>84</v>
      </c>
      <c r="D22" s="341" t="s">
        <v>84</v>
      </c>
      <c r="E22" s="500">
        <v>6.5684468999386125E-2</v>
      </c>
      <c r="F22" s="500">
        <v>1.6267648864333947E-2</v>
      </c>
      <c r="G22" s="500">
        <v>4.6040515653775323E-2</v>
      </c>
      <c r="H22" s="499">
        <v>8.1338244321669737E-2</v>
      </c>
      <c r="I22" s="499">
        <v>3.3456108041743399E-2</v>
      </c>
      <c r="J22" s="501">
        <v>4.5733578882750155E-2</v>
      </c>
      <c r="K22" s="502">
        <v>2.8238182934315532E-2</v>
      </c>
      <c r="L22" s="503">
        <v>0.14702271332105588</v>
      </c>
      <c r="M22" s="501">
        <v>0.10988336402701043</v>
      </c>
      <c r="N22" s="504">
        <v>0.14088397790055249</v>
      </c>
      <c r="O22" s="341">
        <v>1</v>
      </c>
    </row>
    <row r="23" spans="1:16">
      <c r="A23" s="565" t="s">
        <v>113</v>
      </c>
      <c r="B23" s="563"/>
      <c r="C23" s="563"/>
      <c r="D23" s="564"/>
      <c r="E23" s="564"/>
      <c r="F23" s="224"/>
      <c r="G23" s="102"/>
      <c r="H23" s="102"/>
      <c r="I23" s="102"/>
      <c r="J23" s="102"/>
      <c r="K23" s="102"/>
      <c r="L23" s="102"/>
      <c r="M23" s="102"/>
      <c r="N23" s="102"/>
      <c r="O23" s="103" t="s">
        <v>10</v>
      </c>
    </row>
    <row r="24" spans="1:16" ht="6.75" customHeight="1">
      <c r="A24" s="104"/>
      <c r="B24" s="97"/>
      <c r="C24" s="97"/>
      <c r="D24" s="97"/>
      <c r="E24" s="97"/>
      <c r="F24" s="97"/>
      <c r="G24" s="97"/>
      <c r="H24" s="105"/>
      <c r="I24" s="97"/>
      <c r="J24" s="97"/>
      <c r="K24" s="97"/>
      <c r="L24" s="97"/>
      <c r="M24" s="97"/>
      <c r="N24" s="97"/>
      <c r="O24" s="104"/>
    </row>
    <row r="25" spans="1:16">
      <c r="A25" s="104"/>
      <c r="B25" s="97"/>
      <c r="C25" s="97"/>
      <c r="D25" s="97"/>
      <c r="E25" s="97"/>
      <c r="F25" s="97"/>
      <c r="G25" s="97"/>
      <c r="H25" s="105"/>
      <c r="I25" s="97"/>
      <c r="J25" s="97"/>
      <c r="K25" s="97"/>
      <c r="L25" s="97"/>
      <c r="M25" s="97"/>
      <c r="N25" s="97"/>
      <c r="O25" s="104"/>
    </row>
    <row r="32" spans="1:16">
      <c r="G32" s="173"/>
    </row>
    <row r="35" spans="8:8">
      <c r="H35" s="1" t="s">
        <v>11</v>
      </c>
    </row>
  </sheetData>
  <mergeCells count="19">
    <mergeCell ref="N9:N10"/>
    <mergeCell ref="B7:O7"/>
    <mergeCell ref="O8:O10"/>
    <mergeCell ref="F9:F10"/>
    <mergeCell ref="A23:E23"/>
    <mergeCell ref="A7:A10"/>
    <mergeCell ref="B8:C8"/>
    <mergeCell ref="D8:H8"/>
    <mergeCell ref="J8:M8"/>
    <mergeCell ref="J9:K9"/>
    <mergeCell ref="B9:B10"/>
    <mergeCell ref="C9:C10"/>
    <mergeCell ref="D9:D10"/>
    <mergeCell ref="E9:E10"/>
    <mergeCell ref="G9:G10"/>
    <mergeCell ref="H9:H10"/>
    <mergeCell ref="I9:I10"/>
    <mergeCell ref="L9:L10"/>
    <mergeCell ref="M9:M10"/>
  </mergeCells>
  <phoneticPr fontId="9" type="noConversion"/>
  <pageMargins left="0.75" right="0.75" top="1" bottom="1" header="0.5" footer="0.5"/>
  <pageSetup paperSize="9" scale="7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A1:T54"/>
  <sheetViews>
    <sheetView zoomScale="90" zoomScaleNormal="90" workbookViewId="0"/>
  </sheetViews>
  <sheetFormatPr defaultRowHeight="12.75"/>
  <cols>
    <col min="1" max="1" width="21.85546875" style="1" customWidth="1"/>
    <col min="2" max="12" width="9.7109375" style="1" customWidth="1"/>
    <col min="13" max="13" width="10" style="1" customWidth="1"/>
    <col min="14" max="14" width="9.85546875" style="1" customWidth="1"/>
    <col min="15" max="15" width="9.140625" style="1"/>
    <col min="16" max="16" width="2.28515625" style="1" customWidth="1"/>
    <col min="17" max="16384" width="9.140625" style="1"/>
  </cols>
  <sheetData>
    <row r="1" spans="1:19" s="124" customFormat="1" ht="15.75">
      <c r="A1" s="182" t="s">
        <v>153</v>
      </c>
      <c r="B1" s="121"/>
      <c r="C1" s="121"/>
      <c r="D1" s="121"/>
      <c r="E1" s="122"/>
      <c r="F1" s="121"/>
      <c r="G1" s="121"/>
      <c r="H1" s="121"/>
      <c r="I1" s="122"/>
      <c r="J1" s="123"/>
    </row>
    <row r="2" spans="1:19" ht="14.25" customHeight="1">
      <c r="A2" s="87"/>
      <c r="B2" s="47"/>
      <c r="C2" s="47"/>
      <c r="D2" s="47"/>
      <c r="E2" s="48"/>
      <c r="F2" s="47"/>
      <c r="G2" s="47"/>
      <c r="H2" s="47"/>
      <c r="I2" s="48"/>
      <c r="J2" s="49"/>
      <c r="K2" s="35"/>
      <c r="L2" s="35"/>
      <c r="M2" s="35"/>
      <c r="N2" s="35"/>
      <c r="O2" s="35"/>
      <c r="P2" s="35"/>
      <c r="Q2" s="35"/>
      <c r="R2" s="35"/>
      <c r="S2" s="35"/>
    </row>
    <row r="3" spans="1:19" ht="15">
      <c r="A3" s="182" t="s">
        <v>125</v>
      </c>
      <c r="B3" s="50"/>
      <c r="C3" s="50"/>
      <c r="D3" s="50"/>
      <c r="E3" s="51"/>
      <c r="F3" s="50"/>
      <c r="G3" s="50"/>
      <c r="H3" s="50"/>
      <c r="I3" s="51"/>
      <c r="J3" s="52"/>
      <c r="K3" s="35"/>
      <c r="L3" s="35"/>
      <c r="M3" s="35"/>
      <c r="N3" s="35"/>
      <c r="O3" s="35"/>
      <c r="P3" s="35"/>
      <c r="Q3" s="35"/>
      <c r="R3" s="35"/>
      <c r="S3" s="35"/>
    </row>
    <row r="4" spans="1:19">
      <c r="A4" s="309" t="s">
        <v>107</v>
      </c>
      <c r="B4" s="50"/>
      <c r="C4" s="53"/>
      <c r="D4" s="54"/>
      <c r="E4" s="55"/>
      <c r="F4" s="55"/>
      <c r="G4" s="55"/>
      <c r="H4" s="55"/>
      <c r="I4" s="50"/>
      <c r="J4" s="56"/>
      <c r="K4" s="35"/>
      <c r="L4" s="35"/>
      <c r="M4" s="35"/>
      <c r="N4" s="35"/>
      <c r="O4" s="35"/>
      <c r="P4" s="35"/>
      <c r="Q4" s="35"/>
      <c r="R4" s="35"/>
      <c r="S4" s="35"/>
    </row>
    <row r="5" spans="1:19" ht="12.75" customHeight="1">
      <c r="A5" s="569" t="s">
        <v>4</v>
      </c>
      <c r="B5" s="572" t="s">
        <v>126</v>
      </c>
      <c r="C5" s="573"/>
      <c r="D5" s="573"/>
      <c r="E5" s="573"/>
      <c r="F5" s="573"/>
      <c r="G5" s="573"/>
      <c r="H5" s="573"/>
      <c r="I5" s="573"/>
      <c r="J5" s="574"/>
      <c r="K5" s="575"/>
      <c r="L5" s="576"/>
      <c r="M5" s="576"/>
      <c r="N5" s="519"/>
      <c r="O5" s="577"/>
      <c r="P5" s="35"/>
      <c r="Q5" s="35"/>
      <c r="R5" s="35"/>
      <c r="S5" s="35"/>
    </row>
    <row r="6" spans="1:19">
      <c r="A6" s="570"/>
      <c r="B6" s="358" t="s">
        <v>156</v>
      </c>
      <c r="C6" s="184" t="s">
        <v>157</v>
      </c>
      <c r="D6" s="416" t="s">
        <v>158</v>
      </c>
      <c r="E6" s="184" t="s">
        <v>159</v>
      </c>
      <c r="F6" s="418" t="s">
        <v>160</v>
      </c>
      <c r="G6" s="415" t="s">
        <v>161</v>
      </c>
      <c r="H6" s="419" t="s">
        <v>162</v>
      </c>
      <c r="I6" s="419" t="s">
        <v>163</v>
      </c>
      <c r="J6" s="420" t="s">
        <v>164</v>
      </c>
      <c r="K6" s="420" t="s">
        <v>165</v>
      </c>
      <c r="L6" s="420" t="s">
        <v>166</v>
      </c>
      <c r="M6" s="420" t="s">
        <v>167</v>
      </c>
      <c r="N6" s="421" t="s">
        <v>31</v>
      </c>
      <c r="O6" s="421" t="s">
        <v>32</v>
      </c>
      <c r="P6" s="35"/>
      <c r="Q6" s="35"/>
      <c r="R6" s="35"/>
      <c r="S6" s="35"/>
    </row>
    <row r="7" spans="1:19" s="35" customFormat="1" ht="12">
      <c r="A7" s="571"/>
      <c r="B7" s="422"/>
      <c r="C7" s="422"/>
      <c r="D7" s="422"/>
      <c r="E7" s="422"/>
      <c r="F7" s="422"/>
      <c r="G7" s="417" t="s">
        <v>155</v>
      </c>
      <c r="H7" s="422"/>
      <c r="I7" s="422"/>
      <c r="J7" s="422"/>
      <c r="K7" s="422"/>
      <c r="L7" s="422"/>
      <c r="M7" s="422"/>
      <c r="N7" s="423"/>
      <c r="O7" s="423"/>
    </row>
    <row r="8" spans="1:19">
      <c r="A8" s="408" t="s">
        <v>154</v>
      </c>
      <c r="B8" s="411">
        <v>10000</v>
      </c>
      <c r="C8" s="411">
        <v>10000</v>
      </c>
      <c r="D8" s="411">
        <v>10000</v>
      </c>
      <c r="E8" s="411">
        <v>10000</v>
      </c>
      <c r="F8" s="412">
        <v>10000</v>
      </c>
      <c r="G8" s="413">
        <v>15000</v>
      </c>
      <c r="H8" s="411">
        <v>15000</v>
      </c>
      <c r="I8" s="411">
        <v>15000</v>
      </c>
      <c r="J8" s="411">
        <v>15000</v>
      </c>
      <c r="K8" s="411">
        <v>15000</v>
      </c>
      <c r="L8" s="411">
        <v>15000</v>
      </c>
      <c r="M8" s="411">
        <v>15000</v>
      </c>
      <c r="N8" s="414">
        <v>15795</v>
      </c>
      <c r="O8" s="414">
        <v>16365</v>
      </c>
      <c r="P8" s="35"/>
      <c r="Q8" s="35"/>
      <c r="R8" s="35"/>
      <c r="S8" s="35"/>
    </row>
    <row r="9" spans="1:19">
      <c r="A9" s="128" t="s">
        <v>1</v>
      </c>
      <c r="B9" s="129"/>
      <c r="C9" s="130"/>
      <c r="D9" s="130"/>
      <c r="E9" s="130"/>
      <c r="F9" s="129"/>
      <c r="G9" s="359"/>
      <c r="H9" s="130"/>
      <c r="I9" s="130"/>
      <c r="J9" s="131"/>
      <c r="K9" s="131"/>
      <c r="L9" s="131"/>
      <c r="M9" s="131"/>
      <c r="N9" s="226"/>
      <c r="O9" s="226"/>
      <c r="P9" s="35"/>
      <c r="Q9" s="35"/>
      <c r="R9" s="35"/>
      <c r="S9" s="35"/>
    </row>
    <row r="10" spans="1:19">
      <c r="A10" s="132">
        <v>2000</v>
      </c>
      <c r="B10" s="165">
        <v>450</v>
      </c>
      <c r="C10" s="165">
        <v>540</v>
      </c>
      <c r="D10" s="165">
        <v>590</v>
      </c>
      <c r="E10" s="165">
        <v>655</v>
      </c>
      <c r="F10" s="165">
        <v>645</v>
      </c>
      <c r="G10" s="349">
        <v>545</v>
      </c>
      <c r="H10" s="165">
        <v>580</v>
      </c>
      <c r="I10" s="165">
        <v>580</v>
      </c>
      <c r="J10" s="165">
        <v>580</v>
      </c>
      <c r="K10" s="165">
        <v>565</v>
      </c>
      <c r="L10" s="165">
        <v>565</v>
      </c>
      <c r="M10" s="165">
        <v>510</v>
      </c>
      <c r="N10" s="166">
        <v>470</v>
      </c>
      <c r="O10" s="166">
        <v>455</v>
      </c>
      <c r="P10" s="35"/>
      <c r="Q10" s="35"/>
      <c r="R10" s="35"/>
      <c r="S10" s="35"/>
    </row>
    <row r="11" spans="1:19">
      <c r="A11" s="132">
        <v>2001</v>
      </c>
      <c r="B11" s="165" t="s">
        <v>85</v>
      </c>
      <c r="C11" s="165">
        <v>1075</v>
      </c>
      <c r="D11" s="165">
        <v>1295</v>
      </c>
      <c r="E11" s="165">
        <v>1495</v>
      </c>
      <c r="F11" s="165">
        <v>1545</v>
      </c>
      <c r="G11" s="349">
        <v>1300</v>
      </c>
      <c r="H11" s="165">
        <v>1365</v>
      </c>
      <c r="I11" s="165">
        <v>1390</v>
      </c>
      <c r="J11" s="165">
        <v>1380</v>
      </c>
      <c r="K11" s="165">
        <v>1345</v>
      </c>
      <c r="L11" s="165">
        <v>1345</v>
      </c>
      <c r="M11" s="165">
        <v>1300</v>
      </c>
      <c r="N11" s="166">
        <v>1180</v>
      </c>
      <c r="O11" s="166">
        <v>1115</v>
      </c>
      <c r="P11" s="35"/>
      <c r="Q11" s="35"/>
      <c r="R11" s="35"/>
      <c r="S11" s="35"/>
    </row>
    <row r="12" spans="1:19">
      <c r="A12" s="132">
        <v>2002</v>
      </c>
      <c r="B12" s="165" t="s">
        <v>85</v>
      </c>
      <c r="C12" s="165"/>
      <c r="D12" s="165">
        <v>4735</v>
      </c>
      <c r="E12" s="165">
        <v>5905</v>
      </c>
      <c r="F12" s="165">
        <v>6370</v>
      </c>
      <c r="G12" s="349">
        <v>5685</v>
      </c>
      <c r="H12" s="165">
        <v>6015</v>
      </c>
      <c r="I12" s="165">
        <v>6180</v>
      </c>
      <c r="J12" s="165">
        <v>6040</v>
      </c>
      <c r="K12" s="165">
        <v>5860</v>
      </c>
      <c r="L12" s="165">
        <v>5820</v>
      </c>
      <c r="M12" s="165">
        <v>5395</v>
      </c>
      <c r="N12" s="166">
        <v>4900</v>
      </c>
      <c r="O12" s="166">
        <v>4460</v>
      </c>
      <c r="P12" s="35"/>
      <c r="Q12" s="35"/>
      <c r="R12" s="35"/>
      <c r="S12" s="35"/>
    </row>
    <row r="13" spans="1:19">
      <c r="A13" s="132">
        <v>2003</v>
      </c>
      <c r="B13" s="165" t="s">
        <v>85</v>
      </c>
      <c r="C13" s="165"/>
      <c r="D13" s="165"/>
      <c r="E13" s="165">
        <v>6610</v>
      </c>
      <c r="F13" s="165">
        <v>7415</v>
      </c>
      <c r="G13" s="349">
        <v>6825</v>
      </c>
      <c r="H13" s="165">
        <v>7415</v>
      </c>
      <c r="I13" s="165">
        <v>7930</v>
      </c>
      <c r="J13" s="165">
        <v>7970</v>
      </c>
      <c r="K13" s="165">
        <v>7895</v>
      </c>
      <c r="L13" s="165">
        <v>7955</v>
      </c>
      <c r="M13" s="165">
        <v>7530</v>
      </c>
      <c r="N13" s="166">
        <v>6975</v>
      </c>
      <c r="O13" s="166">
        <v>6370</v>
      </c>
      <c r="P13" s="35"/>
      <c r="Q13" s="35"/>
      <c r="R13" s="35"/>
      <c r="S13" s="35"/>
    </row>
    <row r="14" spans="1:19">
      <c r="A14" s="132">
        <v>2004</v>
      </c>
      <c r="B14" s="165" t="s">
        <v>85</v>
      </c>
      <c r="C14" s="165"/>
      <c r="D14" s="165"/>
      <c r="E14" s="165"/>
      <c r="F14" s="165">
        <v>6880</v>
      </c>
      <c r="G14" s="349">
        <v>6380</v>
      </c>
      <c r="H14" s="165">
        <v>7190</v>
      </c>
      <c r="I14" s="165">
        <v>7910</v>
      </c>
      <c r="J14" s="165">
        <v>8145</v>
      </c>
      <c r="K14" s="165">
        <v>8140</v>
      </c>
      <c r="L14" s="165">
        <v>8360</v>
      </c>
      <c r="M14" s="165">
        <v>8050</v>
      </c>
      <c r="N14" s="166">
        <v>7535</v>
      </c>
      <c r="O14" s="166">
        <v>7055</v>
      </c>
      <c r="P14" s="35"/>
      <c r="Q14" s="35"/>
      <c r="R14" s="35"/>
      <c r="S14" s="35"/>
    </row>
    <row r="15" spans="1:19">
      <c r="A15" s="132">
        <v>2005</v>
      </c>
      <c r="B15" s="165" t="s">
        <v>85</v>
      </c>
      <c r="C15" s="165"/>
      <c r="D15" s="165"/>
      <c r="E15" s="165"/>
      <c r="F15" s="165"/>
      <c r="G15" s="349">
        <v>5460</v>
      </c>
      <c r="H15" s="165">
        <v>6750</v>
      </c>
      <c r="I15" s="165">
        <v>7865</v>
      </c>
      <c r="J15" s="165">
        <v>8280</v>
      </c>
      <c r="K15" s="165">
        <v>8490</v>
      </c>
      <c r="L15" s="165">
        <v>8900</v>
      </c>
      <c r="M15" s="165">
        <v>8725</v>
      </c>
      <c r="N15" s="166">
        <v>8355</v>
      </c>
      <c r="O15" s="166">
        <v>7930</v>
      </c>
      <c r="P15" s="35"/>
      <c r="Q15" s="35"/>
      <c r="R15" s="35"/>
      <c r="S15" s="35"/>
    </row>
    <row r="16" spans="1:19">
      <c r="A16" s="132">
        <v>2006</v>
      </c>
      <c r="B16" s="165" t="s">
        <v>85</v>
      </c>
      <c r="C16" s="165"/>
      <c r="D16" s="165"/>
      <c r="E16" s="165"/>
      <c r="F16" s="165"/>
      <c r="G16" s="349"/>
      <c r="H16" s="165">
        <v>6140</v>
      </c>
      <c r="I16" s="165">
        <v>7820</v>
      </c>
      <c r="J16" s="165">
        <v>8445</v>
      </c>
      <c r="K16" s="165">
        <v>8805</v>
      </c>
      <c r="L16" s="165">
        <v>9490</v>
      </c>
      <c r="M16" s="165">
        <v>9555</v>
      </c>
      <c r="N16" s="166">
        <v>9255</v>
      </c>
      <c r="O16" s="166">
        <v>8920</v>
      </c>
      <c r="P16" s="35"/>
      <c r="Q16" s="35"/>
      <c r="R16" s="35"/>
      <c r="S16" s="35"/>
    </row>
    <row r="17" spans="1:20">
      <c r="A17" s="132">
        <v>2007</v>
      </c>
      <c r="B17" s="165" t="s">
        <v>85</v>
      </c>
      <c r="C17" s="165"/>
      <c r="D17" s="165"/>
      <c r="E17" s="165"/>
      <c r="F17" s="165"/>
      <c r="G17" s="349"/>
      <c r="H17" s="165"/>
      <c r="I17" s="165">
        <v>5850</v>
      </c>
      <c r="J17" s="165">
        <v>7425</v>
      </c>
      <c r="K17" s="165">
        <v>8055</v>
      </c>
      <c r="L17" s="165">
        <v>8980</v>
      </c>
      <c r="M17" s="165">
        <v>9315</v>
      </c>
      <c r="N17" s="166">
        <v>9275</v>
      </c>
      <c r="O17" s="166">
        <v>9040</v>
      </c>
      <c r="P17" s="35"/>
      <c r="Q17" s="35"/>
      <c r="R17" s="35"/>
      <c r="S17" s="35"/>
    </row>
    <row r="18" spans="1:20">
      <c r="A18" s="132">
        <v>2008</v>
      </c>
      <c r="B18" s="165" t="s">
        <v>85</v>
      </c>
      <c r="C18" s="165"/>
      <c r="D18" s="165"/>
      <c r="E18" s="165"/>
      <c r="F18" s="165"/>
      <c r="G18" s="349"/>
      <c r="H18" s="165"/>
      <c r="I18" s="165"/>
      <c r="J18" s="165">
        <v>6190</v>
      </c>
      <c r="K18" s="165">
        <v>7075</v>
      </c>
      <c r="L18" s="165">
        <v>8285</v>
      </c>
      <c r="M18" s="165">
        <v>8805</v>
      </c>
      <c r="N18" s="166">
        <v>8835</v>
      </c>
      <c r="O18" s="166">
        <v>8885</v>
      </c>
      <c r="P18" s="35"/>
      <c r="Q18" s="35"/>
      <c r="R18" s="35"/>
      <c r="S18" s="35"/>
    </row>
    <row r="19" spans="1:20">
      <c r="A19" s="132">
        <v>2009</v>
      </c>
      <c r="B19" s="165" t="s">
        <v>85</v>
      </c>
      <c r="C19" s="165"/>
      <c r="D19" s="165"/>
      <c r="E19" s="165"/>
      <c r="F19" s="165"/>
      <c r="G19" s="349"/>
      <c r="H19" s="165"/>
      <c r="I19" s="165"/>
      <c r="J19" s="165"/>
      <c r="K19" s="165">
        <v>6220</v>
      </c>
      <c r="L19" s="165">
        <v>7710</v>
      </c>
      <c r="M19" s="165">
        <v>8490</v>
      </c>
      <c r="N19" s="166">
        <v>8795</v>
      </c>
      <c r="O19" s="166">
        <v>9035</v>
      </c>
      <c r="P19" s="35"/>
      <c r="Q19" s="35"/>
      <c r="R19" s="35"/>
      <c r="S19" s="35"/>
    </row>
    <row r="20" spans="1:20">
      <c r="A20" s="132">
        <v>2010</v>
      </c>
      <c r="B20" s="165" t="s">
        <v>85</v>
      </c>
      <c r="C20" s="165"/>
      <c r="D20" s="165"/>
      <c r="E20" s="165"/>
      <c r="F20" s="165"/>
      <c r="G20" s="349"/>
      <c r="H20" s="165"/>
      <c r="I20" s="165"/>
      <c r="J20" s="165"/>
      <c r="K20" s="165"/>
      <c r="L20" s="165">
        <v>6475</v>
      </c>
      <c r="M20" s="165">
        <v>8035</v>
      </c>
      <c r="N20" s="166">
        <v>8570</v>
      </c>
      <c r="O20" s="166">
        <v>9065</v>
      </c>
      <c r="P20" s="35"/>
      <c r="Q20" s="35"/>
      <c r="R20" s="35"/>
      <c r="S20" s="35"/>
    </row>
    <row r="21" spans="1:20">
      <c r="A21" s="132">
        <v>2011</v>
      </c>
      <c r="B21" s="165" t="s">
        <v>85</v>
      </c>
      <c r="C21" s="165"/>
      <c r="D21" s="165"/>
      <c r="E21" s="165"/>
      <c r="F21" s="165"/>
      <c r="G21" s="349"/>
      <c r="H21" s="165"/>
      <c r="I21" s="165"/>
      <c r="J21" s="165"/>
      <c r="K21" s="165"/>
      <c r="L21" s="165"/>
      <c r="M21" s="165">
        <v>6670</v>
      </c>
      <c r="N21" s="166">
        <v>7910</v>
      </c>
      <c r="O21" s="166">
        <v>8620</v>
      </c>
      <c r="P21" s="35"/>
      <c r="Q21" s="35"/>
      <c r="R21" s="35"/>
      <c r="S21" s="35"/>
    </row>
    <row r="22" spans="1:20">
      <c r="A22" s="132">
        <v>2012</v>
      </c>
      <c r="B22" s="165" t="s">
        <v>85</v>
      </c>
      <c r="C22" s="165"/>
      <c r="D22" s="165"/>
      <c r="E22" s="165"/>
      <c r="F22" s="165"/>
      <c r="G22" s="349"/>
      <c r="H22" s="165"/>
      <c r="I22" s="165"/>
      <c r="J22" s="165"/>
      <c r="K22" s="165"/>
      <c r="L22" s="165"/>
      <c r="M22" s="165"/>
      <c r="N22" s="166">
        <v>6950</v>
      </c>
      <c r="O22" s="166">
        <v>8490</v>
      </c>
      <c r="P22" s="35"/>
      <c r="Q22" s="35"/>
      <c r="R22" s="35"/>
      <c r="S22" s="35"/>
    </row>
    <row r="23" spans="1:20">
      <c r="A23" s="132">
        <v>2013</v>
      </c>
      <c r="B23" s="165" t="s">
        <v>85</v>
      </c>
      <c r="C23" s="165"/>
      <c r="D23" s="165"/>
      <c r="E23" s="165"/>
      <c r="F23" s="165"/>
      <c r="G23" s="349"/>
      <c r="H23" s="165"/>
      <c r="I23" s="165"/>
      <c r="J23" s="165"/>
      <c r="K23" s="165"/>
      <c r="L23" s="165"/>
      <c r="M23" s="165"/>
      <c r="N23" s="399"/>
      <c r="O23" s="399">
        <v>7165</v>
      </c>
      <c r="P23" s="35"/>
      <c r="Q23" s="35"/>
      <c r="R23" s="35"/>
      <c r="S23" s="35"/>
    </row>
    <row r="24" spans="1:20" ht="36">
      <c r="A24" s="133" t="s">
        <v>7</v>
      </c>
      <c r="B24" s="167">
        <v>450</v>
      </c>
      <c r="C24" s="167">
        <v>1615</v>
      </c>
      <c r="D24" s="167">
        <v>6615</v>
      </c>
      <c r="E24" s="167">
        <v>14665</v>
      </c>
      <c r="F24" s="167">
        <v>22855</v>
      </c>
      <c r="G24" s="351">
        <v>26200</v>
      </c>
      <c r="H24" s="167">
        <v>35455</v>
      </c>
      <c r="I24" s="167">
        <v>45525</v>
      </c>
      <c r="J24" s="167">
        <v>54450</v>
      </c>
      <c r="K24" s="167">
        <v>62455</v>
      </c>
      <c r="L24" s="167">
        <v>73890</v>
      </c>
      <c r="M24" s="167">
        <v>82385</v>
      </c>
      <c r="N24" s="168">
        <v>88995</v>
      </c>
      <c r="O24" s="168">
        <v>96610</v>
      </c>
      <c r="P24" s="35"/>
      <c r="Q24" s="35"/>
      <c r="R24" s="35"/>
      <c r="S24" s="35"/>
    </row>
    <row r="25" spans="1:20">
      <c r="A25" s="566" t="s">
        <v>13</v>
      </c>
      <c r="B25" s="567"/>
      <c r="C25" s="567"/>
      <c r="D25" s="567"/>
      <c r="E25" s="57"/>
      <c r="F25" s="57"/>
      <c r="G25" s="57"/>
      <c r="H25" s="57"/>
      <c r="I25" s="57"/>
      <c r="N25" s="58"/>
      <c r="O25" s="58" t="s">
        <v>10</v>
      </c>
      <c r="P25" s="35"/>
      <c r="Q25" s="35"/>
      <c r="R25" s="35"/>
      <c r="S25" s="35"/>
    </row>
    <row r="26" spans="1:20" ht="6.75" customHeight="1">
      <c r="A26" s="178"/>
      <c r="B26" s="178"/>
      <c r="C26" s="178"/>
      <c r="D26" s="178"/>
      <c r="E26" s="57"/>
      <c r="F26" s="57"/>
      <c r="G26" s="57"/>
      <c r="H26" s="57"/>
      <c r="I26" s="57"/>
      <c r="L26" s="58"/>
      <c r="M26" s="35"/>
      <c r="N26" s="35"/>
      <c r="O26" s="35"/>
      <c r="P26" s="35"/>
      <c r="Q26" s="35"/>
      <c r="R26" s="35"/>
      <c r="S26" s="35"/>
    </row>
    <row r="27" spans="1:20">
      <c r="A27" s="183"/>
      <c r="B27" s="117"/>
      <c r="C27" s="117"/>
      <c r="D27" s="117"/>
      <c r="E27" s="57"/>
      <c r="F27" s="57"/>
      <c r="G27" s="57"/>
      <c r="H27" s="57"/>
      <c r="I27" s="57"/>
      <c r="K27" s="58"/>
      <c r="L27" s="35"/>
      <c r="M27" s="35"/>
      <c r="N27" s="35"/>
      <c r="O27" s="35"/>
      <c r="P27" s="35"/>
      <c r="Q27" s="35"/>
      <c r="R27" s="35"/>
      <c r="S27" s="35"/>
    </row>
    <row r="28" spans="1:20" ht="15">
      <c r="A28" s="182" t="s">
        <v>127</v>
      </c>
      <c r="B28" s="50"/>
      <c r="C28" s="50"/>
      <c r="D28" s="50"/>
      <c r="E28" s="51"/>
      <c r="F28" s="50"/>
      <c r="G28" s="50"/>
      <c r="H28" s="50"/>
      <c r="I28" s="51"/>
      <c r="J28" s="52"/>
      <c r="K28" s="35"/>
      <c r="L28" s="35"/>
      <c r="M28" s="35"/>
      <c r="N28" s="35"/>
      <c r="O28" s="35"/>
      <c r="P28" s="35"/>
      <c r="Q28" s="35"/>
      <c r="R28" s="35"/>
      <c r="S28" s="35"/>
    </row>
    <row r="29" spans="1:20">
      <c r="A29" s="86"/>
      <c r="B29" s="50"/>
      <c r="C29" s="50"/>
      <c r="D29" s="50"/>
      <c r="E29" s="51"/>
      <c r="F29" s="50"/>
      <c r="G29" s="50"/>
      <c r="H29" s="50"/>
      <c r="I29" s="51"/>
      <c r="J29" s="52"/>
      <c r="K29" s="35"/>
      <c r="L29" s="35"/>
      <c r="M29" s="35"/>
      <c r="N29" s="35"/>
      <c r="O29" s="35"/>
      <c r="P29" s="35"/>
      <c r="Q29" s="35"/>
      <c r="R29" s="35"/>
      <c r="S29" s="174"/>
    </row>
    <row r="30" spans="1:20">
      <c r="A30" s="309" t="s">
        <v>107</v>
      </c>
      <c r="B30" s="50"/>
      <c r="C30" s="53"/>
      <c r="D30" s="54"/>
      <c r="E30" s="55"/>
      <c r="F30" s="55"/>
      <c r="G30" s="55"/>
      <c r="H30" s="55"/>
      <c r="I30" s="50"/>
      <c r="J30" s="56"/>
      <c r="K30" s="35"/>
      <c r="L30" s="35"/>
      <c r="M30" s="35"/>
      <c r="N30" s="35"/>
      <c r="O30" s="35"/>
      <c r="P30" s="35"/>
      <c r="Q30" s="35"/>
      <c r="R30" s="35"/>
      <c r="S30" s="88"/>
      <c r="T30" s="90"/>
    </row>
    <row r="31" spans="1:20" ht="12.75" customHeight="1">
      <c r="A31" s="424" t="s">
        <v>4</v>
      </c>
      <c r="B31" s="572" t="s">
        <v>128</v>
      </c>
      <c r="C31" s="573"/>
      <c r="D31" s="573"/>
      <c r="E31" s="573"/>
      <c r="F31" s="573"/>
      <c r="G31" s="573"/>
      <c r="H31" s="573"/>
      <c r="I31" s="573"/>
      <c r="J31" s="574"/>
      <c r="K31" s="575"/>
      <c r="L31" s="576"/>
      <c r="M31" s="576"/>
      <c r="N31" s="519"/>
      <c r="O31" s="577"/>
      <c r="P31" s="35"/>
      <c r="Q31" s="35"/>
      <c r="R31" s="35"/>
      <c r="S31" s="35"/>
    </row>
    <row r="32" spans="1:20">
      <c r="A32" s="425"/>
      <c r="B32" s="358" t="s">
        <v>156</v>
      </c>
      <c r="C32" s="184" t="s">
        <v>157</v>
      </c>
      <c r="D32" s="416" t="s">
        <v>158</v>
      </c>
      <c r="E32" s="184" t="s">
        <v>159</v>
      </c>
      <c r="F32" s="418" t="s">
        <v>160</v>
      </c>
      <c r="G32" s="415" t="s">
        <v>161</v>
      </c>
      <c r="H32" s="419" t="s">
        <v>162</v>
      </c>
      <c r="I32" s="419" t="s">
        <v>163</v>
      </c>
      <c r="J32" s="420" t="s">
        <v>164</v>
      </c>
      <c r="K32" s="420" t="s">
        <v>165</v>
      </c>
      <c r="L32" s="420" t="s">
        <v>166</v>
      </c>
      <c r="M32" s="420" t="s">
        <v>167</v>
      </c>
      <c r="N32" s="421" t="s">
        <v>31</v>
      </c>
      <c r="O32" s="421" t="s">
        <v>32</v>
      </c>
      <c r="P32" s="35"/>
      <c r="Q32" s="35"/>
      <c r="R32" s="35"/>
      <c r="S32" s="35"/>
    </row>
    <row r="33" spans="1:19" s="35" customFormat="1">
      <c r="A33" s="426"/>
      <c r="B33" s="422"/>
      <c r="C33" s="422"/>
      <c r="D33" s="422"/>
      <c r="E33" s="422"/>
      <c r="F33" s="422"/>
      <c r="G33" s="417" t="s">
        <v>155</v>
      </c>
      <c r="H33" s="422"/>
      <c r="I33" s="422"/>
      <c r="J33" s="422"/>
      <c r="K33" s="422"/>
      <c r="L33" s="422"/>
      <c r="M33" s="422"/>
      <c r="N33" s="423"/>
      <c r="O33" s="423"/>
    </row>
    <row r="34" spans="1:19">
      <c r="A34" s="408" t="s">
        <v>154</v>
      </c>
      <c r="B34" s="411">
        <v>10000</v>
      </c>
      <c r="C34" s="411">
        <v>10000</v>
      </c>
      <c r="D34" s="411">
        <v>10000</v>
      </c>
      <c r="E34" s="411">
        <v>10000</v>
      </c>
      <c r="F34" s="412">
        <v>10000</v>
      </c>
      <c r="G34" s="413">
        <v>15000</v>
      </c>
      <c r="H34" s="411">
        <v>15000</v>
      </c>
      <c r="I34" s="411">
        <v>15000</v>
      </c>
      <c r="J34" s="411">
        <v>15000</v>
      </c>
      <c r="K34" s="411">
        <v>15000</v>
      </c>
      <c r="L34" s="411">
        <v>15000</v>
      </c>
      <c r="M34" s="411">
        <v>15000</v>
      </c>
      <c r="N34" s="414">
        <v>15795</v>
      </c>
      <c r="O34" s="414">
        <v>16365</v>
      </c>
      <c r="P34" s="35"/>
      <c r="Q34" s="35"/>
      <c r="R34" s="35"/>
      <c r="S34" s="35"/>
    </row>
    <row r="35" spans="1:19">
      <c r="A35" s="128" t="s">
        <v>1</v>
      </c>
      <c r="B35" s="129"/>
      <c r="C35" s="130"/>
      <c r="D35" s="130"/>
      <c r="E35" s="130"/>
      <c r="F35" s="129"/>
      <c r="G35" s="359"/>
      <c r="H35" s="130"/>
      <c r="I35" s="130"/>
      <c r="J35" s="131"/>
      <c r="K35" s="131"/>
      <c r="L35" s="131"/>
      <c r="M35" s="131"/>
      <c r="N35" s="226"/>
      <c r="O35" s="226"/>
      <c r="P35" s="35"/>
      <c r="Q35" s="35"/>
      <c r="R35" s="35"/>
      <c r="S35" s="35"/>
    </row>
    <row r="36" spans="1:19">
      <c r="A36" s="132">
        <v>2000</v>
      </c>
      <c r="B36" s="165">
        <v>125</v>
      </c>
      <c r="C36" s="165">
        <v>230</v>
      </c>
      <c r="D36" s="165">
        <v>285</v>
      </c>
      <c r="E36" s="165">
        <v>320</v>
      </c>
      <c r="F36" s="165">
        <v>335</v>
      </c>
      <c r="G36" s="349">
        <v>215</v>
      </c>
      <c r="H36" s="165">
        <v>285</v>
      </c>
      <c r="I36" s="165">
        <v>345</v>
      </c>
      <c r="J36" s="165">
        <v>360</v>
      </c>
      <c r="K36" s="165">
        <v>375</v>
      </c>
      <c r="L36" s="165">
        <v>410</v>
      </c>
      <c r="M36" s="165">
        <v>405</v>
      </c>
      <c r="N36" s="166">
        <v>375</v>
      </c>
      <c r="O36" s="166">
        <v>370</v>
      </c>
      <c r="P36" s="35"/>
      <c r="Q36" s="35"/>
      <c r="R36" s="35"/>
      <c r="S36" s="35"/>
    </row>
    <row r="37" spans="1:19">
      <c r="A37" s="132">
        <v>2001</v>
      </c>
      <c r="B37" s="165" t="s">
        <v>85</v>
      </c>
      <c r="C37" s="165">
        <v>355</v>
      </c>
      <c r="D37" s="165">
        <v>540</v>
      </c>
      <c r="E37" s="165">
        <v>765</v>
      </c>
      <c r="F37" s="165">
        <v>890</v>
      </c>
      <c r="G37" s="349">
        <v>560</v>
      </c>
      <c r="H37" s="165">
        <v>680</v>
      </c>
      <c r="I37" s="165">
        <v>790</v>
      </c>
      <c r="J37" s="165">
        <v>890</v>
      </c>
      <c r="K37" s="165">
        <v>890</v>
      </c>
      <c r="L37" s="165">
        <v>940</v>
      </c>
      <c r="M37" s="165">
        <v>965</v>
      </c>
      <c r="N37" s="166">
        <v>885</v>
      </c>
      <c r="O37" s="166">
        <v>795</v>
      </c>
      <c r="P37" s="35"/>
      <c r="Q37" s="35"/>
      <c r="R37" s="35"/>
      <c r="S37" s="35"/>
    </row>
    <row r="38" spans="1:19">
      <c r="A38" s="132">
        <v>2002</v>
      </c>
      <c r="B38" s="165" t="s">
        <v>85</v>
      </c>
      <c r="C38" s="165" t="s">
        <v>85</v>
      </c>
      <c r="D38" s="165">
        <v>1550</v>
      </c>
      <c r="E38" s="165">
        <v>2755</v>
      </c>
      <c r="F38" s="165">
        <v>3910</v>
      </c>
      <c r="G38" s="349">
        <v>2940</v>
      </c>
      <c r="H38" s="165">
        <v>3835</v>
      </c>
      <c r="I38" s="165">
        <v>4700</v>
      </c>
      <c r="J38" s="165">
        <v>5200</v>
      </c>
      <c r="K38" s="165">
        <v>5245</v>
      </c>
      <c r="L38" s="165">
        <v>5350</v>
      </c>
      <c r="M38" s="165">
        <v>4990</v>
      </c>
      <c r="N38" s="166">
        <v>4305</v>
      </c>
      <c r="O38" s="166">
        <v>3870</v>
      </c>
      <c r="P38" s="35"/>
      <c r="Q38" s="35"/>
      <c r="R38" s="35"/>
      <c r="S38" s="35"/>
    </row>
    <row r="39" spans="1:19">
      <c r="A39" s="132">
        <v>2003</v>
      </c>
      <c r="B39" s="165" t="s">
        <v>85</v>
      </c>
      <c r="C39" s="165" t="s">
        <v>85</v>
      </c>
      <c r="D39" s="165" t="s">
        <v>85</v>
      </c>
      <c r="E39" s="165">
        <v>2305</v>
      </c>
      <c r="F39" s="165">
        <v>3915</v>
      </c>
      <c r="G39" s="349">
        <v>3190</v>
      </c>
      <c r="H39" s="165">
        <v>4510</v>
      </c>
      <c r="I39" s="165">
        <v>5905</v>
      </c>
      <c r="J39" s="165">
        <v>6815</v>
      </c>
      <c r="K39" s="165">
        <v>7340</v>
      </c>
      <c r="L39" s="165">
        <v>7775</v>
      </c>
      <c r="M39" s="165">
        <v>7430</v>
      </c>
      <c r="N39" s="166">
        <v>6655</v>
      </c>
      <c r="O39" s="166">
        <v>6030</v>
      </c>
      <c r="P39" s="35"/>
      <c r="Q39" s="35"/>
      <c r="R39" s="35"/>
      <c r="S39" s="35"/>
    </row>
    <row r="40" spans="1:19">
      <c r="A40" s="132">
        <v>2004</v>
      </c>
      <c r="B40" s="165" t="s">
        <v>85</v>
      </c>
      <c r="C40" s="165" t="s">
        <v>85</v>
      </c>
      <c r="D40" s="165" t="s">
        <v>85</v>
      </c>
      <c r="E40" s="165" t="s">
        <v>85</v>
      </c>
      <c r="F40" s="165">
        <v>2790</v>
      </c>
      <c r="G40" s="349">
        <v>2580</v>
      </c>
      <c r="H40" s="165">
        <v>4005</v>
      </c>
      <c r="I40" s="165">
        <v>5455</v>
      </c>
      <c r="J40" s="165">
        <v>6700</v>
      </c>
      <c r="K40" s="165">
        <v>7380</v>
      </c>
      <c r="L40" s="165">
        <v>8080</v>
      </c>
      <c r="M40" s="165">
        <v>8065</v>
      </c>
      <c r="N40" s="166">
        <v>7435</v>
      </c>
      <c r="O40" s="166">
        <v>6790</v>
      </c>
      <c r="P40" s="35"/>
      <c r="Q40" s="35"/>
      <c r="R40" s="35"/>
      <c r="S40" s="35"/>
    </row>
    <row r="41" spans="1:19">
      <c r="A41" s="132">
        <v>2005</v>
      </c>
      <c r="B41" s="165" t="s">
        <v>85</v>
      </c>
      <c r="C41" s="165" t="s">
        <v>85</v>
      </c>
      <c r="D41" s="165" t="s">
        <v>85</v>
      </c>
      <c r="E41" s="165" t="s">
        <v>85</v>
      </c>
      <c r="F41" s="165" t="s">
        <v>85</v>
      </c>
      <c r="G41" s="349">
        <v>1655</v>
      </c>
      <c r="H41" s="165">
        <v>2985</v>
      </c>
      <c r="I41" s="165">
        <v>4530</v>
      </c>
      <c r="J41" s="165">
        <v>5935</v>
      </c>
      <c r="K41" s="165">
        <v>7005</v>
      </c>
      <c r="L41" s="165">
        <v>8035</v>
      </c>
      <c r="M41" s="165">
        <v>8460</v>
      </c>
      <c r="N41" s="166">
        <v>8020</v>
      </c>
      <c r="O41" s="166">
        <v>7580</v>
      </c>
      <c r="P41" s="35"/>
      <c r="Q41" s="35"/>
      <c r="R41" s="35"/>
      <c r="S41" s="35"/>
    </row>
    <row r="42" spans="1:19">
      <c r="A42" s="132">
        <v>2006</v>
      </c>
      <c r="B42" s="165" t="s">
        <v>85</v>
      </c>
      <c r="C42" s="165" t="s">
        <v>85</v>
      </c>
      <c r="D42" s="165" t="s">
        <v>85</v>
      </c>
      <c r="E42" s="165" t="s">
        <v>85</v>
      </c>
      <c r="F42" s="165" t="s">
        <v>85</v>
      </c>
      <c r="G42" s="349" t="s">
        <v>85</v>
      </c>
      <c r="H42" s="165">
        <v>2080</v>
      </c>
      <c r="I42" s="165">
        <v>3840</v>
      </c>
      <c r="J42" s="165">
        <v>5320</v>
      </c>
      <c r="K42" s="165">
        <v>6375</v>
      </c>
      <c r="L42" s="165">
        <v>7765</v>
      </c>
      <c r="M42" s="165">
        <v>8700</v>
      </c>
      <c r="N42" s="166">
        <v>8575</v>
      </c>
      <c r="O42" s="166">
        <v>8380</v>
      </c>
      <c r="P42" s="35"/>
      <c r="Q42" s="35"/>
      <c r="R42" s="35"/>
      <c r="S42" s="35"/>
    </row>
    <row r="43" spans="1:19">
      <c r="A43" s="132">
        <v>2007</v>
      </c>
      <c r="B43" s="165" t="s">
        <v>85</v>
      </c>
      <c r="C43" s="165" t="s">
        <v>85</v>
      </c>
      <c r="D43" s="165" t="s">
        <v>85</v>
      </c>
      <c r="E43" s="165" t="s">
        <v>85</v>
      </c>
      <c r="F43" s="165" t="s">
        <v>85</v>
      </c>
      <c r="G43" s="349" t="s">
        <v>85</v>
      </c>
      <c r="H43" s="165" t="s">
        <v>85</v>
      </c>
      <c r="I43" s="165">
        <v>2055</v>
      </c>
      <c r="J43" s="165">
        <v>3735</v>
      </c>
      <c r="K43" s="165">
        <v>5085</v>
      </c>
      <c r="L43" s="165">
        <v>6715</v>
      </c>
      <c r="M43" s="165">
        <v>7860</v>
      </c>
      <c r="N43" s="166">
        <v>8205</v>
      </c>
      <c r="O43" s="166">
        <v>8345</v>
      </c>
      <c r="P43" s="35"/>
      <c r="Q43" s="35"/>
      <c r="R43" s="88"/>
      <c r="S43" s="35"/>
    </row>
    <row r="44" spans="1:19">
      <c r="A44" s="132">
        <v>2008</v>
      </c>
      <c r="B44" s="165" t="s">
        <v>85</v>
      </c>
      <c r="C44" s="165" t="s">
        <v>85</v>
      </c>
      <c r="D44" s="165" t="s">
        <v>85</v>
      </c>
      <c r="E44" s="165" t="s">
        <v>85</v>
      </c>
      <c r="F44" s="165" t="s">
        <v>85</v>
      </c>
      <c r="G44" s="349" t="s">
        <v>85</v>
      </c>
      <c r="H44" s="165" t="s">
        <v>85</v>
      </c>
      <c r="I44" s="165" t="s">
        <v>85</v>
      </c>
      <c r="J44" s="165">
        <v>2385</v>
      </c>
      <c r="K44" s="165">
        <v>3650</v>
      </c>
      <c r="L44" s="165">
        <v>5175</v>
      </c>
      <c r="M44" s="165">
        <v>6515</v>
      </c>
      <c r="N44" s="166">
        <v>7090</v>
      </c>
      <c r="O44" s="166">
        <v>7780</v>
      </c>
      <c r="P44" s="35"/>
      <c r="Q44" s="35"/>
      <c r="R44" s="35"/>
      <c r="S44" s="35"/>
    </row>
    <row r="45" spans="1:19">
      <c r="A45" s="132">
        <v>2009</v>
      </c>
      <c r="B45" s="165" t="s">
        <v>85</v>
      </c>
      <c r="C45" s="165" t="s">
        <v>85</v>
      </c>
      <c r="D45" s="165" t="s">
        <v>85</v>
      </c>
      <c r="E45" s="165" t="s">
        <v>85</v>
      </c>
      <c r="F45" s="165" t="s">
        <v>85</v>
      </c>
      <c r="G45" s="349" t="s">
        <v>85</v>
      </c>
      <c r="H45" s="165" t="s">
        <v>85</v>
      </c>
      <c r="I45" s="165" t="s">
        <v>85</v>
      </c>
      <c r="J45" s="165" t="s">
        <v>85</v>
      </c>
      <c r="K45" s="165">
        <v>2480</v>
      </c>
      <c r="L45" s="165">
        <v>3955</v>
      </c>
      <c r="M45" s="165">
        <v>5425</v>
      </c>
      <c r="N45" s="166">
        <v>6225</v>
      </c>
      <c r="O45" s="166">
        <v>7230</v>
      </c>
      <c r="P45" s="35"/>
      <c r="Q45" s="35"/>
      <c r="R45" s="35"/>
      <c r="S45" s="35"/>
    </row>
    <row r="46" spans="1:19">
      <c r="A46" s="132">
        <v>2010</v>
      </c>
      <c r="B46" s="165" t="s">
        <v>85</v>
      </c>
      <c r="C46" s="165" t="s">
        <v>85</v>
      </c>
      <c r="D46" s="165" t="s">
        <v>85</v>
      </c>
      <c r="E46" s="165" t="s">
        <v>85</v>
      </c>
      <c r="F46" s="165" t="s">
        <v>85</v>
      </c>
      <c r="G46" s="349" t="s">
        <v>85</v>
      </c>
      <c r="H46" s="165" t="s">
        <v>85</v>
      </c>
      <c r="I46" s="165" t="s">
        <v>85</v>
      </c>
      <c r="J46" s="165" t="s">
        <v>85</v>
      </c>
      <c r="K46" s="165" t="s">
        <v>85</v>
      </c>
      <c r="L46" s="165">
        <v>2475</v>
      </c>
      <c r="M46" s="165">
        <v>3960</v>
      </c>
      <c r="N46" s="166">
        <v>4915</v>
      </c>
      <c r="O46" s="166">
        <v>6125</v>
      </c>
      <c r="P46" s="35"/>
      <c r="Q46" s="35"/>
      <c r="R46" s="35"/>
      <c r="S46" s="35"/>
    </row>
    <row r="47" spans="1:19">
      <c r="A47" s="132">
        <v>2011</v>
      </c>
      <c r="B47" s="165" t="s">
        <v>85</v>
      </c>
      <c r="C47" s="165" t="s">
        <v>85</v>
      </c>
      <c r="D47" s="165" t="s">
        <v>85</v>
      </c>
      <c r="E47" s="165" t="s">
        <v>85</v>
      </c>
      <c r="F47" s="165" t="s">
        <v>85</v>
      </c>
      <c r="G47" s="349" t="s">
        <v>85</v>
      </c>
      <c r="H47" s="165" t="s">
        <v>85</v>
      </c>
      <c r="I47" s="165" t="s">
        <v>85</v>
      </c>
      <c r="J47" s="165" t="s">
        <v>85</v>
      </c>
      <c r="K47" s="165" t="s">
        <v>85</v>
      </c>
      <c r="L47" s="165" t="s">
        <v>85</v>
      </c>
      <c r="M47" s="165">
        <v>2525</v>
      </c>
      <c r="N47" s="166">
        <v>3670</v>
      </c>
      <c r="O47" s="166">
        <v>4875</v>
      </c>
      <c r="P47" s="35"/>
      <c r="Q47" s="35"/>
      <c r="R47" s="35"/>
      <c r="S47" s="35"/>
    </row>
    <row r="48" spans="1:19">
      <c r="A48" s="132">
        <v>2012</v>
      </c>
      <c r="B48" s="165" t="s">
        <v>85</v>
      </c>
      <c r="C48" s="165" t="s">
        <v>85</v>
      </c>
      <c r="D48" s="165" t="s">
        <v>85</v>
      </c>
      <c r="E48" s="165" t="s">
        <v>85</v>
      </c>
      <c r="F48" s="165" t="s">
        <v>85</v>
      </c>
      <c r="G48" s="349" t="s">
        <v>85</v>
      </c>
      <c r="H48" s="165" t="s">
        <v>85</v>
      </c>
      <c r="I48" s="165" t="s">
        <v>85</v>
      </c>
      <c r="J48" s="165" t="s">
        <v>85</v>
      </c>
      <c r="K48" s="165" t="s">
        <v>85</v>
      </c>
      <c r="L48" s="165" t="s">
        <v>85</v>
      </c>
      <c r="M48" s="165" t="s">
        <v>85</v>
      </c>
      <c r="N48" s="166">
        <v>2560</v>
      </c>
      <c r="O48" s="166">
        <v>4060</v>
      </c>
      <c r="P48" s="35"/>
      <c r="Q48" s="35"/>
      <c r="R48" s="35"/>
      <c r="S48" s="35"/>
    </row>
    <row r="49" spans="1:19">
      <c r="A49" s="132">
        <v>2013</v>
      </c>
      <c r="B49" s="165" t="s">
        <v>85</v>
      </c>
      <c r="C49" s="165" t="s">
        <v>85</v>
      </c>
      <c r="D49" s="165" t="s">
        <v>85</v>
      </c>
      <c r="E49" s="165" t="s">
        <v>85</v>
      </c>
      <c r="F49" s="165" t="s">
        <v>85</v>
      </c>
      <c r="G49" s="349" t="s">
        <v>85</v>
      </c>
      <c r="H49" s="165" t="s">
        <v>85</v>
      </c>
      <c r="I49" s="165" t="s">
        <v>85</v>
      </c>
      <c r="J49" s="165" t="s">
        <v>85</v>
      </c>
      <c r="K49" s="165" t="s">
        <v>85</v>
      </c>
      <c r="L49" s="165" t="s">
        <v>85</v>
      </c>
      <c r="M49" s="165" t="s">
        <v>85</v>
      </c>
      <c r="N49" s="165" t="s">
        <v>85</v>
      </c>
      <c r="O49" s="399">
        <v>2615</v>
      </c>
      <c r="P49" s="35"/>
      <c r="Q49" s="35"/>
      <c r="R49" s="35"/>
      <c r="S49" s="35"/>
    </row>
    <row r="50" spans="1:19" ht="36">
      <c r="A50" s="133" t="s">
        <v>7</v>
      </c>
      <c r="B50" s="167">
        <v>125</v>
      </c>
      <c r="C50" s="167">
        <v>585</v>
      </c>
      <c r="D50" s="167">
        <v>2380</v>
      </c>
      <c r="E50" s="167">
        <v>6145</v>
      </c>
      <c r="F50" s="167">
        <v>11840</v>
      </c>
      <c r="G50" s="351">
        <v>11140</v>
      </c>
      <c r="H50" s="167">
        <v>18370</v>
      </c>
      <c r="I50" s="167">
        <v>27620</v>
      </c>
      <c r="J50" s="167">
        <v>37335</v>
      </c>
      <c r="K50" s="167">
        <v>45830</v>
      </c>
      <c r="L50" s="167">
        <v>56675</v>
      </c>
      <c r="M50" s="167">
        <v>65305</v>
      </c>
      <c r="N50" s="168">
        <v>68915</v>
      </c>
      <c r="O50" s="168">
        <v>74850</v>
      </c>
      <c r="P50" s="35"/>
      <c r="Q50" s="35"/>
      <c r="R50" s="35"/>
      <c r="S50" s="35"/>
    </row>
    <row r="51" spans="1:19">
      <c r="A51" s="568" t="s">
        <v>13</v>
      </c>
      <c r="B51" s="568"/>
      <c r="C51" s="568"/>
      <c r="D51" s="568"/>
      <c r="E51" s="57"/>
      <c r="F51" s="57"/>
      <c r="G51" s="57"/>
      <c r="H51" s="57"/>
      <c r="I51" s="57"/>
      <c r="O51" s="58" t="s">
        <v>10</v>
      </c>
      <c r="P51" s="35"/>
      <c r="Q51" s="35"/>
      <c r="R51" s="35"/>
      <c r="S51" s="35"/>
    </row>
    <row r="52" spans="1:19" ht="6.75" customHeight="1">
      <c r="A52" s="117"/>
      <c r="B52" s="117"/>
      <c r="C52" s="117"/>
      <c r="D52" s="117"/>
      <c r="E52" s="57"/>
      <c r="F52" s="57"/>
      <c r="G52" s="57"/>
      <c r="H52" s="57"/>
      <c r="I52" s="57"/>
      <c r="L52" s="58"/>
      <c r="M52" s="35"/>
      <c r="N52" s="35"/>
      <c r="O52" s="35"/>
      <c r="P52" s="35"/>
      <c r="Q52" s="35"/>
      <c r="R52" s="35"/>
      <c r="S52" s="35"/>
    </row>
    <row r="53" spans="1:19">
      <c r="A53" s="111"/>
      <c r="B53" s="35"/>
      <c r="C53" s="35"/>
      <c r="D53" s="35"/>
      <c r="E53" s="35"/>
      <c r="F53" s="35"/>
      <c r="G53" s="35"/>
      <c r="H53" s="35"/>
      <c r="I53" s="35"/>
      <c r="J53" s="35"/>
      <c r="K53" s="35"/>
      <c r="L53" s="35"/>
      <c r="M53" s="35"/>
      <c r="N53" s="35"/>
      <c r="O53" s="35"/>
      <c r="P53" s="35"/>
      <c r="Q53" s="35"/>
      <c r="R53" s="35"/>
      <c r="S53" s="35"/>
    </row>
    <row r="54" spans="1:19">
      <c r="A54" s="111"/>
      <c r="B54" s="35"/>
      <c r="C54" s="35"/>
      <c r="D54" s="35"/>
      <c r="E54" s="35"/>
      <c r="F54" s="35"/>
      <c r="G54" s="35"/>
      <c r="H54" s="35"/>
      <c r="I54" s="35"/>
      <c r="J54" s="35"/>
      <c r="K54" s="35"/>
      <c r="L54" s="35"/>
      <c r="M54" s="35"/>
      <c r="N54" s="35"/>
      <c r="O54" s="35"/>
      <c r="P54" s="35"/>
      <c r="Q54" s="35"/>
      <c r="R54" s="35"/>
      <c r="S54" s="35"/>
    </row>
  </sheetData>
  <mergeCells count="5">
    <mergeCell ref="A25:D25"/>
    <mergeCell ref="A51:D51"/>
    <mergeCell ref="A5:A7"/>
    <mergeCell ref="B5:O5"/>
    <mergeCell ref="B31:O31"/>
  </mergeCells>
  <pageMargins left="0.74803149606299213" right="0.74803149606299213" top="0.55118110236220474" bottom="0.55118110236220474" header="0.51181102362204722" footer="0.51181102362204722"/>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Title of publication</vt:lpstr>
      <vt:lpstr>Table of Contents</vt:lpstr>
      <vt:lpstr>Table 1</vt:lpstr>
      <vt:lpstr>Table 2</vt:lpstr>
      <vt:lpstr>Table 3A(i)</vt:lpstr>
      <vt:lpstr>Table 3A(ii)</vt:lpstr>
      <vt:lpstr>Table 3B(i)</vt:lpstr>
      <vt:lpstr>Table 3B(ii)</vt:lpstr>
      <vt:lpstr>Table 4A (i) (ii) </vt:lpstr>
      <vt:lpstr>Table 4A(iii)</vt:lpstr>
      <vt:lpstr>Table 4(B)</vt:lpstr>
      <vt:lpstr>Table 4(C)</vt:lpstr>
      <vt:lpstr>Table 5A (i)(ii)</vt:lpstr>
      <vt:lpstr>Table 5A(iii)</vt:lpstr>
      <vt:lpstr>Table 5(B)</vt:lpstr>
      <vt:lpstr>Footnotes</vt:lpstr>
      <vt:lpstr>'Table 4(B)'!Print_Area</vt:lpstr>
      <vt:lpstr>'Table 4(C)'!Print_Area</vt:lpstr>
      <vt:lpstr>'Table 4A(iii)'!Print_Area</vt:lpstr>
      <vt:lpstr>'Table 5(B)'!Print_Area</vt:lpstr>
      <vt:lpstr>'Table 5A (i)(ii)'!Print_Area</vt:lpstr>
      <vt:lpstr>'Table 5A(iii)'!Print_Area</vt:lpstr>
      <vt:lpstr>'Table of Contents'!Print_Area</vt:lpstr>
    </vt:vector>
  </TitlesOfParts>
  <Company>SLC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Cartwright</cp:lastModifiedBy>
  <cp:lastPrinted>2015-06-18T07:26:34Z</cp:lastPrinted>
  <dcterms:created xsi:type="dcterms:W3CDTF">2011-01-24T14:03:13Z</dcterms:created>
  <dcterms:modified xsi:type="dcterms:W3CDTF">2015-06-18T07:40:33Z</dcterms:modified>
</cp:coreProperties>
</file>