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MI Requests\2018 Requests\01 January\20180103-04 - SFR 2018 Student Loans Debt and Repayment - Scotland\Workings\Tables\"/>
    </mc:Choice>
  </mc:AlternateContent>
  <bookViews>
    <workbookView xWindow="330" yWindow="-195" windowWidth="20700" windowHeight="7020" tabRatio="844"/>
  </bookViews>
  <sheets>
    <sheet name="Title of publication" sheetId="12" r:id="rId1"/>
    <sheet name="Table of Contents" sheetId="11" r:id="rId2"/>
    <sheet name="Table 1" sheetId="1" r:id="rId3"/>
    <sheet name="Table 2" sheetId="10" r:id="rId4"/>
    <sheet name="Table 3(i)" sheetId="3" r:id="rId5"/>
    <sheet name="Table 3(ii)" sheetId="4" r:id="rId6"/>
    <sheet name="Table 4A (i)(ii)" sheetId="5" r:id="rId7"/>
    <sheet name="Table 4A(iii)" sheetId="6" r:id="rId8"/>
    <sheet name="Table 4B" sheetId="15" r:id="rId9"/>
    <sheet name="Table 4C" sheetId="16" r:id="rId10"/>
    <sheet name="Table 5(i)(ii)" sheetId="7" r:id="rId11"/>
    <sheet name="Table 5(iii)" sheetId="8" r:id="rId12"/>
    <sheet name="Footnotes" sheetId="9" r:id="rId13"/>
  </sheets>
  <definedNames>
    <definedName name="_xlnm.Print_Area" localSheetId="2">'Table 1'!$A$1:$N$63</definedName>
    <definedName name="_xlnm.Print_Area" localSheetId="3">'Table 2'!$A$1:$Z$48</definedName>
    <definedName name="_xlnm.Print_Area" localSheetId="4">'Table 3(i)'!$A$1:$R$50</definedName>
    <definedName name="_xlnm.Print_Area" localSheetId="5">'Table 3(ii)'!$A$1:$Q$36</definedName>
    <definedName name="_xlnm.Print_Area" localSheetId="6">'Table 4A (i)(ii)'!$A$1:$T$57</definedName>
    <definedName name="_xlnm.Print_Area" localSheetId="7">'Table 4A(iii)'!$A$1:$T$41</definedName>
    <definedName name="_xlnm.Print_Area" localSheetId="8">'Table 4B'!$A$1:$T$86</definedName>
    <definedName name="_xlnm.Print_Area" localSheetId="9">'Table 4C'!$A$1:$U$98</definedName>
    <definedName name="_xlnm.Print_Area" localSheetId="10">'Table 5(i)(ii)'!$A$1:$V$59</definedName>
    <definedName name="_xlnm.Print_Area" localSheetId="11">'Table 5(iii)'!$A$1:$V$44</definedName>
    <definedName name="_xlnm.Print_Area" localSheetId="1">'Table of Contents'!$A$1:$C$25</definedName>
    <definedName name="_xlnm.Print_Area" localSheetId="0">'Title of publication'!$A$1:$M$35</definedName>
  </definedNames>
  <calcPr calcId="152511"/>
</workbook>
</file>

<file path=xl/calcChain.xml><?xml version="1.0" encoding="utf-8"?>
<calcChain xmlns="http://schemas.openxmlformats.org/spreadsheetml/2006/main">
  <c r="Q16" i="3" l="1"/>
  <c r="Q11" i="3" l="1"/>
  <c r="Q34" i="3" l="1"/>
  <c r="Q33" i="3"/>
  <c r="Q32" i="3"/>
  <c r="Q31" i="3"/>
  <c r="Q30" i="3"/>
  <c r="Q29" i="3"/>
  <c r="Q28" i="3"/>
  <c r="Q27" i="3"/>
  <c r="Q26" i="3"/>
  <c r="Q25" i="3"/>
  <c r="Q24" i="3"/>
  <c r="Q23" i="3"/>
  <c r="Q22" i="3"/>
  <c r="Q21" i="3"/>
  <c r="Q20" i="3"/>
  <c r="Q19" i="3"/>
  <c r="Q18" i="3"/>
  <c r="Q17" i="3"/>
  <c r="Q15" i="3"/>
  <c r="Q14" i="3"/>
  <c r="Q13" i="3"/>
  <c r="Q12" i="3"/>
</calcChain>
</file>

<file path=xl/sharedStrings.xml><?xml version="1.0" encoding="utf-8"?>
<sst xmlns="http://schemas.openxmlformats.org/spreadsheetml/2006/main" count="2360" uniqueCount="256">
  <si>
    <t>2012-13</t>
  </si>
  <si>
    <t>2013-14</t>
  </si>
  <si>
    <t>Total amount outstanding (including loans not yet due for</t>
  </si>
  <si>
    <t>repayment) at start of financial year, including interest</t>
  </si>
  <si>
    <t>Start of year adjustments</t>
  </si>
  <si>
    <t>Opening balance after adjustments</t>
  </si>
  <si>
    <t xml:space="preserve">Amount lent during financial year  </t>
  </si>
  <si>
    <t xml:space="preserve">            of which:</t>
  </si>
  <si>
    <t xml:space="preserve">             Maintenance Loans  </t>
  </si>
  <si>
    <t xml:space="preserve">            Tuition Fee Loans </t>
  </si>
  <si>
    <t>Amount of interest added to loans during the financial year [4]</t>
  </si>
  <si>
    <t>Administration charges applied during the financial year</t>
  </si>
  <si>
    <t>Net repayments posted during the financial year</t>
  </si>
  <si>
    <t xml:space="preserve">       of which:  </t>
  </si>
  <si>
    <t xml:space="preserve">                Repaid by customer to SLC</t>
  </si>
  <si>
    <t xml:space="preserve">                Reported by HMRC as collected via PAYE and Self Assessment</t>
  </si>
  <si>
    <t xml:space="preserve">                Refunded by SLC to customer</t>
  </si>
  <si>
    <t>Amount otherwise cancelled or written off during the financial year</t>
  </si>
  <si>
    <t xml:space="preserve">                Because of death</t>
  </si>
  <si>
    <t xml:space="preserve">                Because of age</t>
  </si>
  <si>
    <t xml:space="preserve">                Because of disability</t>
  </si>
  <si>
    <t xml:space="preserve">                Because of sequestration [6]</t>
  </si>
  <si>
    <t xml:space="preserve">                On completion of Trust Deed [6]</t>
  </si>
  <si>
    <t xml:space="preserve">                Trivial balances</t>
  </si>
  <si>
    <t xml:space="preserve">                Other</t>
  </si>
  <si>
    <t xml:space="preserve">Total amount outstanding at the end of the financial year, </t>
  </si>
  <si>
    <t>including loans not yet due for repayment [4][7]</t>
  </si>
  <si>
    <t>Year-end reconciling adjustments [8]</t>
  </si>
  <si>
    <t>Balance after adjustments</t>
  </si>
  <si>
    <t xml:space="preserve">.  =  not applicable     -  = nil or negligible     ..  =  not available  </t>
  </si>
  <si>
    <t>Total</t>
  </si>
  <si>
    <t xml:space="preserve">Maintenance Loans </t>
  </si>
  <si>
    <t>Graduate Endowment Loans [10]</t>
  </si>
  <si>
    <t>Total Income Contingent Loans [11]</t>
  </si>
  <si>
    <t>Maintenance Loans</t>
  </si>
  <si>
    <t>Number of borrowers at beginning of the financial year</t>
  </si>
  <si>
    <t xml:space="preserve">Number of borrowers with accounts closed due to full repayment in the financial year </t>
  </si>
  <si>
    <t xml:space="preserve">       of which:</t>
  </si>
  <si>
    <t xml:space="preserve">             paid off before liability for repayment had arisen</t>
  </si>
  <si>
    <t xml:space="preserve">Number of borrowers receiving refunds of repayments in financial year </t>
  </si>
  <si>
    <t>Number of borrowers with accounts cancelled or written off in financial year [12]</t>
  </si>
  <si>
    <t xml:space="preserve">             because of death</t>
  </si>
  <si>
    <t xml:space="preserve">             because of age</t>
  </si>
  <si>
    <t xml:space="preserve">             because of disability</t>
  </si>
  <si>
    <t xml:space="preserve">             because of sequestration [6]</t>
  </si>
  <si>
    <t xml:space="preserve">             on completion of Trust Deed [6]</t>
  </si>
  <si>
    <t xml:space="preserve">             other </t>
  </si>
  <si>
    <t xml:space="preserve">New borrowers in financial year </t>
  </si>
  <si>
    <t>All borrowers at the end of financial year [13][7]</t>
  </si>
  <si>
    <t xml:space="preserve">      of which:</t>
  </si>
  <si>
    <t xml:space="preserve">            (A) Borrowers with accounts not yet liable for repayment </t>
  </si>
  <si>
    <t xml:space="preserve">                 of which</t>
  </si>
  <si>
    <t xml:space="preserve">                             who have made one or more repayments</t>
  </si>
  <si>
    <t xml:space="preserve">                             who have made no repayments</t>
  </si>
  <si>
    <t xml:space="preserve">            (B) Borrowers with accounts being closed </t>
  </si>
  <si>
    <t xml:space="preserve">                             who have fully repaid [14]</t>
  </si>
  <si>
    <t xml:space="preserve">                             who are having their account cancelled [14]</t>
  </si>
  <si>
    <t xml:space="preserve">            (C) Borrowers with accounts liable for repayment</t>
  </si>
  <si>
    <t>Source: Student Loans Company</t>
  </si>
  <si>
    <t>Repayment Status</t>
  </si>
  <si>
    <t>Account closed</t>
  </si>
  <si>
    <t>In the UK tax system</t>
  </si>
  <si>
    <t>Known to be in the UK</t>
  </si>
  <si>
    <t>Resident overseas</t>
  </si>
  <si>
    <t>Repayment status to be confirmed</t>
  </si>
  <si>
    <t>Fully repaid</t>
  </si>
  <si>
    <t>Loan has been cancelled</t>
  </si>
  <si>
    <t>Status that does not require repayment at this point</t>
  </si>
  <si>
    <t>Below earnings threshold for that country</t>
  </si>
  <si>
    <t>Repaying</t>
  </si>
  <si>
    <t>Defaulted in arrears</t>
  </si>
  <si>
    <t>Repayment Cohort</t>
  </si>
  <si>
    <t>All cohorts with at least one tax year processed</t>
  </si>
  <si>
    <t>Cohorts with no tax year processed as yet</t>
  </si>
  <si>
    <t>All ICR borrowers who have become liable to repay</t>
  </si>
  <si>
    <t xml:space="preserve">Source: Student Loans Company </t>
  </si>
  <si>
    <t>Tax Year of repayment</t>
  </si>
  <si>
    <t>Number of borrowers repaying in thousand [18]</t>
  </si>
  <si>
    <t>Income Threshold</t>
  </si>
  <si>
    <t>Amount of repayment in £ millions [18]</t>
  </si>
  <si>
    <t>Average amount of repayment per borrower in £ [18]</t>
  </si>
  <si>
    <t>As at end of tax year</t>
  </si>
  <si>
    <t xml:space="preserve">Fee Loans </t>
  </si>
  <si>
    <t>£ million</t>
  </si>
  <si>
    <t>2014-15</t>
  </si>
  <si>
    <t>Balance transfers</t>
  </si>
  <si>
    <t xml:space="preserve">                   of which: Loan Balance not yet liable for repayment</t>
  </si>
  <si>
    <t xml:space="preserve">                   of which: Loan Balance liable for repayment</t>
  </si>
  <si>
    <t xml:space="preserve">                                  of which: Loan Balance on accounts in arrears</t>
  </si>
  <si>
    <t xml:space="preserve">                                                  of which: Overdue Debt on accounts in arrears [9]</t>
  </si>
  <si>
    <t>Table 5(i): Number of ICR Student Loans borrowers with a Loan Balance [27]</t>
  </si>
  <si>
    <t>[28]</t>
  </si>
  <si>
    <t>[26]</t>
  </si>
  <si>
    <t>1999-00</t>
  </si>
  <si>
    <t>2000-01</t>
  </si>
  <si>
    <t>2001-02</t>
  </si>
  <si>
    <t>2002-03</t>
  </si>
  <si>
    <t>2003-04</t>
  </si>
  <si>
    <t>2004-05</t>
  </si>
  <si>
    <t xml:space="preserve">2005-06 </t>
  </si>
  <si>
    <t>2006-07</t>
  </si>
  <si>
    <t>2007-08</t>
  </si>
  <si>
    <t>2008-09</t>
  </si>
  <si>
    <t>2009-10</t>
  </si>
  <si>
    <t>2010-11</t>
  </si>
  <si>
    <t>2011-12</t>
  </si>
  <si>
    <t>Table 5(ii): Amount owed by ICR Student Loans borrowers with a Loan Balance [27]</t>
  </si>
  <si>
    <t>Number of borrowers with a Loan Balance in thousands [18]</t>
  </si>
  <si>
    <t>Amount of Loan Balance in £ millions [18]</t>
  </si>
  <si>
    <t>Average Loan Balance in £ [18]</t>
  </si>
  <si>
    <t>All ICR borrowers with a Loan Balance</t>
  </si>
  <si>
    <t>Table 5(iii): Average Loan Balance for ICR Student Loans borrowers with a Loan Balance [27]</t>
  </si>
  <si>
    <t xml:space="preserve">            Graduate Endowment Loans [3]</t>
  </si>
  <si>
    <t>Number of borrowers in thousands</t>
  </si>
  <si>
    <t>Loan Type</t>
  </si>
  <si>
    <t>Financial Year</t>
  </si>
  <si>
    <t>Footnotes</t>
  </si>
  <si>
    <t>2015-16</t>
  </si>
  <si>
    <t>This table shows the repayment status of Income Contingent loan borrowers at the end of the financial year.  Income Contingent loans have been available to UK domiciled borrowers from 1998/99.  The table shows the numbers of Scottish domiciled borrowers with a maintenance loan, a fee loan, a Scottish Graduate Endowment and the total with any of these loans. This table also includes the number of borrowers who are normally domiciled in the EU (outwith UK) who have borrowed a Fee Loan paid directly to the university or college attended to cover the cost of tuition.
The number of borrowers at the end of the financial year differs from the the number at the beginning of the year. This is because the numbers at the end of the financial year excludes borrowers who have fully repaid their loan during the financial year, and will also include new, first time borrowers during the financial year. It will also exclude those borrowers who had their loans cancelled during the financial year for reasons of death , disability etc.</t>
  </si>
  <si>
    <t>REPAYMENTS</t>
  </si>
  <si>
    <t xml:space="preserve">                                        of which via PAYE</t>
  </si>
  <si>
    <t xml:space="preserve">                                        of which via Self Assessment</t>
  </si>
  <si>
    <t>OUTLAYS</t>
  </si>
  <si>
    <t>Scottish domiciled students studying in Scotland and rest of UK; EU domiciled students [2] studying in Scotland</t>
  </si>
  <si>
    <t xml:space="preserve">This table shows the amount of student loans paid out to Scottish domiciled students and EU domiciled students studying in Scotland in the financial year. 
This table also shows the amount of loans repaid in each of the financial years by former students who are now liable to repay their student loan. Students become liable to repay their loans from the April after graduation, or for those who do not graduate, the April following the date the student withdraws from the course.                                                                                                                                                                                                                                                                                                                                                                                                        </t>
  </si>
  <si>
    <t>Income Contingent Loans, Scottish domiciled students; EU domiciled students [2] studying in Scotland</t>
  </si>
  <si>
    <t>Borrowers who received loans as Scottish domiciled students studying in the UK or as EU domiciled students studying in Scotland [17]</t>
  </si>
  <si>
    <t>All ICR borrowers who made a repayment via HMRC after they became liable to repay</t>
  </si>
  <si>
    <t>[1]</t>
  </si>
  <si>
    <t>[2]</t>
  </si>
  <si>
    <t>[3]</t>
  </si>
  <si>
    <t>[4]</t>
  </si>
  <si>
    <t>[5]</t>
  </si>
  <si>
    <t>[6]</t>
  </si>
  <si>
    <t>[7]</t>
  </si>
  <si>
    <t>[8]</t>
  </si>
  <si>
    <t>[9]</t>
  </si>
  <si>
    <t>[10]</t>
  </si>
  <si>
    <t>[11]</t>
  </si>
  <si>
    <t>[12]</t>
  </si>
  <si>
    <t>[13]</t>
  </si>
  <si>
    <t>[14]</t>
  </si>
  <si>
    <t>[15]</t>
  </si>
  <si>
    <t>[16]</t>
  </si>
  <si>
    <t>[17]</t>
  </si>
  <si>
    <t>[18]</t>
  </si>
  <si>
    <t>[19]</t>
  </si>
  <si>
    <t>[20]</t>
  </si>
  <si>
    <t>[21]</t>
  </si>
  <si>
    <t>[22]</t>
  </si>
  <si>
    <t>[23]</t>
  </si>
  <si>
    <t>[24]</t>
  </si>
  <si>
    <t>[25]</t>
  </si>
  <si>
    <t>[27]</t>
  </si>
  <si>
    <t>EU domiciled students were eligible for Graduate Endowment loans when that policy was in place. EU postgraduate students in Scotland are now eligible for Tuition Fee Loans.</t>
  </si>
  <si>
    <t>The Graduate Endowment was abolished in 2008 for all those who were due to pay it on or after 1 April 2008, with the exception of some postgraduate students who had previously deferred payment.  Loans for such students were carried over into financial year 2008-09. Amounts lent for Graduate Endowment shown in table 1 represent the notification of amounts advanced in respect of earlier academic years (prior to abolition of the graduate endowment) which have been adjusted in the borrowers loan balance in later financial years (following notification from SAAS).</t>
  </si>
  <si>
    <t>For PAYE or self employed borrowers, interest is not applied to income contingent loan accounts until SLC have received notification of the amounts collected by HMRC, which is usually within one year of the tax year the repayments relate to. Interest is then applied retrospectively to individuals' accounts by the SLC.</t>
  </si>
  <si>
    <t>Early repayments include those which do not necessarily settle the account in full.</t>
  </si>
  <si>
    <t xml:space="preserve">The functionality for processing write-offs due to Sequestration and on completion of a Trust Deed was put in place in financial year 2007-08. A number of such write-offs dating back to previous financial years continue to be processed for those cases that pre-dated the legislation that made student loans exempt from those types of insolvency.  </t>
  </si>
  <si>
    <t>Constituent parts may not add to totals due to rounding.</t>
  </si>
  <si>
    <t>The adjustments indicate transactions in the year affecting customer balances that have not been accounted for in the transaction lines above.</t>
  </si>
  <si>
    <t>The Overdue Debt is the overdue part of the Loan Balance on accounts that are in arrears status at the end of financial year.</t>
  </si>
  <si>
    <t>All students who graduated on or after 1 April 2007 were not liable to pay the graduate endowment, with the exception of postgraduate students who had previously deferred liability. Borrowers with Graduate Endowment loans shown in table 2 are those who took out the loans before the abolition of the graduate endowment.</t>
  </si>
  <si>
    <t>Each borrower has a loan account for each academic year of study in which they take out a loan.  The repayment status may be different for each loan account. Numbers in the Total IC loans column count each borrower once only. Given that borrowers could have loan accounts belonging to more than one Loan Type, the totals in this column is not the same as the sum of the individual Loan Type figures.</t>
  </si>
  <si>
    <t xml:space="preserve">Borrowers who have at least one loan account cancelled or written off during the financial year.  Note that trivial balance write-offs are included in accounts repaid in full. </t>
  </si>
  <si>
    <t>Borrowers who have fully repaid or had their loans cancelled but the account cannot be closed until the final HMRC return is received and/or the final refund is paid.</t>
  </si>
  <si>
    <t>The repayment status is based on the information received from HMRC, on a monthly basis, relating to a past tax year or later information collected by SLC directly from the borrower.</t>
  </si>
  <si>
    <t xml:space="preserve">EU domiciled students are not entitled to maintenance loans. They were, however, eligible for Graduate Endowment loans and more recently Tuition Fee Loans, so they are included. </t>
  </si>
  <si>
    <t>Numbers of borrowers less than 50, amounts repaid and Loan Balances less than £50,000, and percentage of borrowers less than 0.5% are shown as negligible. Average amounts will be suppressed if the total amount and the number of borrowers are both negligible, otherwise will be rounded to the nearest £10.</t>
  </si>
  <si>
    <t>Borrowers in the UK tax system where HMRC does not have a record of any current employment at the reporting cut off date - so latest employment status to be determined.</t>
  </si>
  <si>
    <t>Borrowers who are known to be overseas yet fail to supply the necessary information to allow SLC to set up an overseas repayment schedule for the customer are considered to be in arrears.</t>
  </si>
  <si>
    <t>For UK domiciled borrowers the largest group in this category are those with no tax record at HMRC.</t>
  </si>
  <si>
    <t>ICR loan repayments are deducted from pay by employers who send the monies to HMRC as part of tax and National Insurance returns. Figures also include repayments via Self Assessment. HMRC pass on monies to the Department for Business Innovation &amp; Skills (BIS) based on estimates of what portion of the employer returns they believe constitute Student Loans deductions. BIS pass on the estimated Scotland portion of those estimated Student Loans deductions to the Scottish Government.</t>
  </si>
  <si>
    <t>After the tax year is over the employers pass details of repayments per borrower to HMRC in P14 returns. HMRC pass this information on to SLC when they have validated it. SLC receives this information at various times after the tax year is over.</t>
  </si>
  <si>
    <t>The income threshold was raised from £10,000 to £15,000 at the start of tax year 2005-06. It stayed static until the start of tax year 2012-13 where annual increases were introduced.</t>
  </si>
  <si>
    <t>The Loan Balance is reduced by repayments and cancellations. It is increased by the effect of interest and further loans taken out. Borrowers are grouped into cohorts based on year in which they will become liable for repayment.</t>
  </si>
  <si>
    <t>2016-17</t>
  </si>
  <si>
    <t xml:space="preserve">                Voluntary Repayments</t>
  </si>
  <si>
    <t>Income Contingent Loans</t>
  </si>
  <si>
    <t>Financial years</t>
  </si>
  <si>
    <t>2017-18</t>
  </si>
  <si>
    <t>2005-06 [26]</t>
  </si>
  <si>
    <t>2012-13 [26]</t>
  </si>
  <si>
    <t>2013-14 [26]</t>
  </si>
  <si>
    <t>2014-15 [26]</t>
  </si>
  <si>
    <t>2015-16 [26]</t>
  </si>
  <si>
    <t>2016-17 [26]</t>
  </si>
  <si>
    <t>Future Cohorts</t>
  </si>
  <si>
    <t>Table 4A(i): Number of ICR Student Loans borrowers making repayments via HMRC [24] by repayment cohort and tax year [25]</t>
  </si>
  <si>
    <t>Table 4A(ii): Amount repaid by ICR Student Loans borrowers making repayments via HMRC [24] by repayment cohort and tax year [25]</t>
  </si>
  <si>
    <t>Table 4A(iii): Average amount repaid by ICR Student Loans borrowers making repayments via HMRC [24] by repayment cohort and tax year [25]</t>
  </si>
  <si>
    <t>All ICR borrowers</t>
  </si>
  <si>
    <t>Table 2 : Student Loan outlay and repayments : Financial years 2012-13 to 2017-18: borrower activity</t>
  </si>
  <si>
    <t>Table 5: ICR Student Loans borrowers with a Loan Balance [27] by repayment cohort and tax year [25] as at 30/04/2018 [16]</t>
  </si>
  <si>
    <t>Table 1 : Student Loan outlay and repayments: Financial Years 2012-13 to 2017-18 [1]: Amounts (£m)</t>
  </si>
  <si>
    <t>Table 4A: ICR Student Loans borrowers making repayments via HMRC [24] by repayment cohort and tax year [25] as at 30/04/2018 [16]</t>
  </si>
  <si>
    <t>Number of borrowers in thousands [11]</t>
  </si>
  <si>
    <t xml:space="preserve">Above earnings threshold or has made a repayment in last tax year </t>
  </si>
  <si>
    <t xml:space="preserve">Below earnings threshold in the last tax year </t>
  </si>
  <si>
    <t>No live employment at HMRC 
&lt;90 days</t>
  </si>
  <si>
    <t xml:space="preserve">No live employment 
at HMRC &gt;90 days </t>
  </si>
  <si>
    <t xml:space="preserve">Awaiting first year tax return to determine if earnings above threshold </t>
  </si>
  <si>
    <t>Above earnings threshold for that country (of which)</t>
  </si>
  <si>
    <t xml:space="preserve">No details of income provided so placed in arrears </t>
  </si>
  <si>
    <t>Not currently repaying - further information being sought [12][13]</t>
  </si>
  <si>
    <r>
      <t xml:space="preserve">2005-06 </t>
    </r>
    <r>
      <rPr>
        <sz val="10"/>
        <color theme="0"/>
        <rFont val="Calibri"/>
        <family val="2"/>
        <scheme val="minor"/>
      </rPr>
      <t>[26]</t>
    </r>
  </si>
  <si>
    <r>
      <t xml:space="preserve">2012-13 </t>
    </r>
    <r>
      <rPr>
        <sz val="10"/>
        <color theme="0"/>
        <rFont val="Calibri"/>
        <family val="2"/>
        <scheme val="minor"/>
      </rPr>
      <t>[26]</t>
    </r>
  </si>
  <si>
    <r>
      <t xml:space="preserve">2013-14 </t>
    </r>
    <r>
      <rPr>
        <sz val="10"/>
        <color theme="0"/>
        <rFont val="Calibri"/>
        <family val="2"/>
        <scheme val="minor"/>
      </rPr>
      <t>[26]</t>
    </r>
  </si>
  <si>
    <r>
      <t xml:space="preserve">2014-15 </t>
    </r>
    <r>
      <rPr>
        <sz val="10"/>
        <color theme="0"/>
        <rFont val="Calibri"/>
        <family val="2"/>
        <scheme val="minor"/>
      </rPr>
      <t>[26]</t>
    </r>
  </si>
  <si>
    <r>
      <t xml:space="preserve">2015-16 </t>
    </r>
    <r>
      <rPr>
        <sz val="10"/>
        <color theme="0"/>
        <rFont val="Calibri"/>
        <family val="2"/>
        <scheme val="minor"/>
      </rPr>
      <t>[26]</t>
    </r>
  </si>
  <si>
    <r>
      <t xml:space="preserve">2016-17 </t>
    </r>
    <r>
      <rPr>
        <sz val="10"/>
        <color theme="0"/>
        <rFont val="Calibri"/>
        <family val="2"/>
        <scheme val="minor"/>
      </rPr>
      <t>[26]</t>
    </r>
  </si>
  <si>
    <r>
      <rPr>
        <b/>
        <sz val="10"/>
        <color theme="0"/>
        <rFont val="Calibri"/>
        <family val="2"/>
        <scheme val="minor"/>
      </rPr>
      <t>2015-16</t>
    </r>
    <r>
      <rPr>
        <sz val="10"/>
        <color theme="0"/>
        <rFont val="Calibri"/>
        <family val="2"/>
        <scheme val="minor"/>
      </rPr>
      <t xml:space="preserve"> [28]</t>
    </r>
  </si>
  <si>
    <r>
      <rPr>
        <b/>
        <sz val="10"/>
        <color theme="0"/>
        <rFont val="Calibri"/>
        <family val="2"/>
        <scheme val="minor"/>
      </rPr>
      <t>2016-17</t>
    </r>
    <r>
      <rPr>
        <sz val="10"/>
        <color theme="0"/>
        <rFont val="Calibri"/>
        <family val="2"/>
        <scheme val="minor"/>
      </rPr>
      <t xml:space="preserve"> [28]</t>
    </r>
  </si>
  <si>
    <r>
      <rPr>
        <b/>
        <sz val="10"/>
        <color theme="0"/>
        <rFont val="Calibri"/>
        <family val="2"/>
        <scheme val="minor"/>
      </rPr>
      <t xml:space="preserve">2016-17 </t>
    </r>
    <r>
      <rPr>
        <sz val="10"/>
        <color theme="0"/>
        <rFont val="Calibri"/>
        <family val="2"/>
        <scheme val="minor"/>
      </rPr>
      <t>[28]</t>
    </r>
  </si>
  <si>
    <t>TABLE OF CONTENTS  (Click for Hyperlink)</t>
  </si>
  <si>
    <t>-</t>
  </si>
  <si>
    <t>e</t>
  </si>
  <si>
    <t xml:space="preserve"> - </t>
  </si>
  <si>
    <t xml:space="preserve"> . </t>
  </si>
  <si>
    <t>..</t>
  </si>
  <si>
    <t>.</t>
  </si>
  <si>
    <t>These tables show the repayments made by ICR borrowers via HMRC in tax years up to and including the tax year 2016-17 as known by SLC at 30 April 2018. If borrowers continued to make repayments in perpetuity you would expect to see the average annual repayment amount  increase for each  cohort  year on year as the borrowers' potential to earn increases through each further year of employment. However, borrowers no longer contribute to these averages after they fully repay and, given that they were probably repaying towards the higher end of repayment values before they fully repaid this will have the effect of lowering the average repayment after they fully repay. 
The average repayment amount dipped for most cohorts in tax year 2005-06 when the repayment threshold was revised from 9% of earning above £10,000,  to 9% of earnings above £15,000. The effect can be seen in table 4 (i), (ii) and (iii).
The stated number of borrowers making repayments, the amounts repaid and the average repayment as shown above will  further change as  awaited repayment notifications are posted for the most recent tax year (and possibly for earlier tax years)</t>
  </si>
  <si>
    <t xml:space="preserve">Repayments of Income Contingent Loans are shown in the financial year when they are posted to customer accounts. The SLC are notified of repayments by HMRC usually within one year of the end of the tax year to which they relate. Hence, the repayments shown in 2017-18 are mainly for tax year 2016-17. Also the interest added for customers in repayment in 2017-18 is mainly for tax year 2016-17. The interest added for customers not yet in repayment in 2017-18 will be for tax year 2017-18. </t>
  </si>
  <si>
    <t>Borrowers with income contingent loans are shown in the table by their known status at the end of the financial year.  The SLC are notified of borrowers'  repayments by HMRC usually within one year of the end of the tax year they relate to, e.g. there will be some borrowers who have repaid their accounts in full in financial year 2017-18 but this will not be reported until the latest repayment notification is received from HMRC. Income contingent loans include hardship loans and part-time loans.</t>
  </si>
  <si>
    <t>Table 4B: ICR Student Loans borrowers making scheduled repayments directly to SLC [18] by repayment cohort and tax year [19] as at 31/03/2018 [11]</t>
  </si>
  <si>
    <t xml:space="preserve">Borrowers who received loans as Scottish domiciled students studying in the UK or as EU domiciled students studying in Scotland </t>
  </si>
  <si>
    <t>2005-06</t>
  </si>
  <si>
    <t>2018 and beyond</t>
  </si>
  <si>
    <t>The shaded area shows repayments made before the borrower had any liability to start repaying their loan</t>
  </si>
  <si>
    <t>Table 4C: ICR Student Loans borrowers making voluntary repayments [18] by repayment cohort and tax year [19] as at 31/03/2018 [11]</t>
  </si>
  <si>
    <t>All ICR borrowers who made a voluntary repayment</t>
  </si>
  <si>
    <t>All ICR borrowers who made a scheduled repayment to SLC</t>
  </si>
  <si>
    <t>Of which
still Owing</t>
  </si>
  <si>
    <t xml:space="preserve">Table 4B(i): UK &amp; EU - Number of ICR Student Loans borrowers making scheduled repayments directly to SLC [21] </t>
  </si>
  <si>
    <t xml:space="preserve">Table 4B(ii): UK &amp; EU - Amount repaid by ICR Student Loans borrowers making scheduled repayments directly to SLC [21] </t>
  </si>
  <si>
    <t xml:space="preserve">Table 4B(iii): UK &amp; EU - Average amount repaid by ICR Student Loans borrowers making scheduled repayments directly to SLC [21] </t>
  </si>
  <si>
    <t xml:space="preserve">Table 4C(i): UK &amp; EU - Number of ICR Student Loans borrowers making voluntary repayments [21] </t>
  </si>
  <si>
    <t xml:space="preserve">Table 4C(ii): UK &amp; EU - Amount repaid by ICR Student Loans borrowers making voluntary repayments [21] </t>
  </si>
  <si>
    <t xml:space="preserve">Table 4C(iii): UK &amp; EU - Average amount repaid by ICR Student Loans borrowers making voluntary repayments [21] </t>
  </si>
  <si>
    <t>Table 3: ICR Student Loans borrowers  by repayment cohort and repayment status [15] as at 30/04/2018 [16]</t>
  </si>
  <si>
    <t xml:space="preserve">Table 3(i): Number of ICR Student Loans borrowers </t>
  </si>
  <si>
    <t>Table 3 (ii): Percentage of ICR Student Loans borrowers by repayment cohort and repayment status [15] as at 30/04/2018 [16]</t>
  </si>
  <si>
    <t>Table 3(i): Number of ICR Student Loans borrowers</t>
  </si>
  <si>
    <t>Table 3 (ii): Percentage of ICR Student Loans borrowers by repayment cohort and repayment status</t>
  </si>
  <si>
    <t>This table shows the latest known repayment status of borrowers as at the end of April 2018.  Until their Loan Balance is fully repaid or cancelled they can move into and out of any of the other statuses.
The 2018 repayment cohort represents those borrowers who became liable to repay in April 2018. This cohort has been in repayment for less than one month from the effective date of  the statistics shown. Therefore the profile for this new repayment cohort is very different to that of earlier repayment cohorts.   
This is particularly evident in the number of borrowers in repayment status 'Known to be in UK employment but awaiting first tax year return to determine if above earnings threshold' which has a much higher proportion of the cohort in this status than for earlier repayment cohorts. Borrowers  in this status will move to other repayment statuses upon receipt of up to date information from HMRC .
The numbers in a repayment cohort can also change. Students begin in a cohort based on the length of their course.  If they drop out of their course of study,  the date from which they are expected to start repaying is brought forward to the April following the date they withdrew from their course.  
Borrowers in repayment may have chosen to go on to further study.  Some of them may be on courses that allow them to take out further loans. Their original repayment cohort is unchanged. They are liable to repay and may make repayments if in employment and earning over the repayment threshold whilst in study.</t>
  </si>
  <si>
    <t xml:space="preserve">These tables show the Loan Balance for ICR borrowers now liable to repay as at the end of each tax year since their liability to repay began.
The Loan Balance for each cohort is known at the point when they become liable to repay. To know the Loan Balance one year later we have to allow an additional year for the repayment notification information to pass from HMRC to SLC. Hence, in this publication there is no update for the Loan Balance of the 2017 cohort. 
Because borrowers are grouped by their earliest repayment liabilty date (i.e. the point when they first became liable to repay) there are a proportion of borrowers within each cohort who will at some point return to higher education and take out additional loans to cover costs of tuition and/or living costs. Example- postgraduate teacher training courses.  This debt is also included in the statistics above and this explains why the outstanding debt increases in the years after entering repayment rather than decreasing as may be expected. 
The effect of interest applied in the financial year also may outweigh the amount repaid for some customers in this first year or two of repayment which will also contribute to an increasing debt after repayment.
The 2000 and 2001 repayment cohorts are atypicial as it represents a higher proportion of borrowers who withdrew from their course and or who were on a one year course of study.
</t>
  </si>
  <si>
    <t>The status as at the end of April 2018 incorporates the effect of an assumption for tax year 2016-17 of zero repayments where no HMRC tax information has been received for that tax year. Subsequent receipt of information will change the known repayment status as at the end of that tax year.</t>
  </si>
  <si>
    <t>Those borrowers who are known to be in UK employment at the end of April 2018 are allocated into earnings categories based on the 2016-17 tax returns.</t>
  </si>
  <si>
    <t>Borrowers at the end of April 2018, not repaying because their account is still with SLC to resolve or there is no tax record for them at HMRC.</t>
  </si>
  <si>
    <t>2017-18 [28]</t>
  </si>
  <si>
    <t>The Loan Balance for cohorts up to and including the 2016 cohort represents the position after the processing of the 2016-17 tax returns. The latest known Loan Balance for the 2017 cohort is at 31/03/2017 on entry into the 2017-18 tax year. The latest known Loan Balance for the 2018 cohort is at 31/03/2018 on entry into the 2018-19 tax year.</t>
  </si>
  <si>
    <t>Voluntary repayments are paid directly by borrowers to SLC. The repayments can be made at any time (before or after reaching the Statutory Repayment Due Date) and can be paid alongside scheduled repayments (via HMRC or directly to SLC via a repayment schedule from overseas). The data does not currently contain a separate category for recovery of Loan Overpayments so that type of repayment also appears within these voluntary repayment figures.
In 2017-18 the number of  domiciled borrowers making voluntary repayments was x (an increase of y on 2016-17) and the amount of voluntary repayment by them was £x (an increase of y on 2016-17).</t>
  </si>
  <si>
    <t>Those who have not yet reached SRDD</t>
  </si>
  <si>
    <t>2015-16 [28]</t>
  </si>
  <si>
    <t>2016-17 [28]</t>
  </si>
  <si>
    <t>Number of borrowers as a percentage of the cohort total [17]</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</si>
</sst>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43" formatCode="_-* #,##0.00_-;\-* #,##0.00_-;_-* &quot;-&quot;??_-;_-@_-"/>
    <numFmt numFmtId="164" formatCode="#,##0.0"/>
    <numFmt numFmtId="165" formatCode="0.0%"/>
    <numFmt numFmtId="166" formatCode="_-* #,##0.0_-;\-* #,##0.0_-;_-* &quot;-&quot;??_-;_-@_-"/>
    <numFmt numFmtId="167" formatCode="_-* #,##0_-;\-* #,##0_-;_-* &quot;-&quot;??_-;_-@_-"/>
    <numFmt numFmtId="168" formatCode="0.0"/>
    <numFmt numFmtId="169" formatCode="[$-F800]dddd\,\ mmmm\ dd\,\ yyyy"/>
  </numFmts>
  <fonts count="35"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indexed="8"/>
      <name val="Arial"/>
      <family val="2"/>
    </font>
    <font>
      <sz val="11"/>
      <color rgb="FFFF0000"/>
      <name val="Calibri"/>
      <family val="2"/>
      <scheme val="minor"/>
    </font>
    <font>
      <sz val="11"/>
      <name val="Calibri"/>
      <family val="2"/>
      <scheme val="minor"/>
    </font>
    <font>
      <u/>
      <sz val="11"/>
      <color theme="10"/>
      <name val="Calibri"/>
      <family val="2"/>
    </font>
    <font>
      <b/>
      <sz val="10"/>
      <color theme="0"/>
      <name val="Calibri"/>
      <family val="2"/>
      <scheme val="minor"/>
    </font>
    <font>
      <sz val="10"/>
      <name val="Calibri"/>
      <family val="2"/>
      <scheme val="minor"/>
    </font>
    <font>
      <b/>
      <sz val="9"/>
      <name val="Calibri"/>
      <family val="2"/>
      <scheme val="minor"/>
    </font>
    <font>
      <b/>
      <sz val="11"/>
      <name val="Calibri"/>
      <family val="2"/>
      <scheme val="minor"/>
    </font>
    <font>
      <sz val="9"/>
      <name val="Calibri"/>
      <family val="2"/>
      <scheme val="minor"/>
    </font>
    <font>
      <b/>
      <sz val="10"/>
      <name val="Calibri"/>
      <family val="2"/>
      <scheme val="minor"/>
    </font>
    <font>
      <b/>
      <sz val="8"/>
      <name val="Calibri"/>
      <family val="2"/>
      <scheme val="minor"/>
    </font>
    <font>
      <sz val="8"/>
      <name val="Calibri"/>
      <family val="2"/>
      <scheme val="minor"/>
    </font>
    <font>
      <sz val="10"/>
      <color theme="0"/>
      <name val="Calibri"/>
      <family val="2"/>
      <scheme val="minor"/>
    </font>
    <font>
      <sz val="10"/>
      <color rgb="FFFF0000"/>
      <name val="Calibri"/>
      <family val="2"/>
      <scheme val="minor"/>
    </font>
    <font>
      <i/>
      <sz val="10"/>
      <name val="Calibri"/>
      <family val="2"/>
      <scheme val="minor"/>
    </font>
    <font>
      <sz val="12"/>
      <name val="Calibri"/>
      <family val="2"/>
      <scheme val="minor"/>
    </font>
    <font>
      <b/>
      <u/>
      <sz val="14"/>
      <name val="Calibri"/>
      <family val="2"/>
      <scheme val="minor"/>
    </font>
    <font>
      <b/>
      <sz val="14"/>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i/>
      <sz val="10"/>
      <color theme="0" tint="-0.499984740745262"/>
      <name val="Calibri"/>
      <family val="2"/>
      <scheme val="minor"/>
    </font>
    <font>
      <i/>
      <sz val="10"/>
      <color theme="1"/>
      <name val="Calibri"/>
      <family val="2"/>
      <scheme val="minor"/>
    </font>
    <font>
      <i/>
      <sz val="10"/>
      <color theme="0"/>
      <name val="Calibri"/>
      <family val="2"/>
      <scheme val="minor"/>
    </font>
    <font>
      <sz val="11"/>
      <name val="Calibri"/>
      <family val="2"/>
    </font>
    <font>
      <b/>
      <sz val="11"/>
      <name val="Calibri"/>
      <family val="2"/>
    </font>
    <font>
      <b/>
      <sz val="12"/>
      <color theme="0"/>
      <name val="Calibri"/>
      <family val="2"/>
      <scheme val="minor"/>
    </font>
    <font>
      <sz val="10"/>
      <name val="Arial"/>
      <family val="2"/>
    </font>
    <font>
      <b/>
      <sz val="12"/>
      <name val="Calibri"/>
      <family val="2"/>
      <scheme val="minor"/>
    </font>
    <font>
      <sz val="10"/>
      <color rgb="FFFF0000"/>
      <name val="Arial"/>
      <family val="2"/>
    </font>
    <font>
      <b/>
      <sz val="9"/>
      <color rgb="FFFF0000"/>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rgb="FF005293"/>
        <bgColor indexed="64"/>
      </patternFill>
    </fill>
    <fill>
      <patternFill patternType="solid">
        <fgColor theme="0" tint="-0.14999847407452621"/>
        <bgColor indexed="64"/>
      </patternFill>
    </fill>
  </fills>
  <borders count="112">
    <border>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hair">
        <color indexed="64"/>
      </left>
      <right style="hair">
        <color indexed="64"/>
      </right>
      <top/>
      <bottom/>
      <diagonal/>
    </border>
    <border>
      <left style="thin">
        <color indexed="64"/>
      </left>
      <right/>
      <top style="dotted">
        <color indexed="64"/>
      </top>
      <bottom/>
      <diagonal/>
    </border>
    <border>
      <left style="thin">
        <color indexed="64"/>
      </left>
      <right/>
      <top/>
      <bottom style="dotted">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style="medium">
        <color indexed="64"/>
      </right>
      <top/>
      <bottom/>
      <diagonal/>
    </border>
    <border>
      <left style="hair">
        <color indexed="64"/>
      </left>
      <right/>
      <top/>
      <bottom/>
      <diagonal/>
    </border>
    <border>
      <left style="thick">
        <color indexed="64"/>
      </left>
      <right/>
      <top style="thin">
        <color indexed="64"/>
      </top>
      <bottom style="thin">
        <color indexed="64"/>
      </bottom>
      <diagonal/>
    </border>
    <border>
      <left style="thin">
        <color indexed="64"/>
      </left>
      <right style="thick">
        <color indexed="64"/>
      </right>
      <top/>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bottom/>
      <diagonal/>
    </border>
    <border>
      <left style="thick">
        <color indexed="64"/>
      </left>
      <right style="thick">
        <color indexed="64"/>
      </right>
      <top/>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double">
        <color indexed="64"/>
      </right>
      <top/>
      <bottom/>
      <diagonal/>
    </border>
    <border>
      <left style="double">
        <color indexed="64"/>
      </left>
      <right style="double">
        <color indexed="64"/>
      </right>
      <top/>
      <bottom/>
      <diagonal/>
    </border>
    <border>
      <left/>
      <right/>
      <top style="dotted">
        <color indexed="64"/>
      </top>
      <bottom/>
      <diagonal/>
    </border>
    <border>
      <left/>
      <right/>
      <top/>
      <bottom style="dotted">
        <color indexed="64"/>
      </bottom>
      <diagonal/>
    </border>
    <border>
      <left style="thin">
        <color theme="0"/>
      </left>
      <right style="thin">
        <color theme="0"/>
      </right>
      <top/>
      <bottom/>
      <diagonal/>
    </border>
    <border>
      <left/>
      <right style="thin">
        <color theme="0"/>
      </right>
      <top/>
      <bottom/>
      <diagonal/>
    </border>
    <border>
      <left style="medium">
        <color theme="0"/>
      </left>
      <right/>
      <top/>
      <bottom/>
      <diagonal/>
    </border>
    <border>
      <left/>
      <right style="medium">
        <color theme="0"/>
      </right>
      <top/>
      <bottom/>
      <diagonal/>
    </border>
    <border>
      <left style="medium">
        <color theme="0"/>
      </left>
      <right/>
      <top/>
      <bottom style="thin">
        <color theme="0"/>
      </bottom>
      <diagonal/>
    </border>
    <border>
      <left style="medium">
        <color theme="0"/>
      </left>
      <right style="medium">
        <color theme="0"/>
      </right>
      <top/>
      <bottom style="thin">
        <color theme="0"/>
      </bottom>
      <diagonal/>
    </border>
    <border>
      <left style="medium">
        <color theme="0"/>
      </left>
      <right style="thin">
        <color theme="0"/>
      </right>
      <top/>
      <bottom/>
      <diagonal/>
    </border>
    <border>
      <left style="thin">
        <color theme="0"/>
      </left>
      <right style="medium">
        <color theme="0"/>
      </right>
      <top/>
      <bottom/>
      <diagonal/>
    </border>
    <border>
      <left style="medium">
        <color theme="0"/>
      </left>
      <right/>
      <top style="thin">
        <color theme="0"/>
      </top>
      <bottom/>
      <diagonal/>
    </border>
    <border>
      <left style="medium">
        <color theme="0"/>
      </left>
      <right style="medium">
        <color theme="0"/>
      </right>
      <top/>
      <bottom/>
      <diagonal/>
    </border>
    <border>
      <left style="thin">
        <color theme="0"/>
      </left>
      <right style="double">
        <color theme="0"/>
      </right>
      <top/>
      <bottom/>
      <diagonal/>
    </border>
    <border>
      <left style="medium">
        <color indexed="64"/>
      </left>
      <right style="thin">
        <color theme="0"/>
      </right>
      <top style="medium">
        <color indexed="64"/>
      </top>
      <bottom/>
      <diagonal/>
    </border>
    <border>
      <left style="thin">
        <color theme="0"/>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hair">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theme="0"/>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0"/>
      </right>
      <top/>
      <bottom/>
      <diagonal/>
    </border>
    <border>
      <left style="thick">
        <color indexed="64"/>
      </left>
      <right style="medium">
        <color indexed="64"/>
      </right>
      <top/>
      <bottom/>
      <diagonal/>
    </border>
    <border>
      <left style="medium">
        <color indexed="64"/>
      </left>
      <right/>
      <top style="thin">
        <color indexed="64"/>
      </top>
      <bottom style="thin">
        <color indexed="64"/>
      </bottom>
      <diagonal/>
    </border>
    <border>
      <left style="thick">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ck">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medium">
        <color indexed="64"/>
      </right>
      <top style="thin">
        <color indexed="64"/>
      </top>
      <bottom style="medium">
        <color indexed="64"/>
      </bottom>
      <diagonal/>
    </border>
    <border>
      <left style="medium">
        <color indexed="64"/>
      </left>
      <right style="thin">
        <color theme="0"/>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top style="medium">
        <color indexed="64"/>
      </top>
      <bottom/>
      <diagonal/>
    </border>
    <border>
      <left style="thin">
        <color theme="0"/>
      </left>
      <right style="medium">
        <color indexed="64"/>
      </right>
      <top/>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theme="0"/>
      </right>
      <top/>
      <bottom style="medium">
        <color indexed="64"/>
      </bottom>
      <diagonal/>
    </border>
    <border>
      <left style="medium">
        <color theme="0"/>
      </left>
      <right style="thin">
        <color theme="0"/>
      </right>
      <top/>
      <bottom style="medium">
        <color indexed="64"/>
      </bottom>
      <diagonal/>
    </border>
    <border>
      <left/>
      <right style="medium">
        <color theme="0"/>
      </right>
      <top/>
      <bottom style="medium">
        <color indexed="64"/>
      </bottom>
      <diagonal/>
    </border>
    <border>
      <left style="thin">
        <color theme="0"/>
      </left>
      <right style="thin">
        <color theme="0"/>
      </right>
      <top/>
      <bottom style="medium">
        <color indexed="64"/>
      </bottom>
      <diagonal/>
    </border>
    <border>
      <left style="thin">
        <color theme="0"/>
      </left>
      <right style="medium">
        <color theme="0"/>
      </right>
      <top/>
      <bottom style="medium">
        <color indexed="64"/>
      </bottom>
      <diagonal/>
    </border>
    <border>
      <left style="medium">
        <color theme="0"/>
      </left>
      <right/>
      <top/>
      <bottom style="medium">
        <color indexed="64"/>
      </bottom>
      <diagonal/>
    </border>
    <border>
      <left/>
      <right style="thin">
        <color theme="0"/>
      </right>
      <top/>
      <bottom style="medium">
        <color indexed="64"/>
      </bottom>
      <diagonal/>
    </border>
    <border>
      <left style="medium">
        <color theme="0"/>
      </left>
      <right style="medium">
        <color theme="0"/>
      </right>
      <top/>
      <bottom style="medium">
        <color indexed="64"/>
      </bottom>
      <diagonal/>
    </border>
    <border>
      <left style="thick">
        <color indexed="64"/>
      </left>
      <right style="thick">
        <color indexed="64"/>
      </right>
      <top style="medium">
        <color indexed="64"/>
      </top>
      <bottom/>
      <diagonal/>
    </border>
    <border>
      <left style="medium">
        <color indexed="64"/>
      </left>
      <right style="thin">
        <color theme="0"/>
      </right>
      <top style="thin">
        <color theme="0"/>
      </top>
      <bottom style="medium">
        <color indexed="64"/>
      </bottom>
      <diagonal/>
    </border>
    <border>
      <left style="thin">
        <color theme="0"/>
      </left>
      <right style="double">
        <color theme="0"/>
      </right>
      <top/>
      <bottom style="medium">
        <color indexed="64"/>
      </bottom>
      <diagonal/>
    </border>
    <border>
      <left style="thin">
        <color theme="0"/>
      </left>
      <right/>
      <top/>
      <bottom style="medium">
        <color indexed="64"/>
      </bottom>
      <diagonal/>
    </border>
    <border>
      <left style="thin">
        <color theme="0"/>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thick">
        <color indexed="64"/>
      </left>
      <right style="thin">
        <color indexed="64"/>
      </right>
      <top style="medium">
        <color indexed="64"/>
      </top>
      <bottom/>
      <diagonal/>
    </border>
    <border>
      <left/>
      <right style="thin">
        <color indexed="64"/>
      </right>
      <top style="medium">
        <color indexed="64"/>
      </top>
      <bottom/>
      <diagonal/>
    </border>
    <border>
      <left style="thick">
        <color indexed="64"/>
      </left>
      <right/>
      <top style="medium">
        <color indexed="64"/>
      </top>
      <bottom/>
      <diagonal/>
    </border>
    <border>
      <left style="thin">
        <color indexed="64"/>
      </left>
      <right style="double">
        <color indexed="64"/>
      </right>
      <top style="medium">
        <color indexed="64"/>
      </top>
      <bottom/>
      <diagonal/>
    </border>
    <border>
      <left style="double">
        <color indexed="64"/>
      </left>
      <right style="double">
        <color indexed="64"/>
      </right>
      <top style="medium">
        <color indexed="64"/>
      </top>
      <bottom/>
      <diagonal/>
    </border>
    <border>
      <left style="medium">
        <color indexed="64"/>
      </left>
      <right style="thin">
        <color indexed="64"/>
      </right>
      <top style="medium">
        <color indexed="64"/>
      </top>
      <bottom/>
      <diagonal/>
    </border>
  </borders>
  <cellStyleXfs count="2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4" fillId="0" borderId="0"/>
    <xf numFmtId="43" fontId="2" fillId="0" borderId="0" applyFont="0" applyFill="0" applyBorder="0" applyAlignment="0" applyProtection="0"/>
    <xf numFmtId="0" fontId="2" fillId="0" borderId="0"/>
    <xf numFmtId="0" fontId="2" fillId="0" borderId="0"/>
    <xf numFmtId="0" fontId="2" fillId="0" borderId="0"/>
    <xf numFmtId="0" fontId="4" fillId="0" borderId="0"/>
    <xf numFmtId="0" fontId="1" fillId="0" borderId="0"/>
    <xf numFmtId="0" fontId="7" fillId="0" borderId="0" applyNumberFormat="0" applyFill="0" applyBorder="0" applyAlignment="0" applyProtection="0">
      <alignment vertical="top"/>
      <protection locked="0"/>
    </xf>
    <xf numFmtId="0" fontId="4" fillId="0" borderId="0"/>
    <xf numFmtId="0" fontId="31" fillId="0" borderId="0"/>
    <xf numFmtId="0" fontId="3" fillId="0" borderId="0"/>
  </cellStyleXfs>
  <cellXfs count="518">
    <xf numFmtId="0" fontId="0" fillId="0" borderId="0" xfId="0"/>
    <xf numFmtId="0" fontId="6" fillId="0" borderId="0" xfId="0" applyFont="1" applyFill="1"/>
    <xf numFmtId="0" fontId="5" fillId="0" borderId="0" xfId="0" applyFont="1" applyFill="1"/>
    <xf numFmtId="0" fontId="6" fillId="0" borderId="0" xfId="0" applyFont="1" applyFill="1" applyAlignment="1">
      <alignment horizontal="right"/>
    </xf>
    <xf numFmtId="0" fontId="9" fillId="2" borderId="0" xfId="10" applyFont="1" applyFill="1"/>
    <xf numFmtId="0" fontId="9" fillId="0" borderId="0" xfId="0" applyFont="1"/>
    <xf numFmtId="0" fontId="9" fillId="0" borderId="0" xfId="0" applyFont="1" applyFill="1"/>
    <xf numFmtId="164" fontId="9" fillId="0" borderId="0" xfId="0" applyNumberFormat="1" applyFont="1" applyFill="1" applyBorder="1" applyAlignment="1">
      <alignment horizontal="right" indent="1"/>
    </xf>
    <xf numFmtId="0" fontId="9" fillId="0" borderId="0" xfId="10" applyFont="1" applyFill="1"/>
    <xf numFmtId="169" fontId="10" fillId="2" borderId="0" xfId="10" applyNumberFormat="1" applyFont="1" applyFill="1" applyAlignment="1">
      <alignment horizont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xf numFmtId="0" fontId="1" fillId="0" borderId="21" xfId="0" applyFont="1" applyBorder="1" applyAlignment="1">
      <alignment horizontal="center" vertical="center"/>
    </xf>
    <xf numFmtId="0" fontId="1" fillId="0" borderId="21" xfId="0" applyFont="1" applyBorder="1" applyAlignment="1">
      <alignment vertical="center" wrapText="1"/>
    </xf>
    <xf numFmtId="3" fontId="11" fillId="0" borderId="0" xfId="9" applyNumberFormat="1" applyFont="1" applyFill="1"/>
    <xf numFmtId="3" fontId="10" fillId="0" borderId="0" xfId="9" applyNumberFormat="1" applyFont="1" applyFill="1"/>
    <xf numFmtId="0" fontId="12" fillId="0" borderId="0" xfId="0" applyFont="1" applyFill="1"/>
    <xf numFmtId="0" fontId="1" fillId="0" borderId="0" xfId="0" applyFont="1" applyFill="1"/>
    <xf numFmtId="0" fontId="10" fillId="0" borderId="0" xfId="9" applyFont="1" applyFill="1" applyAlignment="1">
      <alignment wrapText="1"/>
    </xf>
    <xf numFmtId="0" fontId="10" fillId="0" borderId="0" xfId="9" applyFont="1" applyFill="1"/>
    <xf numFmtId="3" fontId="13" fillId="0" borderId="0" xfId="9" applyNumberFormat="1" applyFont="1" applyFill="1"/>
    <xf numFmtId="3" fontId="11" fillId="0" borderId="0" xfId="8" applyNumberFormat="1" applyFont="1" applyFill="1"/>
    <xf numFmtId="0" fontId="10" fillId="0" borderId="0" xfId="8" applyFont="1" applyFill="1" applyAlignment="1">
      <alignment wrapText="1"/>
    </xf>
    <xf numFmtId="0" fontId="10" fillId="0" borderId="0" xfId="8" applyFont="1" applyFill="1"/>
    <xf numFmtId="3" fontId="13" fillId="0" borderId="0" xfId="8" applyNumberFormat="1" applyFont="1" applyFill="1"/>
    <xf numFmtId="0" fontId="15" fillId="0" borderId="0" xfId="7" applyFont="1" applyFill="1" applyBorder="1" applyAlignment="1">
      <alignment horizontal="center" wrapText="1"/>
    </xf>
    <xf numFmtId="3" fontId="11" fillId="0" borderId="0" xfId="4" applyNumberFormat="1" applyFont="1" applyFill="1"/>
    <xf numFmtId="0" fontId="14" fillId="0" borderId="0" xfId="4" applyFont="1" applyFill="1" applyAlignment="1">
      <alignment wrapText="1"/>
    </xf>
    <xf numFmtId="0" fontId="14" fillId="0" borderId="0" xfId="4" applyFont="1" applyFill="1"/>
    <xf numFmtId="0" fontId="12" fillId="0" borderId="0" xfId="0" applyFont="1"/>
    <xf numFmtId="0" fontId="9" fillId="0" borderId="0" xfId="0" applyFont="1" applyAlignment="1">
      <alignment horizontal="right"/>
    </xf>
    <xf numFmtId="164" fontId="13" fillId="0" borderId="4" xfId="0" applyNumberFormat="1" applyFont="1" applyFill="1" applyBorder="1" applyAlignment="1">
      <alignment horizontal="right" indent="1"/>
    </xf>
    <xf numFmtId="164" fontId="13" fillId="0" borderId="5" xfId="0" applyNumberFormat="1" applyFont="1" applyFill="1" applyBorder="1" applyAlignment="1">
      <alignment horizontal="right" indent="1"/>
    </xf>
    <xf numFmtId="164" fontId="13" fillId="0" borderId="0" xfId="0" applyNumberFormat="1" applyFont="1" applyFill="1" applyBorder="1" applyAlignment="1">
      <alignment horizontal="right" indent="1"/>
    </xf>
    <xf numFmtId="164" fontId="13" fillId="0" borderId="10" xfId="0" applyNumberFormat="1" applyFont="1" applyFill="1" applyBorder="1" applyAlignment="1">
      <alignment horizontal="right" indent="1"/>
    </xf>
    <xf numFmtId="164" fontId="13" fillId="0" borderId="11" xfId="0" applyNumberFormat="1" applyFont="1" applyFill="1" applyBorder="1" applyAlignment="1">
      <alignment horizontal="right" indent="1"/>
    </xf>
    <xf numFmtId="164" fontId="13" fillId="0" borderId="2" xfId="0" applyNumberFormat="1" applyFont="1" applyFill="1" applyBorder="1" applyAlignment="1">
      <alignment horizontal="right" indent="1"/>
    </xf>
    <xf numFmtId="164" fontId="9" fillId="0" borderId="4" xfId="0" applyNumberFormat="1" applyFont="1" applyFill="1" applyBorder="1" applyAlignment="1">
      <alignment horizontal="right" indent="1"/>
    </xf>
    <xf numFmtId="164" fontId="9" fillId="0" borderId="5" xfId="0" applyNumberFormat="1" applyFont="1" applyFill="1" applyBorder="1" applyAlignment="1">
      <alignment horizontal="right" indent="1"/>
    </xf>
    <xf numFmtId="164" fontId="9" fillId="0" borderId="10" xfId="0" applyNumberFormat="1" applyFont="1" applyFill="1" applyBorder="1" applyAlignment="1">
      <alignment horizontal="right" indent="1"/>
    </xf>
    <xf numFmtId="164" fontId="9" fillId="0" borderId="11" xfId="0" applyNumberFormat="1" applyFont="1" applyFill="1" applyBorder="1" applyAlignment="1">
      <alignment horizontal="right" indent="1"/>
    </xf>
    <xf numFmtId="164" fontId="9" fillId="0" borderId="2" xfId="0" applyNumberFormat="1" applyFont="1" applyFill="1" applyBorder="1" applyAlignment="1">
      <alignment horizontal="right" indent="1"/>
    </xf>
    <xf numFmtId="164" fontId="17" fillId="0" borderId="5" xfId="0" applyNumberFormat="1" applyFont="1" applyFill="1" applyBorder="1" applyAlignment="1">
      <alignment horizontal="right" indent="1"/>
    </xf>
    <xf numFmtId="164" fontId="17" fillId="0" borderId="0" xfId="0" applyNumberFormat="1" applyFont="1" applyFill="1" applyBorder="1" applyAlignment="1">
      <alignment horizontal="right" indent="1"/>
    </xf>
    <xf numFmtId="164" fontId="17" fillId="0" borderId="2" xfId="0" applyNumberFormat="1" applyFont="1" applyFill="1" applyBorder="1" applyAlignment="1">
      <alignment horizontal="right" indent="1"/>
    </xf>
    <xf numFmtId="164" fontId="9" fillId="0" borderId="12" xfId="0" applyNumberFormat="1" applyFont="1" applyFill="1" applyBorder="1" applyAlignment="1">
      <alignment horizontal="right" indent="1"/>
    </xf>
    <xf numFmtId="0" fontId="19" fillId="0" borderId="0" xfId="3" applyFont="1" applyFill="1"/>
    <xf numFmtId="0" fontId="15" fillId="0" borderId="0" xfId="3" applyFont="1" applyFill="1"/>
    <xf numFmtId="0" fontId="20" fillId="0" borderId="0" xfId="10" applyFont="1" applyFill="1" applyAlignment="1">
      <alignment horizontal="left"/>
    </xf>
    <xf numFmtId="0" fontId="21" fillId="0" borderId="0" xfId="10" applyFont="1" applyFill="1" applyAlignment="1">
      <alignment horizontal="left"/>
    </xf>
    <xf numFmtId="0" fontId="13" fillId="0" borderId="0" xfId="10" applyFont="1" applyFill="1"/>
    <xf numFmtId="0" fontId="22" fillId="0" borderId="0" xfId="0" applyFont="1" applyFill="1"/>
    <xf numFmtId="0" fontId="23" fillId="0" borderId="0" xfId="0" applyFont="1" applyFill="1" applyAlignment="1">
      <alignment vertical="center"/>
    </xf>
    <xf numFmtId="0" fontId="23" fillId="0" borderId="0" xfId="0" applyFont="1" applyFill="1" applyBorder="1" applyAlignment="1"/>
    <xf numFmtId="0" fontId="23" fillId="0" borderId="0" xfId="0" applyFont="1" applyFill="1"/>
    <xf numFmtId="0" fontId="23" fillId="0" borderId="0" xfId="0" applyFont="1" applyFill="1" applyBorder="1" applyAlignment="1">
      <alignment horizontal="right"/>
    </xf>
    <xf numFmtId="164" fontId="13" fillId="0" borderId="4" xfId="3" applyNumberFormat="1" applyFont="1" applyFill="1" applyBorder="1" applyAlignment="1">
      <alignment horizontal="right" indent="1"/>
    </xf>
    <xf numFmtId="164" fontId="13" fillId="0" borderId="0" xfId="3" applyNumberFormat="1" applyFont="1" applyFill="1" applyBorder="1" applyAlignment="1">
      <alignment horizontal="right" indent="1"/>
    </xf>
    <xf numFmtId="164" fontId="13" fillId="0" borderId="7" xfId="3" applyNumberFormat="1" applyFont="1" applyFill="1" applyBorder="1" applyAlignment="1">
      <alignment horizontal="right" indent="1"/>
    </xf>
    <xf numFmtId="164" fontId="13" fillId="0" borderId="26" xfId="3" applyNumberFormat="1" applyFont="1" applyFill="1" applyBorder="1" applyAlignment="1">
      <alignment horizontal="right" indent="1"/>
    </xf>
    <xf numFmtId="164" fontId="9" fillId="0" borderId="4" xfId="3" applyNumberFormat="1" applyFont="1" applyFill="1" applyBorder="1" applyAlignment="1">
      <alignment horizontal="right" indent="1"/>
    </xf>
    <xf numFmtId="164" fontId="9" fillId="0" borderId="0" xfId="3" applyNumberFormat="1" applyFont="1" applyFill="1" applyBorder="1" applyAlignment="1">
      <alignment horizontal="right" indent="1"/>
    </xf>
    <xf numFmtId="0" fontId="24" fillId="0" borderId="0" xfId="0" applyFont="1" applyFill="1"/>
    <xf numFmtId="0" fontId="25" fillId="0" borderId="0" xfId="0" applyFont="1" applyFill="1"/>
    <xf numFmtId="0" fontId="9" fillId="0" borderId="0" xfId="3" applyFont="1" applyFill="1" applyAlignment="1">
      <alignment horizontal="left"/>
    </xf>
    <xf numFmtId="0" fontId="9" fillId="0" borderId="0" xfId="3" applyFont="1" applyFill="1"/>
    <xf numFmtId="0" fontId="9" fillId="0" borderId="0" xfId="0" applyFont="1" applyFill="1" applyAlignment="1">
      <alignment horizontal="right"/>
    </xf>
    <xf numFmtId="0" fontId="9" fillId="0" borderId="0" xfId="3" applyFont="1" applyFill="1" applyAlignment="1">
      <alignment horizontal="right"/>
    </xf>
    <xf numFmtId="0" fontId="9" fillId="0" borderId="0" xfId="0" applyFont="1" applyAlignment="1">
      <alignment horizontal="left"/>
    </xf>
    <xf numFmtId="0" fontId="13" fillId="0" borderId="0" xfId="0" applyFont="1" applyAlignment="1">
      <alignment horizontal="left"/>
    </xf>
    <xf numFmtId="0" fontId="25" fillId="0" borderId="0" xfId="0" applyFont="1"/>
    <xf numFmtId="164" fontId="25" fillId="0" borderId="4" xfId="0" applyNumberFormat="1" applyFont="1" applyFill="1" applyBorder="1" applyAlignment="1">
      <alignment horizontal="right" indent="1"/>
    </xf>
    <xf numFmtId="164" fontId="25" fillId="0" borderId="5" xfId="0" applyNumberFormat="1" applyFont="1" applyFill="1" applyBorder="1" applyAlignment="1">
      <alignment horizontal="right" indent="1"/>
    </xf>
    <xf numFmtId="164" fontId="25" fillId="0" borderId="0" xfId="0" applyNumberFormat="1" applyFont="1" applyFill="1" applyBorder="1" applyAlignment="1">
      <alignment horizontal="right" indent="1"/>
    </xf>
    <xf numFmtId="164" fontId="25" fillId="0" borderId="10" xfId="0" applyNumberFormat="1" applyFont="1" applyFill="1" applyBorder="1" applyAlignment="1">
      <alignment horizontal="right" indent="1"/>
    </xf>
    <xf numFmtId="164" fontId="25" fillId="0" borderId="11" xfId="0" applyNumberFormat="1" applyFont="1" applyFill="1" applyBorder="1" applyAlignment="1">
      <alignment horizontal="right" indent="1"/>
    </xf>
    <xf numFmtId="164" fontId="25" fillId="0" borderId="2" xfId="0" applyNumberFormat="1" applyFont="1" applyFill="1" applyBorder="1" applyAlignment="1">
      <alignment horizontal="right" indent="1"/>
    </xf>
    <xf numFmtId="3" fontId="9" fillId="0" borderId="0" xfId="4" applyNumberFormat="1" applyFont="1" applyFill="1" applyBorder="1"/>
    <xf numFmtId="0" fontId="9" fillId="0" borderId="0" xfId="4" applyFont="1" applyFill="1" applyBorder="1" applyAlignment="1">
      <alignment wrapText="1"/>
    </xf>
    <xf numFmtId="0" fontId="9" fillId="0" borderId="0" xfId="4" applyFont="1" applyFill="1" applyBorder="1" applyAlignment="1">
      <alignment horizontal="right" wrapText="1"/>
    </xf>
    <xf numFmtId="0" fontId="9" fillId="0" borderId="0" xfId="4" applyFont="1" applyFill="1" applyAlignment="1">
      <alignment wrapText="1"/>
    </xf>
    <xf numFmtId="0" fontId="9" fillId="0" borderId="0" xfId="4" applyFont="1" applyFill="1" applyBorder="1" applyAlignment="1"/>
    <xf numFmtId="0" fontId="9" fillId="0" borderId="0" xfId="4" applyFont="1" applyFill="1"/>
    <xf numFmtId="164" fontId="9" fillId="0" borderId="2" xfId="0" applyNumberFormat="1" applyFont="1" applyFill="1" applyBorder="1" applyAlignment="1">
      <alignment horizontal="right" vertical="center"/>
    </xf>
    <xf numFmtId="164" fontId="9" fillId="0" borderId="2" xfId="9" applyNumberFormat="1" applyFont="1" applyFill="1" applyBorder="1" applyAlignment="1">
      <alignment horizontal="right" vertical="center"/>
    </xf>
    <xf numFmtId="0" fontId="9" fillId="0" borderId="0" xfId="9" applyFont="1" applyFill="1" applyAlignment="1">
      <alignment wrapText="1"/>
    </xf>
    <xf numFmtId="0" fontId="9" fillId="0" borderId="0" xfId="9" applyFont="1" applyFill="1"/>
    <xf numFmtId="3" fontId="13" fillId="0" borderId="0" xfId="7" applyNumberFormat="1" applyFont="1" applyFill="1"/>
    <xf numFmtId="3" fontId="13" fillId="0" borderId="0" xfId="4" applyNumberFormat="1" applyFont="1" applyFill="1"/>
    <xf numFmtId="0" fontId="9" fillId="0" borderId="0" xfId="8" applyFont="1" applyFill="1" applyAlignment="1">
      <alignment wrapText="1"/>
    </xf>
    <xf numFmtId="0" fontId="9" fillId="0" borderId="0" xfId="8" applyFont="1" applyFill="1"/>
    <xf numFmtId="3" fontId="11" fillId="0" borderId="0" xfId="3" applyNumberFormat="1" applyFont="1" applyFill="1"/>
    <xf numFmtId="3" fontId="13" fillId="0" borderId="0" xfId="3" applyNumberFormat="1" applyFont="1" applyFill="1"/>
    <xf numFmtId="0" fontId="13" fillId="0" borderId="0" xfId="0" applyFont="1"/>
    <xf numFmtId="0" fontId="13" fillId="0" borderId="0" xfId="0" applyFont="1" applyAlignment="1">
      <alignment vertical="center"/>
    </xf>
    <xf numFmtId="3" fontId="11" fillId="0" borderId="0" xfId="0" applyNumberFormat="1" applyFont="1" applyFill="1"/>
    <xf numFmtId="3" fontId="13" fillId="0" borderId="0" xfId="0" applyNumberFormat="1" applyFont="1" applyFill="1"/>
    <xf numFmtId="0" fontId="13" fillId="0" borderId="0" xfId="4" applyFont="1" applyFill="1" applyAlignment="1">
      <alignment wrapText="1"/>
    </xf>
    <xf numFmtId="0" fontId="13" fillId="0" borderId="0" xfId="4" applyFont="1" applyFill="1"/>
    <xf numFmtId="0" fontId="24" fillId="0" borderId="0" xfId="0" applyFont="1" applyFill="1" applyAlignment="1">
      <alignment vertical="center"/>
    </xf>
    <xf numFmtId="0" fontId="8" fillId="4" borderId="31" xfId="0" applyFont="1" applyFill="1" applyBorder="1" applyAlignment="1">
      <alignment horizontal="center" vertical="center" wrapText="1"/>
    </xf>
    <xf numFmtId="0" fontId="8" fillId="4" borderId="32" xfId="0" applyFont="1" applyFill="1" applyBorder="1" applyAlignment="1">
      <alignment horizontal="center" vertical="center" wrapText="1"/>
    </xf>
    <xf numFmtId="166" fontId="9" fillId="0" borderId="17" xfId="1" applyNumberFormat="1" applyFont="1" applyFill="1" applyBorder="1" applyAlignment="1">
      <alignment horizontal="right" vertical="center"/>
    </xf>
    <xf numFmtId="166" fontId="9" fillId="0" borderId="0" xfId="1" applyNumberFormat="1" applyFont="1" applyFill="1" applyBorder="1" applyAlignment="1">
      <alignment horizontal="right" vertical="center"/>
    </xf>
    <xf numFmtId="166" fontId="9" fillId="0" borderId="9" xfId="1" applyNumberFormat="1" applyFont="1" applyFill="1" applyBorder="1" applyAlignment="1">
      <alignment horizontal="right" vertical="center"/>
    </xf>
    <xf numFmtId="166" fontId="9" fillId="0" borderId="18" xfId="1" applyNumberFormat="1" applyFont="1" applyFill="1" applyBorder="1" applyAlignment="1">
      <alignment horizontal="right" vertical="center"/>
    </xf>
    <xf numFmtId="166" fontId="9" fillId="0" borderId="19" xfId="1" applyNumberFormat="1" applyFont="1" applyFill="1" applyBorder="1" applyAlignment="1">
      <alignment horizontal="right" vertical="center"/>
    </xf>
    <xf numFmtId="166" fontId="9" fillId="0" borderId="2" xfId="1" applyNumberFormat="1" applyFont="1" applyFill="1" applyBorder="1" applyAlignment="1">
      <alignment horizontal="right" vertical="center"/>
    </xf>
    <xf numFmtId="166" fontId="9" fillId="0" borderId="4" xfId="1" applyNumberFormat="1" applyFont="1" applyFill="1" applyBorder="1" applyAlignment="1">
      <alignment horizontal="right" vertical="center"/>
    </xf>
    <xf numFmtId="166" fontId="13" fillId="0" borderId="13" xfId="1" applyNumberFormat="1" applyFont="1" applyFill="1" applyBorder="1" applyAlignment="1">
      <alignment horizontal="right" vertical="center"/>
    </xf>
    <xf numFmtId="166" fontId="13" fillId="0" borderId="20" xfId="1" applyNumberFormat="1" applyFont="1" applyFill="1" applyBorder="1" applyAlignment="1">
      <alignment horizontal="right" vertical="center"/>
    </xf>
    <xf numFmtId="166" fontId="13" fillId="0" borderId="21" xfId="1" applyNumberFormat="1" applyFont="1" applyFill="1" applyBorder="1" applyAlignment="1">
      <alignment horizontal="right" vertical="center"/>
    </xf>
    <xf numFmtId="166" fontId="13" fillId="0" borderId="22" xfId="1" applyNumberFormat="1" applyFont="1" applyFill="1" applyBorder="1" applyAlignment="1">
      <alignment horizontal="right" vertical="center"/>
    </xf>
    <xf numFmtId="166" fontId="13" fillId="0" borderId="1" xfId="1" applyNumberFormat="1" applyFont="1" applyFill="1" applyBorder="1" applyAlignment="1">
      <alignment horizontal="right" vertical="center"/>
    </xf>
    <xf numFmtId="166" fontId="13" fillId="0" borderId="15" xfId="1" applyNumberFormat="1" applyFont="1" applyFill="1" applyBorder="1" applyAlignment="1">
      <alignment horizontal="right" vertical="center"/>
    </xf>
    <xf numFmtId="166" fontId="13" fillId="0" borderId="16" xfId="1" applyNumberFormat="1" applyFont="1" applyFill="1" applyBorder="1" applyAlignment="1">
      <alignment horizontal="right" vertical="center"/>
    </xf>
    <xf numFmtId="166" fontId="13" fillId="0" borderId="8" xfId="1" applyNumberFormat="1" applyFont="1" applyFill="1" applyBorder="1" applyAlignment="1">
      <alignment horizontal="right" vertical="center"/>
    </xf>
    <xf numFmtId="164" fontId="18" fillId="0" borderId="0" xfId="4" applyNumberFormat="1" applyFont="1" applyFill="1" applyAlignment="1">
      <alignment wrapText="1"/>
    </xf>
    <xf numFmtId="0" fontId="9" fillId="0" borderId="0" xfId="4" applyFont="1" applyFill="1" applyAlignment="1">
      <alignment horizontal="right"/>
    </xf>
    <xf numFmtId="0" fontId="9" fillId="0" borderId="0" xfId="4" applyFont="1" applyFill="1" applyBorder="1" applyAlignment="1">
      <alignment horizontal="left"/>
    </xf>
    <xf numFmtId="0" fontId="9" fillId="0" borderId="0" xfId="7" applyFont="1" applyFill="1" applyAlignment="1">
      <alignment wrapText="1"/>
    </xf>
    <xf numFmtId="0" fontId="13" fillId="0" borderId="0" xfId="7" applyFont="1" applyFill="1" applyAlignment="1">
      <alignment wrapText="1"/>
    </xf>
    <xf numFmtId="0" fontId="13" fillId="0" borderId="0" xfId="7" applyFont="1" applyFill="1"/>
    <xf numFmtId="3" fontId="9" fillId="0" borderId="0" xfId="7" applyNumberFormat="1" applyFont="1" applyFill="1" applyBorder="1"/>
    <xf numFmtId="0" fontId="9" fillId="0" borderId="0" xfId="7" applyFont="1" applyFill="1" applyBorder="1" applyAlignment="1">
      <alignment wrapText="1"/>
    </xf>
    <xf numFmtId="0" fontId="9" fillId="0" borderId="0" xfId="7" applyFont="1" applyFill="1" applyBorder="1" applyAlignment="1">
      <alignment horizontal="right" wrapText="1"/>
    </xf>
    <xf numFmtId="0" fontId="9" fillId="0" borderId="0" xfId="7" applyFont="1" applyFill="1" applyBorder="1" applyAlignment="1"/>
    <xf numFmtId="165" fontId="13" fillId="0" borderId="13" xfId="2" applyNumberFormat="1" applyFont="1" applyFill="1" applyBorder="1" applyAlignment="1">
      <alignment horizontal="right" vertical="center"/>
    </xf>
    <xf numFmtId="165" fontId="13" fillId="0" borderId="20" xfId="2" applyNumberFormat="1" applyFont="1" applyFill="1" applyBorder="1" applyAlignment="1">
      <alignment horizontal="right" vertical="center"/>
    </xf>
    <xf numFmtId="165" fontId="13" fillId="0" borderId="21" xfId="2" applyNumberFormat="1" applyFont="1" applyFill="1" applyBorder="1" applyAlignment="1">
      <alignment horizontal="right" vertical="center"/>
    </xf>
    <xf numFmtId="165" fontId="13" fillId="0" borderId="1" xfId="2" applyNumberFormat="1" applyFont="1" applyFill="1" applyBorder="1" applyAlignment="1">
      <alignment horizontal="right" vertical="center"/>
    </xf>
    <xf numFmtId="165" fontId="13" fillId="0" borderId="3" xfId="2" applyNumberFormat="1" applyFont="1" applyFill="1" applyBorder="1" applyAlignment="1">
      <alignment horizontal="right" vertical="center"/>
    </xf>
    <xf numFmtId="0" fontId="9" fillId="0" borderId="0" xfId="7" applyFont="1" applyFill="1" applyBorder="1" applyAlignment="1"/>
    <xf numFmtId="164" fontId="18" fillId="0" borderId="0" xfId="7" applyNumberFormat="1" applyFont="1" applyFill="1" applyAlignment="1">
      <alignment wrapText="1"/>
    </xf>
    <xf numFmtId="0" fontId="9" fillId="0" borderId="0" xfId="7" applyFont="1" applyFill="1" applyAlignment="1">
      <alignment horizontal="right"/>
    </xf>
    <xf numFmtId="0" fontId="9" fillId="0" borderId="0" xfId="7" applyFont="1" applyFill="1"/>
    <xf numFmtId="0" fontId="17" fillId="0" borderId="0" xfId="0" applyFont="1" applyFill="1"/>
    <xf numFmtId="3" fontId="9" fillId="0" borderId="0" xfId="8" applyNumberFormat="1" applyFont="1" applyFill="1" applyBorder="1"/>
    <xf numFmtId="0" fontId="9" fillId="0" borderId="0" xfId="8" applyFont="1" applyFill="1" applyBorder="1" applyAlignment="1">
      <alignment wrapText="1"/>
    </xf>
    <xf numFmtId="0" fontId="9" fillId="0" borderId="0" xfId="8" applyFont="1" applyFill="1" applyBorder="1" applyAlignment="1">
      <alignment horizontal="right" wrapText="1"/>
    </xf>
    <xf numFmtId="0" fontId="9" fillId="0" borderId="0" xfId="8" applyFont="1" applyFill="1" applyBorder="1" applyAlignment="1"/>
    <xf numFmtId="0" fontId="9" fillId="0" borderId="0" xfId="0" applyFont="1" applyFill="1" applyAlignment="1">
      <alignment vertical="top" wrapText="1"/>
    </xf>
    <xf numFmtId="0" fontId="23" fillId="0" borderId="0" xfId="0" applyFont="1" applyFill="1" applyAlignment="1">
      <alignment vertical="top" wrapText="1"/>
    </xf>
    <xf numFmtId="166" fontId="9" fillId="0" borderId="4" xfId="1" applyNumberFormat="1" applyFont="1" applyFill="1" applyBorder="1" applyAlignment="1">
      <alignment horizontal="right" vertical="center" wrapText="1"/>
    </xf>
    <xf numFmtId="166" fontId="9" fillId="0" borderId="23" xfId="1" applyNumberFormat="1" applyFont="1" applyFill="1" applyBorder="1" applyAlignment="1">
      <alignment horizontal="right" vertical="center" wrapText="1"/>
    </xf>
    <xf numFmtId="166" fontId="9" fillId="0" borderId="9" xfId="1" applyNumberFormat="1" applyFont="1" applyFill="1" applyBorder="1" applyAlignment="1">
      <alignment horizontal="right" vertical="center" wrapText="1"/>
    </xf>
    <xf numFmtId="166" fontId="9" fillId="0" borderId="24" xfId="1" applyNumberFormat="1" applyFont="1" applyFill="1" applyBorder="1" applyAlignment="1">
      <alignment horizontal="right" vertical="center" wrapText="1"/>
    </xf>
    <xf numFmtId="164" fontId="18" fillId="0" borderId="0" xfId="8" applyNumberFormat="1" applyFont="1" applyFill="1" applyAlignment="1">
      <alignment wrapText="1"/>
    </xf>
    <xf numFmtId="0" fontId="9" fillId="0" borderId="0" xfId="8" applyFont="1" applyFill="1" applyAlignment="1">
      <alignment horizontal="right"/>
    </xf>
    <xf numFmtId="0" fontId="9" fillId="0" borderId="0" xfId="8" applyFont="1" applyFill="1" applyAlignment="1">
      <alignment horizontal="left"/>
    </xf>
    <xf numFmtId="0" fontId="8" fillId="4" borderId="27" xfId="8" applyFont="1" applyFill="1" applyBorder="1" applyAlignment="1">
      <alignment horizontal="center" vertical="top" wrapText="1"/>
    </xf>
    <xf numFmtId="0" fontId="8" fillId="4" borderId="37" xfId="8" applyFont="1" applyFill="1" applyBorder="1" applyAlignment="1">
      <alignment horizontal="center" vertical="top" wrapText="1"/>
    </xf>
    <xf numFmtId="0" fontId="8" fillId="4" borderId="28" xfId="8" applyFont="1" applyFill="1" applyBorder="1" applyAlignment="1">
      <alignment horizontal="center" vertical="top" wrapText="1"/>
    </xf>
    <xf numFmtId="0" fontId="9" fillId="0" borderId="0" xfId="0" applyFont="1" applyFill="1" applyAlignment="1">
      <alignment vertical="top"/>
    </xf>
    <xf numFmtId="0" fontId="23" fillId="0" borderId="0" xfId="0" applyFont="1" applyFill="1" applyAlignment="1">
      <alignment vertical="top"/>
    </xf>
    <xf numFmtId="167" fontId="9" fillId="0" borderId="4" xfId="1" applyNumberFormat="1" applyFont="1" applyFill="1" applyBorder="1" applyAlignment="1">
      <alignment horizontal="right" vertical="center" wrapText="1"/>
    </xf>
    <xf numFmtId="3" fontId="9" fillId="0" borderId="23" xfId="1" applyNumberFormat="1" applyFont="1" applyFill="1" applyBorder="1" applyAlignment="1">
      <alignment horizontal="right" vertical="center" wrapText="1"/>
    </xf>
    <xf numFmtId="3" fontId="9" fillId="0" borderId="9" xfId="1" applyNumberFormat="1" applyFont="1" applyFill="1" applyBorder="1" applyAlignment="1">
      <alignment horizontal="right" vertical="center" wrapText="1"/>
    </xf>
    <xf numFmtId="3" fontId="9" fillId="0" borderId="24" xfId="1" applyNumberFormat="1" applyFont="1" applyFill="1" applyBorder="1" applyAlignment="1">
      <alignment horizontal="right" vertical="center" wrapText="1"/>
    </xf>
    <xf numFmtId="0" fontId="13" fillId="0" borderId="0" xfId="9" applyFont="1" applyFill="1" applyAlignment="1">
      <alignment wrapText="1"/>
    </xf>
    <xf numFmtId="0" fontId="13" fillId="0" borderId="0" xfId="9" applyFont="1" applyFill="1"/>
    <xf numFmtId="3" fontId="9" fillId="0" borderId="0" xfId="9" applyNumberFormat="1" applyFont="1" applyFill="1" applyBorder="1"/>
    <xf numFmtId="0" fontId="9" fillId="0" borderId="0" xfId="9" applyFont="1" applyFill="1" applyBorder="1" applyAlignment="1">
      <alignment wrapText="1"/>
    </xf>
    <xf numFmtId="0" fontId="9" fillId="0" borderId="0" xfId="9" applyFont="1" applyFill="1" applyBorder="1" applyAlignment="1">
      <alignment horizontal="right" wrapText="1"/>
    </xf>
    <xf numFmtId="0" fontId="9" fillId="0" borderId="0" xfId="9" applyFont="1" applyFill="1" applyBorder="1" applyAlignment="1"/>
    <xf numFmtId="3" fontId="9" fillId="0" borderId="2" xfId="9" applyNumberFormat="1" applyFont="1" applyFill="1" applyBorder="1" applyAlignment="1">
      <alignment horizontal="right" vertical="center"/>
    </xf>
    <xf numFmtId="164" fontId="9" fillId="0" borderId="4" xfId="9" applyNumberFormat="1" applyFont="1" applyFill="1" applyBorder="1" applyAlignment="1">
      <alignment horizontal="right" vertical="center"/>
    </xf>
    <xf numFmtId="166" fontId="9" fillId="0" borderId="2" xfId="1" applyNumberFormat="1" applyFont="1" applyFill="1" applyBorder="1" applyAlignment="1">
      <alignment horizontal="right" vertical="center" wrapText="1"/>
    </xf>
    <xf numFmtId="168" fontId="9" fillId="0" borderId="2" xfId="0" applyNumberFormat="1" applyFont="1" applyFill="1" applyBorder="1" applyAlignment="1">
      <alignment horizontal="right" vertical="center"/>
    </xf>
    <xf numFmtId="164" fontId="18" fillId="0" borderId="0" xfId="9" applyNumberFormat="1" applyFont="1" applyFill="1" applyAlignment="1">
      <alignment wrapText="1"/>
    </xf>
    <xf numFmtId="0" fontId="9" fillId="0" borderId="0" xfId="9" applyFont="1" applyFill="1" applyAlignment="1">
      <alignment horizontal="right"/>
    </xf>
    <xf numFmtId="0" fontId="9" fillId="0" borderId="0" xfId="9" applyFont="1" applyFill="1" applyAlignment="1">
      <alignment horizontal="left"/>
    </xf>
    <xf numFmtId="3" fontId="9" fillId="0" borderId="4" xfId="9" applyNumberFormat="1" applyFont="1" applyFill="1" applyBorder="1" applyAlignment="1">
      <alignment horizontal="right" vertical="center"/>
    </xf>
    <xf numFmtId="3" fontId="9" fillId="0" borderId="9" xfId="9" applyNumberFormat="1" applyFont="1" applyFill="1" applyBorder="1" applyAlignment="1">
      <alignment horizontal="right" vertical="center"/>
    </xf>
    <xf numFmtId="0" fontId="13" fillId="0" borderId="10" xfId="3" applyFont="1" applyFill="1" applyBorder="1"/>
    <xf numFmtId="164" fontId="13" fillId="0" borderId="42" xfId="3" applyNumberFormat="1" applyFont="1" applyFill="1" applyBorder="1" applyAlignment="1">
      <alignment horizontal="right" indent="1"/>
    </xf>
    <xf numFmtId="0" fontId="9" fillId="0" borderId="43" xfId="5" applyFont="1" applyFill="1" applyBorder="1"/>
    <xf numFmtId="0" fontId="13" fillId="0" borderId="45" xfId="5" applyFont="1" applyFill="1" applyBorder="1"/>
    <xf numFmtId="164" fontId="13" fillId="0" borderId="46" xfId="3" applyNumberFormat="1" applyFont="1" applyFill="1" applyBorder="1" applyAlignment="1">
      <alignment horizontal="right" indent="1"/>
    </xf>
    <xf numFmtId="0" fontId="13" fillId="0" borderId="10" xfId="5" applyFont="1" applyFill="1" applyBorder="1"/>
    <xf numFmtId="164" fontId="9" fillId="0" borderId="42" xfId="3" applyNumberFormat="1" applyFont="1" applyFill="1" applyBorder="1" applyAlignment="1">
      <alignment horizontal="right" indent="1"/>
    </xf>
    <xf numFmtId="0" fontId="9" fillId="0" borderId="10" xfId="3" applyFont="1" applyFill="1" applyBorder="1"/>
    <xf numFmtId="0" fontId="9" fillId="0" borderId="43" xfId="3" applyFont="1" applyFill="1" applyBorder="1"/>
    <xf numFmtId="0" fontId="13" fillId="0" borderId="45" xfId="3" applyFont="1" applyFill="1" applyBorder="1"/>
    <xf numFmtId="0" fontId="13" fillId="0" borderId="48" xfId="3" applyFont="1" applyFill="1" applyBorder="1"/>
    <xf numFmtId="164" fontId="13" fillId="0" borderId="49" xfId="3" applyNumberFormat="1" applyFont="1" applyFill="1" applyBorder="1" applyAlignment="1">
      <alignment horizontal="right" indent="1"/>
    </xf>
    <xf numFmtId="164" fontId="13" fillId="0" borderId="50" xfId="3" applyNumberFormat="1" applyFont="1" applyFill="1" applyBorder="1" applyAlignment="1">
      <alignment horizontal="right" indent="1"/>
    </xf>
    <xf numFmtId="164" fontId="13" fillId="0" borderId="51" xfId="3" applyNumberFormat="1" applyFont="1" applyFill="1" applyBorder="1" applyAlignment="1">
      <alignment horizontal="right" indent="1"/>
    </xf>
    <xf numFmtId="0" fontId="18" fillId="0" borderId="10" xfId="3" applyFont="1" applyFill="1" applyBorder="1"/>
    <xf numFmtId="164" fontId="18" fillId="0" borderId="4" xfId="3" applyNumberFormat="1" applyFont="1" applyFill="1" applyBorder="1" applyAlignment="1">
      <alignment horizontal="right" indent="1"/>
    </xf>
    <xf numFmtId="164" fontId="18" fillId="0" borderId="0" xfId="3" applyNumberFormat="1" applyFont="1" applyFill="1" applyBorder="1" applyAlignment="1">
      <alignment horizontal="right" indent="1"/>
    </xf>
    <xf numFmtId="164" fontId="18" fillId="0" borderId="42" xfId="3" applyNumberFormat="1" applyFont="1" applyFill="1" applyBorder="1" applyAlignment="1">
      <alignment horizontal="right" indent="1"/>
    </xf>
    <xf numFmtId="0" fontId="18" fillId="0" borderId="47" xfId="5" applyFont="1" applyFill="1" applyBorder="1"/>
    <xf numFmtId="0" fontId="18" fillId="0" borderId="47" xfId="0" applyFont="1" applyFill="1" applyBorder="1" applyAlignment="1">
      <alignment vertical="center"/>
    </xf>
    <xf numFmtId="0" fontId="18" fillId="0" borderId="10" xfId="4" applyFont="1" applyFill="1" applyBorder="1" applyAlignment="1">
      <alignment vertical="center"/>
    </xf>
    <xf numFmtId="0" fontId="18" fillId="0" borderId="10" xfId="4" applyFont="1" applyFill="1" applyBorder="1"/>
    <xf numFmtId="164" fontId="18" fillId="0" borderId="4" xfId="4" applyNumberFormat="1" applyFont="1" applyFill="1" applyBorder="1" applyAlignment="1">
      <alignment horizontal="right" indent="1"/>
    </xf>
    <xf numFmtId="164" fontId="18" fillId="0" borderId="0" xfId="4" applyNumberFormat="1" applyFont="1" applyFill="1" applyBorder="1" applyAlignment="1">
      <alignment horizontal="right" indent="1"/>
    </xf>
    <xf numFmtId="164" fontId="18" fillId="0" borderId="42" xfId="4" applyNumberFormat="1" applyFont="1" applyFill="1" applyBorder="1" applyAlignment="1">
      <alignment horizontal="right" indent="1"/>
    </xf>
    <xf numFmtId="0" fontId="8" fillId="4" borderId="38" xfId="0" applyFont="1" applyFill="1" applyBorder="1"/>
    <xf numFmtId="0" fontId="9" fillId="0" borderId="10" xfId="0" applyFont="1" applyBorder="1"/>
    <xf numFmtId="0" fontId="13" fillId="3" borderId="10" xfId="0" applyFont="1" applyFill="1" applyBorder="1"/>
    <xf numFmtId="164" fontId="17" fillId="0" borderId="11" xfId="0" applyNumberFormat="1" applyFont="1" applyFill="1" applyBorder="1" applyAlignment="1">
      <alignment horizontal="right" indent="1"/>
    </xf>
    <xf numFmtId="0" fontId="25" fillId="0" borderId="10" xfId="0" applyFont="1" applyBorder="1"/>
    <xf numFmtId="0" fontId="18" fillId="0" borderId="10" xfId="0" applyFont="1" applyBorder="1"/>
    <xf numFmtId="0" fontId="13" fillId="0" borderId="10" xfId="0" applyFont="1" applyBorder="1"/>
    <xf numFmtId="0" fontId="9" fillId="0" borderId="48" xfId="0" applyFont="1" applyBorder="1"/>
    <xf numFmtId="164" fontId="9" fillId="0" borderId="49" xfId="0" applyNumberFormat="1" applyFont="1" applyFill="1" applyBorder="1" applyAlignment="1">
      <alignment horizontal="right" indent="1"/>
    </xf>
    <xf numFmtId="164" fontId="9" fillId="0" borderId="54" xfId="0" applyNumberFormat="1" applyFont="1" applyFill="1" applyBorder="1" applyAlignment="1">
      <alignment horizontal="right" indent="1"/>
    </xf>
    <xf numFmtId="164" fontId="9" fillId="0" borderId="50" xfId="0" applyNumberFormat="1" applyFont="1" applyFill="1" applyBorder="1" applyAlignment="1">
      <alignment horizontal="right" indent="1"/>
    </xf>
    <xf numFmtId="164" fontId="9" fillId="0" borderId="48" xfId="0" applyNumberFormat="1" applyFont="1" applyFill="1" applyBorder="1" applyAlignment="1">
      <alignment horizontal="right" indent="1"/>
    </xf>
    <xf numFmtId="164" fontId="9" fillId="0" borderId="55" xfId="0" applyNumberFormat="1" applyFont="1" applyFill="1" applyBorder="1" applyAlignment="1">
      <alignment horizontal="right" indent="1"/>
    </xf>
    <xf numFmtId="164" fontId="9" fillId="0" borderId="56" xfId="0" applyNumberFormat="1" applyFont="1" applyFill="1" applyBorder="1" applyAlignment="1">
      <alignment horizontal="right" indent="1"/>
    </xf>
    <xf numFmtId="1" fontId="9" fillId="0" borderId="10" xfId="6" applyNumberFormat="1" applyFont="1" applyFill="1" applyBorder="1" applyAlignment="1">
      <alignment vertical="center"/>
    </xf>
    <xf numFmtId="166" fontId="9" fillId="0" borderId="61" xfId="1" applyNumberFormat="1" applyFont="1" applyFill="1" applyBorder="1" applyAlignment="1">
      <alignment horizontal="right" vertical="center"/>
    </xf>
    <xf numFmtId="3" fontId="13" fillId="0" borderId="62" xfId="6" applyNumberFormat="1" applyFont="1" applyFill="1" applyBorder="1" applyAlignment="1">
      <alignment vertical="center" wrapText="1"/>
    </xf>
    <xf numFmtId="166" fontId="13" fillId="0" borderId="63" xfId="1" applyNumberFormat="1" applyFont="1" applyFill="1" applyBorder="1" applyAlignment="1">
      <alignment horizontal="right" vertical="center"/>
    </xf>
    <xf numFmtId="166" fontId="13" fillId="0" borderId="64" xfId="1" applyNumberFormat="1" applyFont="1" applyFill="1" applyBorder="1" applyAlignment="1">
      <alignment horizontal="right" vertical="center"/>
    </xf>
    <xf numFmtId="3" fontId="9" fillId="0" borderId="62" xfId="6" applyNumberFormat="1" applyFont="1" applyFill="1" applyBorder="1" applyAlignment="1">
      <alignment horizontal="right" vertical="center" wrapText="1"/>
    </xf>
    <xf numFmtId="3" fontId="13" fillId="0" borderId="65" xfId="6" applyNumberFormat="1" applyFont="1" applyFill="1" applyBorder="1" applyAlignment="1">
      <alignment vertical="center" wrapText="1"/>
    </xf>
    <xf numFmtId="0" fontId="26" fillId="0" borderId="0" xfId="0" applyFont="1" applyFill="1"/>
    <xf numFmtId="0" fontId="18" fillId="0" borderId="0" xfId="0" applyFont="1" applyFill="1"/>
    <xf numFmtId="0" fontId="16" fillId="4" borderId="38" xfId="0" applyFont="1" applyFill="1" applyBorder="1" applyAlignment="1">
      <alignment vertical="center"/>
    </xf>
    <xf numFmtId="0" fontId="8" fillId="4" borderId="60" xfId="8" applyFont="1" applyFill="1" applyBorder="1" applyAlignment="1">
      <alignment vertical="top" wrapText="1"/>
    </xf>
    <xf numFmtId="0" fontId="8" fillId="4" borderId="76" xfId="8" applyFont="1" applyFill="1" applyBorder="1" applyAlignment="1">
      <alignment horizontal="center" vertical="top" wrapText="1"/>
    </xf>
    <xf numFmtId="1" fontId="9" fillId="0" borderId="10" xfId="8" applyNumberFormat="1" applyFont="1" applyFill="1" applyBorder="1" applyAlignment="1">
      <alignment vertical="center"/>
    </xf>
    <xf numFmtId="166" fontId="9" fillId="0" borderId="42" xfId="1" applyNumberFormat="1" applyFont="1" applyFill="1" applyBorder="1" applyAlignment="1">
      <alignment horizontal="right" vertical="center" wrapText="1"/>
    </xf>
    <xf numFmtId="3" fontId="13" fillId="0" borderId="65" xfId="8" applyNumberFormat="1" applyFont="1" applyFill="1" applyBorder="1" applyAlignment="1">
      <alignment vertical="center" wrapText="1"/>
    </xf>
    <xf numFmtId="166" fontId="13" fillId="0" borderId="68" xfId="1" applyNumberFormat="1" applyFont="1" applyFill="1" applyBorder="1" applyAlignment="1">
      <alignment horizontal="right" vertical="center" wrapText="1"/>
    </xf>
    <xf numFmtId="166" fontId="13" fillId="0" borderId="77" xfId="1" applyNumberFormat="1" applyFont="1" applyFill="1" applyBorder="1" applyAlignment="1">
      <alignment horizontal="right" vertical="center" wrapText="1"/>
    </xf>
    <xf numFmtId="166" fontId="13" fillId="0" borderId="78" xfId="1" applyNumberFormat="1" applyFont="1" applyFill="1" applyBorder="1" applyAlignment="1">
      <alignment horizontal="right" vertical="center" wrapText="1"/>
    </xf>
    <xf numFmtId="166" fontId="13" fillId="0" borderId="79" xfId="1" applyNumberFormat="1" applyFont="1" applyFill="1" applyBorder="1" applyAlignment="1">
      <alignment horizontal="right" vertical="center" wrapText="1"/>
    </xf>
    <xf numFmtId="166" fontId="13" fillId="0" borderId="80" xfId="1" applyNumberFormat="1" applyFont="1" applyFill="1" applyBorder="1" applyAlignment="1">
      <alignment horizontal="right" vertical="center" wrapText="1"/>
    </xf>
    <xf numFmtId="3" fontId="9" fillId="0" borderId="42" xfId="1" applyNumberFormat="1" applyFont="1" applyFill="1" applyBorder="1" applyAlignment="1">
      <alignment horizontal="right" vertical="center" wrapText="1"/>
    </xf>
    <xf numFmtId="167" fontId="13" fillId="0" borderId="68" xfId="1" applyNumberFormat="1" applyFont="1" applyFill="1" applyBorder="1" applyAlignment="1">
      <alignment horizontal="right" vertical="center" wrapText="1"/>
    </xf>
    <xf numFmtId="3" fontId="13" fillId="0" borderId="77" xfId="1" applyNumberFormat="1" applyFont="1" applyFill="1" applyBorder="1" applyAlignment="1">
      <alignment horizontal="right" vertical="center" wrapText="1"/>
    </xf>
    <xf numFmtId="3" fontId="13" fillId="0" borderId="78" xfId="1" applyNumberFormat="1" applyFont="1" applyFill="1" applyBorder="1" applyAlignment="1">
      <alignment horizontal="right" vertical="center" wrapText="1"/>
    </xf>
    <xf numFmtId="3" fontId="13" fillId="0" borderId="79" xfId="1" applyNumberFormat="1" applyFont="1" applyFill="1" applyBorder="1" applyAlignment="1">
      <alignment horizontal="right" vertical="center" wrapText="1"/>
    </xf>
    <xf numFmtId="3" fontId="13" fillId="0" borderId="80" xfId="12" applyNumberFormat="1" applyFont="1" applyFill="1" applyBorder="1" applyAlignment="1">
      <alignment horizontal="right" vertical="center" wrapText="1"/>
    </xf>
    <xf numFmtId="1" fontId="9" fillId="0" borderId="10" xfId="9" applyNumberFormat="1" applyFont="1" applyFill="1" applyBorder="1" applyAlignment="1">
      <alignment vertical="center"/>
    </xf>
    <xf numFmtId="164" fontId="9" fillId="0" borderId="11" xfId="9" applyNumberFormat="1" applyFont="1" applyFill="1" applyBorder="1" applyAlignment="1">
      <alignment horizontal="right" vertical="center"/>
    </xf>
    <xf numFmtId="3" fontId="13" fillId="0" borderId="65" xfId="9" applyNumberFormat="1" applyFont="1" applyFill="1" applyBorder="1" applyAlignment="1">
      <alignment vertical="center" wrapText="1"/>
    </xf>
    <xf numFmtId="164" fontId="13" fillId="0" borderId="68" xfId="9" applyNumberFormat="1" applyFont="1" applyFill="1" applyBorder="1" applyAlignment="1">
      <alignment horizontal="right" vertical="center"/>
    </xf>
    <xf numFmtId="164" fontId="13" fillId="2" borderId="81" xfId="9" applyNumberFormat="1" applyFont="1" applyFill="1" applyBorder="1" applyAlignment="1">
      <alignment horizontal="right" vertical="center"/>
    </xf>
    <xf numFmtId="164" fontId="9" fillId="0" borderId="11" xfId="0" applyNumberFormat="1" applyFont="1" applyFill="1" applyBorder="1" applyAlignment="1">
      <alignment horizontal="right" vertical="center"/>
    </xf>
    <xf numFmtId="3" fontId="9" fillId="0" borderId="11" xfId="9" applyNumberFormat="1" applyFont="1" applyFill="1" applyBorder="1" applyAlignment="1">
      <alignment horizontal="right" vertical="center"/>
    </xf>
    <xf numFmtId="3" fontId="13" fillId="0" borderId="69" xfId="9" applyNumberFormat="1" applyFont="1" applyFill="1" applyBorder="1" applyAlignment="1">
      <alignment horizontal="right" vertical="center"/>
    </xf>
    <xf numFmtId="3" fontId="13" fillId="0" borderId="78" xfId="9" applyNumberFormat="1" applyFont="1" applyFill="1" applyBorder="1" applyAlignment="1">
      <alignment horizontal="right" vertical="center"/>
    </xf>
    <xf numFmtId="165" fontId="9" fillId="0" borderId="19" xfId="2" applyNumberFormat="1" applyFont="1" applyFill="1" applyBorder="1" applyAlignment="1">
      <alignment horizontal="right" vertical="center"/>
    </xf>
    <xf numFmtId="165" fontId="9" fillId="0" borderId="14" xfId="2" applyNumberFormat="1" applyFont="1" applyFill="1" applyBorder="1" applyAlignment="1">
      <alignment horizontal="right" vertical="center"/>
    </xf>
    <xf numFmtId="165" fontId="9" fillId="0" borderId="2" xfId="2" applyNumberFormat="1" applyFont="1" applyFill="1" applyBorder="1" applyAlignment="1">
      <alignment horizontal="right" vertical="center"/>
    </xf>
    <xf numFmtId="165" fontId="9" fillId="0" borderId="4" xfId="2" applyNumberFormat="1" applyFont="1" applyFill="1" applyBorder="1" applyAlignment="1">
      <alignment horizontal="right" vertical="center"/>
    </xf>
    <xf numFmtId="165" fontId="9" fillId="0" borderId="0" xfId="2" applyNumberFormat="1" applyFont="1" applyFill="1" applyBorder="1" applyAlignment="1">
      <alignment horizontal="right" vertical="center"/>
    </xf>
    <xf numFmtId="166" fontId="13" fillId="0" borderId="66" xfId="1" applyNumberFormat="1" applyFont="1" applyFill="1" applyBorder="1" applyAlignment="1">
      <alignment horizontal="right" vertical="center"/>
    </xf>
    <xf numFmtId="166" fontId="13" fillId="0" borderId="67" xfId="1" applyNumberFormat="1" applyFont="1" applyFill="1" applyBorder="1" applyAlignment="1">
      <alignment horizontal="right" vertical="center"/>
    </xf>
    <xf numFmtId="166" fontId="13" fillId="0" borderId="68" xfId="1" applyNumberFormat="1" applyFont="1" applyFill="1" applyBorder="1" applyAlignment="1">
      <alignment horizontal="right" vertical="center"/>
    </xf>
    <xf numFmtId="166" fontId="13" fillId="0" borderId="69" xfId="1" applyNumberFormat="1" applyFont="1" applyFill="1" applyBorder="1" applyAlignment="1">
      <alignment horizontal="right" vertical="center"/>
    </xf>
    <xf numFmtId="166" fontId="13" fillId="0" borderId="71" xfId="1" applyNumberFormat="1" applyFont="1" applyFill="1" applyBorder="1" applyAlignment="1">
      <alignment horizontal="right" vertical="center"/>
    </xf>
    <xf numFmtId="165" fontId="13" fillId="0" borderId="66" xfId="2" applyNumberFormat="1" applyFont="1" applyFill="1" applyBorder="1" applyAlignment="1">
      <alignment horizontal="right" vertical="center"/>
    </xf>
    <xf numFmtId="165" fontId="13" fillId="0" borderId="67" xfId="2" applyNumberFormat="1" applyFont="1" applyFill="1" applyBorder="1" applyAlignment="1">
      <alignment horizontal="right" vertical="center"/>
    </xf>
    <xf numFmtId="165" fontId="13" fillId="0" borderId="68" xfId="2" applyNumberFormat="1" applyFont="1" applyFill="1" applyBorder="1" applyAlignment="1">
      <alignment horizontal="right" vertical="center"/>
    </xf>
    <xf numFmtId="165" fontId="13" fillId="0" borderId="69" xfId="2" applyNumberFormat="1" applyFont="1" applyFill="1" applyBorder="1" applyAlignment="1">
      <alignment horizontal="right" vertical="center"/>
    </xf>
    <xf numFmtId="165" fontId="13" fillId="0" borderId="71" xfId="2" applyNumberFormat="1" applyFont="1" applyFill="1" applyBorder="1" applyAlignment="1">
      <alignment horizontal="right" vertical="center"/>
    </xf>
    <xf numFmtId="3" fontId="13" fillId="2" borderId="69" xfId="9" applyNumberFormat="1" applyFont="1" applyFill="1" applyBorder="1" applyAlignment="1">
      <alignment horizontal="right" vertical="center"/>
    </xf>
    <xf numFmtId="164" fontId="9" fillId="0" borderId="6" xfId="3" applyNumberFormat="1" applyFont="1" applyFill="1" applyBorder="1" applyAlignment="1">
      <alignment horizontal="right"/>
    </xf>
    <xf numFmtId="164" fontId="9" fillId="0" borderId="25" xfId="3" applyNumberFormat="1" applyFont="1" applyFill="1" applyBorder="1" applyAlignment="1">
      <alignment horizontal="right"/>
    </xf>
    <xf numFmtId="164" fontId="9" fillId="0" borderId="44" xfId="3" applyNumberFormat="1" applyFont="1" applyFill="1" applyBorder="1" applyAlignment="1">
      <alignment horizontal="right"/>
    </xf>
    <xf numFmtId="164" fontId="18" fillId="0" borderId="4" xfId="3" applyNumberFormat="1" applyFont="1" applyFill="1" applyBorder="1" applyAlignment="1">
      <alignment horizontal="right"/>
    </xf>
    <xf numFmtId="164" fontId="18" fillId="0" borderId="0" xfId="3" applyNumberFormat="1" applyFont="1" applyFill="1" applyBorder="1" applyAlignment="1">
      <alignment horizontal="right"/>
    </xf>
    <xf numFmtId="164" fontId="13" fillId="0" borderId="4" xfId="3" applyNumberFormat="1" applyFont="1" applyFill="1" applyBorder="1" applyAlignment="1">
      <alignment horizontal="right"/>
    </xf>
    <xf numFmtId="164" fontId="13" fillId="0" borderId="0" xfId="3" applyNumberFormat="1" applyFont="1" applyFill="1" applyBorder="1" applyAlignment="1">
      <alignment horizontal="right"/>
    </xf>
    <xf numFmtId="164" fontId="13" fillId="0" borderId="42" xfId="3" applyNumberFormat="1" applyFont="1" applyFill="1" applyBorder="1" applyAlignment="1">
      <alignment horizontal="right"/>
    </xf>
    <xf numFmtId="164" fontId="9" fillId="0" borderId="4" xfId="3" applyNumberFormat="1" applyFont="1" applyFill="1" applyBorder="1" applyAlignment="1">
      <alignment horizontal="right"/>
    </xf>
    <xf numFmtId="164" fontId="9" fillId="0" borderId="0" xfId="3" applyNumberFormat="1" applyFont="1" applyFill="1" applyBorder="1" applyAlignment="1">
      <alignment horizontal="right"/>
    </xf>
    <xf numFmtId="164" fontId="9" fillId="0" borderId="42" xfId="3" applyNumberFormat="1" applyFont="1" applyFill="1" applyBorder="1" applyAlignment="1">
      <alignment horizontal="right"/>
    </xf>
    <xf numFmtId="0" fontId="11" fillId="0" borderId="62" xfId="18" applyFont="1" applyFill="1" applyBorder="1" applyAlignment="1" applyProtection="1"/>
    <xf numFmtId="0" fontId="13" fillId="0" borderId="62" xfId="10" applyFont="1" applyFill="1" applyBorder="1"/>
    <xf numFmtId="0" fontId="28" fillId="0" borderId="62" xfId="18" quotePrefix="1" applyFont="1" applyFill="1" applyBorder="1" applyAlignment="1" applyProtection="1"/>
    <xf numFmtId="0" fontId="28" fillId="0" borderId="64" xfId="18" applyFont="1" applyFill="1" applyBorder="1" applyAlignment="1" applyProtection="1"/>
    <xf numFmtId="0" fontId="9" fillId="0" borderId="0" xfId="8" applyFont="1" applyFill="1" applyAlignment="1">
      <alignment horizontal="left"/>
    </xf>
    <xf numFmtId="166" fontId="13" fillId="0" borderId="70" xfId="1" applyNumberFormat="1" applyFont="1" applyFill="1" applyBorder="1" applyAlignment="1">
      <alignment horizontal="right" vertical="center"/>
    </xf>
    <xf numFmtId="166" fontId="13" fillId="0" borderId="72" xfId="1" applyNumberFormat="1" applyFont="1" applyFill="1" applyBorder="1" applyAlignment="1">
      <alignment horizontal="right" vertical="center"/>
    </xf>
    <xf numFmtId="165" fontId="13" fillId="0" borderId="16" xfId="2" applyNumberFormat="1" applyFont="1" applyFill="1" applyBorder="1" applyAlignment="1">
      <alignment horizontal="right" vertical="center"/>
    </xf>
    <xf numFmtId="165" fontId="13" fillId="0" borderId="15" xfId="2" applyNumberFormat="1" applyFont="1" applyFill="1" applyBorder="1" applyAlignment="1">
      <alignment horizontal="right" vertical="center"/>
    </xf>
    <xf numFmtId="165" fontId="13" fillId="0" borderId="63" xfId="2" applyNumberFormat="1" applyFont="1" applyFill="1" applyBorder="1" applyAlignment="1">
      <alignment horizontal="right" vertical="center"/>
    </xf>
    <xf numFmtId="165" fontId="13" fillId="0" borderId="70" xfId="2" applyNumberFormat="1" applyFont="1" applyFill="1" applyBorder="1" applyAlignment="1">
      <alignment horizontal="right" vertical="center"/>
    </xf>
    <xf numFmtId="165" fontId="13" fillId="0" borderId="72" xfId="2" applyNumberFormat="1" applyFont="1" applyFill="1" applyBorder="1" applyAlignment="1">
      <alignment horizontal="right" vertical="center"/>
    </xf>
    <xf numFmtId="165" fontId="9" fillId="0" borderId="61" xfId="2" applyNumberFormat="1" applyFont="1" applyFill="1" applyBorder="1" applyAlignment="1">
      <alignment horizontal="right" vertical="center"/>
    </xf>
    <xf numFmtId="0" fontId="13" fillId="0" borderId="0" xfId="0" applyFont="1" applyFill="1" applyAlignment="1">
      <alignment vertical="top" wrapText="1"/>
    </xf>
    <xf numFmtId="0" fontId="6" fillId="0" borderId="21" xfId="0" applyFont="1" applyFill="1" applyBorder="1" applyAlignment="1">
      <alignment vertical="center" wrapText="1"/>
    </xf>
    <xf numFmtId="0" fontId="9" fillId="0" borderId="0" xfId="20" applyFont="1" applyFill="1"/>
    <xf numFmtId="3" fontId="11" fillId="0" borderId="0" xfId="8" applyNumberFormat="1" applyFont="1" applyFill="1" applyAlignment="1">
      <alignment horizontal="left"/>
    </xf>
    <xf numFmtId="0" fontId="2" fillId="0" borderId="0" xfId="20" applyFont="1"/>
    <xf numFmtId="3" fontId="32" fillId="0" borderId="0" xfId="8" applyNumberFormat="1" applyFont="1" applyFill="1"/>
    <xf numFmtId="0" fontId="33" fillId="0" borderId="0" xfId="20" applyFont="1"/>
    <xf numFmtId="0" fontId="34" fillId="2" borderId="0" xfId="21" applyFont="1" applyFill="1" applyAlignment="1">
      <alignment wrapText="1"/>
    </xf>
    <xf numFmtId="3" fontId="9" fillId="0" borderId="0" xfId="21" applyNumberFormat="1" applyFont="1" applyFill="1" applyBorder="1"/>
    <xf numFmtId="0" fontId="9" fillId="2" borderId="0" xfId="20" applyFont="1" applyFill="1"/>
    <xf numFmtId="1" fontId="9" fillId="0" borderId="47" xfId="21" applyNumberFormat="1" applyFont="1" applyFill="1" applyBorder="1" applyAlignment="1">
      <alignment vertical="center"/>
    </xf>
    <xf numFmtId="1" fontId="9" fillId="0" borderId="47" xfId="21" applyNumberFormat="1" applyFont="1" applyFill="1" applyBorder="1" applyAlignment="1">
      <alignment horizontal="right" vertical="center"/>
    </xf>
    <xf numFmtId="3" fontId="13" fillId="0" borderId="86" xfId="21" applyNumberFormat="1" applyFont="1" applyFill="1" applyBorder="1" applyAlignment="1">
      <alignment vertical="center" wrapText="1"/>
    </xf>
    <xf numFmtId="0" fontId="9" fillId="0" borderId="0" xfId="21" applyFont="1" applyFill="1" applyAlignment="1">
      <alignment horizontal="left"/>
    </xf>
    <xf numFmtId="0" fontId="9" fillId="0" borderId="0" xfId="21" applyFont="1" applyFill="1" applyAlignment="1">
      <alignment horizontal="right"/>
    </xf>
    <xf numFmtId="3" fontId="13" fillId="0" borderId="0" xfId="21" applyNumberFormat="1" applyFont="1" applyFill="1" applyAlignment="1">
      <alignment horizontal="left"/>
    </xf>
    <xf numFmtId="0" fontId="13" fillId="2" borderId="0" xfId="20" applyFont="1" applyFill="1"/>
    <xf numFmtId="1" fontId="9" fillId="0" borderId="47" xfId="21" applyNumberFormat="1" applyFont="1" applyFill="1" applyBorder="1"/>
    <xf numFmtId="1" fontId="9" fillId="0" borderId="47" xfId="21" applyNumberFormat="1" applyFont="1" applyFill="1" applyBorder="1" applyAlignment="1">
      <alignment horizontal="right"/>
    </xf>
    <xf numFmtId="0" fontId="9" fillId="0" borderId="0" xfId="20" applyFont="1" applyFill="1" applyAlignment="1">
      <alignment vertical="center"/>
    </xf>
    <xf numFmtId="3" fontId="13" fillId="0" borderId="0" xfId="21" applyNumberFormat="1" applyFont="1" applyFill="1" applyBorder="1" applyAlignment="1">
      <alignment horizontal="right" wrapText="1"/>
    </xf>
    <xf numFmtId="0" fontId="9" fillId="0" borderId="0" xfId="21" applyFont="1" applyFill="1"/>
    <xf numFmtId="0" fontId="9" fillId="5" borderId="0" xfId="21" applyFont="1" applyFill="1" applyAlignment="1">
      <alignment horizontal="left"/>
    </xf>
    <xf numFmtId="0" fontId="9" fillId="5" borderId="0" xfId="20" applyFont="1" applyFill="1"/>
    <xf numFmtId="0" fontId="9" fillId="0" borderId="0" xfId="9" applyFont="1" applyFill="1" applyAlignment="1">
      <alignment horizontal="left"/>
    </xf>
    <xf numFmtId="3" fontId="13" fillId="0" borderId="0" xfId="21" applyNumberFormat="1" applyFont="1" applyFill="1" applyAlignment="1"/>
    <xf numFmtId="3" fontId="9" fillId="0" borderId="0" xfId="8" applyNumberFormat="1" applyFont="1" applyFill="1" applyBorder="1" applyAlignment="1"/>
    <xf numFmtId="167" fontId="9" fillId="2" borderId="4" xfId="1" applyNumberFormat="1" applyFont="1" applyFill="1" applyBorder="1" applyAlignment="1">
      <alignment horizontal="right"/>
    </xf>
    <xf numFmtId="167" fontId="9" fillId="2" borderId="4" xfId="1" applyNumberFormat="1" applyFont="1" applyFill="1" applyBorder="1" applyAlignment="1">
      <alignment horizontal="right" wrapText="1"/>
    </xf>
    <xf numFmtId="167" fontId="9" fillId="0" borderId="11" xfId="1" applyNumberFormat="1" applyFont="1" applyFill="1" applyBorder="1" applyAlignment="1">
      <alignment horizontal="right" wrapText="1"/>
    </xf>
    <xf numFmtId="167" fontId="9" fillId="5" borderId="4" xfId="1" applyNumberFormat="1" applyFont="1" applyFill="1" applyBorder="1" applyAlignment="1">
      <alignment horizontal="right"/>
    </xf>
    <xf numFmtId="167" fontId="9" fillId="5" borderId="4" xfId="1" applyNumberFormat="1" applyFont="1" applyFill="1" applyBorder="1"/>
    <xf numFmtId="167" fontId="9" fillId="5" borderId="4" xfId="1" applyNumberFormat="1" applyFont="1" applyFill="1" applyBorder="1" applyAlignment="1">
      <alignment horizontal="center" wrapText="1"/>
    </xf>
    <xf numFmtId="167" fontId="9" fillId="5" borderId="4" xfId="1" applyNumberFormat="1" applyFont="1" applyFill="1" applyBorder="1" applyAlignment="1">
      <alignment horizontal="right" wrapText="1"/>
    </xf>
    <xf numFmtId="167" fontId="13" fillId="0" borderId="81" xfId="1" applyNumberFormat="1" applyFont="1" applyFill="1" applyBorder="1" applyAlignment="1">
      <alignment horizontal="right" vertical="center" wrapText="1"/>
    </xf>
    <xf numFmtId="167" fontId="9" fillId="0" borderId="11" xfId="1" applyNumberFormat="1" applyFont="1" applyFill="1" applyBorder="1" applyAlignment="1">
      <alignment horizontal="right"/>
    </xf>
    <xf numFmtId="167" fontId="9" fillId="5" borderId="88" xfId="1" applyNumberFormat="1" applyFont="1" applyFill="1" applyBorder="1" applyAlignment="1">
      <alignment horizontal="right"/>
    </xf>
    <xf numFmtId="167" fontId="13" fillId="0" borderId="68" xfId="1" applyNumberFormat="1" applyFont="1" applyFill="1" applyBorder="1" applyAlignment="1">
      <alignment horizontal="right" vertical="center"/>
    </xf>
    <xf numFmtId="167" fontId="13" fillId="0" borderId="81" xfId="1" applyNumberFormat="1" applyFont="1" applyFill="1" applyBorder="1" applyAlignment="1">
      <alignment horizontal="right" vertical="center"/>
    </xf>
    <xf numFmtId="167" fontId="9" fillId="5" borderId="87" xfId="1" applyNumberFormat="1" applyFont="1" applyFill="1" applyBorder="1" applyAlignment="1">
      <alignment horizontal="right"/>
    </xf>
    <xf numFmtId="0" fontId="8" fillId="4" borderId="59" xfId="6" applyFont="1" applyFill="1" applyBorder="1" applyAlignment="1">
      <alignment horizontal="center" vertical="center" wrapText="1"/>
    </xf>
    <xf numFmtId="0" fontId="16" fillId="4" borderId="90" xfId="0" applyFont="1" applyFill="1" applyBorder="1" applyAlignment="1">
      <alignment horizontal="center" vertical="center"/>
    </xf>
    <xf numFmtId="0" fontId="16" fillId="4" borderId="95" xfId="0" applyFont="1" applyFill="1" applyBorder="1" applyAlignment="1">
      <alignment horizontal="center" vertical="center" wrapText="1"/>
    </xf>
    <xf numFmtId="166" fontId="9" fillId="0" borderId="97" xfId="1" applyNumberFormat="1" applyFont="1" applyFill="1" applyBorder="1" applyAlignment="1">
      <alignment horizontal="right" vertical="center"/>
    </xf>
    <xf numFmtId="0" fontId="0" fillId="0" borderId="21" xfId="0" applyBorder="1" applyAlignment="1">
      <alignment vertical="center" wrapText="1"/>
    </xf>
    <xf numFmtId="3" fontId="23" fillId="0" borderId="0" xfId="0" applyNumberFormat="1" applyFont="1" applyFill="1"/>
    <xf numFmtId="0" fontId="8" fillId="4" borderId="58" xfId="21" applyFont="1" applyFill="1" applyBorder="1" applyAlignment="1">
      <alignment vertical="center" wrapText="1"/>
    </xf>
    <xf numFmtId="3" fontId="13" fillId="2" borderId="65" xfId="21" applyNumberFormat="1" applyFont="1" applyFill="1" applyBorder="1" applyAlignment="1">
      <alignment horizontal="right" vertical="center" wrapText="1"/>
    </xf>
    <xf numFmtId="167" fontId="13" fillId="0" borderId="68" xfId="12" applyNumberFormat="1" applyFont="1" applyFill="1" applyBorder="1" applyAlignment="1">
      <alignment horizontal="right" vertical="center"/>
    </xf>
    <xf numFmtId="167" fontId="13" fillId="0" borderId="69" xfId="12" applyNumberFormat="1" applyFont="1" applyFill="1" applyBorder="1" applyAlignment="1">
      <alignment horizontal="right" vertical="center"/>
    </xf>
    <xf numFmtId="167" fontId="13" fillId="0" borderId="81" xfId="12" applyNumberFormat="1" applyFont="1" applyFill="1" applyBorder="1" applyAlignment="1">
      <alignment horizontal="right" vertical="center"/>
    </xf>
    <xf numFmtId="166" fontId="9" fillId="2" borderId="4" xfId="1" applyNumberFormat="1" applyFont="1" applyFill="1" applyBorder="1" applyAlignment="1">
      <alignment horizontal="right"/>
    </xf>
    <xf numFmtId="166" fontId="9" fillId="2" borderId="4" xfId="1" applyNumberFormat="1" applyFont="1" applyFill="1" applyBorder="1" applyAlignment="1">
      <alignment horizontal="right" wrapText="1"/>
    </xf>
    <xf numFmtId="166" fontId="9" fillId="0" borderId="11" xfId="1" applyNumberFormat="1" applyFont="1" applyFill="1" applyBorder="1" applyAlignment="1">
      <alignment horizontal="right" wrapText="1"/>
    </xf>
    <xf numFmtId="166" fontId="9" fillId="5" borderId="4" xfId="1" applyNumberFormat="1" applyFont="1" applyFill="1" applyBorder="1" applyAlignment="1">
      <alignment horizontal="right"/>
    </xf>
    <xf numFmtId="166" fontId="9" fillId="5" borderId="4" xfId="1" applyNumberFormat="1" applyFont="1" applyFill="1" applyBorder="1" applyAlignment="1">
      <alignment horizontal="right" wrapText="1"/>
    </xf>
    <xf numFmtId="166" fontId="13" fillId="0" borderId="81" xfId="1" applyNumberFormat="1" applyFont="1" applyFill="1" applyBorder="1" applyAlignment="1">
      <alignment horizontal="right" vertical="center" wrapText="1"/>
    </xf>
    <xf numFmtId="166" fontId="9" fillId="5" borderId="4" xfId="1" applyNumberFormat="1" applyFont="1" applyFill="1" applyBorder="1"/>
    <xf numFmtId="166" fontId="9" fillId="5" borderId="4" xfId="1" applyNumberFormat="1" applyFont="1" applyFill="1" applyBorder="1" applyAlignment="1">
      <alignment horizontal="center" wrapText="1"/>
    </xf>
    <xf numFmtId="166" fontId="13" fillId="0" borderId="69" xfId="1" applyNumberFormat="1" applyFont="1" applyFill="1" applyBorder="1" applyAlignment="1">
      <alignment horizontal="right" vertical="center" wrapText="1"/>
    </xf>
    <xf numFmtId="166" fontId="9" fillId="0" borderId="11" xfId="1" applyNumberFormat="1" applyFont="1" applyFill="1" applyBorder="1" applyAlignment="1">
      <alignment horizontal="right"/>
    </xf>
    <xf numFmtId="166" fontId="13" fillId="0" borderId="81" xfId="1" applyNumberFormat="1" applyFont="1" applyFill="1" applyBorder="1" applyAlignment="1">
      <alignment horizontal="right" vertical="center"/>
    </xf>
    <xf numFmtId="166" fontId="9" fillId="5" borderId="87" xfId="1" applyNumberFormat="1" applyFont="1" applyFill="1" applyBorder="1" applyAlignment="1">
      <alignment horizontal="right"/>
    </xf>
    <xf numFmtId="166" fontId="9" fillId="5" borderId="11" xfId="1" applyNumberFormat="1" applyFont="1" applyFill="1" applyBorder="1" applyAlignment="1">
      <alignment horizontal="right"/>
    </xf>
    <xf numFmtId="166" fontId="13" fillId="0" borderId="68" xfId="12" applyNumberFormat="1" applyFont="1" applyFill="1" applyBorder="1" applyAlignment="1">
      <alignment horizontal="right" vertical="center"/>
    </xf>
    <xf numFmtId="166" fontId="13" fillId="0" borderId="69" xfId="12" applyNumberFormat="1" applyFont="1" applyFill="1" applyBorder="1" applyAlignment="1">
      <alignment horizontal="right" vertical="center"/>
    </xf>
    <xf numFmtId="166" fontId="13" fillId="0" borderId="81" xfId="12" applyNumberFormat="1" applyFont="1" applyFill="1" applyBorder="1" applyAlignment="1">
      <alignment horizontal="right" vertical="center"/>
    </xf>
    <xf numFmtId="43" fontId="9" fillId="0" borderId="11" xfId="1" applyFont="1" applyFill="1" applyBorder="1" applyAlignment="1">
      <alignment horizontal="right" vertical="center"/>
    </xf>
    <xf numFmtId="166" fontId="13" fillId="2" borderId="69" xfId="12" applyNumberFormat="1" applyFont="1" applyFill="1" applyBorder="1" applyAlignment="1">
      <alignment horizontal="right" vertical="center"/>
    </xf>
    <xf numFmtId="166" fontId="13" fillId="2" borderId="69" xfId="1" applyNumberFormat="1" applyFont="1" applyFill="1" applyBorder="1" applyAlignment="1">
      <alignment horizontal="right" vertical="center"/>
    </xf>
    <xf numFmtId="167" fontId="13" fillId="2" borderId="69" xfId="12" applyNumberFormat="1" applyFont="1" applyFill="1" applyBorder="1" applyAlignment="1">
      <alignment horizontal="right" vertical="center"/>
    </xf>
    <xf numFmtId="0" fontId="27" fillId="4" borderId="89" xfId="0" applyFont="1" applyFill="1" applyBorder="1" applyAlignment="1">
      <alignment horizontal="right" vertical="center" wrapText="1"/>
    </xf>
    <xf numFmtId="6" fontId="27" fillId="4" borderId="92" xfId="8" applyNumberFormat="1" applyFont="1" applyFill="1" applyBorder="1" applyAlignment="1">
      <alignment horizontal="center" vertical="center" wrapText="1"/>
    </xf>
    <xf numFmtId="6" fontId="27" fillId="4" borderId="99" xfId="8" applyNumberFormat="1" applyFont="1" applyFill="1" applyBorder="1" applyAlignment="1">
      <alignment horizontal="center" vertical="center" wrapText="1"/>
    </xf>
    <xf numFmtId="6" fontId="27" fillId="4" borderId="95" xfId="8" applyNumberFormat="1" applyFont="1" applyFill="1" applyBorder="1" applyAlignment="1">
      <alignment horizontal="center" vertical="center" wrapText="1"/>
    </xf>
    <xf numFmtId="6" fontId="27" fillId="4" borderId="51" xfId="8" applyNumberFormat="1" applyFont="1" applyFill="1" applyBorder="1" applyAlignment="1">
      <alignment horizontal="center" vertical="center" wrapText="1"/>
    </xf>
    <xf numFmtId="0" fontId="16" fillId="4" borderId="89" xfId="0" applyFont="1" applyFill="1" applyBorder="1" applyAlignment="1">
      <alignment horizontal="right" vertical="center" wrapText="1"/>
    </xf>
    <xf numFmtId="6" fontId="16" fillId="4" borderId="92" xfId="8" applyNumberFormat="1" applyFont="1" applyFill="1" applyBorder="1" applyAlignment="1">
      <alignment horizontal="center" vertical="center" wrapText="1"/>
    </xf>
    <xf numFmtId="6" fontId="16" fillId="4" borderId="99" xfId="8" applyNumberFormat="1" applyFont="1" applyFill="1" applyBorder="1" applyAlignment="1">
      <alignment horizontal="center" vertical="center" wrapText="1"/>
    </xf>
    <xf numFmtId="6" fontId="16" fillId="4" borderId="95" xfId="8" applyNumberFormat="1" applyFont="1" applyFill="1" applyBorder="1" applyAlignment="1">
      <alignment horizontal="center" vertical="center" wrapText="1"/>
    </xf>
    <xf numFmtId="6" fontId="16" fillId="4" borderId="51" xfId="8" applyNumberFormat="1" applyFont="1" applyFill="1" applyBorder="1" applyAlignment="1">
      <alignment horizontal="center" vertical="center" wrapText="1"/>
    </xf>
    <xf numFmtId="0" fontId="8" fillId="4" borderId="92" xfId="20" applyFont="1" applyFill="1" applyBorder="1" applyAlignment="1">
      <alignment horizontal="center" vertical="center" wrapText="1"/>
    </xf>
    <xf numFmtId="0" fontId="8" fillId="4" borderId="100" xfId="8" applyFont="1" applyFill="1" applyBorder="1" applyAlignment="1">
      <alignment horizontal="center" wrapText="1"/>
    </xf>
    <xf numFmtId="0" fontId="8" fillId="4" borderId="100" xfId="20" applyFont="1" applyFill="1" applyBorder="1" applyAlignment="1">
      <alignment horizontal="center"/>
    </xf>
    <xf numFmtId="0" fontId="8" fillId="4" borderId="101" xfId="20" applyFont="1" applyFill="1" applyBorder="1" applyAlignment="1">
      <alignment horizontal="center"/>
    </xf>
    <xf numFmtId="0" fontId="8" fillId="4" borderId="92" xfId="8" applyFont="1" applyFill="1" applyBorder="1" applyAlignment="1">
      <alignment horizontal="center" vertical="top" wrapText="1"/>
    </xf>
    <xf numFmtId="166" fontId="8" fillId="4" borderId="92" xfId="1" applyNumberFormat="1" applyFont="1" applyFill="1" applyBorder="1" applyAlignment="1">
      <alignment horizontal="center" vertical="top" wrapText="1"/>
    </xf>
    <xf numFmtId="0" fontId="16" fillId="4" borderId="92" xfId="8" applyFont="1" applyFill="1" applyBorder="1" applyAlignment="1">
      <alignment horizontal="center" vertical="top" wrapText="1"/>
    </xf>
    <xf numFmtId="0" fontId="8" fillId="4" borderId="101" xfId="8" applyFont="1" applyFill="1" applyBorder="1" applyAlignment="1">
      <alignment horizontal="center" vertical="top" wrapText="1"/>
    </xf>
    <xf numFmtId="0" fontId="8" fillId="4" borderId="89" xfId="0" applyFont="1" applyFill="1" applyBorder="1" applyAlignment="1">
      <alignment vertical="center"/>
    </xf>
    <xf numFmtId="0" fontId="16" fillId="4" borderId="101" xfId="0" applyFont="1" applyFill="1" applyBorder="1" applyAlignment="1">
      <alignment horizontal="center" vertical="center" wrapText="1"/>
    </xf>
    <xf numFmtId="0" fontId="16" fillId="4" borderId="92" xfId="0" applyFont="1" applyFill="1" applyBorder="1" applyAlignment="1">
      <alignment horizontal="center" vertical="center" wrapText="1"/>
    </xf>
    <xf numFmtId="0" fontId="13" fillId="0" borderId="102" xfId="3" applyFont="1" applyFill="1" applyBorder="1"/>
    <xf numFmtId="0" fontId="9" fillId="0" borderId="103" xfId="3" applyFont="1" applyFill="1" applyBorder="1"/>
    <xf numFmtId="0" fontId="9" fillId="0" borderId="58" xfId="3" applyFont="1" applyFill="1" applyBorder="1"/>
    <xf numFmtId="0" fontId="9" fillId="0" borderId="59" xfId="3" applyFont="1" applyFill="1" applyBorder="1"/>
    <xf numFmtId="0" fontId="9" fillId="0" borderId="102" xfId="0" applyFont="1" applyBorder="1"/>
    <xf numFmtId="10" fontId="9" fillId="0" borderId="103" xfId="0" applyNumberFormat="1" applyFont="1" applyBorder="1" applyAlignment="1">
      <alignment horizontal="center" wrapText="1"/>
    </xf>
    <xf numFmtId="10" fontId="9" fillId="0" borderId="104" xfId="0" applyNumberFormat="1" applyFont="1" applyBorder="1" applyAlignment="1">
      <alignment horizontal="center" wrapText="1"/>
    </xf>
    <xf numFmtId="10" fontId="9" fillId="0" borderId="105" xfId="0" applyNumberFormat="1" applyFont="1" applyBorder="1" applyAlignment="1">
      <alignment horizontal="center" wrapText="1"/>
    </xf>
    <xf numFmtId="10" fontId="9" fillId="0" borderId="102" xfId="0" applyNumberFormat="1" applyFont="1" applyBorder="1" applyAlignment="1">
      <alignment horizontal="center" wrapText="1"/>
    </xf>
    <xf numFmtId="10" fontId="9" fillId="0" borderId="41" xfId="0" applyNumberFormat="1" applyFont="1" applyBorder="1" applyAlignment="1">
      <alignment horizontal="center" wrapText="1"/>
    </xf>
    <xf numFmtId="10" fontId="9" fillId="0" borderId="58" xfId="0" applyNumberFormat="1" applyFont="1" applyBorder="1" applyAlignment="1">
      <alignment horizontal="center" wrapText="1"/>
    </xf>
    <xf numFmtId="10" fontId="9" fillId="0" borderId="40" xfId="0" applyNumberFormat="1" applyFont="1" applyBorder="1" applyAlignment="1">
      <alignment horizontal="center" wrapText="1"/>
    </xf>
    <xf numFmtId="1" fontId="9" fillId="0" borderId="102" xfId="6" applyNumberFormat="1" applyFont="1" applyFill="1" applyBorder="1" applyAlignment="1">
      <alignment vertical="center"/>
    </xf>
    <xf numFmtId="0" fontId="23" fillId="0" borderId="106" xfId="0" applyFont="1" applyFill="1" applyBorder="1" applyAlignment="1">
      <alignment horizontal="right" vertical="center"/>
    </xf>
    <xf numFmtId="0" fontId="23" fillId="0" borderId="103" xfId="0" applyFont="1" applyFill="1" applyBorder="1" applyAlignment="1">
      <alignment horizontal="right" vertical="center"/>
    </xf>
    <xf numFmtId="0" fontId="23" fillId="0" borderId="107" xfId="0" applyFont="1" applyFill="1" applyBorder="1" applyAlignment="1">
      <alignment horizontal="right" vertical="center"/>
    </xf>
    <xf numFmtId="0" fontId="23" fillId="0" borderId="40" xfId="0" applyFont="1" applyFill="1" applyBorder="1" applyAlignment="1">
      <alignment horizontal="right" vertical="center"/>
    </xf>
    <xf numFmtId="0" fontId="23" fillId="0" borderId="108" xfId="0" applyFont="1" applyFill="1" applyBorder="1" applyAlignment="1">
      <alignment horizontal="right" vertical="center"/>
    </xf>
    <xf numFmtId="0" fontId="23" fillId="0" borderId="97" xfId="0" applyFont="1" applyFill="1" applyBorder="1" applyAlignment="1">
      <alignment horizontal="right" vertical="center"/>
    </xf>
    <xf numFmtId="0" fontId="23" fillId="0" borderId="59" xfId="0" applyFont="1" applyFill="1" applyBorder="1" applyAlignment="1">
      <alignment horizontal="right" vertical="center"/>
    </xf>
    <xf numFmtId="0" fontId="9" fillId="0" borderId="40" xfId="0" applyFont="1" applyFill="1" applyBorder="1" applyAlignment="1">
      <alignment horizontal="right" vertical="center"/>
    </xf>
    <xf numFmtId="0" fontId="9" fillId="0" borderId="103" xfId="0" applyFont="1" applyFill="1" applyBorder="1" applyAlignment="1">
      <alignment horizontal="right" vertical="center"/>
    </xf>
    <xf numFmtId="1" fontId="9" fillId="0" borderId="102" xfId="8" applyNumberFormat="1" applyFont="1" applyFill="1" applyBorder="1" applyAlignment="1">
      <alignment vertical="center"/>
    </xf>
    <xf numFmtId="164" fontId="9" fillId="0" borderId="103" xfId="8" applyNumberFormat="1" applyFont="1" applyFill="1" applyBorder="1" applyAlignment="1">
      <alignment horizontal="right" vertical="center" wrapText="1"/>
    </xf>
    <xf numFmtId="164" fontId="9" fillId="0" borderId="40" xfId="8" applyNumberFormat="1" applyFont="1" applyFill="1" applyBorder="1" applyAlignment="1">
      <alignment horizontal="right" vertical="center" wrapText="1"/>
    </xf>
    <xf numFmtId="164" fontId="9" fillId="0" borderId="109" xfId="8" applyNumberFormat="1" applyFont="1" applyFill="1" applyBorder="1" applyAlignment="1">
      <alignment horizontal="right" vertical="center" wrapText="1"/>
    </xf>
    <xf numFmtId="164" fontId="9" fillId="0" borderId="107" xfId="8" applyNumberFormat="1" applyFont="1" applyFill="1" applyBorder="1" applyAlignment="1">
      <alignment horizontal="right" vertical="center" wrapText="1"/>
    </xf>
    <xf numFmtId="3" fontId="9" fillId="0" borderId="40" xfId="8" applyNumberFormat="1" applyFont="1" applyFill="1" applyBorder="1" applyAlignment="1">
      <alignment vertical="center"/>
    </xf>
    <xf numFmtId="3" fontId="9" fillId="0" borderId="109" xfId="8" applyNumberFormat="1" applyFont="1" applyFill="1" applyBorder="1" applyAlignment="1">
      <alignment vertical="center"/>
    </xf>
    <xf numFmtId="0" fontId="23" fillId="0" borderId="110" xfId="0" applyFont="1" applyFill="1" applyBorder="1" applyAlignment="1">
      <alignment vertical="center"/>
    </xf>
    <xf numFmtId="0" fontId="9" fillId="0" borderId="59" xfId="0" applyFont="1" applyFill="1" applyBorder="1" applyAlignment="1">
      <alignment vertical="center"/>
    </xf>
    <xf numFmtId="3" fontId="9" fillId="0" borderId="109" xfId="8" applyNumberFormat="1" applyFont="1" applyFill="1" applyBorder="1" applyAlignment="1">
      <alignment horizontal="right" vertical="center" wrapText="1"/>
    </xf>
    <xf numFmtId="3" fontId="9" fillId="0" borderId="107" xfId="8" applyNumberFormat="1" applyFont="1" applyFill="1" applyBorder="1" applyAlignment="1">
      <alignment horizontal="right" vertical="center" wrapText="1"/>
    </xf>
    <xf numFmtId="3" fontId="23" fillId="0" borderId="110" xfId="0" applyNumberFormat="1" applyFont="1" applyFill="1" applyBorder="1" applyAlignment="1">
      <alignment vertical="center"/>
    </xf>
    <xf numFmtId="3" fontId="23" fillId="0" borderId="59" xfId="0" applyNumberFormat="1" applyFont="1" applyFill="1" applyBorder="1" applyAlignment="1">
      <alignment vertical="center"/>
    </xf>
    <xf numFmtId="1" fontId="9" fillId="0" borderId="111" xfId="21" applyNumberFormat="1" applyFont="1" applyFill="1" applyBorder="1" applyAlignment="1">
      <alignment vertical="center"/>
    </xf>
    <xf numFmtId="1" fontId="9" fillId="0" borderId="40" xfId="21" applyNumberFormat="1" applyFont="1" applyFill="1" applyBorder="1" applyAlignment="1">
      <alignment vertical="center"/>
    </xf>
    <xf numFmtId="3" fontId="9" fillId="0" borderId="40" xfId="21" applyNumberFormat="1" applyFont="1" applyFill="1" applyBorder="1" applyAlignment="1">
      <alignment horizontal="right" vertical="center" wrapText="1"/>
    </xf>
    <xf numFmtId="3" fontId="9" fillId="0" borderId="40" xfId="21" applyNumberFormat="1" applyFont="1" applyFill="1" applyBorder="1" applyAlignment="1">
      <alignment vertical="center"/>
    </xf>
    <xf numFmtId="3" fontId="9" fillId="0" borderId="103" xfId="21" applyNumberFormat="1" applyFont="1" applyFill="1" applyBorder="1" applyAlignment="1">
      <alignment vertical="center"/>
    </xf>
    <xf numFmtId="3" fontId="9" fillId="0" borderId="40" xfId="20" applyNumberFormat="1" applyFont="1" applyFill="1" applyBorder="1" applyAlignment="1">
      <alignment vertical="center"/>
    </xf>
    <xf numFmtId="3" fontId="9" fillId="0" borderId="103" xfId="20" applyNumberFormat="1" applyFont="1" applyFill="1" applyBorder="1" applyAlignment="1">
      <alignment vertical="center"/>
    </xf>
    <xf numFmtId="3" fontId="9" fillId="0" borderId="41" xfId="20" applyNumberFormat="1" applyFont="1" applyFill="1" applyBorder="1" applyAlignment="1">
      <alignment vertical="center"/>
    </xf>
    <xf numFmtId="164" fontId="9" fillId="0" borderId="40" xfId="21" applyNumberFormat="1" applyFont="1" applyFill="1" applyBorder="1" applyAlignment="1">
      <alignment horizontal="right" vertical="center" wrapText="1"/>
    </xf>
    <xf numFmtId="0" fontId="9" fillId="0" borderId="40" xfId="20" applyFont="1" applyFill="1" applyBorder="1" applyAlignment="1">
      <alignment vertical="center"/>
    </xf>
    <xf numFmtId="0" fontId="9" fillId="0" borderId="103" xfId="20" applyFont="1" applyFill="1" applyBorder="1" applyAlignment="1">
      <alignment vertical="center"/>
    </xf>
    <xf numFmtId="0" fontId="9" fillId="0" borderId="41" xfId="20" applyFont="1" applyFill="1" applyBorder="1" applyAlignment="1">
      <alignment vertical="center"/>
    </xf>
    <xf numFmtId="1" fontId="9" fillId="0" borderId="111" xfId="21" applyNumberFormat="1" applyFont="1" applyFill="1" applyBorder="1"/>
    <xf numFmtId="3" fontId="9" fillId="0" borderId="40" xfId="21" applyNumberFormat="1" applyFont="1" applyFill="1" applyBorder="1" applyAlignment="1">
      <alignment horizontal="right" wrapText="1"/>
    </xf>
    <xf numFmtId="3" fontId="9" fillId="0" borderId="40" xfId="21" applyNumberFormat="1" applyFont="1" applyFill="1" applyBorder="1"/>
    <xf numFmtId="3" fontId="9" fillId="0" borderId="103" xfId="21" applyNumberFormat="1" applyFont="1" applyFill="1" applyBorder="1"/>
    <xf numFmtId="3" fontId="9" fillId="0" borderId="40" xfId="20" applyNumberFormat="1" applyFont="1" applyFill="1" applyBorder="1"/>
    <xf numFmtId="3" fontId="9" fillId="0" borderId="103" xfId="20" applyNumberFormat="1" applyFont="1" applyFill="1" applyBorder="1"/>
    <xf numFmtId="3" fontId="9" fillId="0" borderId="41" xfId="20" applyNumberFormat="1" applyFont="1" applyFill="1" applyBorder="1"/>
    <xf numFmtId="1" fontId="9" fillId="0" borderId="102" xfId="9" applyNumberFormat="1" applyFont="1" applyFill="1" applyBorder="1" applyAlignment="1">
      <alignment vertical="center"/>
    </xf>
    <xf numFmtId="164" fontId="9" fillId="0" borderId="103" xfId="9" applyNumberFormat="1" applyFont="1" applyFill="1" applyBorder="1" applyAlignment="1">
      <alignment vertical="center"/>
    </xf>
    <xf numFmtId="164" fontId="9" fillId="0" borderId="103" xfId="9" applyNumberFormat="1" applyFont="1" applyFill="1" applyBorder="1" applyAlignment="1">
      <alignment horizontal="right" vertical="center" wrapText="1"/>
    </xf>
    <xf numFmtId="164" fontId="9" fillId="0" borderId="40" xfId="9" applyNumberFormat="1" applyFont="1" applyFill="1" applyBorder="1" applyAlignment="1">
      <alignment horizontal="right" vertical="center" wrapText="1"/>
    </xf>
    <xf numFmtId="164" fontId="9" fillId="0" borderId="107" xfId="9" applyNumberFormat="1" applyFont="1" applyFill="1" applyBorder="1" applyAlignment="1">
      <alignment horizontal="right" vertical="center" wrapText="1"/>
    </xf>
    <xf numFmtId="3" fontId="9" fillId="0" borderId="40" xfId="9" applyNumberFormat="1" applyFont="1" applyFill="1" applyBorder="1" applyAlignment="1">
      <alignment horizontal="right" vertical="center"/>
    </xf>
    <xf numFmtId="0" fontId="9" fillId="0" borderId="40" xfId="0" applyFont="1" applyFill="1" applyBorder="1" applyAlignment="1">
      <alignment vertical="center"/>
    </xf>
    <xf numFmtId="0" fontId="9" fillId="0" borderId="41" xfId="0" applyFont="1" applyFill="1" applyBorder="1" applyAlignment="1">
      <alignment horizontal="right" vertical="center"/>
    </xf>
    <xf numFmtId="164" fontId="9" fillId="0" borderId="40" xfId="0" applyNumberFormat="1" applyFont="1" applyFill="1" applyBorder="1" applyAlignment="1">
      <alignment vertical="center"/>
    </xf>
    <xf numFmtId="164" fontId="9" fillId="0" borderId="40" xfId="0" applyNumberFormat="1" applyFont="1" applyFill="1" applyBorder="1" applyAlignment="1">
      <alignment horizontal="right" vertical="center"/>
    </xf>
    <xf numFmtId="164" fontId="9" fillId="0" borderId="41" xfId="0" applyNumberFormat="1" applyFont="1" applyFill="1" applyBorder="1" applyAlignment="1">
      <alignment horizontal="right" vertical="center"/>
    </xf>
    <xf numFmtId="3" fontId="23" fillId="0" borderId="40" xfId="0" applyNumberFormat="1" applyFont="1" applyFill="1" applyBorder="1" applyAlignment="1">
      <alignment vertical="center"/>
    </xf>
    <xf numFmtId="3" fontId="9" fillId="0" borderId="40" xfId="0" applyNumberFormat="1" applyFont="1" applyFill="1" applyBorder="1" applyAlignment="1">
      <alignment vertical="center"/>
    </xf>
    <xf numFmtId="3" fontId="9" fillId="0" borderId="41" xfId="0" applyNumberFormat="1" applyFont="1" applyFill="1" applyBorder="1" applyAlignment="1">
      <alignment vertical="center"/>
    </xf>
    <xf numFmtId="0" fontId="29" fillId="0" borderId="86" xfId="18" applyFont="1" applyFill="1" applyBorder="1" applyAlignment="1" applyProtection="1">
      <alignment horizontal="left"/>
    </xf>
    <xf numFmtId="0" fontId="29" fillId="0" borderId="81" xfId="18" applyFont="1" applyFill="1" applyBorder="1" applyAlignment="1" applyProtection="1">
      <alignment horizontal="left"/>
    </xf>
    <xf numFmtId="0" fontId="29" fillId="0" borderId="84" xfId="18" applyFont="1" applyFill="1" applyBorder="1" applyAlignment="1" applyProtection="1">
      <alignment horizontal="left"/>
    </xf>
    <xf numFmtId="0" fontId="29" fillId="0" borderId="85" xfId="18" applyFont="1" applyFill="1" applyBorder="1" applyAlignment="1" applyProtection="1">
      <alignment horizontal="left"/>
    </xf>
    <xf numFmtId="0" fontId="30" fillId="4" borderId="82" xfId="19" applyFont="1" applyFill="1" applyBorder="1" applyAlignment="1">
      <alignment horizontal="center" vertical="center"/>
    </xf>
    <xf numFmtId="0" fontId="30" fillId="4" borderId="83" xfId="19" applyFont="1" applyFill="1" applyBorder="1" applyAlignment="1">
      <alignment horizontal="center" vertical="center"/>
    </xf>
    <xf numFmtId="0" fontId="13" fillId="0" borderId="0" xfId="0" applyFont="1" applyFill="1" applyAlignment="1">
      <alignment horizontal="left" vertical="top" wrapText="1"/>
    </xf>
    <xf numFmtId="0" fontId="23" fillId="0" borderId="0" xfId="0" applyFont="1" applyFill="1" applyBorder="1" applyAlignment="1">
      <alignment horizontal="left"/>
    </xf>
    <xf numFmtId="0" fontId="8" fillId="4" borderId="38" xfId="0" applyFont="1" applyFill="1" applyBorder="1" applyAlignment="1">
      <alignment horizontal="left" vertical="center"/>
    </xf>
    <xf numFmtId="0" fontId="8" fillId="4" borderId="89" xfId="0" applyFont="1" applyFill="1" applyBorder="1" applyAlignment="1">
      <alignment horizontal="left" vertical="center"/>
    </xf>
    <xf numFmtId="0" fontId="8" fillId="4" borderId="39"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4" borderId="100" xfId="0" applyFont="1" applyFill="1" applyBorder="1" applyAlignment="1">
      <alignment horizontal="center" vertical="center"/>
    </xf>
    <xf numFmtId="0" fontId="8" fillId="4" borderId="51" xfId="0" applyFont="1" applyFill="1" applyBorder="1" applyAlignment="1">
      <alignment horizontal="center" vertical="center"/>
    </xf>
    <xf numFmtId="0" fontId="8" fillId="4" borderId="95" xfId="0" applyFont="1" applyFill="1" applyBorder="1" applyAlignment="1">
      <alignment horizontal="center" vertical="center"/>
    </xf>
    <xf numFmtId="0" fontId="9" fillId="0" borderId="0" xfId="0" applyFont="1" applyAlignment="1">
      <alignment horizontal="left" vertical="top"/>
    </xf>
    <xf numFmtId="0" fontId="9" fillId="0" borderId="50" xfId="0" applyFont="1" applyBorder="1" applyAlignment="1">
      <alignment horizontal="left" vertical="top"/>
    </xf>
    <xf numFmtId="0" fontId="13" fillId="2" borderId="0" xfId="0" applyFont="1" applyFill="1" applyAlignment="1">
      <alignment horizontal="left" vertical="center" wrapText="1"/>
    </xf>
    <xf numFmtId="0" fontId="8" fillId="4" borderId="52" xfId="0" applyFont="1" applyFill="1" applyBorder="1" applyAlignment="1">
      <alignment horizontal="center"/>
    </xf>
    <xf numFmtId="0" fontId="8" fillId="4" borderId="53" xfId="0" applyFont="1" applyFill="1" applyBorder="1" applyAlignment="1">
      <alignment horizontal="center"/>
    </xf>
    <xf numFmtId="0" fontId="16" fillId="4" borderId="33" xfId="0" applyFont="1" applyFill="1" applyBorder="1" applyAlignment="1">
      <alignment horizontal="center" vertical="center" wrapText="1"/>
    </xf>
    <xf numFmtId="0" fontId="16" fillId="4" borderId="90" xfId="0" applyFont="1" applyFill="1" applyBorder="1" applyAlignment="1">
      <alignment horizontal="center" vertical="center" wrapText="1"/>
    </xf>
    <xf numFmtId="0" fontId="9" fillId="0" borderId="0" xfId="4" applyFont="1" applyFill="1" applyBorder="1" applyAlignment="1">
      <alignment horizontal="left"/>
    </xf>
    <xf numFmtId="0" fontId="8" fillId="4" borderId="38" xfId="0" applyFont="1" applyFill="1" applyBorder="1" applyAlignment="1">
      <alignment vertical="center" wrapText="1"/>
    </xf>
    <xf numFmtId="0" fontId="8" fillId="4" borderId="60" xfId="0" applyFont="1" applyFill="1" applyBorder="1" applyAlignment="1">
      <alignment vertical="center" wrapText="1"/>
    </xf>
    <xf numFmtId="0" fontId="8" fillId="4" borderId="89" xfId="0" applyFont="1" applyFill="1" applyBorder="1" applyAlignment="1">
      <alignment vertical="center" wrapText="1"/>
    </xf>
    <xf numFmtId="0" fontId="8" fillId="4" borderId="57" xfId="6" applyFont="1" applyFill="1" applyBorder="1" applyAlignment="1">
      <alignment horizontal="center" vertical="center" wrapText="1"/>
    </xf>
    <xf numFmtId="0" fontId="8" fillId="4" borderId="58" xfId="6" applyFont="1" applyFill="1" applyBorder="1" applyAlignment="1">
      <alignment horizontal="center" vertical="center" wrapText="1"/>
    </xf>
    <xf numFmtId="0" fontId="8" fillId="4" borderId="59" xfId="6"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6" fillId="4" borderId="92"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16" fillId="4" borderId="96"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4" borderId="91" xfId="0" applyFont="1" applyFill="1" applyBorder="1" applyAlignment="1">
      <alignment horizontal="center" vertical="center" wrapText="1"/>
    </xf>
    <xf numFmtId="0" fontId="16" fillId="4" borderId="35" xfId="0" applyFont="1" applyFill="1" applyBorder="1" applyAlignment="1">
      <alignment horizontal="center" vertical="center" wrapText="1"/>
    </xf>
    <xf numFmtId="0" fontId="16" fillId="4" borderId="94"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6" fillId="4" borderId="93" xfId="0" applyFont="1" applyFill="1" applyBorder="1" applyAlignment="1">
      <alignment horizontal="center" vertical="center" wrapText="1"/>
    </xf>
    <xf numFmtId="0" fontId="9" fillId="0" borderId="0" xfId="7" applyFont="1" applyFill="1" applyBorder="1" applyAlignment="1">
      <alignment horizontal="left"/>
    </xf>
    <xf numFmtId="0" fontId="9" fillId="0" borderId="0" xfId="7" applyFont="1" applyFill="1" applyBorder="1" applyAlignment="1"/>
    <xf numFmtId="0" fontId="16" fillId="4" borderId="73" xfId="0" applyFont="1" applyFill="1" applyBorder="1" applyAlignment="1">
      <alignment vertical="center" wrapText="1"/>
    </xf>
    <xf numFmtId="0" fontId="16" fillId="4" borderId="74" xfId="0" applyFont="1" applyFill="1" applyBorder="1" applyAlignment="1">
      <alignment vertical="center" wrapText="1"/>
    </xf>
    <xf numFmtId="0" fontId="16" fillId="4" borderId="98" xfId="0" applyFont="1" applyFill="1" applyBorder="1" applyAlignment="1">
      <alignment vertical="center" wrapText="1"/>
    </xf>
    <xf numFmtId="0" fontId="8" fillId="4" borderId="75" xfId="8" applyFont="1" applyFill="1" applyBorder="1" applyAlignment="1">
      <alignment horizontal="center" vertical="center" wrapText="1"/>
    </xf>
    <xf numFmtId="0" fontId="8" fillId="4" borderId="58" xfId="8" applyFont="1" applyFill="1" applyBorder="1" applyAlignment="1">
      <alignment horizontal="center" vertical="center" wrapText="1"/>
    </xf>
    <xf numFmtId="0" fontId="8" fillId="4" borderId="59" xfId="8" applyFont="1" applyFill="1" applyBorder="1" applyAlignment="1">
      <alignment horizontal="center" vertical="center" wrapText="1"/>
    </xf>
    <xf numFmtId="0" fontId="9" fillId="0" borderId="0" xfId="8" applyFont="1" applyFill="1" applyAlignment="1">
      <alignment horizontal="left"/>
    </xf>
    <xf numFmtId="0" fontId="8" fillId="4" borderId="38" xfId="8" applyFont="1" applyFill="1" applyBorder="1" applyAlignment="1">
      <alignment horizontal="left" vertical="center" wrapText="1"/>
    </xf>
    <xf numFmtId="0" fontId="8" fillId="4" borderId="60" xfId="8" applyFont="1" applyFill="1" applyBorder="1" applyAlignment="1">
      <alignment horizontal="left" vertical="center" wrapText="1"/>
    </xf>
    <xf numFmtId="0" fontId="12" fillId="0" borderId="58" xfId="4" applyFont="1" applyFill="1" applyBorder="1" applyAlignment="1">
      <alignment horizontal="center"/>
    </xf>
    <xf numFmtId="0" fontId="8" fillId="4" borderId="73" xfId="21" applyFont="1" applyFill="1" applyBorder="1" applyAlignment="1">
      <alignment vertical="center" wrapText="1"/>
    </xf>
    <xf numFmtId="0" fontId="8" fillId="4" borderId="98" xfId="20" applyFont="1" applyFill="1" applyBorder="1" applyAlignment="1">
      <alignment vertical="center" wrapText="1"/>
    </xf>
    <xf numFmtId="0" fontId="9" fillId="0" borderId="0" xfId="20" applyFont="1" applyFill="1" applyAlignment="1">
      <alignment horizontal="left" vertical="top" wrapText="1"/>
    </xf>
    <xf numFmtId="0" fontId="9" fillId="0" borderId="0" xfId="9" applyFont="1" applyFill="1" applyAlignment="1">
      <alignment horizontal="left"/>
    </xf>
    <xf numFmtId="0" fontId="16" fillId="4" borderId="73" xfId="9" applyFont="1" applyFill="1" applyBorder="1" applyAlignment="1">
      <alignment horizontal="left" vertical="center" wrapText="1"/>
    </xf>
    <xf numFmtId="0" fontId="16" fillId="4" borderId="98" xfId="9" applyFont="1" applyFill="1" applyBorder="1" applyAlignment="1">
      <alignment horizontal="left" vertical="center" wrapText="1"/>
    </xf>
    <xf numFmtId="0" fontId="8" fillId="4" borderId="52" xfId="9" applyFont="1" applyFill="1" applyBorder="1" applyAlignment="1">
      <alignment horizontal="center" vertical="center" wrapText="1"/>
    </xf>
    <xf numFmtId="0" fontId="8" fillId="4" borderId="53" xfId="9" applyFont="1" applyFill="1" applyBorder="1" applyAlignment="1">
      <alignment horizontal="center" vertical="center" wrapText="1"/>
    </xf>
    <xf numFmtId="0" fontId="16" fillId="4" borderId="38" xfId="9" applyFont="1" applyFill="1" applyBorder="1" applyAlignment="1">
      <alignment vertical="center" wrapText="1"/>
    </xf>
    <xf numFmtId="0" fontId="16" fillId="4" borderId="89" xfId="0" applyFont="1" applyFill="1" applyBorder="1" applyAlignment="1">
      <alignment vertical="center" wrapText="1"/>
    </xf>
    <xf numFmtId="0" fontId="13" fillId="0" borderId="0" xfId="0" applyFont="1" applyFill="1" applyAlignment="1">
      <alignment horizontal="left" vertical="center" wrapText="1"/>
    </xf>
  </cellXfs>
  <cellStyles count="22">
    <cellStyle name="Comma" xfId="1" builtinId="3"/>
    <cellStyle name="Comma 2" xfId="12"/>
    <cellStyle name="Hyperlink" xfId="18" builtinId="8"/>
    <cellStyle name="Normal" xfId="0" builtinId="0"/>
    <cellStyle name="Normal 2" xfId="11"/>
    <cellStyle name="Normal 2 2" xfId="13"/>
    <cellStyle name="Normal 2 3" xfId="10"/>
    <cellStyle name="Normal 2 4" xfId="19"/>
    <cellStyle name="Normal 3" xfId="14"/>
    <cellStyle name="Normal 3 2" xfId="15"/>
    <cellStyle name="Normal 4" xfId="16"/>
    <cellStyle name="Normal 5" xfId="17"/>
    <cellStyle name="Normal 6" xfId="20"/>
    <cellStyle name="Normal_SFR Scotland tables" xfId="3"/>
    <cellStyle name="Normal_Sheet1" xfId="4"/>
    <cellStyle name="Normal_Sheet2" xfId="7"/>
    <cellStyle name="Normal_Sheet3" xfId="6"/>
    <cellStyle name="Normal_Sheet5" xfId="21"/>
    <cellStyle name="Normal_Sheet6" xfId="8"/>
    <cellStyle name="Normal_Sheet7" xfId="9"/>
    <cellStyle name="Normal_slcsfr012008 table 1 v1" xfId="5"/>
    <cellStyle name="Percent" xfId="2" builtinId="5"/>
  </cellStyles>
  <dxfs count="0"/>
  <tableStyles count="0" defaultTableStyle="TableStyleMedium9" defaultPivotStyle="PivotStyleLight16"/>
  <colors>
    <mruColors>
      <color rgb="FF005293"/>
      <color rgb="FF0087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47625</xdr:rowOff>
    </xdr:from>
    <xdr:to>
      <xdr:col>12</xdr:col>
      <xdr:colOff>361950</xdr:colOff>
      <xdr:row>33</xdr:row>
      <xdr:rowOff>57150</xdr:rowOff>
    </xdr:to>
    <xdr:sp macro="" textlink="">
      <xdr:nvSpPr>
        <xdr:cNvPr id="2" name="Rectangle 1"/>
        <xdr:cNvSpPr/>
      </xdr:nvSpPr>
      <xdr:spPr>
        <a:xfrm>
          <a:off x="342899" y="209550"/>
          <a:ext cx="7820026" cy="519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GB"/>
        </a:p>
      </xdr:txBody>
    </xdr:sp>
    <xdr:clientData/>
  </xdr:twoCellAnchor>
  <xdr:twoCellAnchor>
    <xdr:from>
      <xdr:col>2</xdr:col>
      <xdr:colOff>219075</xdr:colOff>
      <xdr:row>11</xdr:row>
      <xdr:rowOff>95250</xdr:rowOff>
    </xdr:from>
    <xdr:to>
      <xdr:col>11</xdr:col>
      <xdr:colOff>19050</xdr:colOff>
      <xdr:row>17</xdr:row>
      <xdr:rowOff>19050</xdr:rowOff>
    </xdr:to>
    <xdr:sp macro="" textlink="">
      <xdr:nvSpPr>
        <xdr:cNvPr id="4" name="Rectangle 4"/>
        <xdr:cNvSpPr>
          <a:spLocks noChangeArrowheads="1"/>
        </xdr:cNvSpPr>
      </xdr:nvSpPr>
      <xdr:spPr bwMode="auto">
        <a:xfrm>
          <a:off x="1438275" y="1876425"/>
          <a:ext cx="5772150" cy="895350"/>
        </a:xfrm>
        <a:prstGeom prst="rect">
          <a:avLst/>
        </a:prstGeom>
        <a:no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STUDENT LOANS FOR HIGHER EDUCATION</a:t>
          </a:r>
          <a:r>
            <a:rPr lang="en-US" sz="1400" b="1" i="0" strike="noStrike" baseline="0">
              <a:solidFill>
                <a:srgbClr val="000000"/>
              </a:solidFill>
              <a:latin typeface="Arial"/>
              <a:cs typeface="Arial"/>
            </a:rPr>
            <a:t> IN SCOTLAND</a:t>
          </a:r>
        </a:p>
        <a:p>
          <a:pPr algn="ctr" rtl="1">
            <a:defRPr sz="1000"/>
          </a:pPr>
          <a:r>
            <a:rPr lang="en-US" sz="1400" b="1" i="0" strike="noStrike">
              <a:solidFill>
                <a:sysClr val="windowText" lastClr="000000"/>
              </a:solidFill>
              <a:latin typeface="Arial"/>
              <a:cs typeface="Arial"/>
            </a:rPr>
            <a:t>FINANCIAL YEAR 2017-18</a:t>
          </a:r>
          <a:r>
            <a:rPr lang="en-US" sz="1400" b="1" i="0" strike="noStrike">
              <a:solidFill>
                <a:srgbClr val="FF0000"/>
              </a:solidFill>
              <a:latin typeface="Arial"/>
              <a:cs typeface="Arial"/>
            </a:rPr>
            <a:t> </a:t>
          </a:r>
        </a:p>
      </xdr:txBody>
    </xdr:sp>
    <xdr:clientData/>
  </xdr:twoCellAnchor>
  <xdr:twoCellAnchor>
    <xdr:from>
      <xdr:col>2</xdr:col>
      <xdr:colOff>238125</xdr:colOff>
      <xdr:row>18</xdr:row>
      <xdr:rowOff>76201</xdr:rowOff>
    </xdr:from>
    <xdr:to>
      <xdr:col>11</xdr:col>
      <xdr:colOff>19050</xdr:colOff>
      <xdr:row>24</xdr:row>
      <xdr:rowOff>133351</xdr:rowOff>
    </xdr:to>
    <xdr:sp macro="" textlink="">
      <xdr:nvSpPr>
        <xdr:cNvPr id="5" name="Rectangle 4"/>
        <xdr:cNvSpPr>
          <a:spLocks noChangeArrowheads="1"/>
        </xdr:cNvSpPr>
      </xdr:nvSpPr>
      <xdr:spPr bwMode="auto">
        <a:xfrm>
          <a:off x="1457325" y="2990851"/>
          <a:ext cx="5753100" cy="102870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TABLES AND FOOTNOTES</a:t>
          </a:r>
        </a:p>
      </xdr:txBody>
    </xdr:sp>
    <xdr:clientData/>
  </xdr:twoCellAnchor>
  <xdr:twoCellAnchor>
    <xdr:from>
      <xdr:col>2</xdr:col>
      <xdr:colOff>238125</xdr:colOff>
      <xdr:row>26</xdr:row>
      <xdr:rowOff>1</xdr:rowOff>
    </xdr:from>
    <xdr:to>
      <xdr:col>11</xdr:col>
      <xdr:colOff>28575</xdr:colOff>
      <xdr:row>30</xdr:row>
      <xdr:rowOff>9525</xdr:rowOff>
    </xdr:to>
    <xdr:sp macro="" textlink="">
      <xdr:nvSpPr>
        <xdr:cNvPr id="6" name="TextBox 5"/>
        <xdr:cNvSpPr txBox="1"/>
      </xdr:nvSpPr>
      <xdr:spPr>
        <a:xfrm>
          <a:off x="1457325" y="4210051"/>
          <a:ext cx="5762625" cy="657224"/>
        </a:xfrm>
        <a:prstGeom prst="rect">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b="1">
              <a:latin typeface="Arial" panose="020B0604020202020204" pitchFamily="34" charset="0"/>
              <a:cs typeface="Arial" panose="020B0604020202020204" pitchFamily="34" charset="0"/>
            </a:rPr>
            <a:t>Press</a:t>
          </a:r>
          <a:r>
            <a:rPr lang="en-GB" sz="1100" b="1" baseline="0">
              <a:latin typeface="Arial" panose="020B0604020202020204" pitchFamily="34" charset="0"/>
              <a:cs typeface="Arial" panose="020B0604020202020204" pitchFamily="34" charset="0"/>
            </a:rPr>
            <a:t> Office: 0141 306 2120 press_office@slc.co.uk</a:t>
          </a:r>
        </a:p>
        <a:p>
          <a:pPr algn="ctr"/>
          <a:r>
            <a:rPr lang="en-GB" sz="1100" b="1" baseline="0">
              <a:latin typeface="Arial" panose="020B0604020202020204" pitchFamily="34" charset="0"/>
              <a:cs typeface="Arial" panose="020B0604020202020204" pitchFamily="34" charset="0"/>
            </a:rPr>
            <a:t>Statistician: Dave Cartwright 0141 243 3209 Information_Office@slc.co.uk</a:t>
          </a:r>
          <a:endParaRPr lang="en-GB" sz="1100" b="1">
            <a:latin typeface="Arial" panose="020B0604020202020204" pitchFamily="34" charset="0"/>
            <a:cs typeface="Arial" panose="020B0604020202020204" pitchFamily="34" charset="0"/>
          </a:endParaRPr>
        </a:p>
      </xdr:txBody>
    </xdr:sp>
    <xdr:clientData/>
  </xdr:twoCellAnchor>
  <xdr:twoCellAnchor editAs="oneCell">
    <xdr:from>
      <xdr:col>1</xdr:col>
      <xdr:colOff>381000</xdr:colOff>
      <xdr:row>3</xdr:row>
      <xdr:rowOff>123825</xdr:rowOff>
    </xdr:from>
    <xdr:to>
      <xdr:col>12</xdr:col>
      <xdr:colOff>6985</xdr:colOff>
      <xdr:row>9</xdr:row>
      <xdr:rowOff>118110</xdr:rowOff>
    </xdr:to>
    <xdr:pic>
      <xdr:nvPicPr>
        <xdr:cNvPr id="7" name="Picture 6"/>
        <xdr:cNvPicPr/>
      </xdr:nvPicPr>
      <xdr:blipFill>
        <a:blip xmlns:r="http://schemas.openxmlformats.org/officeDocument/2006/relationships" r:embed="rId1" cstate="print"/>
        <a:stretch>
          <a:fillRect/>
        </a:stretch>
      </xdr:blipFill>
      <xdr:spPr>
        <a:xfrm>
          <a:off x="1019175" y="609600"/>
          <a:ext cx="6645910" cy="9658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877C"/>
    <pageSetUpPr fitToPage="1"/>
  </sheetPr>
  <dimension ref="G20:G28"/>
  <sheetViews>
    <sheetView tabSelected="1" zoomScaleNormal="100" workbookViewId="0"/>
  </sheetViews>
  <sheetFormatPr defaultColWidth="9.5703125" defaultRowHeight="12.75" x14ac:dyDescent="0.2"/>
  <cols>
    <col min="1" max="16384" width="9.5703125" style="4"/>
  </cols>
  <sheetData>
    <row r="20" spans="7:7" x14ac:dyDescent="0.2">
      <c r="G20" s="9"/>
    </row>
    <row r="28" spans="7:7" x14ac:dyDescent="0.2">
      <c r="G28" s="9"/>
    </row>
  </sheetData>
  <pageMargins left="0.74803149606299213" right="0.74803149606299213" top="0.98425196850393704" bottom="0.98425196850393704" header="0.51181102362204722" footer="0.51181102362204722"/>
  <pageSetup scale="97"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sheetPr>
  <dimension ref="A1:U97"/>
  <sheetViews>
    <sheetView showGridLines="0" zoomScaleNormal="100" zoomScaleSheetLayoutView="40" workbookViewId="0">
      <selection activeCell="N30" sqref="N30"/>
    </sheetView>
  </sheetViews>
  <sheetFormatPr defaultRowHeight="12.75" x14ac:dyDescent="0.2"/>
  <cols>
    <col min="1" max="1" width="1.7109375" style="291" customWidth="1"/>
    <col min="2" max="2" width="32.85546875" style="291" customWidth="1"/>
    <col min="3" max="20" width="8.42578125" style="291" customWidth="1"/>
    <col min="21" max="21" width="1.5703125" style="291" customWidth="1"/>
    <col min="22" max="16384" width="9.140625" style="291"/>
  </cols>
  <sheetData>
    <row r="1" spans="1:20" ht="12.75" customHeight="1" x14ac:dyDescent="0.25">
      <c r="B1" s="292" t="s">
        <v>229</v>
      </c>
      <c r="C1" s="22"/>
      <c r="D1" s="22"/>
      <c r="E1" s="22"/>
      <c r="F1" s="22"/>
      <c r="G1" s="22"/>
      <c r="H1" s="22"/>
      <c r="R1" s="293"/>
    </row>
    <row r="2" spans="1:20" ht="12.75" customHeight="1" x14ac:dyDescent="0.25">
      <c r="B2" s="294"/>
      <c r="C2" s="294"/>
      <c r="D2" s="294"/>
      <c r="E2" s="294"/>
      <c r="F2" s="294"/>
      <c r="G2" s="294"/>
      <c r="H2" s="294"/>
      <c r="R2" s="295"/>
    </row>
    <row r="3" spans="1:20" ht="12.75" customHeight="1" x14ac:dyDescent="0.2">
      <c r="B3" s="314" t="s">
        <v>236</v>
      </c>
      <c r="C3" s="314"/>
      <c r="D3" s="314"/>
      <c r="E3" s="314"/>
      <c r="F3" s="314"/>
      <c r="G3" s="314"/>
      <c r="H3" s="314"/>
      <c r="I3" s="314"/>
      <c r="J3" s="314"/>
      <c r="K3" s="314"/>
      <c r="L3" s="314"/>
      <c r="M3" s="314"/>
      <c r="R3" s="296"/>
    </row>
    <row r="4" spans="1:20" ht="12.75" customHeight="1" x14ac:dyDescent="0.2">
      <c r="B4" s="315" t="s">
        <v>225</v>
      </c>
      <c r="C4" s="315"/>
      <c r="D4" s="315"/>
      <c r="E4" s="315"/>
      <c r="F4" s="315"/>
      <c r="G4" s="315"/>
      <c r="H4" s="315"/>
      <c r="I4" s="315"/>
      <c r="J4" s="315"/>
      <c r="K4" s="315"/>
      <c r="L4" s="315"/>
      <c r="M4" s="315"/>
      <c r="R4" s="295"/>
    </row>
    <row r="5" spans="1:20" ht="12.75" customHeight="1" thickBot="1" x14ac:dyDescent="0.25">
      <c r="B5" s="297"/>
      <c r="C5" s="297"/>
      <c r="D5" s="297"/>
      <c r="E5" s="297"/>
      <c r="F5" s="297"/>
      <c r="G5" s="297"/>
      <c r="H5" s="297"/>
    </row>
    <row r="6" spans="1:20" ht="12.75" customHeight="1" x14ac:dyDescent="0.2">
      <c r="B6" s="507" t="s">
        <v>76</v>
      </c>
      <c r="C6" s="335"/>
      <c r="D6" s="500" t="s">
        <v>77</v>
      </c>
      <c r="E6" s="501"/>
      <c r="F6" s="501"/>
      <c r="G6" s="501"/>
      <c r="H6" s="501"/>
      <c r="I6" s="501"/>
      <c r="J6" s="501"/>
      <c r="K6" s="501"/>
      <c r="L6" s="501"/>
      <c r="M6" s="501"/>
      <c r="N6" s="501"/>
      <c r="O6" s="501"/>
      <c r="P6" s="501"/>
      <c r="Q6" s="501"/>
      <c r="R6" s="501"/>
      <c r="S6" s="501"/>
      <c r="T6" s="502"/>
    </row>
    <row r="7" spans="1:20" ht="12.75" customHeight="1" thickBot="1" x14ac:dyDescent="0.25">
      <c r="B7" s="508"/>
      <c r="C7" s="370" t="s">
        <v>95</v>
      </c>
      <c r="D7" s="370" t="s">
        <v>95</v>
      </c>
      <c r="E7" s="370" t="s">
        <v>96</v>
      </c>
      <c r="F7" s="370" t="s">
        <v>97</v>
      </c>
      <c r="G7" s="370" t="s">
        <v>98</v>
      </c>
      <c r="H7" s="370" t="s">
        <v>226</v>
      </c>
      <c r="I7" s="371" t="s">
        <v>100</v>
      </c>
      <c r="J7" s="371" t="s">
        <v>101</v>
      </c>
      <c r="K7" s="371" t="s">
        <v>102</v>
      </c>
      <c r="L7" s="371" t="s">
        <v>103</v>
      </c>
      <c r="M7" s="371" t="s">
        <v>104</v>
      </c>
      <c r="N7" s="371" t="s">
        <v>105</v>
      </c>
      <c r="O7" s="372" t="s">
        <v>0</v>
      </c>
      <c r="P7" s="372" t="s">
        <v>1</v>
      </c>
      <c r="Q7" s="372" t="s">
        <v>84</v>
      </c>
      <c r="R7" s="372" t="s">
        <v>117</v>
      </c>
      <c r="S7" s="372" t="s">
        <v>176</v>
      </c>
      <c r="T7" s="373" t="s">
        <v>180</v>
      </c>
    </row>
    <row r="8" spans="1:20" ht="12.75" customHeight="1" x14ac:dyDescent="0.2">
      <c r="B8" s="416" t="s">
        <v>71</v>
      </c>
      <c r="C8" s="417"/>
      <c r="D8" s="417"/>
      <c r="E8" s="417"/>
      <c r="F8" s="417"/>
      <c r="G8" s="417"/>
      <c r="H8" s="417"/>
      <c r="I8" s="418"/>
      <c r="J8" s="418"/>
      <c r="K8" s="419"/>
      <c r="L8" s="419"/>
      <c r="M8" s="420"/>
      <c r="N8" s="419"/>
      <c r="O8" s="421"/>
      <c r="P8" s="421"/>
      <c r="Q8" s="421"/>
      <c r="R8" s="421"/>
      <c r="S8" s="422"/>
      <c r="T8" s="423"/>
    </row>
    <row r="9" spans="1:20" ht="12.75" customHeight="1" x14ac:dyDescent="0.2">
      <c r="A9" s="298"/>
      <c r="B9" s="299">
        <v>2000</v>
      </c>
      <c r="C9" s="340" t="s">
        <v>215</v>
      </c>
      <c r="D9" s="340">
        <v>7.4999999999999997E-2</v>
      </c>
      <c r="E9" s="340">
        <v>8.5999999999999993E-2</v>
      </c>
      <c r="F9" s="340">
        <v>8.6999999999999994E-2</v>
      </c>
      <c r="G9" s="340">
        <v>6.4000000000000001E-2</v>
      </c>
      <c r="H9" s="340">
        <v>8.3000000000000004E-2</v>
      </c>
      <c r="I9" s="340">
        <v>9.4E-2</v>
      </c>
      <c r="J9" s="340">
        <v>9.4E-2</v>
      </c>
      <c r="K9" s="340">
        <v>0.13400000000000001</v>
      </c>
      <c r="L9" s="340">
        <v>0.113</v>
      </c>
      <c r="M9" s="340">
        <v>0.106</v>
      </c>
      <c r="N9" s="340">
        <v>0.107</v>
      </c>
      <c r="O9" s="340">
        <v>0.09</v>
      </c>
      <c r="P9" s="340">
        <v>0.112</v>
      </c>
      <c r="Q9" s="340">
        <v>9.6000000000000002E-2</v>
      </c>
      <c r="R9" s="340">
        <v>9.0999999999999998E-2</v>
      </c>
      <c r="S9" s="340">
        <v>9.0999999999999998E-2</v>
      </c>
      <c r="T9" s="349">
        <v>9.2999999999999999E-2</v>
      </c>
    </row>
    <row r="10" spans="1:20" ht="12.75" customHeight="1" x14ac:dyDescent="0.2">
      <c r="A10" s="298"/>
      <c r="B10" s="299">
        <v>2001</v>
      </c>
      <c r="C10" s="343" t="s">
        <v>215</v>
      </c>
      <c r="D10" s="340">
        <v>7.5999999999999998E-2</v>
      </c>
      <c r="E10" s="340">
        <v>8.2000000000000003E-2</v>
      </c>
      <c r="F10" s="340">
        <v>0.126</v>
      </c>
      <c r="G10" s="340">
        <v>0.152</v>
      </c>
      <c r="H10" s="340">
        <v>0.17299999999999999</v>
      </c>
      <c r="I10" s="340">
        <v>0.17599999999999999</v>
      </c>
      <c r="J10" s="340">
        <v>0.16900000000000001</v>
      </c>
      <c r="K10" s="340">
        <v>0.23300000000000001</v>
      </c>
      <c r="L10" s="340">
        <v>0.19700000000000001</v>
      </c>
      <c r="M10" s="340">
        <v>0.17499999999999999</v>
      </c>
      <c r="N10" s="340">
        <v>0.17399999999999999</v>
      </c>
      <c r="O10" s="340">
        <v>0.188</v>
      </c>
      <c r="P10" s="340">
        <v>0.182</v>
      </c>
      <c r="Q10" s="340">
        <v>0.20799999999999999</v>
      </c>
      <c r="R10" s="340">
        <v>0.19400000000000001</v>
      </c>
      <c r="S10" s="340">
        <v>0.17499999999999999</v>
      </c>
      <c r="T10" s="349">
        <v>0.17399999999999999</v>
      </c>
    </row>
    <row r="11" spans="1:20" ht="12.75" customHeight="1" x14ac:dyDescent="0.2">
      <c r="A11" s="298"/>
      <c r="B11" s="299">
        <v>2002</v>
      </c>
      <c r="C11" s="343" t="s">
        <v>215</v>
      </c>
      <c r="D11" s="343">
        <v>0.20599999999999999</v>
      </c>
      <c r="E11" s="340">
        <v>0.34200000000000003</v>
      </c>
      <c r="F11" s="340">
        <v>0.28599999999999998</v>
      </c>
      <c r="G11" s="340">
        <v>0.3</v>
      </c>
      <c r="H11" s="340">
        <v>0.32200000000000001</v>
      </c>
      <c r="I11" s="340">
        <v>0.315</v>
      </c>
      <c r="J11" s="340">
        <v>0.32800000000000001</v>
      </c>
      <c r="K11" s="340">
        <v>0.379</v>
      </c>
      <c r="L11" s="340">
        <v>0.35299999999999998</v>
      </c>
      <c r="M11" s="340">
        <v>0.34</v>
      </c>
      <c r="N11" s="340">
        <v>0.30499999999999999</v>
      </c>
      <c r="O11" s="340">
        <v>0.315</v>
      </c>
      <c r="P11" s="340">
        <v>0.30499999999999999</v>
      </c>
      <c r="Q11" s="340">
        <v>0.32600000000000001</v>
      </c>
      <c r="R11" s="340">
        <v>0.33800000000000002</v>
      </c>
      <c r="S11" s="340">
        <v>0.312</v>
      </c>
      <c r="T11" s="349">
        <v>0.31</v>
      </c>
    </row>
    <row r="12" spans="1:20" ht="12.75" customHeight="1" x14ac:dyDescent="0.2">
      <c r="A12" s="298"/>
      <c r="B12" s="299">
        <v>2003</v>
      </c>
      <c r="C12" s="343">
        <v>5.8999999999999997E-2</v>
      </c>
      <c r="D12" s="343">
        <v>0.20200000000000001</v>
      </c>
      <c r="E12" s="343">
        <v>0.499</v>
      </c>
      <c r="F12" s="340">
        <v>0.66200000000000003</v>
      </c>
      <c r="G12" s="340">
        <v>0.50800000000000001</v>
      </c>
      <c r="H12" s="340">
        <v>0.59</v>
      </c>
      <c r="I12" s="340">
        <v>0.60499999999999998</v>
      </c>
      <c r="J12" s="340">
        <v>0.58799999999999997</v>
      </c>
      <c r="K12" s="340">
        <v>0.77</v>
      </c>
      <c r="L12" s="340">
        <v>0.69099999999999995</v>
      </c>
      <c r="M12" s="340">
        <v>0.67</v>
      </c>
      <c r="N12" s="340">
        <v>0.62</v>
      </c>
      <c r="O12" s="340">
        <v>0.623</v>
      </c>
      <c r="P12" s="340">
        <v>0.66300000000000003</v>
      </c>
      <c r="Q12" s="340">
        <v>0.66200000000000003</v>
      </c>
      <c r="R12" s="340">
        <v>0.66900000000000004</v>
      </c>
      <c r="S12" s="340">
        <v>0.55300000000000005</v>
      </c>
      <c r="T12" s="349">
        <v>0.54400000000000004</v>
      </c>
    </row>
    <row r="13" spans="1:20" ht="12.75" customHeight="1" x14ac:dyDescent="0.2">
      <c r="A13" s="298"/>
      <c r="B13" s="299">
        <v>2004</v>
      </c>
      <c r="C13" s="343" t="s">
        <v>215</v>
      </c>
      <c r="D13" s="343">
        <v>0.13200000000000001</v>
      </c>
      <c r="E13" s="343">
        <v>0.255</v>
      </c>
      <c r="F13" s="343">
        <v>0.745</v>
      </c>
      <c r="G13" s="340">
        <v>0.99399999999999999</v>
      </c>
      <c r="H13" s="340">
        <v>0.79</v>
      </c>
      <c r="I13" s="340">
        <v>0.752</v>
      </c>
      <c r="J13" s="340">
        <v>0.68700000000000006</v>
      </c>
      <c r="K13" s="340">
        <v>0.82399999999999995</v>
      </c>
      <c r="L13" s="340">
        <v>0.75800000000000001</v>
      </c>
      <c r="M13" s="340">
        <v>0.79400000000000004</v>
      </c>
      <c r="N13" s="340">
        <v>0.74199999999999999</v>
      </c>
      <c r="O13" s="340">
        <v>0.78</v>
      </c>
      <c r="P13" s="340">
        <v>0.73399999999999999</v>
      </c>
      <c r="Q13" s="340">
        <v>0.73</v>
      </c>
      <c r="R13" s="340">
        <v>0.74199999999999999</v>
      </c>
      <c r="S13" s="340">
        <v>0.63600000000000001</v>
      </c>
      <c r="T13" s="349">
        <v>0.65200000000000002</v>
      </c>
    </row>
    <row r="14" spans="1:20" ht="12.75" customHeight="1" x14ac:dyDescent="0.2">
      <c r="A14" s="298"/>
      <c r="B14" s="299">
        <v>2005</v>
      </c>
      <c r="C14" s="343" t="s">
        <v>215</v>
      </c>
      <c r="D14" s="343">
        <v>0.10299999999999999</v>
      </c>
      <c r="E14" s="343">
        <v>0.16800000000000001</v>
      </c>
      <c r="F14" s="343">
        <v>0.252</v>
      </c>
      <c r="G14" s="343">
        <v>0.79500000000000004</v>
      </c>
      <c r="H14" s="340">
        <v>1.0629999999999999</v>
      </c>
      <c r="I14" s="340">
        <v>0.86099999999999999</v>
      </c>
      <c r="J14" s="340">
        <v>0.76200000000000001</v>
      </c>
      <c r="K14" s="340">
        <v>0.85299999999999998</v>
      </c>
      <c r="L14" s="340">
        <v>0.81399999999999995</v>
      </c>
      <c r="M14" s="340">
        <v>0.83099999999999996</v>
      </c>
      <c r="N14" s="340">
        <v>0.78700000000000003</v>
      </c>
      <c r="O14" s="340">
        <v>0.79800000000000004</v>
      </c>
      <c r="P14" s="340">
        <v>0.83499999999999996</v>
      </c>
      <c r="Q14" s="340">
        <v>0.80200000000000005</v>
      </c>
      <c r="R14" s="340">
        <v>0.77200000000000002</v>
      </c>
      <c r="S14" s="340">
        <v>0.76800000000000002</v>
      </c>
      <c r="T14" s="349">
        <v>0.72799999999999998</v>
      </c>
    </row>
    <row r="15" spans="1:20" ht="12.75" customHeight="1" x14ac:dyDescent="0.2">
      <c r="A15" s="298"/>
      <c r="B15" s="299">
        <v>2006</v>
      </c>
      <c r="C15" s="343" t="s">
        <v>215</v>
      </c>
      <c r="D15" s="343">
        <v>0.108</v>
      </c>
      <c r="E15" s="343">
        <v>0.122</v>
      </c>
      <c r="F15" s="343">
        <v>0.13400000000000001</v>
      </c>
      <c r="G15" s="343">
        <v>0.223</v>
      </c>
      <c r="H15" s="343">
        <v>0.71699999999999997</v>
      </c>
      <c r="I15" s="340">
        <v>0.95099999999999996</v>
      </c>
      <c r="J15" s="340">
        <v>0.70599999999999996</v>
      </c>
      <c r="K15" s="340">
        <v>0.873</v>
      </c>
      <c r="L15" s="340">
        <v>0.80400000000000005</v>
      </c>
      <c r="M15" s="340">
        <v>0.83399999999999996</v>
      </c>
      <c r="N15" s="340">
        <v>0.78700000000000003</v>
      </c>
      <c r="O15" s="340">
        <v>0.82599999999999996</v>
      </c>
      <c r="P15" s="340">
        <v>0.83699999999999997</v>
      </c>
      <c r="Q15" s="340">
        <v>0.84699999999999998</v>
      </c>
      <c r="R15" s="340">
        <v>0.82899999999999996</v>
      </c>
      <c r="S15" s="340">
        <v>0.73099999999999998</v>
      </c>
      <c r="T15" s="349">
        <v>0.77100000000000002</v>
      </c>
    </row>
    <row r="16" spans="1:20" ht="12.75" customHeight="1" x14ac:dyDescent="0.2">
      <c r="A16" s="298"/>
      <c r="B16" s="299">
        <v>2007</v>
      </c>
      <c r="C16" s="343" t="s">
        <v>215</v>
      </c>
      <c r="D16" s="343" t="s">
        <v>215</v>
      </c>
      <c r="E16" s="343">
        <v>0.108</v>
      </c>
      <c r="F16" s="343">
        <v>0.104</v>
      </c>
      <c r="G16" s="343">
        <v>0.17599999999999999</v>
      </c>
      <c r="H16" s="343">
        <v>0.22600000000000001</v>
      </c>
      <c r="I16" s="343">
        <v>0.66200000000000003</v>
      </c>
      <c r="J16" s="340">
        <v>0.74399999999999999</v>
      </c>
      <c r="K16" s="340">
        <v>0.67900000000000005</v>
      </c>
      <c r="L16" s="340">
        <v>0.70899999999999996</v>
      </c>
      <c r="M16" s="340">
        <v>0.754</v>
      </c>
      <c r="N16" s="340">
        <v>0.71399999999999997</v>
      </c>
      <c r="O16" s="340">
        <v>0.79</v>
      </c>
      <c r="P16" s="340">
        <v>0.77700000000000002</v>
      </c>
      <c r="Q16" s="340">
        <v>0.79400000000000004</v>
      </c>
      <c r="R16" s="340">
        <v>0.79100000000000004</v>
      </c>
      <c r="S16" s="340">
        <v>0.73299999999999998</v>
      </c>
      <c r="T16" s="349">
        <v>0.76800000000000002</v>
      </c>
    </row>
    <row r="17" spans="1:20" ht="12.75" customHeight="1" x14ac:dyDescent="0.2">
      <c r="A17" s="298"/>
      <c r="B17" s="299">
        <v>2008</v>
      </c>
      <c r="C17" s="343" t="s">
        <v>215</v>
      </c>
      <c r="D17" s="343" t="s">
        <v>215</v>
      </c>
      <c r="E17" s="343" t="s">
        <v>215</v>
      </c>
      <c r="F17" s="343">
        <v>8.4000000000000005E-2</v>
      </c>
      <c r="G17" s="343">
        <v>0.13</v>
      </c>
      <c r="H17" s="343">
        <v>0.153</v>
      </c>
      <c r="I17" s="343">
        <v>0.23499999999999999</v>
      </c>
      <c r="J17" s="343">
        <v>0.58699999999999997</v>
      </c>
      <c r="K17" s="340">
        <v>0.94299999999999995</v>
      </c>
      <c r="L17" s="340">
        <v>0.63100000000000001</v>
      </c>
      <c r="M17" s="340">
        <v>0.69799999999999995</v>
      </c>
      <c r="N17" s="340">
        <v>0.61199999999999999</v>
      </c>
      <c r="O17" s="340">
        <v>0.64300000000000002</v>
      </c>
      <c r="P17" s="340">
        <v>0.64200000000000002</v>
      </c>
      <c r="Q17" s="340">
        <v>0.67100000000000004</v>
      </c>
      <c r="R17" s="340">
        <v>0.70499999999999996</v>
      </c>
      <c r="S17" s="340">
        <v>0.66400000000000003</v>
      </c>
      <c r="T17" s="349">
        <v>0.70699999999999996</v>
      </c>
    </row>
    <row r="18" spans="1:20" ht="12.75" customHeight="1" x14ac:dyDescent="0.2">
      <c r="A18" s="298"/>
      <c r="B18" s="299">
        <v>2009</v>
      </c>
      <c r="C18" s="343" t="s">
        <v>215</v>
      </c>
      <c r="D18" s="343" t="s">
        <v>215</v>
      </c>
      <c r="E18" s="343" t="s">
        <v>215</v>
      </c>
      <c r="F18" s="343" t="s">
        <v>215</v>
      </c>
      <c r="G18" s="343">
        <v>7.0000000000000007E-2</v>
      </c>
      <c r="H18" s="343">
        <v>0.107</v>
      </c>
      <c r="I18" s="343">
        <v>0.112</v>
      </c>
      <c r="J18" s="343">
        <v>0.19800000000000001</v>
      </c>
      <c r="K18" s="343">
        <v>0.81399999999999995</v>
      </c>
      <c r="L18" s="340">
        <v>0.66800000000000004</v>
      </c>
      <c r="M18" s="340">
        <v>0.54600000000000004</v>
      </c>
      <c r="N18" s="340">
        <v>0.52700000000000002</v>
      </c>
      <c r="O18" s="340">
        <v>0.55300000000000005</v>
      </c>
      <c r="P18" s="340">
        <v>0.58399999999999996</v>
      </c>
      <c r="Q18" s="340">
        <v>0.67700000000000005</v>
      </c>
      <c r="R18" s="340">
        <v>0.63200000000000001</v>
      </c>
      <c r="S18" s="340">
        <v>0.63700000000000001</v>
      </c>
      <c r="T18" s="349">
        <v>0.68100000000000005</v>
      </c>
    </row>
    <row r="19" spans="1:20" ht="12.75" customHeight="1" x14ac:dyDescent="0.2">
      <c r="A19" s="298"/>
      <c r="B19" s="299">
        <v>2010</v>
      </c>
      <c r="C19" s="343" t="s">
        <v>215</v>
      </c>
      <c r="D19" s="343" t="s">
        <v>215</v>
      </c>
      <c r="E19" s="343" t="s">
        <v>215</v>
      </c>
      <c r="F19" s="343" t="s">
        <v>215</v>
      </c>
      <c r="G19" s="343" t="s">
        <v>215</v>
      </c>
      <c r="H19" s="343">
        <v>0.104</v>
      </c>
      <c r="I19" s="343">
        <v>0.121</v>
      </c>
      <c r="J19" s="343">
        <v>0.154</v>
      </c>
      <c r="K19" s="343">
        <v>0.26300000000000001</v>
      </c>
      <c r="L19" s="343">
        <v>0.44500000000000001</v>
      </c>
      <c r="M19" s="340">
        <v>0.59899999999999998</v>
      </c>
      <c r="N19" s="340">
        <v>0.47799999999999998</v>
      </c>
      <c r="O19" s="340">
        <v>0.5</v>
      </c>
      <c r="P19" s="340">
        <v>0.55000000000000004</v>
      </c>
      <c r="Q19" s="340">
        <v>0.628</v>
      </c>
      <c r="R19" s="340">
        <v>0.69299999999999995</v>
      </c>
      <c r="S19" s="340">
        <v>0.70599999999999996</v>
      </c>
      <c r="T19" s="349">
        <v>0.73199999999999998</v>
      </c>
    </row>
    <row r="20" spans="1:20" ht="12.75" customHeight="1" x14ac:dyDescent="0.2">
      <c r="A20" s="298"/>
      <c r="B20" s="299">
        <v>2011</v>
      </c>
      <c r="C20" s="343" t="s">
        <v>215</v>
      </c>
      <c r="D20" s="343" t="s">
        <v>215</v>
      </c>
      <c r="E20" s="343" t="s">
        <v>215</v>
      </c>
      <c r="F20" s="343" t="s">
        <v>215</v>
      </c>
      <c r="G20" s="343" t="s">
        <v>215</v>
      </c>
      <c r="H20" s="343" t="s">
        <v>215</v>
      </c>
      <c r="I20" s="343">
        <v>8.5999999999999993E-2</v>
      </c>
      <c r="J20" s="343">
        <v>0.11799999999999999</v>
      </c>
      <c r="K20" s="343">
        <v>0.17599999999999999</v>
      </c>
      <c r="L20" s="343">
        <v>0.17899999999999999</v>
      </c>
      <c r="M20" s="343">
        <v>0.45100000000000001</v>
      </c>
      <c r="N20" s="340">
        <v>0.56399999999999995</v>
      </c>
      <c r="O20" s="340">
        <v>0.499</v>
      </c>
      <c r="P20" s="340">
        <v>0.54200000000000004</v>
      </c>
      <c r="Q20" s="340">
        <v>0.65600000000000003</v>
      </c>
      <c r="R20" s="340">
        <v>0.67800000000000005</v>
      </c>
      <c r="S20" s="340">
        <v>0.72699999999999998</v>
      </c>
      <c r="T20" s="349">
        <v>0.77800000000000002</v>
      </c>
    </row>
    <row r="21" spans="1:20" ht="12.75" customHeight="1" x14ac:dyDescent="0.2">
      <c r="A21" s="298"/>
      <c r="B21" s="299">
        <v>2012</v>
      </c>
      <c r="C21" s="343" t="s">
        <v>215</v>
      </c>
      <c r="D21" s="343" t="s">
        <v>215</v>
      </c>
      <c r="E21" s="343" t="s">
        <v>215</v>
      </c>
      <c r="F21" s="343" t="s">
        <v>215</v>
      </c>
      <c r="G21" s="343" t="s">
        <v>215</v>
      </c>
      <c r="H21" s="343" t="s">
        <v>215</v>
      </c>
      <c r="I21" s="343" t="s">
        <v>215</v>
      </c>
      <c r="J21" s="343">
        <v>8.1000000000000003E-2</v>
      </c>
      <c r="K21" s="343">
        <v>0.17</v>
      </c>
      <c r="L21" s="343">
        <v>0.156</v>
      </c>
      <c r="M21" s="343">
        <v>0.17399999999999999</v>
      </c>
      <c r="N21" s="343">
        <v>0.38200000000000001</v>
      </c>
      <c r="O21" s="340">
        <v>0.49199999999999999</v>
      </c>
      <c r="P21" s="340">
        <v>0.49399999999999999</v>
      </c>
      <c r="Q21" s="340">
        <v>0.57699999999999996</v>
      </c>
      <c r="R21" s="340">
        <v>0.60499999999999998</v>
      </c>
      <c r="S21" s="340">
        <v>0.57999999999999996</v>
      </c>
      <c r="T21" s="349">
        <v>0.63500000000000001</v>
      </c>
    </row>
    <row r="22" spans="1:20" ht="12.75" customHeight="1" x14ac:dyDescent="0.2">
      <c r="A22" s="298"/>
      <c r="B22" s="300">
        <v>2013</v>
      </c>
      <c r="C22" s="343" t="s">
        <v>215</v>
      </c>
      <c r="D22" s="343" t="s">
        <v>215</v>
      </c>
      <c r="E22" s="343" t="s">
        <v>215</v>
      </c>
      <c r="F22" s="343" t="s">
        <v>215</v>
      </c>
      <c r="G22" s="343" t="s">
        <v>215</v>
      </c>
      <c r="H22" s="343" t="s">
        <v>215</v>
      </c>
      <c r="I22" s="343" t="s">
        <v>215</v>
      </c>
      <c r="J22" s="343" t="s">
        <v>215</v>
      </c>
      <c r="K22" s="343">
        <v>8.8999999999999996E-2</v>
      </c>
      <c r="L22" s="343">
        <v>9.0999999999999998E-2</v>
      </c>
      <c r="M22" s="343">
        <v>8.3000000000000004E-2</v>
      </c>
      <c r="N22" s="343">
        <v>0.14000000000000001</v>
      </c>
      <c r="O22" s="343">
        <v>0.27</v>
      </c>
      <c r="P22" s="340">
        <v>0.52900000000000003</v>
      </c>
      <c r="Q22" s="340">
        <v>0.52400000000000002</v>
      </c>
      <c r="R22" s="340">
        <v>0.57399999999999995</v>
      </c>
      <c r="S22" s="340">
        <v>0.58399999999999996</v>
      </c>
      <c r="T22" s="349">
        <v>0.68200000000000005</v>
      </c>
    </row>
    <row r="23" spans="1:20" ht="12.75" customHeight="1" x14ac:dyDescent="0.2">
      <c r="A23" s="298"/>
      <c r="B23" s="300">
        <v>2014</v>
      </c>
      <c r="C23" s="343" t="s">
        <v>215</v>
      </c>
      <c r="D23" s="343" t="s">
        <v>215</v>
      </c>
      <c r="E23" s="343" t="s">
        <v>215</v>
      </c>
      <c r="F23" s="343" t="s">
        <v>215</v>
      </c>
      <c r="G23" s="343" t="s">
        <v>215</v>
      </c>
      <c r="H23" s="343" t="s">
        <v>215</v>
      </c>
      <c r="I23" s="343" t="s">
        <v>215</v>
      </c>
      <c r="J23" s="343" t="s">
        <v>215</v>
      </c>
      <c r="K23" s="343" t="s">
        <v>215</v>
      </c>
      <c r="L23" s="343">
        <v>0.05</v>
      </c>
      <c r="M23" s="343">
        <v>5.5E-2</v>
      </c>
      <c r="N23" s="343">
        <v>0.08</v>
      </c>
      <c r="O23" s="343">
        <v>0.109</v>
      </c>
      <c r="P23" s="343">
        <v>0.314</v>
      </c>
      <c r="Q23" s="340">
        <v>0.61499999999999999</v>
      </c>
      <c r="R23" s="340">
        <v>0.63</v>
      </c>
      <c r="S23" s="340">
        <v>0.61099999999999999</v>
      </c>
      <c r="T23" s="349">
        <v>0.75</v>
      </c>
    </row>
    <row r="24" spans="1:20" ht="12.75" customHeight="1" x14ac:dyDescent="0.2">
      <c r="A24" s="298"/>
      <c r="B24" s="300">
        <v>2015</v>
      </c>
      <c r="C24" s="343" t="s">
        <v>215</v>
      </c>
      <c r="D24" s="343" t="s">
        <v>215</v>
      </c>
      <c r="E24" s="343" t="s">
        <v>215</v>
      </c>
      <c r="F24" s="343" t="s">
        <v>215</v>
      </c>
      <c r="G24" s="343" t="s">
        <v>215</v>
      </c>
      <c r="H24" s="343" t="s">
        <v>215</v>
      </c>
      <c r="I24" s="343" t="s">
        <v>215</v>
      </c>
      <c r="J24" s="343" t="s">
        <v>215</v>
      </c>
      <c r="K24" s="343" t="s">
        <v>215</v>
      </c>
      <c r="L24" s="343" t="s">
        <v>215</v>
      </c>
      <c r="M24" s="343" t="s">
        <v>215</v>
      </c>
      <c r="N24" s="343" t="s">
        <v>215</v>
      </c>
      <c r="O24" s="343">
        <v>6.3E-2</v>
      </c>
      <c r="P24" s="343">
        <v>0.20200000000000001</v>
      </c>
      <c r="Q24" s="343">
        <v>0.26</v>
      </c>
      <c r="R24" s="340">
        <v>0.46899999999999997</v>
      </c>
      <c r="S24" s="340">
        <v>0.48899999999999999</v>
      </c>
      <c r="T24" s="349">
        <v>0.59299999999999997</v>
      </c>
    </row>
    <row r="25" spans="1:20" ht="12.75" customHeight="1" x14ac:dyDescent="0.2">
      <c r="A25" s="298"/>
      <c r="B25" s="300">
        <v>2016</v>
      </c>
      <c r="C25" s="343" t="s">
        <v>215</v>
      </c>
      <c r="D25" s="343" t="s">
        <v>215</v>
      </c>
      <c r="E25" s="343" t="s">
        <v>215</v>
      </c>
      <c r="F25" s="343" t="s">
        <v>215</v>
      </c>
      <c r="G25" s="343" t="s">
        <v>215</v>
      </c>
      <c r="H25" s="343" t="s">
        <v>215</v>
      </c>
      <c r="I25" s="343" t="s">
        <v>215</v>
      </c>
      <c r="J25" s="343" t="s">
        <v>215</v>
      </c>
      <c r="K25" s="343" t="s">
        <v>215</v>
      </c>
      <c r="L25" s="343" t="s">
        <v>215</v>
      </c>
      <c r="M25" s="343" t="s">
        <v>215</v>
      </c>
      <c r="N25" s="343">
        <v>7.9000000000000001E-2</v>
      </c>
      <c r="O25" s="343" t="s">
        <v>215</v>
      </c>
      <c r="P25" s="343">
        <v>0.13500000000000001</v>
      </c>
      <c r="Q25" s="343">
        <v>0.14899999999999999</v>
      </c>
      <c r="R25" s="343">
        <v>0.255</v>
      </c>
      <c r="S25" s="340">
        <v>0.46500000000000002</v>
      </c>
      <c r="T25" s="349">
        <v>0.495</v>
      </c>
    </row>
    <row r="26" spans="1:20" ht="12.75" customHeight="1" x14ac:dyDescent="0.2">
      <c r="A26" s="298"/>
      <c r="B26" s="300">
        <v>2017</v>
      </c>
      <c r="C26" s="343" t="s">
        <v>215</v>
      </c>
      <c r="D26" s="343" t="s">
        <v>215</v>
      </c>
      <c r="E26" s="343" t="s">
        <v>215</v>
      </c>
      <c r="F26" s="343" t="s">
        <v>215</v>
      </c>
      <c r="G26" s="343" t="s">
        <v>215</v>
      </c>
      <c r="H26" s="343" t="s">
        <v>215</v>
      </c>
      <c r="I26" s="343" t="s">
        <v>215</v>
      </c>
      <c r="J26" s="343" t="s">
        <v>215</v>
      </c>
      <c r="K26" s="343" t="s">
        <v>215</v>
      </c>
      <c r="L26" s="343" t="s">
        <v>215</v>
      </c>
      <c r="M26" s="343" t="s">
        <v>215</v>
      </c>
      <c r="N26" s="343" t="s">
        <v>215</v>
      </c>
      <c r="O26" s="343" t="s">
        <v>215</v>
      </c>
      <c r="P26" s="343">
        <v>7.4999999999999997E-2</v>
      </c>
      <c r="Q26" s="343">
        <v>9.5000000000000001E-2</v>
      </c>
      <c r="R26" s="343">
        <v>0.17</v>
      </c>
      <c r="S26" s="343">
        <v>0.29399999999999998</v>
      </c>
      <c r="T26" s="349">
        <v>0.47199999999999998</v>
      </c>
    </row>
    <row r="27" spans="1:20" ht="12.75" customHeight="1" x14ac:dyDescent="0.2">
      <c r="A27" s="298"/>
      <c r="B27" s="300" t="s">
        <v>227</v>
      </c>
      <c r="C27" s="343" t="s">
        <v>215</v>
      </c>
      <c r="D27" s="343" t="s">
        <v>215</v>
      </c>
      <c r="E27" s="343" t="s">
        <v>215</v>
      </c>
      <c r="F27" s="343" t="s">
        <v>215</v>
      </c>
      <c r="G27" s="343" t="s">
        <v>215</v>
      </c>
      <c r="H27" s="343" t="s">
        <v>215</v>
      </c>
      <c r="I27" s="343" t="s">
        <v>215</v>
      </c>
      <c r="J27" s="343" t="s">
        <v>215</v>
      </c>
      <c r="K27" s="343" t="s">
        <v>215</v>
      </c>
      <c r="L27" s="343" t="s">
        <v>215</v>
      </c>
      <c r="M27" s="343" t="s">
        <v>215</v>
      </c>
      <c r="N27" s="343" t="s">
        <v>215</v>
      </c>
      <c r="O27" s="343" t="s">
        <v>215</v>
      </c>
      <c r="P27" s="351">
        <v>0.11400000000000077</v>
      </c>
      <c r="Q27" s="351">
        <v>0.15000000000000036</v>
      </c>
      <c r="R27" s="351">
        <v>0.30400000000000027</v>
      </c>
      <c r="S27" s="351">
        <v>0.4079999999999977</v>
      </c>
      <c r="T27" s="352">
        <v>0.76500000000000057</v>
      </c>
    </row>
    <row r="28" spans="1:20" ht="27.75" customHeight="1" thickBot="1" x14ac:dyDescent="0.25">
      <c r="A28" s="298"/>
      <c r="B28" s="336" t="s">
        <v>252</v>
      </c>
      <c r="C28" s="357">
        <v>0.22899999999999998</v>
      </c>
      <c r="D28" s="353">
        <v>0.76500000000000012</v>
      </c>
      <c r="E28" s="353">
        <v>1.1610000000000003</v>
      </c>
      <c r="F28" s="353">
        <v>1.3359999999999996</v>
      </c>
      <c r="G28" s="353">
        <v>1.4220000000000006</v>
      </c>
      <c r="H28" s="353">
        <v>1.3249999999999988</v>
      </c>
      <c r="I28" s="353">
        <v>1.2359999999999991</v>
      </c>
      <c r="J28" s="354">
        <v>1.1599999999999988</v>
      </c>
      <c r="K28" s="354">
        <v>1.526999999999999</v>
      </c>
      <c r="L28" s="354">
        <v>0.93199999999999916</v>
      </c>
      <c r="M28" s="354">
        <v>0.81799999999999917</v>
      </c>
      <c r="N28" s="353">
        <v>0.72900000000000087</v>
      </c>
      <c r="O28" s="353">
        <v>0.54400000000000126</v>
      </c>
      <c r="P28" s="354">
        <v>0.84000000000000075</v>
      </c>
      <c r="Q28" s="354">
        <v>0.65400000000000036</v>
      </c>
      <c r="R28" s="354">
        <v>0.72900000000000031</v>
      </c>
      <c r="S28" s="354">
        <v>0.70199999999999774</v>
      </c>
      <c r="T28" s="355">
        <v>0.76500000000000057</v>
      </c>
    </row>
    <row r="29" spans="1:20" ht="27.75" customHeight="1" thickBot="1" x14ac:dyDescent="0.25">
      <c r="A29" s="298"/>
      <c r="B29" s="301" t="s">
        <v>230</v>
      </c>
      <c r="C29" s="256">
        <v>0.27600000000000002</v>
      </c>
      <c r="D29" s="256">
        <v>0.91600000000000004</v>
      </c>
      <c r="E29" s="256">
        <v>1.671</v>
      </c>
      <c r="F29" s="256">
        <v>2.4969999999999999</v>
      </c>
      <c r="G29" s="256">
        <v>3.44</v>
      </c>
      <c r="H29" s="256">
        <v>4.3460000000000001</v>
      </c>
      <c r="I29" s="256">
        <v>4.99</v>
      </c>
      <c r="J29" s="256">
        <v>5.2380000000000004</v>
      </c>
      <c r="K29" s="256">
        <v>7.2149999999999999</v>
      </c>
      <c r="L29" s="256">
        <v>6.67</v>
      </c>
      <c r="M29" s="256">
        <v>7.165</v>
      </c>
      <c r="N29" s="256">
        <v>7.1459999999999999</v>
      </c>
      <c r="O29" s="256">
        <v>7.641</v>
      </c>
      <c r="P29" s="256">
        <v>8.6259999999999994</v>
      </c>
      <c r="Q29" s="256">
        <v>9.4670000000000005</v>
      </c>
      <c r="R29" s="256">
        <v>10.141</v>
      </c>
      <c r="S29" s="256">
        <v>10.164</v>
      </c>
      <c r="T29" s="350">
        <v>11.33</v>
      </c>
    </row>
    <row r="30" spans="1:20" ht="12.75" customHeight="1" x14ac:dyDescent="0.2">
      <c r="A30" s="298"/>
      <c r="B30" s="506" t="s">
        <v>29</v>
      </c>
      <c r="C30" s="506"/>
      <c r="D30" s="506"/>
      <c r="E30" s="506"/>
      <c r="F30" s="302"/>
      <c r="G30" s="302"/>
      <c r="H30" s="302"/>
      <c r="R30" s="303"/>
      <c r="S30" s="303"/>
      <c r="T30" s="303" t="s">
        <v>75</v>
      </c>
    </row>
    <row r="31" spans="1:20" ht="12.75" customHeight="1" x14ac:dyDescent="0.2">
      <c r="A31" s="298"/>
    </row>
    <row r="32" spans="1:20" ht="12.75" customHeight="1" x14ac:dyDescent="0.2">
      <c r="A32" s="298"/>
      <c r="B32" s="304" t="s">
        <v>237</v>
      </c>
    </row>
    <row r="33" spans="1:20" ht="12.75" customHeight="1" x14ac:dyDescent="0.2">
      <c r="A33" s="298"/>
      <c r="B33" s="138" t="s">
        <v>225</v>
      </c>
      <c r="C33" s="297"/>
      <c r="D33" s="297"/>
      <c r="E33" s="297"/>
      <c r="F33" s="297"/>
      <c r="G33" s="297"/>
      <c r="H33" s="297"/>
    </row>
    <row r="34" spans="1:20" ht="12.75" customHeight="1" thickBot="1" x14ac:dyDescent="0.25">
      <c r="A34" s="298"/>
      <c r="B34" s="297"/>
      <c r="C34" s="297"/>
      <c r="D34" s="297"/>
      <c r="E34" s="297"/>
      <c r="F34" s="297"/>
      <c r="G34" s="297"/>
      <c r="H34" s="297"/>
    </row>
    <row r="35" spans="1:20" ht="12.75" customHeight="1" x14ac:dyDescent="0.2">
      <c r="A35" s="298"/>
      <c r="B35" s="507" t="s">
        <v>76</v>
      </c>
      <c r="C35" s="335"/>
      <c r="D35" s="500" t="s">
        <v>79</v>
      </c>
      <c r="E35" s="501"/>
      <c r="F35" s="501"/>
      <c r="G35" s="501"/>
      <c r="H35" s="501"/>
      <c r="I35" s="501"/>
      <c r="J35" s="501"/>
      <c r="K35" s="501"/>
      <c r="L35" s="501"/>
      <c r="M35" s="501"/>
      <c r="N35" s="501"/>
      <c r="O35" s="501"/>
      <c r="P35" s="501"/>
      <c r="Q35" s="501"/>
      <c r="R35" s="501"/>
      <c r="S35" s="501"/>
      <c r="T35" s="502"/>
    </row>
    <row r="36" spans="1:20" ht="12.75" customHeight="1" thickBot="1" x14ac:dyDescent="0.25">
      <c r="A36" s="305"/>
      <c r="B36" s="508"/>
      <c r="C36" s="370" t="s">
        <v>95</v>
      </c>
      <c r="D36" s="370" t="s">
        <v>95</v>
      </c>
      <c r="E36" s="370" t="s">
        <v>96</v>
      </c>
      <c r="F36" s="370" t="s">
        <v>97</v>
      </c>
      <c r="G36" s="370" t="s">
        <v>98</v>
      </c>
      <c r="H36" s="370" t="s">
        <v>226</v>
      </c>
      <c r="I36" s="371" t="s">
        <v>100</v>
      </c>
      <c r="J36" s="371" t="s">
        <v>101</v>
      </c>
      <c r="K36" s="371" t="s">
        <v>102</v>
      </c>
      <c r="L36" s="371" t="s">
        <v>103</v>
      </c>
      <c r="M36" s="371" t="s">
        <v>104</v>
      </c>
      <c r="N36" s="371" t="s">
        <v>105</v>
      </c>
      <c r="O36" s="372" t="s">
        <v>0</v>
      </c>
      <c r="P36" s="372" t="s">
        <v>1</v>
      </c>
      <c r="Q36" s="372" t="s">
        <v>84</v>
      </c>
      <c r="R36" s="372" t="s">
        <v>117</v>
      </c>
      <c r="S36" s="372" t="s">
        <v>176</v>
      </c>
      <c r="T36" s="373" t="s">
        <v>180</v>
      </c>
    </row>
    <row r="37" spans="1:20" ht="12.75" customHeight="1" x14ac:dyDescent="0.2">
      <c r="A37" s="305"/>
      <c r="B37" s="416" t="s">
        <v>71</v>
      </c>
      <c r="C37" s="417"/>
      <c r="D37" s="417"/>
      <c r="E37" s="417"/>
      <c r="F37" s="417"/>
      <c r="G37" s="417"/>
      <c r="H37" s="417"/>
      <c r="I37" s="418"/>
      <c r="J37" s="424"/>
      <c r="K37" s="419"/>
      <c r="L37" s="419"/>
      <c r="M37" s="420"/>
      <c r="N37" s="419"/>
      <c r="O37" s="425"/>
      <c r="P37" s="425"/>
      <c r="Q37" s="425"/>
      <c r="R37" s="425"/>
      <c r="S37" s="426"/>
      <c r="T37" s="427"/>
    </row>
    <row r="38" spans="1:20" ht="12.75" customHeight="1" x14ac:dyDescent="0.2">
      <c r="A38" s="298"/>
      <c r="B38" s="299">
        <v>2000</v>
      </c>
      <c r="C38" s="340" t="s">
        <v>215</v>
      </c>
      <c r="D38" s="340">
        <v>5.5302699999999996E-2</v>
      </c>
      <c r="E38" s="340">
        <v>5.6964349999999997E-2</v>
      </c>
      <c r="F38" s="340">
        <v>5.570953E-2</v>
      </c>
      <c r="G38" s="340">
        <v>7.6669820000000014E-2</v>
      </c>
      <c r="H38" s="340">
        <v>7.434207000000001E-2</v>
      </c>
      <c r="I38" s="340">
        <v>6.7020559999999993E-2</v>
      </c>
      <c r="J38" s="340">
        <v>9.2465309999999995E-2</v>
      </c>
      <c r="K38" s="340">
        <v>0.10838056</v>
      </c>
      <c r="L38" s="340">
        <v>6.616669E-2</v>
      </c>
      <c r="M38" s="340">
        <v>8.618300999999999E-2</v>
      </c>
      <c r="N38" s="340" t="s">
        <v>215</v>
      </c>
      <c r="O38" s="340">
        <v>5.6565239999999996E-2</v>
      </c>
      <c r="P38" s="340">
        <v>5.6932179999999999E-2</v>
      </c>
      <c r="Q38" s="340">
        <v>8.9099200000000003E-2</v>
      </c>
      <c r="R38" s="340">
        <v>7.8900740000000011E-2</v>
      </c>
      <c r="S38" s="340">
        <v>5.9183339999999994E-2</v>
      </c>
      <c r="T38" s="349">
        <v>8.4517549999999997E-2</v>
      </c>
    </row>
    <row r="39" spans="1:20" ht="12.75" customHeight="1" x14ac:dyDescent="0.2">
      <c r="A39" s="298"/>
      <c r="B39" s="299">
        <v>2001</v>
      </c>
      <c r="C39" s="343" t="s">
        <v>215</v>
      </c>
      <c r="D39" s="340">
        <v>8.3018850000000005E-2</v>
      </c>
      <c r="E39" s="340">
        <v>7.3335230000000001E-2</v>
      </c>
      <c r="F39" s="340">
        <v>0.15665998</v>
      </c>
      <c r="G39" s="340">
        <v>0.17880234</v>
      </c>
      <c r="H39" s="340">
        <v>0.15140669000000001</v>
      </c>
      <c r="I39" s="340">
        <v>0.16813702</v>
      </c>
      <c r="J39" s="340">
        <v>0.14496382999999999</v>
      </c>
      <c r="K39" s="340">
        <v>0.22352817999999999</v>
      </c>
      <c r="L39" s="340">
        <v>0.17224131000000001</v>
      </c>
      <c r="M39" s="340">
        <v>0.16083771999999999</v>
      </c>
      <c r="N39" s="340">
        <v>0.17138039999999999</v>
      </c>
      <c r="O39" s="340">
        <v>0.14492435999999997</v>
      </c>
      <c r="P39" s="340">
        <v>0.10426816</v>
      </c>
      <c r="Q39" s="340">
        <v>0.15085006000000001</v>
      </c>
      <c r="R39" s="340">
        <v>0.15042923999999999</v>
      </c>
      <c r="S39" s="340">
        <v>0.17651449999999999</v>
      </c>
      <c r="T39" s="349">
        <v>0.14360292999999999</v>
      </c>
    </row>
    <row r="40" spans="1:20" ht="12.75" customHeight="1" x14ac:dyDescent="0.2">
      <c r="A40" s="298"/>
      <c r="B40" s="299">
        <v>2002</v>
      </c>
      <c r="C40" s="343" t="s">
        <v>215</v>
      </c>
      <c r="D40" s="343">
        <v>0.33872453000000002</v>
      </c>
      <c r="E40" s="340">
        <v>0.45050824</v>
      </c>
      <c r="F40" s="340">
        <v>0.33450507000000002</v>
      </c>
      <c r="G40" s="340">
        <v>0.32856846000000001</v>
      </c>
      <c r="H40" s="340">
        <v>0.34182190000000001</v>
      </c>
      <c r="I40" s="340">
        <v>0.35848432000000002</v>
      </c>
      <c r="J40" s="340">
        <v>0.40264585999999997</v>
      </c>
      <c r="K40" s="340">
        <v>0.48462893000000001</v>
      </c>
      <c r="L40" s="340">
        <v>0.36884995000000004</v>
      </c>
      <c r="M40" s="340">
        <v>0.39859271999999996</v>
      </c>
      <c r="N40" s="340">
        <v>0.29671871999999999</v>
      </c>
      <c r="O40" s="340">
        <v>0.29134588</v>
      </c>
      <c r="P40" s="340">
        <v>0.27791446000000003</v>
      </c>
      <c r="Q40" s="340">
        <v>0.31225073999999997</v>
      </c>
      <c r="R40" s="340">
        <v>0.29792553000000005</v>
      </c>
      <c r="S40" s="340">
        <v>0.37430169000000002</v>
      </c>
      <c r="T40" s="349">
        <v>0.21198559</v>
      </c>
    </row>
    <row r="41" spans="1:20" ht="12.75" customHeight="1" x14ac:dyDescent="0.2">
      <c r="A41" s="298"/>
      <c r="B41" s="299">
        <v>2003</v>
      </c>
      <c r="C41" s="343" t="s">
        <v>215</v>
      </c>
      <c r="D41" s="343">
        <v>0.28839331000000001</v>
      </c>
      <c r="E41" s="343">
        <v>1.0187441500000001</v>
      </c>
      <c r="F41" s="340">
        <v>1.07989829</v>
      </c>
      <c r="G41" s="340">
        <v>0.7902658199999999</v>
      </c>
      <c r="H41" s="340">
        <v>0.86002339000000005</v>
      </c>
      <c r="I41" s="340">
        <v>0.78691995999999997</v>
      </c>
      <c r="J41" s="340">
        <v>0.80262445999999998</v>
      </c>
      <c r="K41" s="340">
        <v>1.16312601</v>
      </c>
      <c r="L41" s="340">
        <v>0.82164856999999991</v>
      </c>
      <c r="M41" s="340">
        <v>0.90029421999999992</v>
      </c>
      <c r="N41" s="340">
        <v>0.69958353000000006</v>
      </c>
      <c r="O41" s="340">
        <v>0.65705580000000008</v>
      </c>
      <c r="P41" s="340">
        <v>0.76651851000000004</v>
      </c>
      <c r="Q41" s="340">
        <v>0.77388341999999999</v>
      </c>
      <c r="R41" s="340">
        <v>0.57746219999999993</v>
      </c>
      <c r="S41" s="340">
        <v>0.55146852000000002</v>
      </c>
      <c r="T41" s="349">
        <v>0.56684922999999998</v>
      </c>
    </row>
    <row r="42" spans="1:20" ht="12.75" customHeight="1" x14ac:dyDescent="0.2">
      <c r="A42" s="298"/>
      <c r="B42" s="299">
        <v>2004</v>
      </c>
      <c r="C42" s="343" t="s">
        <v>215</v>
      </c>
      <c r="D42" s="343">
        <v>0.20251706999999999</v>
      </c>
      <c r="E42" s="343">
        <v>0.48939442999999999</v>
      </c>
      <c r="F42" s="343">
        <v>1.8883708899999998</v>
      </c>
      <c r="G42" s="340">
        <v>2.1827170499999999</v>
      </c>
      <c r="H42" s="340">
        <v>1.36820509</v>
      </c>
      <c r="I42" s="340">
        <v>1.1547558500000001</v>
      </c>
      <c r="J42" s="340">
        <v>1.1047223400000001</v>
      </c>
      <c r="K42" s="340">
        <v>1.2801358700000001</v>
      </c>
      <c r="L42" s="340">
        <v>1.1231361000000002</v>
      </c>
      <c r="M42" s="340">
        <v>1.11503222</v>
      </c>
      <c r="N42" s="340">
        <v>0.8991303100000001</v>
      </c>
      <c r="O42" s="340">
        <v>0.81397467000000001</v>
      </c>
      <c r="P42" s="340">
        <v>0.74969454000000002</v>
      </c>
      <c r="Q42" s="340">
        <v>0.73553455000000001</v>
      </c>
      <c r="R42" s="340">
        <v>0.76585932999999995</v>
      </c>
      <c r="S42" s="340">
        <v>0.7155059399999999</v>
      </c>
      <c r="T42" s="349">
        <v>0.67953443000000002</v>
      </c>
    </row>
    <row r="43" spans="1:20" ht="12.75" customHeight="1" x14ac:dyDescent="0.2">
      <c r="A43" s="298"/>
      <c r="B43" s="299">
        <v>2005</v>
      </c>
      <c r="C43" s="343" t="s">
        <v>215</v>
      </c>
      <c r="D43" s="343">
        <v>0.12256963999999999</v>
      </c>
      <c r="E43" s="343">
        <v>0.24682324</v>
      </c>
      <c r="F43" s="343">
        <v>0.51853201000000004</v>
      </c>
      <c r="G43" s="343">
        <v>2.33673581</v>
      </c>
      <c r="H43" s="340">
        <v>2.1917424900000002</v>
      </c>
      <c r="I43" s="340">
        <v>1.43134344</v>
      </c>
      <c r="J43" s="340">
        <v>1.2255748999999998</v>
      </c>
      <c r="K43" s="340">
        <v>1.4353311299999998</v>
      </c>
      <c r="L43" s="340">
        <v>1.12462872</v>
      </c>
      <c r="M43" s="340">
        <v>1.1957856899999999</v>
      </c>
      <c r="N43" s="340">
        <v>1.01331379</v>
      </c>
      <c r="O43" s="340">
        <v>0.87327758999999994</v>
      </c>
      <c r="P43" s="340">
        <v>0.93878695999999995</v>
      </c>
      <c r="Q43" s="340">
        <v>0.87042632999999991</v>
      </c>
      <c r="R43" s="340">
        <v>0.81037574999999995</v>
      </c>
      <c r="S43" s="340">
        <v>0.89306192000000006</v>
      </c>
      <c r="T43" s="349">
        <v>0.75095532999999992</v>
      </c>
    </row>
    <row r="44" spans="1:20" ht="12.75" customHeight="1" x14ac:dyDescent="0.2">
      <c r="A44" s="298"/>
      <c r="B44" s="299">
        <v>2006</v>
      </c>
      <c r="C44" s="343" t="s">
        <v>215</v>
      </c>
      <c r="D44" s="343">
        <v>0.11271400999999999</v>
      </c>
      <c r="E44" s="343">
        <v>0.15441711</v>
      </c>
      <c r="F44" s="343">
        <v>0.21805806</v>
      </c>
      <c r="G44" s="343">
        <v>0.41967441</v>
      </c>
      <c r="H44" s="343">
        <v>2.0256773099999998</v>
      </c>
      <c r="I44" s="340">
        <v>1.9804556499999999</v>
      </c>
      <c r="J44" s="340">
        <v>1.2175442599999999</v>
      </c>
      <c r="K44" s="340">
        <v>1.6403534799999999</v>
      </c>
      <c r="L44" s="340">
        <v>1.1391464199999999</v>
      </c>
      <c r="M44" s="340">
        <v>1.0617242099999999</v>
      </c>
      <c r="N44" s="340">
        <v>0.86797093000000003</v>
      </c>
      <c r="O44" s="340">
        <v>0.93483440000000007</v>
      </c>
      <c r="P44" s="340">
        <v>0.76865802000000005</v>
      </c>
      <c r="Q44" s="340">
        <v>1.0722218899999998</v>
      </c>
      <c r="R44" s="340">
        <v>0.79611306000000004</v>
      </c>
      <c r="S44" s="340">
        <v>0.77583265000000001</v>
      </c>
      <c r="T44" s="349">
        <v>0.63242605000000007</v>
      </c>
    </row>
    <row r="45" spans="1:20" ht="12.75" customHeight="1" x14ac:dyDescent="0.2">
      <c r="A45" s="298"/>
      <c r="B45" s="299">
        <v>2007</v>
      </c>
      <c r="C45" s="343" t="s">
        <v>215</v>
      </c>
      <c r="D45" s="343" t="s">
        <v>215</v>
      </c>
      <c r="E45" s="343">
        <v>8.4913390000000005E-2</v>
      </c>
      <c r="F45" s="343">
        <v>0.14826016</v>
      </c>
      <c r="G45" s="343">
        <v>0.31186519000000001</v>
      </c>
      <c r="H45" s="343">
        <v>0.41092365000000003</v>
      </c>
      <c r="I45" s="343">
        <v>1.6689672</v>
      </c>
      <c r="J45" s="340">
        <v>1.43290669</v>
      </c>
      <c r="K45" s="340">
        <v>1.33347255</v>
      </c>
      <c r="L45" s="340">
        <v>1.2819224899999999</v>
      </c>
      <c r="M45" s="340">
        <v>1.19613959</v>
      </c>
      <c r="N45" s="340">
        <v>0.90487498</v>
      </c>
      <c r="O45" s="340">
        <v>0.87101236999999998</v>
      </c>
      <c r="P45" s="340">
        <v>0.84858562000000004</v>
      </c>
      <c r="Q45" s="340">
        <v>0.71703075000000005</v>
      </c>
      <c r="R45" s="340">
        <v>0.85613574000000003</v>
      </c>
      <c r="S45" s="340">
        <v>0.87131311999999994</v>
      </c>
      <c r="T45" s="349">
        <v>0.72904019999999992</v>
      </c>
    </row>
    <row r="46" spans="1:20" ht="12.75" customHeight="1" x14ac:dyDescent="0.2">
      <c r="A46" s="298"/>
      <c r="B46" s="299">
        <v>2008</v>
      </c>
      <c r="C46" s="343" t="s">
        <v>215</v>
      </c>
      <c r="D46" s="343" t="s">
        <v>215</v>
      </c>
      <c r="E46" s="343" t="s">
        <v>215</v>
      </c>
      <c r="F46" s="343">
        <v>7.4999910000000003E-2</v>
      </c>
      <c r="G46" s="343">
        <v>0.18595045999999998</v>
      </c>
      <c r="H46" s="343">
        <v>0.23535773999999998</v>
      </c>
      <c r="I46" s="343">
        <v>0.45620384999999997</v>
      </c>
      <c r="J46" s="343">
        <v>1.4732791999999999</v>
      </c>
      <c r="K46" s="340">
        <v>2.0728160199999999</v>
      </c>
      <c r="L46" s="340">
        <v>1.03238626</v>
      </c>
      <c r="M46" s="340">
        <v>1.0212215</v>
      </c>
      <c r="N46" s="340">
        <v>0.73372298000000002</v>
      </c>
      <c r="O46" s="340">
        <v>0.70361936000000003</v>
      </c>
      <c r="P46" s="340">
        <v>0.72910807</v>
      </c>
      <c r="Q46" s="340">
        <v>0.66977374000000001</v>
      </c>
      <c r="R46" s="340">
        <v>0.6410390600000001</v>
      </c>
      <c r="S46" s="340">
        <v>0.68171993000000009</v>
      </c>
      <c r="T46" s="349">
        <v>0.68862097</v>
      </c>
    </row>
    <row r="47" spans="1:20" ht="12.75" customHeight="1" x14ac:dyDescent="0.2">
      <c r="A47" s="298"/>
      <c r="B47" s="299">
        <v>2009</v>
      </c>
      <c r="C47" s="343" t="s">
        <v>215</v>
      </c>
      <c r="D47" s="343" t="s">
        <v>215</v>
      </c>
      <c r="E47" s="343" t="s">
        <v>215</v>
      </c>
      <c r="F47" s="343" t="s">
        <v>215</v>
      </c>
      <c r="G47" s="343">
        <v>5.8861650000000001E-2</v>
      </c>
      <c r="H47" s="343">
        <v>0.14422070000000001</v>
      </c>
      <c r="I47" s="343">
        <v>0.19189735999999999</v>
      </c>
      <c r="J47" s="343">
        <v>0.34865578999999997</v>
      </c>
      <c r="K47" s="343">
        <v>2.3621278399999999</v>
      </c>
      <c r="L47" s="340">
        <v>1.3537133400000001</v>
      </c>
      <c r="M47" s="340">
        <v>0.97143647</v>
      </c>
      <c r="N47" s="340">
        <v>0.77587947999999995</v>
      </c>
      <c r="O47" s="340">
        <v>0.62753808</v>
      </c>
      <c r="P47" s="340">
        <v>0.60433786</v>
      </c>
      <c r="Q47" s="340">
        <v>0.63247576000000005</v>
      </c>
      <c r="R47" s="340">
        <v>0.69913756000000005</v>
      </c>
      <c r="S47" s="340">
        <v>0.65433708999999995</v>
      </c>
      <c r="T47" s="349">
        <v>0.65575246999999992</v>
      </c>
    </row>
    <row r="48" spans="1:20" ht="12.75" customHeight="1" x14ac:dyDescent="0.2">
      <c r="A48" s="298"/>
      <c r="B48" s="299">
        <v>2010</v>
      </c>
      <c r="C48" s="343" t="s">
        <v>215</v>
      </c>
      <c r="D48" s="343" t="s">
        <v>215</v>
      </c>
      <c r="E48" s="343" t="s">
        <v>215</v>
      </c>
      <c r="F48" s="343" t="s">
        <v>215</v>
      </c>
      <c r="G48" s="343" t="s">
        <v>215</v>
      </c>
      <c r="H48" s="343">
        <v>9.0605060000000001E-2</v>
      </c>
      <c r="I48" s="343">
        <v>0.16937535999999997</v>
      </c>
      <c r="J48" s="343">
        <v>0.25628826999999998</v>
      </c>
      <c r="K48" s="343">
        <v>0.64949468999999993</v>
      </c>
      <c r="L48" s="343">
        <v>1.2837241000000001</v>
      </c>
      <c r="M48" s="340">
        <v>1.4613757000000001</v>
      </c>
      <c r="N48" s="340">
        <v>0.89692680000000002</v>
      </c>
      <c r="O48" s="340">
        <v>0.61488757999999999</v>
      </c>
      <c r="P48" s="340">
        <v>0.68251611999999995</v>
      </c>
      <c r="Q48" s="340">
        <v>0.71214672000000001</v>
      </c>
      <c r="R48" s="340">
        <v>0.62309701000000006</v>
      </c>
      <c r="S48" s="340">
        <v>0.78763923000000002</v>
      </c>
      <c r="T48" s="349">
        <v>0.78039080000000005</v>
      </c>
    </row>
    <row r="49" spans="1:20" ht="12.75" customHeight="1" x14ac:dyDescent="0.2">
      <c r="A49" s="298"/>
      <c r="B49" s="299">
        <v>2011</v>
      </c>
      <c r="C49" s="343" t="s">
        <v>215</v>
      </c>
      <c r="D49" s="343" t="s">
        <v>215</v>
      </c>
      <c r="E49" s="343" t="s">
        <v>215</v>
      </c>
      <c r="F49" s="343" t="s">
        <v>215</v>
      </c>
      <c r="G49" s="343" t="s">
        <v>215</v>
      </c>
      <c r="H49" s="343" t="s">
        <v>215</v>
      </c>
      <c r="I49" s="343">
        <v>8.7316580000000005E-2</v>
      </c>
      <c r="J49" s="343">
        <v>0.18656471999999999</v>
      </c>
      <c r="K49" s="343">
        <v>0.32253794000000002</v>
      </c>
      <c r="L49" s="343">
        <v>0.37821975000000002</v>
      </c>
      <c r="M49" s="343">
        <v>1.2027776399999999</v>
      </c>
      <c r="N49" s="340">
        <v>1.2658673500000002</v>
      </c>
      <c r="O49" s="340">
        <v>0.81087487999999996</v>
      </c>
      <c r="P49" s="340">
        <v>0.69673399000000003</v>
      </c>
      <c r="Q49" s="340">
        <v>0.71045385999999999</v>
      </c>
      <c r="R49" s="340">
        <v>0.78127880000000005</v>
      </c>
      <c r="S49" s="340">
        <v>0.77801938000000004</v>
      </c>
      <c r="T49" s="349">
        <v>0.79409042000000007</v>
      </c>
    </row>
    <row r="50" spans="1:20" ht="12.75" customHeight="1" x14ac:dyDescent="0.2">
      <c r="A50" s="298"/>
      <c r="B50" s="299">
        <v>2012</v>
      </c>
      <c r="C50" s="343" t="s">
        <v>215</v>
      </c>
      <c r="D50" s="343" t="s">
        <v>215</v>
      </c>
      <c r="E50" s="343" t="s">
        <v>215</v>
      </c>
      <c r="F50" s="343" t="s">
        <v>215</v>
      </c>
      <c r="G50" s="343" t="s">
        <v>215</v>
      </c>
      <c r="H50" s="343" t="s">
        <v>215</v>
      </c>
      <c r="I50" s="343" t="s">
        <v>215</v>
      </c>
      <c r="J50" s="343">
        <v>6.0055519999999994E-2</v>
      </c>
      <c r="K50" s="343">
        <v>0.24938162999999999</v>
      </c>
      <c r="L50" s="343">
        <v>0.25311684000000001</v>
      </c>
      <c r="M50" s="343">
        <v>0.38957626000000001</v>
      </c>
      <c r="N50" s="343">
        <v>1.1806418799999998</v>
      </c>
      <c r="O50" s="340">
        <v>1.07966173</v>
      </c>
      <c r="P50" s="340">
        <v>0.78203758000000001</v>
      </c>
      <c r="Q50" s="340">
        <v>0.69853314</v>
      </c>
      <c r="R50" s="340">
        <v>0.70856659999999994</v>
      </c>
      <c r="S50" s="340">
        <v>0.53814455000000005</v>
      </c>
      <c r="T50" s="349">
        <v>0.59168520999999996</v>
      </c>
    </row>
    <row r="51" spans="1:20" ht="12.75" customHeight="1" x14ac:dyDescent="0.2">
      <c r="A51" s="298"/>
      <c r="B51" s="300">
        <v>2013</v>
      </c>
      <c r="C51" s="343" t="s">
        <v>215</v>
      </c>
      <c r="D51" s="343" t="s">
        <v>215</v>
      </c>
      <c r="E51" s="343" t="s">
        <v>215</v>
      </c>
      <c r="F51" s="343" t="s">
        <v>215</v>
      </c>
      <c r="G51" s="343" t="s">
        <v>215</v>
      </c>
      <c r="H51" s="343" t="s">
        <v>215</v>
      </c>
      <c r="I51" s="343" t="s">
        <v>215</v>
      </c>
      <c r="J51" s="343" t="s">
        <v>215</v>
      </c>
      <c r="K51" s="343">
        <v>7.2515320000000008E-2</v>
      </c>
      <c r="L51" s="343">
        <v>0.12154461</v>
      </c>
      <c r="M51" s="343">
        <v>0.15332324999999999</v>
      </c>
      <c r="N51" s="343">
        <v>0.27937690000000004</v>
      </c>
      <c r="O51" s="343">
        <v>0.83814232</v>
      </c>
      <c r="P51" s="340">
        <v>1.07388306</v>
      </c>
      <c r="Q51" s="340">
        <v>0.82051034999999994</v>
      </c>
      <c r="R51" s="340">
        <v>0.85976717000000002</v>
      </c>
      <c r="S51" s="340">
        <v>0.73463560999999999</v>
      </c>
      <c r="T51" s="349">
        <v>0.78716796</v>
      </c>
    </row>
    <row r="52" spans="1:20" ht="12.75" customHeight="1" x14ac:dyDescent="0.2">
      <c r="A52" s="298"/>
      <c r="B52" s="300">
        <v>2014</v>
      </c>
      <c r="C52" s="343" t="s">
        <v>215</v>
      </c>
      <c r="D52" s="343" t="s">
        <v>215</v>
      </c>
      <c r="E52" s="343" t="s">
        <v>215</v>
      </c>
      <c r="F52" s="343" t="s">
        <v>215</v>
      </c>
      <c r="G52" s="343" t="s">
        <v>215</v>
      </c>
      <c r="H52" s="343" t="s">
        <v>215</v>
      </c>
      <c r="I52" s="343" t="s">
        <v>215</v>
      </c>
      <c r="J52" s="343" t="s">
        <v>215</v>
      </c>
      <c r="K52" s="343" t="s">
        <v>215</v>
      </c>
      <c r="L52" s="343" t="s">
        <v>215</v>
      </c>
      <c r="M52" s="343">
        <v>8.8458389999999998E-2</v>
      </c>
      <c r="N52" s="343">
        <v>0.1211184</v>
      </c>
      <c r="O52" s="343">
        <v>0.21303964</v>
      </c>
      <c r="P52" s="343">
        <v>1.1170957699999999</v>
      </c>
      <c r="Q52" s="340">
        <v>1.4615712700000001</v>
      </c>
      <c r="R52" s="340">
        <v>0.9550959</v>
      </c>
      <c r="S52" s="340">
        <v>0.85278524</v>
      </c>
      <c r="T52" s="349">
        <v>0.93762270999999997</v>
      </c>
    </row>
    <row r="53" spans="1:20" ht="12.75" customHeight="1" x14ac:dyDescent="0.2">
      <c r="A53" s="298"/>
      <c r="B53" s="300">
        <v>2015</v>
      </c>
      <c r="C53" s="343" t="s">
        <v>215</v>
      </c>
      <c r="D53" s="343" t="s">
        <v>215</v>
      </c>
      <c r="E53" s="343" t="s">
        <v>215</v>
      </c>
      <c r="F53" s="343" t="s">
        <v>215</v>
      </c>
      <c r="G53" s="343" t="s">
        <v>215</v>
      </c>
      <c r="H53" s="343" t="s">
        <v>215</v>
      </c>
      <c r="I53" s="343" t="s">
        <v>215</v>
      </c>
      <c r="J53" s="343" t="s">
        <v>215</v>
      </c>
      <c r="K53" s="343" t="s">
        <v>215</v>
      </c>
      <c r="L53" s="343" t="s">
        <v>215</v>
      </c>
      <c r="M53" s="343" t="s">
        <v>215</v>
      </c>
      <c r="N53" s="343">
        <v>5.8489949999999999E-2</v>
      </c>
      <c r="O53" s="343">
        <v>0.10198377</v>
      </c>
      <c r="P53" s="343">
        <v>0.35188352000000001</v>
      </c>
      <c r="Q53" s="343">
        <v>0.98430426000000004</v>
      </c>
      <c r="R53" s="340">
        <v>1.3150950100000001</v>
      </c>
      <c r="S53" s="340">
        <v>1.03784254</v>
      </c>
      <c r="T53" s="349">
        <v>0.92698345999999998</v>
      </c>
    </row>
    <row r="54" spans="1:20" ht="12.75" customHeight="1" x14ac:dyDescent="0.2">
      <c r="A54" s="298"/>
      <c r="B54" s="300">
        <v>2016</v>
      </c>
      <c r="C54" s="343" t="s">
        <v>215</v>
      </c>
      <c r="D54" s="343" t="s">
        <v>215</v>
      </c>
      <c r="E54" s="343" t="s">
        <v>215</v>
      </c>
      <c r="F54" s="343" t="s">
        <v>215</v>
      </c>
      <c r="G54" s="343" t="s">
        <v>215</v>
      </c>
      <c r="H54" s="343" t="s">
        <v>215</v>
      </c>
      <c r="I54" s="343" t="s">
        <v>215</v>
      </c>
      <c r="J54" s="343" t="s">
        <v>215</v>
      </c>
      <c r="K54" s="343" t="s">
        <v>215</v>
      </c>
      <c r="L54" s="343" t="s">
        <v>215</v>
      </c>
      <c r="M54" s="343" t="s">
        <v>215</v>
      </c>
      <c r="N54" s="343">
        <v>6.6864240000000005E-2</v>
      </c>
      <c r="O54" s="343">
        <v>7.1355479999999999E-2</v>
      </c>
      <c r="P54" s="343">
        <v>0.26569305999999998</v>
      </c>
      <c r="Q54" s="343">
        <v>0.28933786</v>
      </c>
      <c r="R54" s="343">
        <v>0.90588913000000004</v>
      </c>
      <c r="S54" s="340">
        <v>1.4747575800000001</v>
      </c>
      <c r="T54" s="349">
        <v>1.1726488700000002</v>
      </c>
    </row>
    <row r="55" spans="1:20" ht="12.75" customHeight="1" x14ac:dyDescent="0.2">
      <c r="A55" s="298"/>
      <c r="B55" s="300">
        <v>2017</v>
      </c>
      <c r="C55" s="343" t="s">
        <v>215</v>
      </c>
      <c r="D55" s="343" t="s">
        <v>215</v>
      </c>
      <c r="E55" s="343" t="s">
        <v>215</v>
      </c>
      <c r="F55" s="343" t="s">
        <v>215</v>
      </c>
      <c r="G55" s="343" t="s">
        <v>215</v>
      </c>
      <c r="H55" s="343" t="s">
        <v>215</v>
      </c>
      <c r="I55" s="343" t="s">
        <v>215</v>
      </c>
      <c r="J55" s="343" t="s">
        <v>215</v>
      </c>
      <c r="K55" s="343" t="s">
        <v>215</v>
      </c>
      <c r="L55" s="343" t="s">
        <v>215</v>
      </c>
      <c r="M55" s="343" t="s">
        <v>215</v>
      </c>
      <c r="N55" s="343" t="s">
        <v>215</v>
      </c>
      <c r="O55" s="343">
        <v>6.9488389999999997E-2</v>
      </c>
      <c r="P55" s="343">
        <v>0.12966850999999999</v>
      </c>
      <c r="Q55" s="343">
        <v>0.22438435000000001</v>
      </c>
      <c r="R55" s="343">
        <v>0.40557061999999999</v>
      </c>
      <c r="S55" s="343">
        <v>1.1510679500000001</v>
      </c>
      <c r="T55" s="349">
        <v>1.87409973</v>
      </c>
    </row>
    <row r="56" spans="1:20" ht="12.75" customHeight="1" x14ac:dyDescent="0.2">
      <c r="A56" s="298"/>
      <c r="B56" s="300" t="s">
        <v>227</v>
      </c>
      <c r="C56" s="343" t="s">
        <v>215</v>
      </c>
      <c r="D56" s="343" t="s">
        <v>215</v>
      </c>
      <c r="E56" s="343" t="s">
        <v>215</v>
      </c>
      <c r="F56" s="343" t="s">
        <v>215</v>
      </c>
      <c r="G56" s="343" t="s">
        <v>215</v>
      </c>
      <c r="H56" s="343" t="s">
        <v>215</v>
      </c>
      <c r="I56" s="343" t="s">
        <v>215</v>
      </c>
      <c r="J56" s="343" t="s">
        <v>215</v>
      </c>
      <c r="K56" s="343" t="s">
        <v>215</v>
      </c>
      <c r="L56" s="343" t="s">
        <v>215</v>
      </c>
      <c r="M56" s="343" t="s">
        <v>215</v>
      </c>
      <c r="N56" s="343" t="s">
        <v>215</v>
      </c>
      <c r="O56" s="343" t="s">
        <v>215</v>
      </c>
      <c r="P56" s="351">
        <v>0.15774538999999699</v>
      </c>
      <c r="Q56" s="351">
        <v>0.30240373999999726</v>
      </c>
      <c r="R56" s="351">
        <v>0.69745561999999772</v>
      </c>
      <c r="S56" s="351">
        <v>1.1823856900000003</v>
      </c>
      <c r="T56" s="352">
        <v>3.0816690800000028</v>
      </c>
    </row>
    <row r="57" spans="1:20" ht="27.75" customHeight="1" thickBot="1" x14ac:dyDescent="0.25">
      <c r="A57" s="298"/>
      <c r="B57" s="336" t="s">
        <v>252</v>
      </c>
      <c r="C57" s="358" t="s">
        <v>215</v>
      </c>
      <c r="D57" s="256">
        <v>1.07490573</v>
      </c>
      <c r="E57" s="256">
        <v>2.0002771900000003</v>
      </c>
      <c r="F57" s="256">
        <v>2.8546079500000001</v>
      </c>
      <c r="G57" s="256">
        <v>3.3306161399999996</v>
      </c>
      <c r="H57" s="256">
        <v>2.91749568</v>
      </c>
      <c r="I57" s="256">
        <v>2.5878718100000002</v>
      </c>
      <c r="J57" s="257">
        <v>2.3366211099999994</v>
      </c>
      <c r="K57" s="257">
        <v>3.6677622499999996</v>
      </c>
      <c r="L57" s="257">
        <v>2.0911149100000004</v>
      </c>
      <c r="M57" s="257">
        <v>1.8790589799999999</v>
      </c>
      <c r="N57" s="256">
        <v>1.71287593</v>
      </c>
      <c r="O57" s="256">
        <v>1.305677050000001</v>
      </c>
      <c r="P57" s="257">
        <v>2.022086249999997</v>
      </c>
      <c r="Q57" s="257">
        <v>1.8004302099999974</v>
      </c>
      <c r="R57" s="257">
        <v>2.0089153699999978</v>
      </c>
      <c r="S57" s="257">
        <v>2.3334536400000001</v>
      </c>
      <c r="T57" s="350">
        <v>3.0816690800000028</v>
      </c>
    </row>
    <row r="58" spans="1:20" ht="26.25" customHeight="1" thickBot="1" x14ac:dyDescent="0.25">
      <c r="A58" s="298"/>
      <c r="B58" s="301" t="s">
        <v>230</v>
      </c>
      <c r="C58" s="256" t="s">
        <v>215</v>
      </c>
      <c r="D58" s="256">
        <v>1.2137294299999997</v>
      </c>
      <c r="E58" s="256">
        <v>2.5811090099999991</v>
      </c>
      <c r="F58" s="256">
        <v>4.4851573700000005</v>
      </c>
      <c r="G58" s="256">
        <v>6.8930960700000012</v>
      </c>
      <c r="H58" s="256">
        <v>7.9125609300000015</v>
      </c>
      <c r="I58" s="257">
        <v>8.5378078200000029</v>
      </c>
      <c r="J58" s="257">
        <v>8.7628569000000009</v>
      </c>
      <c r="K58" s="257">
        <v>13.41122498</v>
      </c>
      <c r="L58" s="257">
        <v>10.57506476</v>
      </c>
      <c r="M58" s="257">
        <v>11.447682029999999</v>
      </c>
      <c r="N58" s="257">
        <v>10.287771730000001</v>
      </c>
      <c r="O58" s="257">
        <v>9.7852489899999995</v>
      </c>
      <c r="P58" s="257">
        <v>11.102061379999999</v>
      </c>
      <c r="Q58" s="257">
        <v>12.227191989999996</v>
      </c>
      <c r="R58" s="257">
        <v>12.925194069999998</v>
      </c>
      <c r="S58" s="257">
        <v>14.29051647</v>
      </c>
      <c r="T58" s="350">
        <v>16.089642990000002</v>
      </c>
    </row>
    <row r="59" spans="1:20" x14ac:dyDescent="0.2">
      <c r="B59" s="506" t="s">
        <v>29</v>
      </c>
      <c r="C59" s="506"/>
      <c r="D59" s="506"/>
      <c r="E59" s="506"/>
      <c r="F59" s="302"/>
      <c r="G59" s="302"/>
      <c r="H59" s="302"/>
      <c r="R59" s="303"/>
      <c r="S59" s="303"/>
      <c r="T59" s="303" t="s">
        <v>75</v>
      </c>
    </row>
    <row r="61" spans="1:20" ht="12.75" customHeight="1" x14ac:dyDescent="0.2">
      <c r="B61" s="304" t="s">
        <v>238</v>
      </c>
    </row>
    <row r="62" spans="1:20" ht="12.75" customHeight="1" x14ac:dyDescent="0.2">
      <c r="B62" s="138" t="s">
        <v>225</v>
      </c>
      <c r="C62" s="297"/>
      <c r="D62" s="297"/>
      <c r="E62" s="297"/>
      <c r="F62" s="297"/>
      <c r="G62" s="297"/>
      <c r="H62" s="297"/>
    </row>
    <row r="63" spans="1:20" ht="12.75" customHeight="1" thickBot="1" x14ac:dyDescent="0.25">
      <c r="B63" s="297"/>
      <c r="C63" s="297"/>
      <c r="D63" s="297"/>
      <c r="E63" s="297"/>
      <c r="F63" s="297"/>
      <c r="G63" s="297"/>
      <c r="H63" s="297"/>
    </row>
    <row r="64" spans="1:20" ht="12.75" customHeight="1" x14ac:dyDescent="0.2">
      <c r="B64" s="507" t="s">
        <v>76</v>
      </c>
      <c r="C64" s="335"/>
      <c r="D64" s="500" t="s">
        <v>80</v>
      </c>
      <c r="E64" s="501"/>
      <c r="F64" s="501"/>
      <c r="G64" s="501"/>
      <c r="H64" s="501"/>
      <c r="I64" s="501"/>
      <c r="J64" s="501"/>
      <c r="K64" s="501"/>
      <c r="L64" s="501"/>
      <c r="M64" s="501"/>
      <c r="N64" s="501"/>
      <c r="O64" s="501"/>
      <c r="P64" s="501"/>
      <c r="Q64" s="501"/>
      <c r="R64" s="501"/>
      <c r="S64" s="501"/>
      <c r="T64" s="502"/>
    </row>
    <row r="65" spans="2:20" ht="12.75" customHeight="1" thickBot="1" x14ac:dyDescent="0.25">
      <c r="B65" s="508"/>
      <c r="C65" s="370" t="s">
        <v>95</v>
      </c>
      <c r="D65" s="370" t="s">
        <v>95</v>
      </c>
      <c r="E65" s="370" t="s">
        <v>96</v>
      </c>
      <c r="F65" s="370" t="s">
        <v>97</v>
      </c>
      <c r="G65" s="370" t="s">
        <v>98</v>
      </c>
      <c r="H65" s="370" t="s">
        <v>226</v>
      </c>
      <c r="I65" s="371" t="s">
        <v>100</v>
      </c>
      <c r="J65" s="371" t="s">
        <v>101</v>
      </c>
      <c r="K65" s="371" t="s">
        <v>102</v>
      </c>
      <c r="L65" s="371" t="s">
        <v>103</v>
      </c>
      <c r="M65" s="371" t="s">
        <v>104</v>
      </c>
      <c r="N65" s="371" t="s">
        <v>105</v>
      </c>
      <c r="O65" s="372" t="s">
        <v>0</v>
      </c>
      <c r="P65" s="372" t="s">
        <v>1</v>
      </c>
      <c r="Q65" s="372" t="s">
        <v>84</v>
      </c>
      <c r="R65" s="372" t="s">
        <v>117</v>
      </c>
      <c r="S65" s="372" t="s">
        <v>176</v>
      </c>
      <c r="T65" s="373" t="s">
        <v>180</v>
      </c>
    </row>
    <row r="66" spans="2:20" ht="12.75" customHeight="1" x14ac:dyDescent="0.2">
      <c r="B66" s="428" t="s">
        <v>71</v>
      </c>
      <c r="C66" s="417"/>
      <c r="D66" s="417"/>
      <c r="E66" s="417"/>
      <c r="F66" s="417"/>
      <c r="G66" s="417"/>
      <c r="H66" s="417"/>
      <c r="I66" s="418"/>
      <c r="J66" s="429"/>
      <c r="K66" s="430"/>
      <c r="L66" s="430"/>
      <c r="M66" s="431"/>
      <c r="N66" s="430"/>
      <c r="O66" s="432"/>
      <c r="P66" s="432"/>
      <c r="Q66" s="432"/>
      <c r="R66" s="432"/>
      <c r="S66" s="433"/>
      <c r="T66" s="434"/>
    </row>
    <row r="67" spans="2:20" ht="12.75" customHeight="1" x14ac:dyDescent="0.2">
      <c r="B67" s="299">
        <v>2000</v>
      </c>
      <c r="C67" s="316" t="s">
        <v>215</v>
      </c>
      <c r="D67" s="316">
        <v>740</v>
      </c>
      <c r="E67" s="316">
        <v>660</v>
      </c>
      <c r="F67" s="316">
        <v>640</v>
      </c>
      <c r="G67" s="316">
        <v>1200</v>
      </c>
      <c r="H67" s="316">
        <v>900</v>
      </c>
      <c r="I67" s="316">
        <v>710</v>
      </c>
      <c r="J67" s="316">
        <v>980</v>
      </c>
      <c r="K67" s="316">
        <v>810</v>
      </c>
      <c r="L67" s="316">
        <v>590</v>
      </c>
      <c r="M67" s="316">
        <v>810</v>
      </c>
      <c r="N67" s="316">
        <v>0</v>
      </c>
      <c r="O67" s="316">
        <v>630</v>
      </c>
      <c r="P67" s="316">
        <v>510</v>
      </c>
      <c r="Q67" s="316">
        <v>930</v>
      </c>
      <c r="R67" s="316">
        <v>870</v>
      </c>
      <c r="S67" s="316">
        <v>650</v>
      </c>
      <c r="T67" s="324">
        <v>910</v>
      </c>
    </row>
    <row r="68" spans="2:20" ht="12.75" customHeight="1" x14ac:dyDescent="0.2">
      <c r="B68" s="299">
        <v>2001</v>
      </c>
      <c r="C68" s="316" t="s">
        <v>215</v>
      </c>
      <c r="D68" s="316">
        <v>1090</v>
      </c>
      <c r="E68" s="316">
        <v>890</v>
      </c>
      <c r="F68" s="316">
        <v>1240</v>
      </c>
      <c r="G68" s="316">
        <v>1180</v>
      </c>
      <c r="H68" s="316">
        <v>880</v>
      </c>
      <c r="I68" s="316">
        <v>960</v>
      </c>
      <c r="J68" s="316">
        <v>860</v>
      </c>
      <c r="K68" s="316">
        <v>960</v>
      </c>
      <c r="L68" s="316">
        <v>870</v>
      </c>
      <c r="M68" s="316">
        <v>920</v>
      </c>
      <c r="N68" s="316">
        <v>980</v>
      </c>
      <c r="O68" s="316">
        <v>770</v>
      </c>
      <c r="P68" s="316">
        <v>570</v>
      </c>
      <c r="Q68" s="316">
        <v>730</v>
      </c>
      <c r="R68" s="316">
        <v>780</v>
      </c>
      <c r="S68" s="316">
        <v>1010</v>
      </c>
      <c r="T68" s="324">
        <v>830</v>
      </c>
    </row>
    <row r="69" spans="2:20" ht="12.75" customHeight="1" x14ac:dyDescent="0.2">
      <c r="B69" s="299">
        <v>2002</v>
      </c>
      <c r="C69" s="319" t="s">
        <v>215</v>
      </c>
      <c r="D69" s="319">
        <v>1640</v>
      </c>
      <c r="E69" s="316">
        <v>1320</v>
      </c>
      <c r="F69" s="316">
        <v>1170</v>
      </c>
      <c r="G69" s="316">
        <v>1100</v>
      </c>
      <c r="H69" s="316">
        <v>1060</v>
      </c>
      <c r="I69" s="316">
        <v>1140</v>
      </c>
      <c r="J69" s="316">
        <v>1230</v>
      </c>
      <c r="K69" s="316">
        <v>1280</v>
      </c>
      <c r="L69" s="316">
        <v>1040</v>
      </c>
      <c r="M69" s="316">
        <v>1170</v>
      </c>
      <c r="N69" s="316">
        <v>970</v>
      </c>
      <c r="O69" s="316">
        <v>920</v>
      </c>
      <c r="P69" s="316">
        <v>910</v>
      </c>
      <c r="Q69" s="316">
        <v>960</v>
      </c>
      <c r="R69" s="316">
        <v>880</v>
      </c>
      <c r="S69" s="316">
        <v>1200</v>
      </c>
      <c r="T69" s="324">
        <v>680</v>
      </c>
    </row>
    <row r="70" spans="2:20" ht="12.75" customHeight="1" x14ac:dyDescent="0.2">
      <c r="B70" s="299">
        <v>2003</v>
      </c>
      <c r="C70" s="319" t="s">
        <v>215</v>
      </c>
      <c r="D70" s="319">
        <v>1430</v>
      </c>
      <c r="E70" s="319">
        <v>2040</v>
      </c>
      <c r="F70" s="316">
        <v>1630</v>
      </c>
      <c r="G70" s="316">
        <v>1560</v>
      </c>
      <c r="H70" s="316">
        <v>1460</v>
      </c>
      <c r="I70" s="316">
        <v>1300</v>
      </c>
      <c r="J70" s="316">
        <v>1370</v>
      </c>
      <c r="K70" s="316">
        <v>1510</v>
      </c>
      <c r="L70" s="316">
        <v>1190</v>
      </c>
      <c r="M70" s="316">
        <v>1340</v>
      </c>
      <c r="N70" s="316">
        <v>1130</v>
      </c>
      <c r="O70" s="316">
        <v>1050</v>
      </c>
      <c r="P70" s="316">
        <v>1160</v>
      </c>
      <c r="Q70" s="316">
        <v>1170</v>
      </c>
      <c r="R70" s="316">
        <v>860</v>
      </c>
      <c r="S70" s="316">
        <v>1000</v>
      </c>
      <c r="T70" s="324">
        <v>1040</v>
      </c>
    </row>
    <row r="71" spans="2:20" ht="12.75" customHeight="1" x14ac:dyDescent="0.2">
      <c r="B71" s="299">
        <v>2004</v>
      </c>
      <c r="C71" s="319" t="s">
        <v>215</v>
      </c>
      <c r="D71" s="319">
        <v>1530</v>
      </c>
      <c r="E71" s="319">
        <v>1920</v>
      </c>
      <c r="F71" s="319">
        <v>2530</v>
      </c>
      <c r="G71" s="316">
        <v>2200</v>
      </c>
      <c r="H71" s="316">
        <v>1730</v>
      </c>
      <c r="I71" s="316">
        <v>1540</v>
      </c>
      <c r="J71" s="316">
        <v>1610</v>
      </c>
      <c r="K71" s="316">
        <v>1550</v>
      </c>
      <c r="L71" s="316">
        <v>1480</v>
      </c>
      <c r="M71" s="316">
        <v>1400</v>
      </c>
      <c r="N71" s="316">
        <v>1210</v>
      </c>
      <c r="O71" s="316">
        <v>1040</v>
      </c>
      <c r="P71" s="316">
        <v>1020</v>
      </c>
      <c r="Q71" s="316">
        <v>1010</v>
      </c>
      <c r="R71" s="316">
        <v>1030</v>
      </c>
      <c r="S71" s="316">
        <v>1130</v>
      </c>
      <c r="T71" s="324">
        <v>1040</v>
      </c>
    </row>
    <row r="72" spans="2:20" ht="12.75" customHeight="1" x14ac:dyDescent="0.2">
      <c r="B72" s="299">
        <v>2005</v>
      </c>
      <c r="C72" s="319" t="s">
        <v>215</v>
      </c>
      <c r="D72" s="319">
        <v>1190</v>
      </c>
      <c r="E72" s="319">
        <v>1470</v>
      </c>
      <c r="F72" s="319">
        <v>2060</v>
      </c>
      <c r="G72" s="319">
        <v>2940</v>
      </c>
      <c r="H72" s="316">
        <v>2060</v>
      </c>
      <c r="I72" s="316">
        <v>1660</v>
      </c>
      <c r="J72" s="316">
        <v>1610</v>
      </c>
      <c r="K72" s="316">
        <v>1680</v>
      </c>
      <c r="L72" s="316">
        <v>1380</v>
      </c>
      <c r="M72" s="316">
        <v>1440</v>
      </c>
      <c r="N72" s="316">
        <v>1290</v>
      </c>
      <c r="O72" s="316">
        <v>1090</v>
      </c>
      <c r="P72" s="316">
        <v>1120</v>
      </c>
      <c r="Q72" s="316">
        <v>1090</v>
      </c>
      <c r="R72" s="316">
        <v>1050</v>
      </c>
      <c r="S72" s="316">
        <v>1160</v>
      </c>
      <c r="T72" s="324">
        <v>1030</v>
      </c>
    </row>
    <row r="73" spans="2:20" ht="12.75" customHeight="1" x14ac:dyDescent="0.2">
      <c r="B73" s="299">
        <v>2006</v>
      </c>
      <c r="C73" s="319" t="s">
        <v>215</v>
      </c>
      <c r="D73" s="319">
        <v>1040</v>
      </c>
      <c r="E73" s="319">
        <v>1270</v>
      </c>
      <c r="F73" s="319">
        <v>1630</v>
      </c>
      <c r="G73" s="319">
        <v>1880</v>
      </c>
      <c r="H73" s="319">
        <v>2830</v>
      </c>
      <c r="I73" s="316">
        <v>2080</v>
      </c>
      <c r="J73" s="316">
        <v>1720</v>
      </c>
      <c r="K73" s="316">
        <v>1880</v>
      </c>
      <c r="L73" s="316">
        <v>1420</v>
      </c>
      <c r="M73" s="316">
        <v>1270</v>
      </c>
      <c r="N73" s="316">
        <v>1100</v>
      </c>
      <c r="O73" s="316">
        <v>1130</v>
      </c>
      <c r="P73" s="316">
        <v>920</v>
      </c>
      <c r="Q73" s="316">
        <v>1270</v>
      </c>
      <c r="R73" s="316">
        <v>960</v>
      </c>
      <c r="S73" s="316">
        <v>1060</v>
      </c>
      <c r="T73" s="324">
        <v>820</v>
      </c>
    </row>
    <row r="74" spans="2:20" ht="12.75" customHeight="1" x14ac:dyDescent="0.2">
      <c r="B74" s="299">
        <v>2007</v>
      </c>
      <c r="C74" s="319" t="s">
        <v>215</v>
      </c>
      <c r="D74" s="319" t="s">
        <v>215</v>
      </c>
      <c r="E74" s="319">
        <v>790</v>
      </c>
      <c r="F74" s="319">
        <v>1430</v>
      </c>
      <c r="G74" s="319">
        <v>1770</v>
      </c>
      <c r="H74" s="319">
        <v>1820</v>
      </c>
      <c r="I74" s="319">
        <v>2520</v>
      </c>
      <c r="J74" s="316">
        <v>1930</v>
      </c>
      <c r="K74" s="316">
        <v>1960</v>
      </c>
      <c r="L74" s="316">
        <v>1810</v>
      </c>
      <c r="M74" s="316">
        <v>1590</v>
      </c>
      <c r="N74" s="316">
        <v>1270</v>
      </c>
      <c r="O74" s="316">
        <v>1100</v>
      </c>
      <c r="P74" s="316">
        <v>1090</v>
      </c>
      <c r="Q74" s="316">
        <v>900</v>
      </c>
      <c r="R74" s="316">
        <v>1080</v>
      </c>
      <c r="S74" s="316">
        <v>1190</v>
      </c>
      <c r="T74" s="324">
        <v>950</v>
      </c>
    </row>
    <row r="75" spans="2:20" ht="12.75" customHeight="1" x14ac:dyDescent="0.2">
      <c r="B75" s="306">
        <v>2008</v>
      </c>
      <c r="C75" s="319" t="s">
        <v>215</v>
      </c>
      <c r="D75" s="319" t="s">
        <v>215</v>
      </c>
      <c r="E75" s="319" t="s">
        <v>215</v>
      </c>
      <c r="F75" s="319">
        <v>890</v>
      </c>
      <c r="G75" s="319">
        <v>1430</v>
      </c>
      <c r="H75" s="319">
        <v>1540</v>
      </c>
      <c r="I75" s="319">
        <v>1940</v>
      </c>
      <c r="J75" s="319">
        <v>2510</v>
      </c>
      <c r="K75" s="316">
        <v>2200</v>
      </c>
      <c r="L75" s="316">
        <v>1640</v>
      </c>
      <c r="M75" s="316">
        <v>1460</v>
      </c>
      <c r="N75" s="316">
        <v>1200</v>
      </c>
      <c r="O75" s="316">
        <v>1090</v>
      </c>
      <c r="P75" s="316">
        <v>1140</v>
      </c>
      <c r="Q75" s="316">
        <v>1000</v>
      </c>
      <c r="R75" s="316">
        <v>910</v>
      </c>
      <c r="S75" s="316">
        <v>1030</v>
      </c>
      <c r="T75" s="324">
        <v>970</v>
      </c>
    </row>
    <row r="76" spans="2:20" ht="12.75" customHeight="1" x14ac:dyDescent="0.2">
      <c r="B76" s="306">
        <v>2009</v>
      </c>
      <c r="C76" s="319" t="s">
        <v>215</v>
      </c>
      <c r="D76" s="319" t="s">
        <v>215</v>
      </c>
      <c r="E76" s="319" t="s">
        <v>215</v>
      </c>
      <c r="F76" s="319" t="s">
        <v>215</v>
      </c>
      <c r="G76" s="319">
        <v>840</v>
      </c>
      <c r="H76" s="319">
        <v>1350</v>
      </c>
      <c r="I76" s="319">
        <v>1710</v>
      </c>
      <c r="J76" s="319">
        <v>1760</v>
      </c>
      <c r="K76" s="319">
        <v>2900</v>
      </c>
      <c r="L76" s="316">
        <v>2030</v>
      </c>
      <c r="M76" s="316">
        <v>1780</v>
      </c>
      <c r="N76" s="316">
        <v>1470</v>
      </c>
      <c r="O76" s="316">
        <v>1130</v>
      </c>
      <c r="P76" s="316">
        <v>1030</v>
      </c>
      <c r="Q76" s="316">
        <v>930</v>
      </c>
      <c r="R76" s="316">
        <v>1110</v>
      </c>
      <c r="S76" s="316">
        <v>1030</v>
      </c>
      <c r="T76" s="324">
        <v>960</v>
      </c>
    </row>
    <row r="77" spans="2:20" ht="12.75" customHeight="1" x14ac:dyDescent="0.2">
      <c r="B77" s="306">
        <v>2010</v>
      </c>
      <c r="C77" s="319" t="s">
        <v>215</v>
      </c>
      <c r="D77" s="319" t="s">
        <v>215</v>
      </c>
      <c r="E77" s="319" t="s">
        <v>215</v>
      </c>
      <c r="F77" s="319" t="s">
        <v>215</v>
      </c>
      <c r="G77" s="319" t="s">
        <v>215</v>
      </c>
      <c r="H77" s="319">
        <v>870</v>
      </c>
      <c r="I77" s="319">
        <v>1400</v>
      </c>
      <c r="J77" s="319">
        <v>1660</v>
      </c>
      <c r="K77" s="319">
        <v>2470</v>
      </c>
      <c r="L77" s="319">
        <v>2880</v>
      </c>
      <c r="M77" s="316">
        <v>2440</v>
      </c>
      <c r="N77" s="316">
        <v>1880</v>
      </c>
      <c r="O77" s="316">
        <v>1230</v>
      </c>
      <c r="P77" s="316">
        <v>1240</v>
      </c>
      <c r="Q77" s="316">
        <v>1130</v>
      </c>
      <c r="R77" s="316">
        <v>900</v>
      </c>
      <c r="S77" s="316">
        <v>1120</v>
      </c>
      <c r="T77" s="324">
        <v>1070</v>
      </c>
    </row>
    <row r="78" spans="2:20" ht="12.75" customHeight="1" x14ac:dyDescent="0.2">
      <c r="B78" s="306">
        <v>2011</v>
      </c>
      <c r="C78" s="319" t="s">
        <v>215</v>
      </c>
      <c r="D78" s="319" t="s">
        <v>215</v>
      </c>
      <c r="E78" s="319" t="s">
        <v>215</v>
      </c>
      <c r="F78" s="319" t="s">
        <v>215</v>
      </c>
      <c r="G78" s="319" t="s">
        <v>215</v>
      </c>
      <c r="H78" s="319" t="s">
        <v>215</v>
      </c>
      <c r="I78" s="319">
        <v>1020</v>
      </c>
      <c r="J78" s="319">
        <v>1580</v>
      </c>
      <c r="K78" s="319">
        <v>1830</v>
      </c>
      <c r="L78" s="319">
        <v>2110</v>
      </c>
      <c r="M78" s="319">
        <v>2670</v>
      </c>
      <c r="N78" s="316">
        <v>2240</v>
      </c>
      <c r="O78" s="316">
        <v>1620</v>
      </c>
      <c r="P78" s="316">
        <v>1290</v>
      </c>
      <c r="Q78" s="316">
        <v>1080</v>
      </c>
      <c r="R78" s="316">
        <v>1150</v>
      </c>
      <c r="S78" s="316">
        <v>1070</v>
      </c>
      <c r="T78" s="324">
        <v>1020</v>
      </c>
    </row>
    <row r="79" spans="2:20" ht="12.75" customHeight="1" x14ac:dyDescent="0.2">
      <c r="B79" s="306">
        <v>2012</v>
      </c>
      <c r="C79" s="319" t="s">
        <v>215</v>
      </c>
      <c r="D79" s="319" t="s">
        <v>215</v>
      </c>
      <c r="E79" s="319" t="s">
        <v>215</v>
      </c>
      <c r="F79" s="319" t="s">
        <v>215</v>
      </c>
      <c r="G79" s="319" t="s">
        <v>215</v>
      </c>
      <c r="H79" s="319" t="s">
        <v>215</v>
      </c>
      <c r="I79" s="319" t="s">
        <v>215</v>
      </c>
      <c r="J79" s="319">
        <v>740</v>
      </c>
      <c r="K79" s="319">
        <v>1470</v>
      </c>
      <c r="L79" s="319">
        <v>1620</v>
      </c>
      <c r="M79" s="319">
        <v>2240</v>
      </c>
      <c r="N79" s="319">
        <v>3090</v>
      </c>
      <c r="O79" s="316">
        <v>2190</v>
      </c>
      <c r="P79" s="316">
        <v>1580</v>
      </c>
      <c r="Q79" s="316">
        <v>1210</v>
      </c>
      <c r="R79" s="316">
        <v>1170</v>
      </c>
      <c r="S79" s="316">
        <v>930</v>
      </c>
      <c r="T79" s="324">
        <v>930</v>
      </c>
    </row>
    <row r="80" spans="2:20" ht="12.75" customHeight="1" x14ac:dyDescent="0.2">
      <c r="B80" s="307">
        <v>2013</v>
      </c>
      <c r="C80" s="319" t="s">
        <v>215</v>
      </c>
      <c r="D80" s="319" t="s">
        <v>215</v>
      </c>
      <c r="E80" s="319" t="s">
        <v>215</v>
      </c>
      <c r="F80" s="319" t="s">
        <v>215</v>
      </c>
      <c r="G80" s="319" t="s">
        <v>215</v>
      </c>
      <c r="H80" s="319" t="s">
        <v>215</v>
      </c>
      <c r="I80" s="319" t="s">
        <v>215</v>
      </c>
      <c r="J80" s="319" t="s">
        <v>215</v>
      </c>
      <c r="K80" s="319">
        <v>810</v>
      </c>
      <c r="L80" s="319">
        <v>1340</v>
      </c>
      <c r="M80" s="319">
        <v>1850</v>
      </c>
      <c r="N80" s="319">
        <v>2000</v>
      </c>
      <c r="O80" s="319">
        <v>3100</v>
      </c>
      <c r="P80" s="316">
        <v>2030</v>
      </c>
      <c r="Q80" s="316">
        <v>1570</v>
      </c>
      <c r="R80" s="316">
        <v>1500</v>
      </c>
      <c r="S80" s="316">
        <v>1260</v>
      </c>
      <c r="T80" s="324">
        <v>1150</v>
      </c>
    </row>
    <row r="81" spans="1:21" ht="12.75" customHeight="1" x14ac:dyDescent="0.2">
      <c r="B81" s="307">
        <v>2014</v>
      </c>
      <c r="C81" s="319" t="s">
        <v>215</v>
      </c>
      <c r="D81" s="319" t="s">
        <v>215</v>
      </c>
      <c r="E81" s="319" t="s">
        <v>215</v>
      </c>
      <c r="F81" s="319" t="s">
        <v>215</v>
      </c>
      <c r="G81" s="319" t="s">
        <v>215</v>
      </c>
      <c r="H81" s="319" t="s">
        <v>215</v>
      </c>
      <c r="I81" s="319" t="s">
        <v>215</v>
      </c>
      <c r="J81" s="319" t="s">
        <v>215</v>
      </c>
      <c r="K81" s="319" t="s">
        <v>215</v>
      </c>
      <c r="L81" s="319" t="s">
        <v>215</v>
      </c>
      <c r="M81" s="319">
        <v>1610</v>
      </c>
      <c r="N81" s="319">
        <v>1510</v>
      </c>
      <c r="O81" s="319">
        <v>1950</v>
      </c>
      <c r="P81" s="319">
        <v>3560</v>
      </c>
      <c r="Q81" s="316">
        <v>2380</v>
      </c>
      <c r="R81" s="316">
        <v>1520</v>
      </c>
      <c r="S81" s="316">
        <v>1400</v>
      </c>
      <c r="T81" s="324">
        <v>1250</v>
      </c>
    </row>
    <row r="82" spans="1:21" ht="12.75" customHeight="1" x14ac:dyDescent="0.2">
      <c r="B82" s="307">
        <v>2015</v>
      </c>
      <c r="C82" s="319" t="s">
        <v>215</v>
      </c>
      <c r="D82" s="319" t="s">
        <v>215</v>
      </c>
      <c r="E82" s="319" t="s">
        <v>215</v>
      </c>
      <c r="F82" s="319" t="s">
        <v>215</v>
      </c>
      <c r="G82" s="319" t="s">
        <v>215</v>
      </c>
      <c r="H82" s="319" t="s">
        <v>215</v>
      </c>
      <c r="I82" s="319" t="s">
        <v>215</v>
      </c>
      <c r="J82" s="319" t="s">
        <v>215</v>
      </c>
      <c r="K82" s="319" t="s">
        <v>215</v>
      </c>
      <c r="L82" s="319" t="s">
        <v>215</v>
      </c>
      <c r="M82" s="319" t="s">
        <v>215</v>
      </c>
      <c r="N82" s="319" t="s">
        <v>215</v>
      </c>
      <c r="O82" s="319">
        <v>1620</v>
      </c>
      <c r="P82" s="319">
        <v>1740</v>
      </c>
      <c r="Q82" s="319">
        <v>3790</v>
      </c>
      <c r="R82" s="316">
        <v>2800</v>
      </c>
      <c r="S82" s="316">
        <v>2120</v>
      </c>
      <c r="T82" s="324">
        <v>1560</v>
      </c>
    </row>
    <row r="83" spans="1:21" ht="12.75" customHeight="1" x14ac:dyDescent="0.2">
      <c r="B83" s="307">
        <v>2016</v>
      </c>
      <c r="C83" s="319" t="s">
        <v>215</v>
      </c>
      <c r="D83" s="319" t="s">
        <v>215</v>
      </c>
      <c r="E83" s="319" t="s">
        <v>215</v>
      </c>
      <c r="F83" s="319" t="s">
        <v>215</v>
      </c>
      <c r="G83" s="319" t="s">
        <v>215</v>
      </c>
      <c r="H83" s="319" t="s">
        <v>215</v>
      </c>
      <c r="I83" s="319" t="s">
        <v>215</v>
      </c>
      <c r="J83" s="319" t="s">
        <v>215</v>
      </c>
      <c r="K83" s="319" t="s">
        <v>215</v>
      </c>
      <c r="L83" s="319" t="s">
        <v>215</v>
      </c>
      <c r="M83" s="319" t="s">
        <v>215</v>
      </c>
      <c r="N83" s="319">
        <v>850</v>
      </c>
      <c r="O83" s="319" t="s">
        <v>215</v>
      </c>
      <c r="P83" s="319">
        <v>1970</v>
      </c>
      <c r="Q83" s="319">
        <v>1940</v>
      </c>
      <c r="R83" s="319">
        <v>3550</v>
      </c>
      <c r="S83" s="316">
        <v>3170</v>
      </c>
      <c r="T83" s="324">
        <v>2370</v>
      </c>
    </row>
    <row r="84" spans="1:21" ht="12.75" customHeight="1" x14ac:dyDescent="0.2">
      <c r="B84" s="300">
        <v>2017</v>
      </c>
      <c r="C84" s="319" t="s">
        <v>215</v>
      </c>
      <c r="D84" s="319" t="s">
        <v>215</v>
      </c>
      <c r="E84" s="319" t="s">
        <v>215</v>
      </c>
      <c r="F84" s="319" t="s">
        <v>215</v>
      </c>
      <c r="G84" s="319" t="s">
        <v>215</v>
      </c>
      <c r="H84" s="319" t="s">
        <v>215</v>
      </c>
      <c r="I84" s="319" t="s">
        <v>215</v>
      </c>
      <c r="J84" s="319" t="s">
        <v>215</v>
      </c>
      <c r="K84" s="319" t="s">
        <v>215</v>
      </c>
      <c r="L84" s="319" t="s">
        <v>215</v>
      </c>
      <c r="M84" s="319" t="s">
        <v>215</v>
      </c>
      <c r="N84" s="319" t="s">
        <v>215</v>
      </c>
      <c r="O84" s="319" t="s">
        <v>215</v>
      </c>
      <c r="P84" s="319">
        <v>1730</v>
      </c>
      <c r="Q84" s="319">
        <v>2360</v>
      </c>
      <c r="R84" s="319">
        <v>2390</v>
      </c>
      <c r="S84" s="319">
        <v>3920</v>
      </c>
      <c r="T84" s="324">
        <v>3970</v>
      </c>
    </row>
    <row r="85" spans="1:21" ht="12.75" customHeight="1" x14ac:dyDescent="0.2">
      <c r="B85" s="300" t="s">
        <v>227</v>
      </c>
      <c r="C85" s="319" t="s">
        <v>215</v>
      </c>
      <c r="D85" s="319" t="s">
        <v>215</v>
      </c>
      <c r="E85" s="319" t="s">
        <v>215</v>
      </c>
      <c r="F85" s="319" t="s">
        <v>215</v>
      </c>
      <c r="G85" s="319" t="s">
        <v>215</v>
      </c>
      <c r="H85" s="319" t="s">
        <v>215</v>
      </c>
      <c r="I85" s="319" t="s">
        <v>215</v>
      </c>
      <c r="J85" s="319" t="s">
        <v>215</v>
      </c>
      <c r="K85" s="319" t="s">
        <v>215</v>
      </c>
      <c r="L85" s="319" t="s">
        <v>215</v>
      </c>
      <c r="M85" s="319" t="s">
        <v>215</v>
      </c>
      <c r="N85" s="319" t="s">
        <v>215</v>
      </c>
      <c r="O85" s="319" t="s">
        <v>215</v>
      </c>
      <c r="P85" s="328">
        <v>1380</v>
      </c>
      <c r="Q85" s="328">
        <v>2020</v>
      </c>
      <c r="R85" s="328">
        <v>2290</v>
      </c>
      <c r="S85" s="328">
        <v>2900</v>
      </c>
      <c r="T85" s="325">
        <v>4030</v>
      </c>
    </row>
    <row r="86" spans="1:21" ht="27.75" customHeight="1" thickBot="1" x14ac:dyDescent="0.25">
      <c r="A86" s="298"/>
      <c r="B86" s="336" t="s">
        <v>252</v>
      </c>
      <c r="C86" s="359" t="s">
        <v>215</v>
      </c>
      <c r="D86" s="337">
        <v>1410</v>
      </c>
      <c r="E86" s="337">
        <v>1720</v>
      </c>
      <c r="F86" s="337">
        <v>2140</v>
      </c>
      <c r="G86" s="337">
        <v>2340</v>
      </c>
      <c r="H86" s="337">
        <v>2200</v>
      </c>
      <c r="I86" s="337">
        <v>2090</v>
      </c>
      <c r="J86" s="338">
        <v>2010</v>
      </c>
      <c r="K86" s="338">
        <v>2400</v>
      </c>
      <c r="L86" s="338">
        <v>2240</v>
      </c>
      <c r="M86" s="338">
        <v>2300</v>
      </c>
      <c r="N86" s="337">
        <v>2350</v>
      </c>
      <c r="O86" s="337">
        <v>2400</v>
      </c>
      <c r="P86" s="338">
        <v>2410</v>
      </c>
      <c r="Q86" s="338">
        <v>2750</v>
      </c>
      <c r="R86" s="338">
        <v>2760</v>
      </c>
      <c r="S86" s="338">
        <v>3320</v>
      </c>
      <c r="T86" s="339">
        <v>4030</v>
      </c>
    </row>
    <row r="87" spans="1:21" s="308" customFormat="1" ht="26.25" thickBot="1" x14ac:dyDescent="0.3">
      <c r="B87" s="301" t="s">
        <v>230</v>
      </c>
      <c r="C87" s="326" t="s">
        <v>215</v>
      </c>
      <c r="D87" s="326">
        <v>1330</v>
      </c>
      <c r="E87" s="326">
        <v>1540</v>
      </c>
      <c r="F87" s="326">
        <v>1800</v>
      </c>
      <c r="G87" s="326">
        <v>2000</v>
      </c>
      <c r="H87" s="326">
        <v>1820</v>
      </c>
      <c r="I87" s="326">
        <v>1710</v>
      </c>
      <c r="J87" s="326">
        <v>1670</v>
      </c>
      <c r="K87" s="326">
        <v>1860</v>
      </c>
      <c r="L87" s="326">
        <v>1590</v>
      </c>
      <c r="M87" s="326">
        <v>1600</v>
      </c>
      <c r="N87" s="326">
        <v>1440</v>
      </c>
      <c r="O87" s="326">
        <v>1280</v>
      </c>
      <c r="P87" s="326">
        <v>1290</v>
      </c>
      <c r="Q87" s="326">
        <v>1290</v>
      </c>
      <c r="R87" s="326">
        <v>1270</v>
      </c>
      <c r="S87" s="326">
        <v>1410</v>
      </c>
      <c r="T87" s="327">
        <v>1420</v>
      </c>
    </row>
    <row r="88" spans="1:21" ht="12.75" customHeight="1" x14ac:dyDescent="0.2">
      <c r="B88" s="506" t="s">
        <v>29</v>
      </c>
      <c r="C88" s="506"/>
      <c r="D88" s="506"/>
      <c r="E88" s="506"/>
      <c r="F88" s="302"/>
      <c r="G88" s="302"/>
      <c r="H88" s="302"/>
      <c r="I88" s="309"/>
      <c r="J88" s="309"/>
      <c r="K88" s="309"/>
      <c r="L88" s="309"/>
      <c r="M88" s="309"/>
      <c r="P88" s="309"/>
      <c r="Q88" s="309"/>
      <c r="R88" s="303"/>
      <c r="S88" s="303"/>
      <c r="T88" s="303" t="s">
        <v>75</v>
      </c>
      <c r="U88" s="309"/>
    </row>
    <row r="89" spans="1:21" ht="12.75" customHeight="1" x14ac:dyDescent="0.2">
      <c r="B89" s="310"/>
      <c r="C89" s="310"/>
      <c r="D89" s="310"/>
      <c r="E89" s="310"/>
      <c r="F89" s="310"/>
      <c r="G89" s="310"/>
      <c r="H89" s="310"/>
    </row>
    <row r="90" spans="1:21" x14ac:dyDescent="0.2">
      <c r="B90" s="311" t="s">
        <v>228</v>
      </c>
      <c r="C90" s="311"/>
      <c r="D90" s="311"/>
      <c r="E90" s="311"/>
      <c r="F90" s="311"/>
      <c r="G90" s="311"/>
      <c r="H90" s="311"/>
      <c r="I90" s="312"/>
      <c r="J90" s="312"/>
      <c r="K90" s="312"/>
      <c r="R90" s="303"/>
      <c r="S90" s="303"/>
      <c r="T90" s="303"/>
    </row>
    <row r="91" spans="1:21" ht="12.75" customHeight="1" x14ac:dyDescent="0.2">
      <c r="B91" s="310"/>
      <c r="C91" s="310"/>
      <c r="D91" s="310"/>
      <c r="E91" s="310"/>
      <c r="F91" s="310"/>
      <c r="G91" s="310"/>
      <c r="H91" s="310"/>
    </row>
    <row r="92" spans="1:21" x14ac:dyDescent="0.2">
      <c r="B92" s="509" t="s">
        <v>251</v>
      </c>
      <c r="C92" s="509"/>
      <c r="D92" s="509"/>
      <c r="E92" s="509"/>
      <c r="F92" s="509"/>
      <c r="G92" s="509"/>
      <c r="H92" s="509"/>
      <c r="I92" s="509"/>
      <c r="J92" s="509"/>
      <c r="K92" s="509"/>
      <c r="L92" s="509"/>
      <c r="M92" s="509"/>
      <c r="N92" s="509"/>
      <c r="O92" s="509"/>
      <c r="P92" s="509"/>
      <c r="Q92" s="509"/>
      <c r="R92" s="509"/>
      <c r="S92" s="509"/>
      <c r="T92" s="509"/>
    </row>
    <row r="93" spans="1:21" x14ac:dyDescent="0.2">
      <c r="B93" s="509"/>
      <c r="C93" s="509"/>
      <c r="D93" s="509"/>
      <c r="E93" s="509"/>
      <c r="F93" s="509"/>
      <c r="G93" s="509"/>
      <c r="H93" s="509"/>
      <c r="I93" s="509"/>
      <c r="J93" s="509"/>
      <c r="K93" s="509"/>
      <c r="L93" s="509"/>
      <c r="M93" s="509"/>
      <c r="N93" s="509"/>
      <c r="O93" s="509"/>
      <c r="P93" s="509"/>
      <c r="Q93" s="509"/>
      <c r="R93" s="509"/>
      <c r="S93" s="509"/>
      <c r="T93" s="509"/>
    </row>
    <row r="94" spans="1:21" x14ac:dyDescent="0.2">
      <c r="B94" s="509"/>
      <c r="C94" s="509"/>
      <c r="D94" s="509"/>
      <c r="E94" s="509"/>
      <c r="F94" s="509"/>
      <c r="G94" s="509"/>
      <c r="H94" s="509"/>
      <c r="I94" s="509"/>
      <c r="J94" s="509"/>
      <c r="K94" s="509"/>
      <c r="L94" s="509"/>
      <c r="M94" s="509"/>
      <c r="N94" s="509"/>
      <c r="O94" s="509"/>
      <c r="P94" s="509"/>
      <c r="Q94" s="509"/>
      <c r="R94" s="509"/>
      <c r="S94" s="509"/>
      <c r="T94" s="509"/>
    </row>
    <row r="95" spans="1:21" x14ac:dyDescent="0.2">
      <c r="B95" s="509"/>
      <c r="C95" s="509"/>
      <c r="D95" s="509"/>
      <c r="E95" s="509"/>
      <c r="F95" s="509"/>
      <c r="G95" s="509"/>
      <c r="H95" s="509"/>
      <c r="I95" s="509"/>
      <c r="J95" s="509"/>
      <c r="K95" s="509"/>
      <c r="L95" s="509"/>
      <c r="M95" s="509"/>
      <c r="N95" s="509"/>
      <c r="O95" s="509"/>
      <c r="P95" s="509"/>
      <c r="Q95" s="509"/>
      <c r="R95" s="509"/>
      <c r="S95" s="509"/>
      <c r="T95" s="509"/>
    </row>
    <row r="96" spans="1:21" x14ac:dyDescent="0.2">
      <c r="B96" s="509"/>
      <c r="C96" s="509"/>
      <c r="D96" s="509"/>
      <c r="E96" s="509"/>
      <c r="F96" s="509"/>
      <c r="G96" s="509"/>
      <c r="H96" s="509"/>
      <c r="I96" s="509"/>
      <c r="J96" s="509"/>
      <c r="K96" s="509"/>
      <c r="L96" s="509"/>
      <c r="M96" s="509"/>
      <c r="N96" s="509"/>
      <c r="O96" s="509"/>
      <c r="P96" s="509"/>
      <c r="Q96" s="509"/>
      <c r="R96" s="509"/>
      <c r="S96" s="509"/>
      <c r="T96" s="509"/>
    </row>
    <row r="97" spans="2:20" x14ac:dyDescent="0.2">
      <c r="B97" s="509"/>
      <c r="C97" s="509"/>
      <c r="D97" s="509"/>
      <c r="E97" s="509"/>
      <c r="F97" s="509"/>
      <c r="G97" s="509"/>
      <c r="H97" s="509"/>
      <c r="I97" s="509"/>
      <c r="J97" s="509"/>
      <c r="K97" s="509"/>
      <c r="L97" s="509"/>
      <c r="M97" s="509"/>
      <c r="N97" s="509"/>
      <c r="O97" s="509"/>
      <c r="P97" s="509"/>
      <c r="Q97" s="509"/>
      <c r="R97" s="509"/>
      <c r="S97" s="509"/>
      <c r="T97" s="509"/>
    </row>
  </sheetData>
  <mergeCells count="10">
    <mergeCell ref="B92:T97"/>
    <mergeCell ref="B59:E59"/>
    <mergeCell ref="B64:B65"/>
    <mergeCell ref="D64:T64"/>
    <mergeCell ref="B88:E88"/>
    <mergeCell ref="B6:B7"/>
    <mergeCell ref="D6:T6"/>
    <mergeCell ref="B30:E30"/>
    <mergeCell ref="B35:B36"/>
    <mergeCell ref="D35:T35"/>
  </mergeCells>
  <pageMargins left="0.31496062992125984" right="0.19685039370078741" top="0.39370078740157483" bottom="0.23622047244094491" header="0.23622047244094491" footer="0.23622047244094491"/>
  <pageSetup scale="71" fitToHeight="2" orientation="landscape" r:id="rId1"/>
  <headerFooter alignWithMargins="0"/>
  <rowBreaks count="1" manualBreakCount="1">
    <brk id="60"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5293"/>
    <pageSetUpPr fitToPage="1"/>
  </sheetPr>
  <dimension ref="B1:U61"/>
  <sheetViews>
    <sheetView showGridLines="0" zoomScaleNormal="100" workbookViewId="0">
      <selection activeCell="N30" sqref="N30"/>
    </sheetView>
  </sheetViews>
  <sheetFormatPr defaultRowHeight="15" x14ac:dyDescent="0.25"/>
  <cols>
    <col min="1" max="1" width="1.7109375" style="1" customWidth="1"/>
    <col min="2" max="2" width="22" style="1" customWidth="1"/>
    <col min="3" max="17" width="8.85546875" style="1" customWidth="1"/>
    <col min="18" max="21" width="8.85546875" style="3" customWidth="1"/>
    <col min="22" max="22" width="2.28515625" style="1" customWidth="1"/>
    <col min="23" max="16384" width="9.140625" style="1"/>
  </cols>
  <sheetData>
    <row r="1" spans="2:21" x14ac:dyDescent="0.25">
      <c r="B1" s="15" t="s">
        <v>193</v>
      </c>
      <c r="C1" s="16"/>
      <c r="D1" s="19"/>
      <c r="E1" s="19"/>
      <c r="F1" s="19"/>
      <c r="G1" s="19"/>
      <c r="H1" s="19"/>
      <c r="I1" s="19"/>
      <c r="J1" s="19"/>
      <c r="K1" s="19"/>
      <c r="L1" s="19"/>
      <c r="M1" s="20"/>
      <c r="N1" s="17"/>
    </row>
    <row r="2" spans="2:21" s="6" customFormat="1" ht="12.75" x14ac:dyDescent="0.2">
      <c r="B2" s="21"/>
      <c r="C2" s="21"/>
      <c r="D2" s="160"/>
      <c r="E2" s="160"/>
      <c r="F2" s="160"/>
      <c r="G2" s="160"/>
      <c r="H2" s="160"/>
      <c r="I2" s="160"/>
      <c r="J2" s="160"/>
      <c r="K2" s="160"/>
      <c r="L2" s="160"/>
      <c r="M2" s="161"/>
      <c r="R2" s="67"/>
      <c r="S2" s="67"/>
      <c r="T2" s="67"/>
      <c r="U2" s="67"/>
    </row>
    <row r="3" spans="2:21" s="6" customFormat="1" ht="12.75" x14ac:dyDescent="0.2">
      <c r="B3" s="21" t="s">
        <v>90</v>
      </c>
      <c r="C3" s="21"/>
      <c r="D3" s="86"/>
      <c r="E3" s="86"/>
      <c r="F3" s="86"/>
      <c r="G3" s="86"/>
      <c r="H3" s="86"/>
      <c r="I3" s="86"/>
      <c r="J3" s="86"/>
      <c r="K3" s="86"/>
      <c r="L3" s="86"/>
      <c r="M3" s="87"/>
      <c r="R3" s="67"/>
      <c r="S3" s="67"/>
      <c r="T3" s="67"/>
      <c r="U3" s="67"/>
    </row>
    <row r="4" spans="2:21" s="6" customFormat="1" ht="12.75" x14ac:dyDescent="0.2">
      <c r="B4" s="162" t="s">
        <v>126</v>
      </c>
      <c r="C4" s="162"/>
      <c r="D4" s="86"/>
      <c r="E4" s="163"/>
      <c r="F4" s="164"/>
      <c r="G4" s="164"/>
      <c r="H4" s="164"/>
      <c r="I4" s="164"/>
      <c r="J4" s="164"/>
      <c r="K4" s="164"/>
      <c r="L4" s="86"/>
      <c r="M4" s="165"/>
      <c r="R4" s="67"/>
      <c r="S4" s="67"/>
      <c r="T4" s="67"/>
      <c r="U4" s="67"/>
    </row>
    <row r="5" spans="2:21" s="6" customFormat="1" ht="13.5" thickBot="1" x14ac:dyDescent="0.25">
      <c r="B5" s="162"/>
      <c r="C5" s="162"/>
      <c r="D5" s="86"/>
      <c r="E5" s="163"/>
      <c r="F5" s="164"/>
      <c r="G5" s="164"/>
      <c r="H5" s="164"/>
      <c r="I5" s="164"/>
      <c r="J5" s="164"/>
      <c r="K5" s="164"/>
      <c r="L5" s="86"/>
      <c r="M5" s="165"/>
      <c r="R5" s="67"/>
      <c r="S5" s="67"/>
      <c r="T5" s="67"/>
      <c r="U5" s="67"/>
    </row>
    <row r="6" spans="2:21" s="6" customFormat="1" ht="15" customHeight="1" x14ac:dyDescent="0.2">
      <c r="B6" s="511" t="s">
        <v>81</v>
      </c>
      <c r="C6" s="513" t="s">
        <v>107</v>
      </c>
      <c r="D6" s="513"/>
      <c r="E6" s="513"/>
      <c r="F6" s="513"/>
      <c r="G6" s="513"/>
      <c r="H6" s="513"/>
      <c r="I6" s="513"/>
      <c r="J6" s="513"/>
      <c r="K6" s="513"/>
      <c r="L6" s="513"/>
      <c r="M6" s="513"/>
      <c r="N6" s="513"/>
      <c r="O6" s="513"/>
      <c r="P6" s="513"/>
      <c r="Q6" s="513"/>
      <c r="R6" s="513"/>
      <c r="S6" s="513"/>
      <c r="T6" s="513"/>
      <c r="U6" s="514"/>
    </row>
    <row r="7" spans="2:21" s="142" customFormat="1" ht="26.25" thickBot="1" x14ac:dyDescent="0.3">
      <c r="B7" s="512"/>
      <c r="C7" s="374" t="s">
        <v>93</v>
      </c>
      <c r="D7" s="374" t="s">
        <v>94</v>
      </c>
      <c r="E7" s="374" t="s">
        <v>95</v>
      </c>
      <c r="F7" s="374" t="s">
        <v>96</v>
      </c>
      <c r="G7" s="374" t="s">
        <v>97</v>
      </c>
      <c r="H7" s="375" t="s">
        <v>98</v>
      </c>
      <c r="I7" s="375" t="s">
        <v>99</v>
      </c>
      <c r="J7" s="374" t="s">
        <v>100</v>
      </c>
      <c r="K7" s="374" t="s">
        <v>101</v>
      </c>
      <c r="L7" s="374" t="s">
        <v>102</v>
      </c>
      <c r="M7" s="374" t="s">
        <v>103</v>
      </c>
      <c r="N7" s="374" t="s">
        <v>104</v>
      </c>
      <c r="O7" s="374" t="s">
        <v>105</v>
      </c>
      <c r="P7" s="374" t="s">
        <v>0</v>
      </c>
      <c r="Q7" s="374" t="s">
        <v>1</v>
      </c>
      <c r="R7" s="374" t="s">
        <v>84</v>
      </c>
      <c r="S7" s="376" t="s">
        <v>211</v>
      </c>
      <c r="T7" s="376" t="s">
        <v>213</v>
      </c>
      <c r="U7" s="377" t="s">
        <v>249</v>
      </c>
    </row>
    <row r="8" spans="2:21" s="6" customFormat="1" ht="12.75" x14ac:dyDescent="0.2">
      <c r="B8" s="435" t="s">
        <v>71</v>
      </c>
      <c r="C8" s="436"/>
      <c r="D8" s="437"/>
      <c r="E8" s="438"/>
      <c r="F8" s="438"/>
      <c r="G8" s="438"/>
      <c r="H8" s="438"/>
      <c r="I8" s="439"/>
      <c r="J8" s="438"/>
      <c r="K8" s="438"/>
      <c r="L8" s="438"/>
      <c r="M8" s="440"/>
      <c r="N8" s="440"/>
      <c r="O8" s="440"/>
      <c r="P8" s="440"/>
      <c r="Q8" s="441"/>
      <c r="R8" s="401"/>
      <c r="S8" s="401"/>
      <c r="T8" s="401"/>
      <c r="U8" s="442"/>
    </row>
    <row r="9" spans="2:21" s="6" customFormat="1" ht="12.75" x14ac:dyDescent="0.2">
      <c r="B9" s="240">
        <v>2000</v>
      </c>
      <c r="C9" s="85">
        <v>9.3710000000000004</v>
      </c>
      <c r="D9" s="85">
        <v>9.3490000000000002</v>
      </c>
      <c r="E9" s="85">
        <v>9.298</v>
      </c>
      <c r="F9" s="85">
        <v>9.15</v>
      </c>
      <c r="G9" s="85">
        <v>8.9589999999999996</v>
      </c>
      <c r="H9" s="85">
        <v>8.7289999999999992</v>
      </c>
      <c r="I9" s="85">
        <v>8.5549999999999997</v>
      </c>
      <c r="J9" s="85">
        <v>8.3559999999999999</v>
      </c>
      <c r="K9" s="85">
        <v>8.1300000000000008</v>
      </c>
      <c r="L9" s="85">
        <v>7.8789999999999996</v>
      </c>
      <c r="M9" s="85">
        <v>7.6159999999999997</v>
      </c>
      <c r="N9" s="85">
        <v>7.4050000000000002</v>
      </c>
      <c r="O9" s="85">
        <v>7.17</v>
      </c>
      <c r="P9" s="85">
        <v>6.9569999999999999</v>
      </c>
      <c r="Q9" s="85">
        <v>6.72</v>
      </c>
      <c r="R9" s="85">
        <v>6.524</v>
      </c>
      <c r="S9" s="85">
        <v>6.3540000000000001</v>
      </c>
      <c r="T9" s="85">
        <v>6.2169999999999996</v>
      </c>
      <c r="U9" s="241" t="s">
        <v>219</v>
      </c>
    </row>
    <row r="10" spans="2:21" s="6" customFormat="1" ht="12.75" x14ac:dyDescent="0.2">
      <c r="B10" s="240">
        <v>2001</v>
      </c>
      <c r="C10" s="144" t="s">
        <v>220</v>
      </c>
      <c r="D10" s="85">
        <v>13.146000000000001</v>
      </c>
      <c r="E10" s="85">
        <v>13.128</v>
      </c>
      <c r="F10" s="85">
        <v>13.071999999999999</v>
      </c>
      <c r="G10" s="85">
        <v>12.939</v>
      </c>
      <c r="H10" s="85">
        <v>12.731999999999999</v>
      </c>
      <c r="I10" s="85">
        <v>12.568</v>
      </c>
      <c r="J10" s="85">
        <v>12.364000000000001</v>
      </c>
      <c r="K10" s="85">
        <v>12.127000000000001</v>
      </c>
      <c r="L10" s="85">
        <v>11.747999999999999</v>
      </c>
      <c r="M10" s="85">
        <v>11.391999999999999</v>
      </c>
      <c r="N10" s="85">
        <v>11.039</v>
      </c>
      <c r="O10" s="85">
        <v>10.657</v>
      </c>
      <c r="P10" s="85">
        <v>10.297000000000001</v>
      </c>
      <c r="Q10" s="85">
        <v>9.9459999999999997</v>
      </c>
      <c r="R10" s="85">
        <v>9.6280000000000001</v>
      </c>
      <c r="S10" s="85">
        <v>9.3490000000000002</v>
      </c>
      <c r="T10" s="85">
        <v>9.1050000000000004</v>
      </c>
      <c r="U10" s="241" t="s">
        <v>219</v>
      </c>
    </row>
    <row r="11" spans="2:21" s="6" customFormat="1" ht="12.75" x14ac:dyDescent="0.2">
      <c r="B11" s="240">
        <v>2002</v>
      </c>
      <c r="C11" s="144" t="s">
        <v>220</v>
      </c>
      <c r="D11" s="144" t="s">
        <v>220</v>
      </c>
      <c r="E11" s="85">
        <v>21.071000000000002</v>
      </c>
      <c r="F11" s="85">
        <v>20.986000000000001</v>
      </c>
      <c r="G11" s="85">
        <v>20.841000000000001</v>
      </c>
      <c r="H11" s="85">
        <v>20.536000000000001</v>
      </c>
      <c r="I11" s="85">
        <v>20.298999999999999</v>
      </c>
      <c r="J11" s="85">
        <v>20.047000000000001</v>
      </c>
      <c r="K11" s="85">
        <v>19.672999999999998</v>
      </c>
      <c r="L11" s="85">
        <v>19.155000000000001</v>
      </c>
      <c r="M11" s="85">
        <v>18.670000000000002</v>
      </c>
      <c r="N11" s="85">
        <v>18.198</v>
      </c>
      <c r="O11" s="85">
        <v>17.632999999999999</v>
      </c>
      <c r="P11" s="85">
        <v>17.145</v>
      </c>
      <c r="Q11" s="85">
        <v>16.638000000000002</v>
      </c>
      <c r="R11" s="85">
        <v>16.152999999999999</v>
      </c>
      <c r="S11" s="85">
        <v>15.749000000000001</v>
      </c>
      <c r="T11" s="85">
        <v>15.343999999999999</v>
      </c>
      <c r="U11" s="241" t="s">
        <v>219</v>
      </c>
    </row>
    <row r="12" spans="2:21" s="6" customFormat="1" ht="12.75" x14ac:dyDescent="0.2">
      <c r="B12" s="240">
        <v>2003</v>
      </c>
      <c r="C12" s="144" t="s">
        <v>220</v>
      </c>
      <c r="D12" s="144" t="s">
        <v>220</v>
      </c>
      <c r="E12" s="144" t="s">
        <v>220</v>
      </c>
      <c r="F12" s="85">
        <v>33.662999999999997</v>
      </c>
      <c r="G12" s="85">
        <v>33.393000000000001</v>
      </c>
      <c r="H12" s="85">
        <v>33.003</v>
      </c>
      <c r="I12" s="85">
        <v>32.542999999999999</v>
      </c>
      <c r="J12" s="85">
        <v>31.916</v>
      </c>
      <c r="K12" s="85">
        <v>31.199000000000002</v>
      </c>
      <c r="L12" s="85">
        <v>30.318999999999999</v>
      </c>
      <c r="M12" s="85">
        <v>29.303999999999998</v>
      </c>
      <c r="N12" s="85">
        <v>28.292999999999999</v>
      </c>
      <c r="O12" s="85">
        <v>27.280999999999999</v>
      </c>
      <c r="P12" s="85">
        <v>26.324999999999999</v>
      </c>
      <c r="Q12" s="85">
        <v>25.297000000000001</v>
      </c>
      <c r="R12" s="85">
        <v>24.379000000000001</v>
      </c>
      <c r="S12" s="85">
        <v>23.588000000000001</v>
      </c>
      <c r="T12" s="85">
        <v>22.896000000000001</v>
      </c>
      <c r="U12" s="241" t="s">
        <v>219</v>
      </c>
    </row>
    <row r="13" spans="2:21" s="6" customFormat="1" ht="12.75" x14ac:dyDescent="0.2">
      <c r="B13" s="240">
        <v>2004</v>
      </c>
      <c r="C13" s="144" t="s">
        <v>220</v>
      </c>
      <c r="D13" s="144" t="s">
        <v>220</v>
      </c>
      <c r="E13" s="144" t="s">
        <v>220</v>
      </c>
      <c r="F13" s="144" t="s">
        <v>220</v>
      </c>
      <c r="G13" s="85">
        <v>34.231000000000002</v>
      </c>
      <c r="H13" s="85">
        <v>33.761000000000003</v>
      </c>
      <c r="I13" s="85">
        <v>33.393999999999998</v>
      </c>
      <c r="J13" s="85">
        <v>32.906999999999996</v>
      </c>
      <c r="K13" s="85">
        <v>32.210999999999999</v>
      </c>
      <c r="L13" s="85">
        <v>31.271000000000001</v>
      </c>
      <c r="M13" s="85">
        <v>30.334</v>
      </c>
      <c r="N13" s="85">
        <v>29.353999999999999</v>
      </c>
      <c r="O13" s="85">
        <v>28.259</v>
      </c>
      <c r="P13" s="85">
        <v>27.248999999999999</v>
      </c>
      <c r="Q13" s="85">
        <v>26.251000000000001</v>
      </c>
      <c r="R13" s="85">
        <v>25.312000000000001</v>
      </c>
      <c r="S13" s="85">
        <v>24.440999999999999</v>
      </c>
      <c r="T13" s="85">
        <v>23.663</v>
      </c>
      <c r="U13" s="241" t="s">
        <v>219</v>
      </c>
    </row>
    <row r="14" spans="2:21" s="6" customFormat="1" ht="12.75" x14ac:dyDescent="0.2">
      <c r="B14" s="240">
        <v>2005</v>
      </c>
      <c r="C14" s="144" t="s">
        <v>220</v>
      </c>
      <c r="D14" s="144" t="s">
        <v>220</v>
      </c>
      <c r="E14" s="144" t="s">
        <v>220</v>
      </c>
      <c r="F14" s="144" t="s">
        <v>220</v>
      </c>
      <c r="G14" s="144" t="s">
        <v>220</v>
      </c>
      <c r="H14" s="85">
        <v>33.927999999999997</v>
      </c>
      <c r="I14" s="85">
        <v>33.595999999999997</v>
      </c>
      <c r="J14" s="85">
        <v>33.231999999999999</v>
      </c>
      <c r="K14" s="85">
        <v>32.646000000000001</v>
      </c>
      <c r="L14" s="85">
        <v>31.765000000000001</v>
      </c>
      <c r="M14" s="85">
        <v>30.774999999999999</v>
      </c>
      <c r="N14" s="85">
        <v>29.768999999999998</v>
      </c>
      <c r="O14" s="85">
        <v>28.631</v>
      </c>
      <c r="P14" s="85">
        <v>27.577999999999999</v>
      </c>
      <c r="Q14" s="85">
        <v>26.420999999999999</v>
      </c>
      <c r="R14" s="85">
        <v>25.433</v>
      </c>
      <c r="S14" s="85">
        <v>24.521000000000001</v>
      </c>
      <c r="T14" s="85">
        <v>23.631</v>
      </c>
      <c r="U14" s="241" t="s">
        <v>219</v>
      </c>
    </row>
    <row r="15" spans="2:21" s="6" customFormat="1" ht="12.75" x14ac:dyDescent="0.2">
      <c r="B15" s="240">
        <v>2006</v>
      </c>
      <c r="C15" s="144" t="s">
        <v>220</v>
      </c>
      <c r="D15" s="144" t="s">
        <v>220</v>
      </c>
      <c r="E15" s="144" t="s">
        <v>220</v>
      </c>
      <c r="F15" s="144" t="s">
        <v>220</v>
      </c>
      <c r="G15" s="144" t="s">
        <v>220</v>
      </c>
      <c r="H15" s="168" t="s">
        <v>220</v>
      </c>
      <c r="I15" s="85">
        <v>31.943000000000001</v>
      </c>
      <c r="J15" s="85">
        <v>32.094999999999999</v>
      </c>
      <c r="K15" s="85">
        <v>31.721</v>
      </c>
      <c r="L15" s="85">
        <v>31.061</v>
      </c>
      <c r="M15" s="85">
        <v>30.303999999999998</v>
      </c>
      <c r="N15" s="85">
        <v>29.324000000000002</v>
      </c>
      <c r="O15" s="85">
        <v>28.225999999999999</v>
      </c>
      <c r="P15" s="85">
        <v>27.231999999999999</v>
      </c>
      <c r="Q15" s="85">
        <v>26.114999999999998</v>
      </c>
      <c r="R15" s="85">
        <v>25.116</v>
      </c>
      <c r="S15" s="85">
        <v>24.187999999999999</v>
      </c>
      <c r="T15" s="85">
        <v>23.326000000000001</v>
      </c>
      <c r="U15" s="241" t="s">
        <v>219</v>
      </c>
    </row>
    <row r="16" spans="2:21" s="6" customFormat="1" ht="12.75" x14ac:dyDescent="0.2">
      <c r="B16" s="240">
        <v>2007</v>
      </c>
      <c r="C16" s="144" t="s">
        <v>220</v>
      </c>
      <c r="D16" s="144" t="s">
        <v>220</v>
      </c>
      <c r="E16" s="144" t="s">
        <v>220</v>
      </c>
      <c r="F16" s="144" t="s">
        <v>220</v>
      </c>
      <c r="G16" s="144" t="s">
        <v>220</v>
      </c>
      <c r="H16" s="144" t="s">
        <v>220</v>
      </c>
      <c r="I16" s="144" t="s">
        <v>220</v>
      </c>
      <c r="J16" s="85">
        <v>30.084</v>
      </c>
      <c r="K16" s="85">
        <v>30.331</v>
      </c>
      <c r="L16" s="85">
        <v>29.864000000000001</v>
      </c>
      <c r="M16" s="85">
        <v>29.271000000000001</v>
      </c>
      <c r="N16" s="85">
        <v>28.515000000000001</v>
      </c>
      <c r="O16" s="85">
        <v>27.478000000000002</v>
      </c>
      <c r="P16" s="85">
        <v>26.457000000000001</v>
      </c>
      <c r="Q16" s="85">
        <v>25.361000000000001</v>
      </c>
      <c r="R16" s="85">
        <v>24.379000000000001</v>
      </c>
      <c r="S16" s="85">
        <v>23.440999999999999</v>
      </c>
      <c r="T16" s="85">
        <v>22.6</v>
      </c>
      <c r="U16" s="241" t="s">
        <v>219</v>
      </c>
    </row>
    <row r="17" spans="2:21" s="6" customFormat="1" ht="12.75" x14ac:dyDescent="0.2">
      <c r="B17" s="240">
        <v>2008</v>
      </c>
      <c r="C17" s="144" t="s">
        <v>220</v>
      </c>
      <c r="D17" s="144" t="s">
        <v>220</v>
      </c>
      <c r="E17" s="144" t="s">
        <v>220</v>
      </c>
      <c r="F17" s="144" t="s">
        <v>220</v>
      </c>
      <c r="G17" s="144" t="s">
        <v>220</v>
      </c>
      <c r="H17" s="144" t="s">
        <v>220</v>
      </c>
      <c r="I17" s="144" t="s">
        <v>220</v>
      </c>
      <c r="J17" s="144" t="s">
        <v>220</v>
      </c>
      <c r="K17" s="85">
        <v>28.088000000000001</v>
      </c>
      <c r="L17" s="85">
        <v>27.596</v>
      </c>
      <c r="M17" s="85">
        <v>27.13</v>
      </c>
      <c r="N17" s="85">
        <v>26.387</v>
      </c>
      <c r="O17" s="85">
        <v>25.591999999999999</v>
      </c>
      <c r="P17" s="85">
        <v>24.678999999999998</v>
      </c>
      <c r="Q17" s="85">
        <v>23.713999999999999</v>
      </c>
      <c r="R17" s="85">
        <v>22.806000000000001</v>
      </c>
      <c r="S17" s="85">
        <v>21.904</v>
      </c>
      <c r="T17" s="85">
        <v>21.106000000000002</v>
      </c>
      <c r="U17" s="241" t="s">
        <v>219</v>
      </c>
    </row>
    <row r="18" spans="2:21" s="6" customFormat="1" ht="12.75" x14ac:dyDescent="0.2">
      <c r="B18" s="240">
        <v>2009</v>
      </c>
      <c r="C18" s="144" t="s">
        <v>220</v>
      </c>
      <c r="D18" s="144" t="s">
        <v>220</v>
      </c>
      <c r="E18" s="144" t="s">
        <v>220</v>
      </c>
      <c r="F18" s="144" t="s">
        <v>220</v>
      </c>
      <c r="G18" s="144" t="s">
        <v>220</v>
      </c>
      <c r="H18" s="144" t="s">
        <v>220</v>
      </c>
      <c r="I18" s="144" t="s">
        <v>220</v>
      </c>
      <c r="J18" s="144" t="s">
        <v>220</v>
      </c>
      <c r="K18" s="144" t="s">
        <v>220</v>
      </c>
      <c r="L18" s="85">
        <v>26.431999999999999</v>
      </c>
      <c r="M18" s="85">
        <v>26.082999999999998</v>
      </c>
      <c r="N18" s="85">
        <v>25.574000000000002</v>
      </c>
      <c r="O18" s="85">
        <v>24.923999999999999</v>
      </c>
      <c r="P18" s="85">
        <v>24.143000000000001</v>
      </c>
      <c r="Q18" s="85">
        <v>23.268999999999998</v>
      </c>
      <c r="R18" s="85">
        <v>22.417999999999999</v>
      </c>
      <c r="S18" s="85">
        <v>21.622</v>
      </c>
      <c r="T18" s="85">
        <v>20.884</v>
      </c>
      <c r="U18" s="241" t="s">
        <v>219</v>
      </c>
    </row>
    <row r="19" spans="2:21" s="6" customFormat="1" ht="12.75" x14ac:dyDescent="0.2">
      <c r="B19" s="240">
        <v>2010</v>
      </c>
      <c r="C19" s="144" t="s">
        <v>220</v>
      </c>
      <c r="D19" s="144" t="s">
        <v>220</v>
      </c>
      <c r="E19" s="144" t="s">
        <v>220</v>
      </c>
      <c r="F19" s="144" t="s">
        <v>220</v>
      </c>
      <c r="G19" s="144" t="s">
        <v>220</v>
      </c>
      <c r="H19" s="144" t="s">
        <v>220</v>
      </c>
      <c r="I19" s="144" t="s">
        <v>220</v>
      </c>
      <c r="J19" s="144" t="s">
        <v>220</v>
      </c>
      <c r="K19" s="144" t="s">
        <v>220</v>
      </c>
      <c r="L19" s="144" t="s">
        <v>220</v>
      </c>
      <c r="M19" s="85">
        <v>27.141999999999999</v>
      </c>
      <c r="N19" s="85">
        <v>26.728999999999999</v>
      </c>
      <c r="O19" s="85">
        <v>26.212</v>
      </c>
      <c r="P19" s="85">
        <v>25.542000000000002</v>
      </c>
      <c r="Q19" s="85">
        <v>24.771000000000001</v>
      </c>
      <c r="R19" s="85">
        <v>23.888999999999999</v>
      </c>
      <c r="S19" s="85">
        <v>23.02</v>
      </c>
      <c r="T19" s="85">
        <v>22.178000000000001</v>
      </c>
      <c r="U19" s="241" t="s">
        <v>219</v>
      </c>
    </row>
    <row r="20" spans="2:21" s="6" customFormat="1" ht="12.75" x14ac:dyDescent="0.2">
      <c r="B20" s="240">
        <v>2011</v>
      </c>
      <c r="C20" s="144" t="s">
        <v>220</v>
      </c>
      <c r="D20" s="144" t="s">
        <v>220</v>
      </c>
      <c r="E20" s="144" t="s">
        <v>220</v>
      </c>
      <c r="F20" s="144" t="s">
        <v>220</v>
      </c>
      <c r="G20" s="144" t="s">
        <v>220</v>
      </c>
      <c r="H20" s="144" t="s">
        <v>220</v>
      </c>
      <c r="I20" s="144" t="s">
        <v>220</v>
      </c>
      <c r="J20" s="144" t="s">
        <v>220</v>
      </c>
      <c r="K20" s="144" t="s">
        <v>220</v>
      </c>
      <c r="L20" s="144" t="s">
        <v>220</v>
      </c>
      <c r="M20" s="144" t="s">
        <v>220</v>
      </c>
      <c r="N20" s="85">
        <v>27.26</v>
      </c>
      <c r="O20" s="85">
        <v>26.896000000000001</v>
      </c>
      <c r="P20" s="85">
        <v>26.36</v>
      </c>
      <c r="Q20" s="85">
        <v>25.673999999999999</v>
      </c>
      <c r="R20" s="85">
        <v>24.853999999999999</v>
      </c>
      <c r="S20" s="85">
        <v>24.030999999999999</v>
      </c>
      <c r="T20" s="85">
        <v>23.183</v>
      </c>
      <c r="U20" s="241" t="s">
        <v>219</v>
      </c>
    </row>
    <row r="21" spans="2:21" s="6" customFormat="1" ht="12.75" x14ac:dyDescent="0.2">
      <c r="B21" s="240">
        <v>2012</v>
      </c>
      <c r="C21" s="144" t="s">
        <v>220</v>
      </c>
      <c r="D21" s="144" t="s">
        <v>220</v>
      </c>
      <c r="E21" s="144" t="s">
        <v>220</v>
      </c>
      <c r="F21" s="144" t="s">
        <v>220</v>
      </c>
      <c r="G21" s="144" t="s">
        <v>220</v>
      </c>
      <c r="H21" s="144" t="s">
        <v>220</v>
      </c>
      <c r="I21" s="144" t="s">
        <v>220</v>
      </c>
      <c r="J21" s="144" t="s">
        <v>220</v>
      </c>
      <c r="K21" s="144" t="s">
        <v>220</v>
      </c>
      <c r="L21" s="144" t="s">
        <v>220</v>
      </c>
      <c r="M21" s="144" t="s">
        <v>220</v>
      </c>
      <c r="N21" s="144" t="s">
        <v>220</v>
      </c>
      <c r="O21" s="85">
        <v>24.198</v>
      </c>
      <c r="P21" s="85">
        <v>23.849</v>
      </c>
      <c r="Q21" s="85">
        <v>23.355</v>
      </c>
      <c r="R21" s="85">
        <v>22.725999999999999</v>
      </c>
      <c r="S21" s="85">
        <v>22.102</v>
      </c>
      <c r="T21" s="85">
        <v>21.469000000000001</v>
      </c>
      <c r="U21" s="241" t="s">
        <v>219</v>
      </c>
    </row>
    <row r="22" spans="2:21" s="6" customFormat="1" ht="12.75" x14ac:dyDescent="0.2">
      <c r="B22" s="240">
        <v>2013</v>
      </c>
      <c r="C22" s="144" t="s">
        <v>220</v>
      </c>
      <c r="D22" s="144" t="s">
        <v>220</v>
      </c>
      <c r="E22" s="144" t="s">
        <v>220</v>
      </c>
      <c r="F22" s="144" t="s">
        <v>220</v>
      </c>
      <c r="G22" s="144" t="s">
        <v>220</v>
      </c>
      <c r="H22" s="144" t="s">
        <v>220</v>
      </c>
      <c r="I22" s="144" t="s">
        <v>220</v>
      </c>
      <c r="J22" s="144" t="s">
        <v>220</v>
      </c>
      <c r="K22" s="144" t="s">
        <v>220</v>
      </c>
      <c r="L22" s="144" t="s">
        <v>220</v>
      </c>
      <c r="M22" s="144" t="s">
        <v>220</v>
      </c>
      <c r="N22" s="144" t="s">
        <v>220</v>
      </c>
      <c r="O22" s="144" t="s">
        <v>220</v>
      </c>
      <c r="P22" s="85">
        <v>25.707999999999998</v>
      </c>
      <c r="Q22" s="85">
        <v>25.324999999999999</v>
      </c>
      <c r="R22" s="85">
        <v>24.870999999999999</v>
      </c>
      <c r="S22" s="85">
        <v>24.279</v>
      </c>
      <c r="T22" s="85">
        <v>23.641999999999999</v>
      </c>
      <c r="U22" s="241" t="s">
        <v>219</v>
      </c>
    </row>
    <row r="23" spans="2:21" s="6" customFormat="1" ht="12.75" x14ac:dyDescent="0.2">
      <c r="B23" s="240">
        <v>2014</v>
      </c>
      <c r="C23" s="144" t="s">
        <v>220</v>
      </c>
      <c r="D23" s="144" t="s">
        <v>220</v>
      </c>
      <c r="E23" s="144" t="s">
        <v>220</v>
      </c>
      <c r="F23" s="144" t="s">
        <v>220</v>
      </c>
      <c r="G23" s="144" t="s">
        <v>220</v>
      </c>
      <c r="H23" s="144" t="s">
        <v>220</v>
      </c>
      <c r="I23" s="144" t="s">
        <v>220</v>
      </c>
      <c r="J23" s="144" t="s">
        <v>220</v>
      </c>
      <c r="K23" s="144" t="s">
        <v>220</v>
      </c>
      <c r="L23" s="144" t="s">
        <v>220</v>
      </c>
      <c r="M23" s="144" t="s">
        <v>220</v>
      </c>
      <c r="N23" s="144" t="s">
        <v>220</v>
      </c>
      <c r="O23" s="144" t="s">
        <v>220</v>
      </c>
      <c r="P23" s="167" t="s">
        <v>220</v>
      </c>
      <c r="Q23" s="85">
        <v>28.78</v>
      </c>
      <c r="R23" s="85">
        <v>28.472999999999999</v>
      </c>
      <c r="S23" s="85">
        <v>27.971</v>
      </c>
      <c r="T23" s="85">
        <v>27.385000000000002</v>
      </c>
      <c r="U23" s="241" t="s">
        <v>219</v>
      </c>
    </row>
    <row r="24" spans="2:21" s="6" customFormat="1" ht="12.75" x14ac:dyDescent="0.2">
      <c r="B24" s="240">
        <v>2015</v>
      </c>
      <c r="C24" s="144" t="s">
        <v>220</v>
      </c>
      <c r="D24" s="144" t="s">
        <v>220</v>
      </c>
      <c r="E24" s="144" t="s">
        <v>220</v>
      </c>
      <c r="F24" s="144" t="s">
        <v>220</v>
      </c>
      <c r="G24" s="144" t="s">
        <v>220</v>
      </c>
      <c r="H24" s="144" t="s">
        <v>220</v>
      </c>
      <c r="I24" s="144" t="s">
        <v>220</v>
      </c>
      <c r="J24" s="144" t="s">
        <v>220</v>
      </c>
      <c r="K24" s="144" t="s">
        <v>220</v>
      </c>
      <c r="L24" s="144" t="s">
        <v>220</v>
      </c>
      <c r="M24" s="144" t="s">
        <v>220</v>
      </c>
      <c r="N24" s="144" t="s">
        <v>220</v>
      </c>
      <c r="O24" s="144" t="s">
        <v>220</v>
      </c>
      <c r="P24" s="167" t="s">
        <v>220</v>
      </c>
      <c r="Q24" s="167" t="s">
        <v>220</v>
      </c>
      <c r="R24" s="85">
        <v>29.608000000000001</v>
      </c>
      <c r="S24" s="85">
        <v>29.366</v>
      </c>
      <c r="T24" s="85">
        <v>29.059000000000001</v>
      </c>
      <c r="U24" s="241" t="s">
        <v>219</v>
      </c>
    </row>
    <row r="25" spans="2:21" s="6" customFormat="1" ht="12.75" x14ac:dyDescent="0.2">
      <c r="B25" s="240">
        <v>2016</v>
      </c>
      <c r="C25" s="144" t="s">
        <v>220</v>
      </c>
      <c r="D25" s="144" t="s">
        <v>220</v>
      </c>
      <c r="E25" s="144" t="s">
        <v>220</v>
      </c>
      <c r="F25" s="144" t="s">
        <v>220</v>
      </c>
      <c r="G25" s="144" t="s">
        <v>220</v>
      </c>
      <c r="H25" s="144" t="s">
        <v>220</v>
      </c>
      <c r="I25" s="144" t="s">
        <v>220</v>
      </c>
      <c r="J25" s="144" t="s">
        <v>220</v>
      </c>
      <c r="K25" s="144" t="s">
        <v>220</v>
      </c>
      <c r="L25" s="144" t="s">
        <v>220</v>
      </c>
      <c r="M25" s="144" t="s">
        <v>220</v>
      </c>
      <c r="N25" s="144" t="s">
        <v>220</v>
      </c>
      <c r="O25" s="144" t="s">
        <v>220</v>
      </c>
      <c r="P25" s="144" t="s">
        <v>220</v>
      </c>
      <c r="Q25" s="144" t="s">
        <v>220</v>
      </c>
      <c r="R25" s="169" t="s">
        <v>220</v>
      </c>
      <c r="S25" s="85">
        <v>35.057000000000002</v>
      </c>
      <c r="T25" s="85">
        <v>34.813000000000002</v>
      </c>
      <c r="U25" s="241" t="s">
        <v>219</v>
      </c>
    </row>
    <row r="26" spans="2:21" s="6" customFormat="1" ht="12.75" x14ac:dyDescent="0.2">
      <c r="B26" s="240">
        <v>2017</v>
      </c>
      <c r="C26" s="144" t="s">
        <v>220</v>
      </c>
      <c r="D26" s="144" t="s">
        <v>220</v>
      </c>
      <c r="E26" s="144" t="s">
        <v>220</v>
      </c>
      <c r="F26" s="144" t="s">
        <v>220</v>
      </c>
      <c r="G26" s="144" t="s">
        <v>220</v>
      </c>
      <c r="H26" s="144" t="s">
        <v>220</v>
      </c>
      <c r="I26" s="144" t="s">
        <v>220</v>
      </c>
      <c r="J26" s="144" t="s">
        <v>220</v>
      </c>
      <c r="K26" s="144" t="s">
        <v>220</v>
      </c>
      <c r="L26" s="144" t="s">
        <v>220</v>
      </c>
      <c r="M26" s="144" t="s">
        <v>220</v>
      </c>
      <c r="N26" s="144" t="s">
        <v>220</v>
      </c>
      <c r="O26" s="144" t="s">
        <v>220</v>
      </c>
      <c r="P26" s="144" t="s">
        <v>220</v>
      </c>
      <c r="Q26" s="84" t="s">
        <v>220</v>
      </c>
      <c r="R26" s="84" t="s">
        <v>220</v>
      </c>
      <c r="S26" s="84" t="s">
        <v>220</v>
      </c>
      <c r="T26" s="85">
        <v>33.478999999999999</v>
      </c>
      <c r="U26" s="241" t="s">
        <v>219</v>
      </c>
    </row>
    <row r="27" spans="2:21" s="6" customFormat="1" ht="12.75" x14ac:dyDescent="0.2">
      <c r="B27" s="240">
        <v>2018</v>
      </c>
      <c r="C27" s="144" t="s">
        <v>220</v>
      </c>
      <c r="D27" s="144" t="s">
        <v>220</v>
      </c>
      <c r="E27" s="144" t="s">
        <v>220</v>
      </c>
      <c r="F27" s="144" t="s">
        <v>220</v>
      </c>
      <c r="G27" s="144" t="s">
        <v>220</v>
      </c>
      <c r="H27" s="144" t="s">
        <v>220</v>
      </c>
      <c r="I27" s="144" t="s">
        <v>220</v>
      </c>
      <c r="J27" s="144" t="s">
        <v>220</v>
      </c>
      <c r="K27" s="144" t="s">
        <v>220</v>
      </c>
      <c r="L27" s="144" t="s">
        <v>220</v>
      </c>
      <c r="M27" s="144" t="s">
        <v>220</v>
      </c>
      <c r="N27" s="144" t="s">
        <v>220</v>
      </c>
      <c r="O27" s="144" t="s">
        <v>220</v>
      </c>
      <c r="P27" s="144" t="s">
        <v>220</v>
      </c>
      <c r="Q27" s="84" t="s">
        <v>220</v>
      </c>
      <c r="R27" s="84" t="s">
        <v>220</v>
      </c>
      <c r="S27" s="84" t="s">
        <v>220</v>
      </c>
      <c r="T27" s="85" t="s">
        <v>220</v>
      </c>
      <c r="U27" s="241">
        <v>33.436999999999998</v>
      </c>
    </row>
    <row r="28" spans="2:21" s="6" customFormat="1" ht="26.25" thickBot="1" x14ac:dyDescent="0.25">
      <c r="B28" s="242" t="s">
        <v>110</v>
      </c>
      <c r="C28" s="243">
        <v>9.3710000000000004</v>
      </c>
      <c r="D28" s="243">
        <v>22.495000000000001</v>
      </c>
      <c r="E28" s="243">
        <v>43.497</v>
      </c>
      <c r="F28" s="243">
        <v>76.870999999999995</v>
      </c>
      <c r="G28" s="243">
        <v>110.363</v>
      </c>
      <c r="H28" s="243">
        <v>142.68899999999999</v>
      </c>
      <c r="I28" s="243">
        <v>172.89800000000002</v>
      </c>
      <c r="J28" s="243">
        <v>201.001</v>
      </c>
      <c r="K28" s="243">
        <v>226.12599999999998</v>
      </c>
      <c r="L28" s="243">
        <v>247.09</v>
      </c>
      <c r="M28" s="243">
        <v>268.02100000000002</v>
      </c>
      <c r="N28" s="243">
        <v>287.84699999999998</v>
      </c>
      <c r="O28" s="243">
        <v>303.15699999999998</v>
      </c>
      <c r="P28" s="243">
        <v>319.52099999999996</v>
      </c>
      <c r="Q28" s="243">
        <v>337.63699999999994</v>
      </c>
      <c r="R28" s="243">
        <v>356.56900000000002</v>
      </c>
      <c r="S28" s="243">
        <v>380.983</v>
      </c>
      <c r="T28" s="243">
        <v>403.97999999999996</v>
      </c>
      <c r="U28" s="244" t="s">
        <v>219</v>
      </c>
    </row>
    <row r="29" spans="2:21" s="6" customFormat="1" ht="12.75" x14ac:dyDescent="0.2">
      <c r="B29" s="510" t="s">
        <v>29</v>
      </c>
      <c r="C29" s="510"/>
      <c r="D29" s="510"/>
      <c r="E29" s="510"/>
      <c r="F29" s="510"/>
      <c r="G29" s="170"/>
      <c r="H29" s="170"/>
      <c r="I29" s="170"/>
      <c r="J29" s="170"/>
      <c r="K29" s="170"/>
      <c r="L29" s="170"/>
      <c r="Q29" s="171"/>
      <c r="R29" s="171"/>
      <c r="S29" s="171"/>
      <c r="T29" s="171"/>
      <c r="U29" s="171" t="s">
        <v>75</v>
      </c>
    </row>
    <row r="30" spans="2:21" s="6" customFormat="1" ht="12.75" x14ac:dyDescent="0.2">
      <c r="B30" s="172"/>
      <c r="C30" s="172"/>
      <c r="D30" s="172"/>
      <c r="E30" s="172"/>
      <c r="F30" s="172"/>
      <c r="G30" s="170"/>
      <c r="H30" s="170"/>
      <c r="I30" s="170"/>
      <c r="J30" s="170"/>
      <c r="K30" s="170"/>
      <c r="L30" s="170"/>
      <c r="Q30" s="171"/>
      <c r="R30" s="171"/>
      <c r="S30" s="171"/>
      <c r="T30" s="171"/>
      <c r="U30" s="171"/>
    </row>
    <row r="31" spans="2:21" s="6" customFormat="1" ht="12.75" x14ac:dyDescent="0.2">
      <c r="B31" s="171"/>
      <c r="C31" s="171"/>
      <c r="D31" s="86"/>
      <c r="E31" s="86"/>
      <c r="F31" s="86"/>
      <c r="G31" s="86"/>
      <c r="H31" s="86"/>
      <c r="I31" s="86"/>
      <c r="J31" s="86"/>
      <c r="K31" s="86"/>
      <c r="L31" s="86"/>
      <c r="M31" s="87"/>
      <c r="R31" s="67"/>
      <c r="S31" s="67"/>
      <c r="T31" s="67"/>
      <c r="U31" s="67"/>
    </row>
    <row r="32" spans="2:21" s="6" customFormat="1" ht="12.75" x14ac:dyDescent="0.2">
      <c r="B32" s="21" t="s">
        <v>106</v>
      </c>
      <c r="C32" s="21"/>
      <c r="D32" s="86"/>
      <c r="E32" s="86"/>
      <c r="F32" s="86"/>
      <c r="G32" s="86"/>
      <c r="H32" s="86"/>
      <c r="I32" s="86"/>
      <c r="J32" s="86"/>
      <c r="K32" s="86"/>
      <c r="L32" s="86"/>
      <c r="M32" s="87"/>
      <c r="R32" s="67"/>
      <c r="S32" s="67"/>
      <c r="T32" s="67"/>
      <c r="U32" s="67"/>
    </row>
    <row r="33" spans="2:21" s="6" customFormat="1" ht="12.75" x14ac:dyDescent="0.2">
      <c r="B33" s="162" t="s">
        <v>126</v>
      </c>
      <c r="C33" s="162"/>
      <c r="D33" s="86"/>
      <c r="E33" s="163"/>
      <c r="F33" s="164"/>
      <c r="G33" s="164"/>
      <c r="H33" s="164"/>
      <c r="I33" s="164"/>
      <c r="J33" s="164"/>
      <c r="K33" s="164"/>
      <c r="L33" s="86"/>
      <c r="M33" s="165"/>
      <c r="R33" s="67"/>
      <c r="S33" s="67"/>
      <c r="T33" s="67"/>
      <c r="U33" s="67"/>
    </row>
    <row r="34" spans="2:21" s="6" customFormat="1" ht="13.5" thickBot="1" x14ac:dyDescent="0.25">
      <c r="B34" s="162"/>
      <c r="C34" s="162"/>
      <c r="D34" s="86"/>
      <c r="E34" s="163"/>
      <c r="F34" s="164"/>
      <c r="G34" s="164"/>
      <c r="H34" s="164"/>
      <c r="I34" s="164"/>
      <c r="J34" s="164"/>
      <c r="K34" s="164"/>
      <c r="L34" s="86"/>
      <c r="M34" s="165"/>
      <c r="R34" s="67"/>
      <c r="S34" s="67"/>
      <c r="T34" s="67"/>
      <c r="U34" s="67"/>
    </row>
    <row r="35" spans="2:21" s="6" customFormat="1" ht="15" customHeight="1" x14ac:dyDescent="0.2">
      <c r="B35" s="511" t="s">
        <v>81</v>
      </c>
      <c r="C35" s="513" t="s">
        <v>108</v>
      </c>
      <c r="D35" s="513"/>
      <c r="E35" s="513"/>
      <c r="F35" s="513"/>
      <c r="G35" s="513"/>
      <c r="H35" s="513"/>
      <c r="I35" s="513"/>
      <c r="J35" s="513"/>
      <c r="K35" s="513"/>
      <c r="L35" s="513"/>
      <c r="M35" s="513"/>
      <c r="N35" s="513"/>
      <c r="O35" s="513"/>
      <c r="P35" s="513"/>
      <c r="Q35" s="513"/>
      <c r="R35" s="513"/>
      <c r="S35" s="513"/>
      <c r="T35" s="513"/>
      <c r="U35" s="514"/>
    </row>
    <row r="36" spans="2:21" s="6" customFormat="1" ht="26.25" thickBot="1" x14ac:dyDescent="0.25">
      <c r="B36" s="512"/>
      <c r="C36" s="374" t="s">
        <v>93</v>
      </c>
      <c r="D36" s="374" t="s">
        <v>94</v>
      </c>
      <c r="E36" s="374" t="s">
        <v>95</v>
      </c>
      <c r="F36" s="374" t="s">
        <v>96</v>
      </c>
      <c r="G36" s="374" t="s">
        <v>97</v>
      </c>
      <c r="H36" s="375" t="s">
        <v>98</v>
      </c>
      <c r="I36" s="375" t="s">
        <v>99</v>
      </c>
      <c r="J36" s="374" t="s">
        <v>100</v>
      </c>
      <c r="K36" s="374" t="s">
        <v>101</v>
      </c>
      <c r="L36" s="374" t="s">
        <v>102</v>
      </c>
      <c r="M36" s="374" t="s">
        <v>103</v>
      </c>
      <c r="N36" s="374" t="s">
        <v>104</v>
      </c>
      <c r="O36" s="374" t="s">
        <v>105</v>
      </c>
      <c r="P36" s="374" t="s">
        <v>0</v>
      </c>
      <c r="Q36" s="374" t="s">
        <v>1</v>
      </c>
      <c r="R36" s="374" t="s">
        <v>84</v>
      </c>
      <c r="S36" s="376" t="s">
        <v>211</v>
      </c>
      <c r="T36" s="376" t="s">
        <v>212</v>
      </c>
      <c r="U36" s="377" t="s">
        <v>249</v>
      </c>
    </row>
    <row r="37" spans="2:21" s="6" customFormat="1" ht="12.75" x14ac:dyDescent="0.2">
      <c r="B37" s="435" t="s">
        <v>71</v>
      </c>
      <c r="C37" s="436"/>
      <c r="D37" s="437"/>
      <c r="E37" s="438"/>
      <c r="F37" s="438"/>
      <c r="G37" s="438"/>
      <c r="H37" s="438"/>
      <c r="I37" s="439"/>
      <c r="J37" s="438"/>
      <c r="K37" s="438"/>
      <c r="L37" s="438"/>
      <c r="M37" s="440"/>
      <c r="N37" s="440"/>
      <c r="O37" s="440"/>
      <c r="P37" s="440"/>
      <c r="Q37" s="443"/>
      <c r="R37" s="444"/>
      <c r="S37" s="444"/>
      <c r="T37" s="444"/>
      <c r="U37" s="445"/>
    </row>
    <row r="38" spans="2:21" s="6" customFormat="1" ht="12.75" x14ac:dyDescent="0.2">
      <c r="B38" s="240">
        <v>2000</v>
      </c>
      <c r="C38" s="167">
        <v>24.542591000000002</v>
      </c>
      <c r="D38" s="167">
        <v>29.268533999999999</v>
      </c>
      <c r="E38" s="167">
        <v>32.609738</v>
      </c>
      <c r="F38" s="167">
        <v>34.799728999999999</v>
      </c>
      <c r="G38" s="167">
        <v>36.235267</v>
      </c>
      <c r="H38" s="167">
        <v>36.970376999999999</v>
      </c>
      <c r="I38" s="167">
        <v>38.157409000000001</v>
      </c>
      <c r="J38" s="167">
        <v>39.411208000000002</v>
      </c>
      <c r="K38" s="167">
        <v>41.917279999999998</v>
      </c>
      <c r="L38" s="167">
        <v>42.824404999999999</v>
      </c>
      <c r="M38" s="167">
        <v>42.258896999999997</v>
      </c>
      <c r="N38" s="167">
        <v>41.994370000000004</v>
      </c>
      <c r="O38" s="167">
        <v>42.736915000000003</v>
      </c>
      <c r="P38" s="167">
        <v>43.067425</v>
      </c>
      <c r="Q38" s="167">
        <v>42.561694000000003</v>
      </c>
      <c r="R38" s="167">
        <v>42.269764000000002</v>
      </c>
      <c r="S38" s="167">
        <v>41.945264000000002</v>
      </c>
      <c r="T38" s="167">
        <v>41.363613999999998</v>
      </c>
      <c r="U38" s="245" t="s">
        <v>219</v>
      </c>
    </row>
    <row r="39" spans="2:21" s="6" customFormat="1" ht="12.75" x14ac:dyDescent="0.2">
      <c r="B39" s="240">
        <v>2001</v>
      </c>
      <c r="C39" s="144" t="s">
        <v>220</v>
      </c>
      <c r="D39" s="167">
        <v>51.411422000000002</v>
      </c>
      <c r="E39" s="167">
        <v>58.132945999999997</v>
      </c>
      <c r="F39" s="167">
        <v>62.517285000000001</v>
      </c>
      <c r="G39" s="167">
        <v>65.357245000000006</v>
      </c>
      <c r="H39" s="167">
        <v>66.770042000000004</v>
      </c>
      <c r="I39" s="167">
        <v>68.963224999999994</v>
      </c>
      <c r="J39" s="167">
        <v>70.609492000000003</v>
      </c>
      <c r="K39" s="167">
        <v>73.394541000000004</v>
      </c>
      <c r="L39" s="167">
        <v>73.955337</v>
      </c>
      <c r="M39" s="167">
        <v>72.512691000000004</v>
      </c>
      <c r="N39" s="167">
        <v>71.072059999999993</v>
      </c>
      <c r="O39" s="167">
        <v>70.366037000000006</v>
      </c>
      <c r="P39" s="167">
        <v>69.696934999999996</v>
      </c>
      <c r="Q39" s="167">
        <v>68.580448000000004</v>
      </c>
      <c r="R39" s="167">
        <v>67.624311000000006</v>
      </c>
      <c r="S39" s="167">
        <v>66.506792000000004</v>
      </c>
      <c r="T39" s="167">
        <v>65.270563999999993</v>
      </c>
      <c r="U39" s="245" t="s">
        <v>219</v>
      </c>
    </row>
    <row r="40" spans="2:21" s="6" customFormat="1" ht="12.75" x14ac:dyDescent="0.2">
      <c r="B40" s="240">
        <v>2002</v>
      </c>
      <c r="C40" s="144" t="s">
        <v>220</v>
      </c>
      <c r="D40" s="144" t="s">
        <v>220</v>
      </c>
      <c r="E40" s="167">
        <v>103.077455</v>
      </c>
      <c r="F40" s="167">
        <v>116.486238</v>
      </c>
      <c r="G40" s="167">
        <v>124.85249899999999</v>
      </c>
      <c r="H40" s="167">
        <v>129.86711399999999</v>
      </c>
      <c r="I40" s="167">
        <v>134.822641</v>
      </c>
      <c r="J40" s="167">
        <v>138.07113799999999</v>
      </c>
      <c r="K40" s="167">
        <v>141.90061600000001</v>
      </c>
      <c r="L40" s="167">
        <v>143.16772499999999</v>
      </c>
      <c r="M40" s="167">
        <v>140.34181899999999</v>
      </c>
      <c r="N40" s="167">
        <v>137.07674499999999</v>
      </c>
      <c r="O40" s="167">
        <v>133.816101</v>
      </c>
      <c r="P40" s="167">
        <v>131.69751500000001</v>
      </c>
      <c r="Q40" s="167">
        <v>129.21374499999999</v>
      </c>
      <c r="R40" s="167">
        <v>127.51461399999999</v>
      </c>
      <c r="S40" s="167">
        <v>125.525294</v>
      </c>
      <c r="T40" s="167">
        <v>123.173474</v>
      </c>
      <c r="U40" s="245" t="s">
        <v>219</v>
      </c>
    </row>
    <row r="41" spans="2:21" s="6" customFormat="1" ht="12.75" x14ac:dyDescent="0.2">
      <c r="B41" s="240">
        <v>2003</v>
      </c>
      <c r="C41" s="144" t="s">
        <v>220</v>
      </c>
      <c r="D41" s="144" t="s">
        <v>220</v>
      </c>
      <c r="E41" s="144" t="s">
        <v>220</v>
      </c>
      <c r="F41" s="167">
        <v>186.25347400000001</v>
      </c>
      <c r="G41" s="167">
        <v>201.16868299999999</v>
      </c>
      <c r="H41" s="167">
        <v>208.94055700000001</v>
      </c>
      <c r="I41" s="167">
        <v>216.18864600000001</v>
      </c>
      <c r="J41" s="167">
        <v>219.90865099999999</v>
      </c>
      <c r="K41" s="167">
        <v>225.45468199999999</v>
      </c>
      <c r="L41" s="167">
        <v>225.63831099999999</v>
      </c>
      <c r="M41" s="167">
        <v>218.02558999999999</v>
      </c>
      <c r="N41" s="167">
        <v>211.02511799999999</v>
      </c>
      <c r="O41" s="167">
        <v>205.06955600000001</v>
      </c>
      <c r="P41" s="167">
        <v>199.74185399999999</v>
      </c>
      <c r="Q41" s="167">
        <v>193.72824399999999</v>
      </c>
      <c r="R41" s="167">
        <v>189.117199</v>
      </c>
      <c r="S41" s="167">
        <v>184.203352</v>
      </c>
      <c r="T41" s="167">
        <v>179.36909900000001</v>
      </c>
      <c r="U41" s="245" t="s">
        <v>219</v>
      </c>
    </row>
    <row r="42" spans="2:21" s="6" customFormat="1" ht="12.75" x14ac:dyDescent="0.2">
      <c r="B42" s="240">
        <v>2004</v>
      </c>
      <c r="C42" s="144" t="s">
        <v>220</v>
      </c>
      <c r="D42" s="144" t="s">
        <v>220</v>
      </c>
      <c r="E42" s="144" t="s">
        <v>220</v>
      </c>
      <c r="F42" s="144" t="s">
        <v>220</v>
      </c>
      <c r="G42" s="167">
        <v>205.52046000000001</v>
      </c>
      <c r="H42" s="167">
        <v>217.98924099999999</v>
      </c>
      <c r="I42" s="167">
        <v>227.91131300000001</v>
      </c>
      <c r="J42" s="167">
        <v>233.246771</v>
      </c>
      <c r="K42" s="167">
        <v>237.84251699999999</v>
      </c>
      <c r="L42" s="167">
        <v>237.64404999999999</v>
      </c>
      <c r="M42" s="167">
        <v>229.46880400000001</v>
      </c>
      <c r="N42" s="167">
        <v>220.67198999999999</v>
      </c>
      <c r="O42" s="167">
        <v>211.97326899999999</v>
      </c>
      <c r="P42" s="167">
        <v>204.99643599999999</v>
      </c>
      <c r="Q42" s="167">
        <v>198.22988599999999</v>
      </c>
      <c r="R42" s="167">
        <v>192.87015500000001</v>
      </c>
      <c r="S42" s="167">
        <v>187.50206299999999</v>
      </c>
      <c r="T42" s="167">
        <v>182.31703400000001</v>
      </c>
      <c r="U42" s="245" t="s">
        <v>219</v>
      </c>
    </row>
    <row r="43" spans="2:21" s="6" customFormat="1" ht="12.75" x14ac:dyDescent="0.2">
      <c r="B43" s="240">
        <v>2005</v>
      </c>
      <c r="C43" s="144" t="s">
        <v>220</v>
      </c>
      <c r="D43" s="144" t="s">
        <v>220</v>
      </c>
      <c r="E43" s="144" t="s">
        <v>220</v>
      </c>
      <c r="F43" s="144" t="s">
        <v>220</v>
      </c>
      <c r="G43" s="144" t="s">
        <v>220</v>
      </c>
      <c r="H43" s="167">
        <v>214.893789</v>
      </c>
      <c r="I43" s="167">
        <v>229.289952</v>
      </c>
      <c r="J43" s="167">
        <v>236.14348899999999</v>
      </c>
      <c r="K43" s="167">
        <v>241.67871299999999</v>
      </c>
      <c r="L43" s="167">
        <v>242.20647</v>
      </c>
      <c r="M43" s="167">
        <v>234.344179</v>
      </c>
      <c r="N43" s="167">
        <v>225.23153600000001</v>
      </c>
      <c r="O43" s="167">
        <v>215.93111500000001</v>
      </c>
      <c r="P43" s="167">
        <v>207.78636</v>
      </c>
      <c r="Q43" s="167">
        <v>199.780058</v>
      </c>
      <c r="R43" s="167">
        <v>193.537665</v>
      </c>
      <c r="S43" s="167">
        <v>186.914738</v>
      </c>
      <c r="T43" s="167">
        <v>180.48087899999999</v>
      </c>
      <c r="U43" s="245" t="s">
        <v>219</v>
      </c>
    </row>
    <row r="44" spans="2:21" s="6" customFormat="1" ht="12.75" x14ac:dyDescent="0.2">
      <c r="B44" s="240">
        <v>2006</v>
      </c>
      <c r="C44" s="144" t="s">
        <v>220</v>
      </c>
      <c r="D44" s="144" t="s">
        <v>220</v>
      </c>
      <c r="E44" s="144" t="s">
        <v>220</v>
      </c>
      <c r="F44" s="144" t="s">
        <v>220</v>
      </c>
      <c r="G44" s="144" t="s">
        <v>220</v>
      </c>
      <c r="H44" s="168" t="s">
        <v>220</v>
      </c>
      <c r="I44" s="167">
        <v>201.43762100000001</v>
      </c>
      <c r="J44" s="167">
        <v>223.54056600000001</v>
      </c>
      <c r="K44" s="167">
        <v>232.98915500000001</v>
      </c>
      <c r="L44" s="167">
        <v>236.29701299999999</v>
      </c>
      <c r="M44" s="167">
        <v>230.412407</v>
      </c>
      <c r="N44" s="167">
        <v>222.702594</v>
      </c>
      <c r="O44" s="167">
        <v>214.661248</v>
      </c>
      <c r="P44" s="167">
        <v>207.198217</v>
      </c>
      <c r="Q44" s="167">
        <v>199.91435799999999</v>
      </c>
      <c r="R44" s="167">
        <v>193.64905300000001</v>
      </c>
      <c r="S44" s="167">
        <v>187.27237299999999</v>
      </c>
      <c r="T44" s="167">
        <v>181.07128800000001</v>
      </c>
      <c r="U44" s="245" t="s">
        <v>219</v>
      </c>
    </row>
    <row r="45" spans="2:21" s="6" customFormat="1" ht="12.75" x14ac:dyDescent="0.2">
      <c r="B45" s="240">
        <v>2007</v>
      </c>
      <c r="C45" s="144" t="s">
        <v>220</v>
      </c>
      <c r="D45" s="144" t="s">
        <v>220</v>
      </c>
      <c r="E45" s="144" t="s">
        <v>220</v>
      </c>
      <c r="F45" s="144" t="s">
        <v>220</v>
      </c>
      <c r="G45" s="144" t="s">
        <v>220</v>
      </c>
      <c r="H45" s="168" t="s">
        <v>220</v>
      </c>
      <c r="I45" s="146" t="s">
        <v>220</v>
      </c>
      <c r="J45" s="167">
        <v>182.70298399999999</v>
      </c>
      <c r="K45" s="167">
        <v>208.602127</v>
      </c>
      <c r="L45" s="167">
        <v>215.89725999999999</v>
      </c>
      <c r="M45" s="167">
        <v>213.11995300000001</v>
      </c>
      <c r="N45" s="167">
        <v>208.01574600000001</v>
      </c>
      <c r="O45" s="167">
        <v>202.00486100000001</v>
      </c>
      <c r="P45" s="167">
        <v>195.86768699999999</v>
      </c>
      <c r="Q45" s="167">
        <v>189.730268</v>
      </c>
      <c r="R45" s="167">
        <v>184.67452800000001</v>
      </c>
      <c r="S45" s="167">
        <v>178.76047600000001</v>
      </c>
      <c r="T45" s="167">
        <v>172.78549000000001</v>
      </c>
      <c r="U45" s="245" t="s">
        <v>219</v>
      </c>
    </row>
    <row r="46" spans="2:21" s="6" customFormat="1" ht="12.75" x14ac:dyDescent="0.2">
      <c r="B46" s="240">
        <v>2008</v>
      </c>
      <c r="C46" s="144" t="s">
        <v>220</v>
      </c>
      <c r="D46" s="144" t="s">
        <v>220</v>
      </c>
      <c r="E46" s="144" t="s">
        <v>220</v>
      </c>
      <c r="F46" s="144" t="s">
        <v>220</v>
      </c>
      <c r="G46" s="144" t="s">
        <v>220</v>
      </c>
      <c r="H46" s="168" t="s">
        <v>220</v>
      </c>
      <c r="I46" s="146" t="s">
        <v>220</v>
      </c>
      <c r="J46" s="144" t="s">
        <v>220</v>
      </c>
      <c r="K46" s="167">
        <v>168.09153800000001</v>
      </c>
      <c r="L46" s="167">
        <v>178.87724</v>
      </c>
      <c r="M46" s="167">
        <v>180.93850399999999</v>
      </c>
      <c r="N46" s="167">
        <v>180.43023299999999</v>
      </c>
      <c r="O46" s="167">
        <v>178.230175</v>
      </c>
      <c r="P46" s="167">
        <v>174.98313999999999</v>
      </c>
      <c r="Q46" s="167">
        <v>171.34332800000001</v>
      </c>
      <c r="R46" s="167">
        <v>167.90135599999999</v>
      </c>
      <c r="S46" s="167">
        <v>163.969517</v>
      </c>
      <c r="T46" s="167">
        <v>160.004391</v>
      </c>
      <c r="U46" s="245" t="s">
        <v>219</v>
      </c>
    </row>
    <row r="47" spans="2:21" s="6" customFormat="1" ht="12.75" x14ac:dyDescent="0.2">
      <c r="B47" s="240">
        <v>2009</v>
      </c>
      <c r="C47" s="144" t="s">
        <v>220</v>
      </c>
      <c r="D47" s="144" t="s">
        <v>220</v>
      </c>
      <c r="E47" s="144" t="s">
        <v>220</v>
      </c>
      <c r="F47" s="144" t="s">
        <v>220</v>
      </c>
      <c r="G47" s="144" t="s">
        <v>220</v>
      </c>
      <c r="H47" s="168" t="s">
        <v>220</v>
      </c>
      <c r="I47" s="146" t="s">
        <v>220</v>
      </c>
      <c r="J47" s="144" t="s">
        <v>220</v>
      </c>
      <c r="K47" s="144" t="s">
        <v>220</v>
      </c>
      <c r="L47" s="167">
        <v>161.857587</v>
      </c>
      <c r="M47" s="167">
        <v>168.37677299999999</v>
      </c>
      <c r="N47" s="167">
        <v>171.605749</v>
      </c>
      <c r="O47" s="167">
        <v>172.26870099999999</v>
      </c>
      <c r="P47" s="167">
        <v>171.38035199999999</v>
      </c>
      <c r="Q47" s="167">
        <v>169.785268</v>
      </c>
      <c r="R47" s="167">
        <v>167.76032699999999</v>
      </c>
      <c r="S47" s="167">
        <v>164.427874</v>
      </c>
      <c r="T47" s="167">
        <v>160.60437400000001</v>
      </c>
      <c r="U47" s="245" t="s">
        <v>219</v>
      </c>
    </row>
    <row r="48" spans="2:21" s="6" customFormat="1" ht="12.75" x14ac:dyDescent="0.2">
      <c r="B48" s="240">
        <v>2010</v>
      </c>
      <c r="C48" s="144" t="s">
        <v>220</v>
      </c>
      <c r="D48" s="144" t="s">
        <v>220</v>
      </c>
      <c r="E48" s="144" t="s">
        <v>220</v>
      </c>
      <c r="F48" s="144" t="s">
        <v>220</v>
      </c>
      <c r="G48" s="144" t="s">
        <v>220</v>
      </c>
      <c r="H48" s="168" t="s">
        <v>220</v>
      </c>
      <c r="I48" s="146" t="s">
        <v>220</v>
      </c>
      <c r="J48" s="144" t="s">
        <v>220</v>
      </c>
      <c r="K48" s="144" t="s">
        <v>220</v>
      </c>
      <c r="L48" s="144" t="s">
        <v>220</v>
      </c>
      <c r="M48" s="167">
        <v>161.876091</v>
      </c>
      <c r="N48" s="167">
        <v>170.93328299999999</v>
      </c>
      <c r="O48" s="167">
        <v>176.07522800000001</v>
      </c>
      <c r="P48" s="167">
        <v>179.052379</v>
      </c>
      <c r="Q48" s="167">
        <v>180.732438</v>
      </c>
      <c r="R48" s="167">
        <v>180.23639299999999</v>
      </c>
      <c r="S48" s="167">
        <v>177.647604</v>
      </c>
      <c r="T48" s="167">
        <v>174.031926</v>
      </c>
      <c r="U48" s="245" t="s">
        <v>219</v>
      </c>
    </row>
    <row r="49" spans="2:21" s="6" customFormat="1" ht="12.75" x14ac:dyDescent="0.2">
      <c r="B49" s="240">
        <v>2011</v>
      </c>
      <c r="C49" s="144" t="s">
        <v>220</v>
      </c>
      <c r="D49" s="144" t="s">
        <v>220</v>
      </c>
      <c r="E49" s="144" t="s">
        <v>220</v>
      </c>
      <c r="F49" s="144" t="s">
        <v>220</v>
      </c>
      <c r="G49" s="144" t="s">
        <v>220</v>
      </c>
      <c r="H49" s="168" t="s">
        <v>220</v>
      </c>
      <c r="I49" s="146" t="s">
        <v>220</v>
      </c>
      <c r="J49" s="144" t="s">
        <v>220</v>
      </c>
      <c r="K49" s="144" t="s">
        <v>220</v>
      </c>
      <c r="L49" s="144" t="s">
        <v>220</v>
      </c>
      <c r="M49" s="144" t="s">
        <v>220</v>
      </c>
      <c r="N49" s="167">
        <v>163.39338699999999</v>
      </c>
      <c r="O49" s="167">
        <v>174.850493</v>
      </c>
      <c r="P49" s="167">
        <v>182.03127799999999</v>
      </c>
      <c r="Q49" s="167">
        <v>187.526995</v>
      </c>
      <c r="R49" s="167">
        <v>190.097542</v>
      </c>
      <c r="S49" s="167">
        <v>189.35529399999999</v>
      </c>
      <c r="T49" s="167">
        <v>186.826874</v>
      </c>
      <c r="U49" s="245" t="s">
        <v>219</v>
      </c>
    </row>
    <row r="50" spans="2:21" s="6" customFormat="1" ht="12.75" x14ac:dyDescent="0.2">
      <c r="B50" s="240">
        <v>2012</v>
      </c>
      <c r="C50" s="144" t="s">
        <v>220</v>
      </c>
      <c r="D50" s="144" t="s">
        <v>220</v>
      </c>
      <c r="E50" s="144" t="s">
        <v>220</v>
      </c>
      <c r="F50" s="144" t="s">
        <v>220</v>
      </c>
      <c r="G50" s="144" t="s">
        <v>220</v>
      </c>
      <c r="H50" s="168" t="s">
        <v>220</v>
      </c>
      <c r="I50" s="146" t="s">
        <v>220</v>
      </c>
      <c r="J50" s="144" t="s">
        <v>220</v>
      </c>
      <c r="K50" s="144" t="s">
        <v>220</v>
      </c>
      <c r="L50" s="144" t="s">
        <v>220</v>
      </c>
      <c r="M50" s="144" t="s">
        <v>220</v>
      </c>
      <c r="N50" s="144" t="s">
        <v>220</v>
      </c>
      <c r="O50" s="167">
        <v>156.38278199999999</v>
      </c>
      <c r="P50" s="167">
        <v>168.50310300000001</v>
      </c>
      <c r="Q50" s="167">
        <v>178.24667400000001</v>
      </c>
      <c r="R50" s="167">
        <v>184.45651899999999</v>
      </c>
      <c r="S50" s="167">
        <v>186.389072</v>
      </c>
      <c r="T50" s="167">
        <v>185.719188</v>
      </c>
      <c r="U50" s="245" t="s">
        <v>219</v>
      </c>
    </row>
    <row r="51" spans="2:21" s="6" customFormat="1" ht="12.75" x14ac:dyDescent="0.2">
      <c r="B51" s="240">
        <v>2013</v>
      </c>
      <c r="C51" s="144" t="s">
        <v>220</v>
      </c>
      <c r="D51" s="144" t="s">
        <v>220</v>
      </c>
      <c r="E51" s="144" t="s">
        <v>220</v>
      </c>
      <c r="F51" s="144" t="s">
        <v>220</v>
      </c>
      <c r="G51" s="144" t="s">
        <v>220</v>
      </c>
      <c r="H51" s="168" t="s">
        <v>220</v>
      </c>
      <c r="I51" s="146" t="s">
        <v>220</v>
      </c>
      <c r="J51" s="144" t="s">
        <v>220</v>
      </c>
      <c r="K51" s="144" t="s">
        <v>220</v>
      </c>
      <c r="L51" s="144" t="s">
        <v>220</v>
      </c>
      <c r="M51" s="144" t="s">
        <v>220</v>
      </c>
      <c r="N51" s="144" t="s">
        <v>220</v>
      </c>
      <c r="O51" s="144" t="s">
        <v>220</v>
      </c>
      <c r="P51" s="167">
        <v>176.16345799999999</v>
      </c>
      <c r="Q51" s="167">
        <v>195.17701700000001</v>
      </c>
      <c r="R51" s="167">
        <v>208.93963500000001</v>
      </c>
      <c r="S51" s="167">
        <v>215.91075799999999</v>
      </c>
      <c r="T51" s="167">
        <v>217.85342399999999</v>
      </c>
      <c r="U51" s="245" t="s">
        <v>219</v>
      </c>
    </row>
    <row r="52" spans="2:21" s="6" customFormat="1" ht="12.75" x14ac:dyDescent="0.2">
      <c r="B52" s="240">
        <v>2014</v>
      </c>
      <c r="C52" s="144" t="s">
        <v>220</v>
      </c>
      <c r="D52" s="144" t="s">
        <v>220</v>
      </c>
      <c r="E52" s="144" t="s">
        <v>220</v>
      </c>
      <c r="F52" s="144" t="s">
        <v>220</v>
      </c>
      <c r="G52" s="144" t="s">
        <v>220</v>
      </c>
      <c r="H52" s="168" t="s">
        <v>220</v>
      </c>
      <c r="I52" s="146" t="s">
        <v>220</v>
      </c>
      <c r="J52" s="144" t="s">
        <v>220</v>
      </c>
      <c r="K52" s="144" t="s">
        <v>220</v>
      </c>
      <c r="L52" s="144" t="s">
        <v>220</v>
      </c>
      <c r="M52" s="144" t="s">
        <v>220</v>
      </c>
      <c r="N52" s="144" t="s">
        <v>220</v>
      </c>
      <c r="O52" s="144" t="s">
        <v>220</v>
      </c>
      <c r="P52" s="167" t="s">
        <v>220</v>
      </c>
      <c r="Q52" s="167">
        <v>214.11567199999999</v>
      </c>
      <c r="R52" s="167">
        <v>239.709745</v>
      </c>
      <c r="S52" s="167">
        <v>256.14980500000001</v>
      </c>
      <c r="T52" s="167">
        <v>265.12037800000002</v>
      </c>
      <c r="U52" s="245" t="s">
        <v>219</v>
      </c>
    </row>
    <row r="53" spans="2:21" s="6" customFormat="1" ht="12.75" x14ac:dyDescent="0.2">
      <c r="B53" s="240">
        <v>2015</v>
      </c>
      <c r="C53" s="144" t="s">
        <v>220</v>
      </c>
      <c r="D53" s="144" t="s">
        <v>220</v>
      </c>
      <c r="E53" s="144" t="s">
        <v>220</v>
      </c>
      <c r="F53" s="144" t="s">
        <v>220</v>
      </c>
      <c r="G53" s="144" t="s">
        <v>220</v>
      </c>
      <c r="H53" s="168" t="s">
        <v>220</v>
      </c>
      <c r="I53" s="146" t="s">
        <v>220</v>
      </c>
      <c r="J53" s="144" t="s">
        <v>220</v>
      </c>
      <c r="K53" s="144" t="s">
        <v>220</v>
      </c>
      <c r="L53" s="144" t="s">
        <v>220</v>
      </c>
      <c r="M53" s="144" t="s">
        <v>220</v>
      </c>
      <c r="N53" s="144" t="s">
        <v>220</v>
      </c>
      <c r="O53" s="144" t="s">
        <v>220</v>
      </c>
      <c r="P53" s="167" t="s">
        <v>220</v>
      </c>
      <c r="Q53" s="84" t="s">
        <v>220</v>
      </c>
      <c r="R53" s="167">
        <v>278.66652800000003</v>
      </c>
      <c r="S53" s="167">
        <v>307.58647100000002</v>
      </c>
      <c r="T53" s="167">
        <v>326.15591000000001</v>
      </c>
      <c r="U53" s="245" t="s">
        <v>219</v>
      </c>
    </row>
    <row r="54" spans="2:21" s="6" customFormat="1" ht="12.75" x14ac:dyDescent="0.2">
      <c r="B54" s="240">
        <v>2016</v>
      </c>
      <c r="C54" s="144" t="s">
        <v>220</v>
      </c>
      <c r="D54" s="144" t="s">
        <v>220</v>
      </c>
      <c r="E54" s="144" t="s">
        <v>220</v>
      </c>
      <c r="F54" s="144" t="s">
        <v>220</v>
      </c>
      <c r="G54" s="144" t="s">
        <v>220</v>
      </c>
      <c r="H54" s="168" t="s">
        <v>220</v>
      </c>
      <c r="I54" s="146" t="s">
        <v>220</v>
      </c>
      <c r="J54" s="144" t="s">
        <v>220</v>
      </c>
      <c r="K54" s="144" t="s">
        <v>220</v>
      </c>
      <c r="L54" s="144" t="s">
        <v>220</v>
      </c>
      <c r="M54" s="144" t="s">
        <v>220</v>
      </c>
      <c r="N54" s="144" t="s">
        <v>220</v>
      </c>
      <c r="O54" s="144" t="s">
        <v>220</v>
      </c>
      <c r="P54" s="144" t="s">
        <v>220</v>
      </c>
      <c r="Q54" s="84" t="s">
        <v>220</v>
      </c>
      <c r="R54" s="84" t="s">
        <v>220</v>
      </c>
      <c r="S54" s="167">
        <v>363.274113</v>
      </c>
      <c r="T54" s="167">
        <v>399.67373099999998</v>
      </c>
      <c r="U54" s="245" t="s">
        <v>219</v>
      </c>
    </row>
    <row r="55" spans="2:21" s="6" customFormat="1" ht="12.75" x14ac:dyDescent="0.2">
      <c r="B55" s="240">
        <v>2017</v>
      </c>
      <c r="C55" s="144" t="s">
        <v>220</v>
      </c>
      <c r="D55" s="144" t="s">
        <v>220</v>
      </c>
      <c r="E55" s="144" t="s">
        <v>220</v>
      </c>
      <c r="F55" s="144" t="s">
        <v>220</v>
      </c>
      <c r="G55" s="144" t="s">
        <v>220</v>
      </c>
      <c r="H55" s="168" t="s">
        <v>220</v>
      </c>
      <c r="I55" s="146" t="s">
        <v>220</v>
      </c>
      <c r="J55" s="144" t="s">
        <v>220</v>
      </c>
      <c r="K55" s="144" t="s">
        <v>220</v>
      </c>
      <c r="L55" s="144" t="s">
        <v>220</v>
      </c>
      <c r="M55" s="144" t="s">
        <v>220</v>
      </c>
      <c r="N55" s="144" t="s">
        <v>220</v>
      </c>
      <c r="O55" s="144" t="s">
        <v>220</v>
      </c>
      <c r="P55" s="144" t="s">
        <v>220</v>
      </c>
      <c r="Q55" s="84" t="s">
        <v>220</v>
      </c>
      <c r="R55" s="84" t="s">
        <v>220</v>
      </c>
      <c r="S55" s="84" t="s">
        <v>220</v>
      </c>
      <c r="T55" s="167">
        <v>389.906294</v>
      </c>
      <c r="U55" s="245" t="s">
        <v>219</v>
      </c>
    </row>
    <row r="56" spans="2:21" s="6" customFormat="1" ht="12.75" x14ac:dyDescent="0.2">
      <c r="B56" s="240">
        <v>2018</v>
      </c>
      <c r="C56" s="144" t="s">
        <v>220</v>
      </c>
      <c r="D56" s="144" t="s">
        <v>220</v>
      </c>
      <c r="E56" s="144" t="s">
        <v>220</v>
      </c>
      <c r="F56" s="144" t="s">
        <v>220</v>
      </c>
      <c r="G56" s="144" t="s">
        <v>220</v>
      </c>
      <c r="H56" s="168" t="s">
        <v>220</v>
      </c>
      <c r="I56" s="146" t="s">
        <v>220</v>
      </c>
      <c r="J56" s="144" t="s">
        <v>220</v>
      </c>
      <c r="K56" s="144" t="s">
        <v>220</v>
      </c>
      <c r="L56" s="144" t="s">
        <v>220</v>
      </c>
      <c r="M56" s="144" t="s">
        <v>220</v>
      </c>
      <c r="N56" s="144" t="s">
        <v>220</v>
      </c>
      <c r="O56" s="144" t="s">
        <v>220</v>
      </c>
      <c r="P56" s="144" t="s">
        <v>220</v>
      </c>
      <c r="Q56" s="84" t="s">
        <v>220</v>
      </c>
      <c r="R56" s="84" t="s">
        <v>220</v>
      </c>
      <c r="S56" s="84" t="s">
        <v>220</v>
      </c>
      <c r="T56" s="84" t="s">
        <v>220</v>
      </c>
      <c r="U56" s="245">
        <v>442.47401400000001</v>
      </c>
    </row>
    <row r="57" spans="2:21" s="6" customFormat="1" ht="26.25" thickBot="1" x14ac:dyDescent="0.25">
      <c r="B57" s="242" t="s">
        <v>110</v>
      </c>
      <c r="C57" s="243">
        <v>24.542591000000002</v>
      </c>
      <c r="D57" s="243">
        <v>80.679956000000004</v>
      </c>
      <c r="E57" s="243">
        <v>193.82013899999998</v>
      </c>
      <c r="F57" s="243">
        <v>400.05672600000003</v>
      </c>
      <c r="G57" s="243">
        <v>633.13415400000008</v>
      </c>
      <c r="H57" s="243">
        <v>875.43111999999996</v>
      </c>
      <c r="I57" s="243">
        <v>1116.7708069999999</v>
      </c>
      <c r="J57" s="243">
        <v>1343.6342989999998</v>
      </c>
      <c r="K57" s="243">
        <v>1571.871169</v>
      </c>
      <c r="L57" s="243">
        <v>1758.3653979999999</v>
      </c>
      <c r="M57" s="243">
        <v>1891.675708</v>
      </c>
      <c r="N57" s="243">
        <v>2024.1528110000004</v>
      </c>
      <c r="O57" s="243">
        <v>2154.3664809999996</v>
      </c>
      <c r="P57" s="243">
        <v>2312.1661389999999</v>
      </c>
      <c r="Q57" s="243">
        <v>2518.6660929999998</v>
      </c>
      <c r="R57" s="243">
        <v>2809.0253340000004</v>
      </c>
      <c r="S57" s="243">
        <v>3183.3408599999998</v>
      </c>
      <c r="T57" s="243">
        <v>3591.7279319999998</v>
      </c>
      <c r="U57" s="244" t="s">
        <v>219</v>
      </c>
    </row>
    <row r="58" spans="2:21" s="6" customFormat="1" ht="12.75" x14ac:dyDescent="0.2">
      <c r="B58" s="510" t="s">
        <v>29</v>
      </c>
      <c r="C58" s="510"/>
      <c r="D58" s="510"/>
      <c r="E58" s="510"/>
      <c r="F58" s="510"/>
      <c r="G58" s="170"/>
      <c r="H58" s="170"/>
      <c r="I58" s="170"/>
      <c r="J58" s="170"/>
      <c r="K58" s="170"/>
      <c r="L58" s="170"/>
      <c r="R58" s="171"/>
      <c r="S58" s="171"/>
      <c r="T58" s="171"/>
      <c r="U58" s="171" t="s">
        <v>75</v>
      </c>
    </row>
    <row r="59" spans="2:21" s="6" customFormat="1" ht="12.75" x14ac:dyDescent="0.2">
      <c r="B59" s="172"/>
      <c r="C59" s="172"/>
      <c r="D59" s="172"/>
      <c r="E59" s="172"/>
      <c r="F59" s="172"/>
      <c r="G59" s="170"/>
      <c r="H59" s="170"/>
      <c r="I59" s="170"/>
      <c r="J59" s="170"/>
      <c r="K59" s="170"/>
      <c r="L59" s="170"/>
      <c r="N59" s="171"/>
      <c r="R59" s="67"/>
      <c r="S59" s="67"/>
      <c r="T59" s="67"/>
      <c r="U59" s="67"/>
    </row>
    <row r="60" spans="2:21" s="6" customFormat="1" ht="12.75" x14ac:dyDescent="0.2">
      <c r="B60" s="91"/>
      <c r="C60" s="172"/>
      <c r="D60" s="172"/>
      <c r="E60" s="172"/>
      <c r="F60" s="172"/>
      <c r="G60" s="170"/>
      <c r="H60" s="170"/>
      <c r="I60" s="170"/>
      <c r="J60" s="170"/>
      <c r="K60" s="170"/>
      <c r="L60" s="170"/>
      <c r="N60" s="171"/>
      <c r="R60" s="67"/>
      <c r="S60" s="67"/>
      <c r="T60" s="67"/>
      <c r="U60" s="67"/>
    </row>
    <row r="61" spans="2:21" s="6" customFormat="1" ht="12.75" x14ac:dyDescent="0.2">
      <c r="B61" s="87"/>
      <c r="C61" s="87"/>
      <c r="D61" s="86"/>
      <c r="E61" s="86"/>
      <c r="F61" s="86"/>
      <c r="G61" s="86"/>
      <c r="H61" s="86"/>
      <c r="I61" s="86"/>
      <c r="J61" s="86"/>
      <c r="K61" s="86"/>
      <c r="L61" s="86"/>
      <c r="M61" s="87"/>
      <c r="R61" s="67"/>
      <c r="S61" s="67"/>
      <c r="T61" s="67"/>
      <c r="U61" s="67"/>
    </row>
  </sheetData>
  <mergeCells count="6">
    <mergeCell ref="B58:F58"/>
    <mergeCell ref="B6:B7"/>
    <mergeCell ref="B29:F29"/>
    <mergeCell ref="B35:B36"/>
    <mergeCell ref="C35:U35"/>
    <mergeCell ref="C6:U6"/>
  </mergeCells>
  <pageMargins left="0.70866141732283472" right="0.70866141732283472" top="0.74803149606299213" bottom="0.74803149606299213" header="0.31496062992125984" footer="0.31496062992125984"/>
  <pageSetup paperSize="9" scale="6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5293"/>
    <pageSetUpPr fitToPage="1"/>
  </sheetPr>
  <dimension ref="B1:W43"/>
  <sheetViews>
    <sheetView showGridLines="0" zoomScaleNormal="100" workbookViewId="0">
      <selection activeCell="N30" sqref="N30"/>
    </sheetView>
  </sheetViews>
  <sheetFormatPr defaultRowHeight="15" x14ac:dyDescent="0.25"/>
  <cols>
    <col min="1" max="1" width="1.7109375" style="18" customWidth="1"/>
    <col min="2" max="2" width="22" style="18" customWidth="1"/>
    <col min="3" max="16" width="9.5703125" style="18" customWidth="1"/>
    <col min="17" max="17" width="9.7109375" style="18" customWidth="1"/>
    <col min="18" max="19" width="9.140625" style="18"/>
    <col min="20" max="21" width="9.140625" style="1"/>
    <col min="22" max="22" width="2.42578125" style="18" customWidth="1"/>
    <col min="23" max="16384" width="9.140625" style="18"/>
  </cols>
  <sheetData>
    <row r="1" spans="2:21" s="1" customFormat="1" x14ac:dyDescent="0.25">
      <c r="B1" s="15" t="s">
        <v>193</v>
      </c>
      <c r="C1" s="16"/>
      <c r="D1" s="19"/>
      <c r="E1" s="19"/>
      <c r="F1" s="19"/>
      <c r="G1" s="19"/>
      <c r="H1" s="19"/>
      <c r="I1" s="19"/>
      <c r="J1" s="19"/>
      <c r="K1" s="19"/>
      <c r="L1" s="19"/>
      <c r="M1" s="20"/>
      <c r="N1" s="17"/>
      <c r="R1" s="3"/>
      <c r="S1" s="3"/>
      <c r="T1" s="3"/>
      <c r="U1" s="3"/>
    </row>
    <row r="2" spans="2:21" s="6" customFormat="1" ht="12.75" x14ac:dyDescent="0.2">
      <c r="B2" s="21"/>
      <c r="C2" s="21"/>
      <c r="D2" s="160"/>
      <c r="E2" s="160"/>
      <c r="F2" s="160"/>
      <c r="G2" s="160"/>
      <c r="H2" s="160"/>
      <c r="I2" s="160"/>
      <c r="J2" s="160"/>
      <c r="K2" s="160"/>
      <c r="L2" s="160"/>
      <c r="M2" s="161"/>
      <c r="R2" s="67"/>
      <c r="S2" s="67"/>
      <c r="T2" s="67"/>
      <c r="U2" s="67"/>
    </row>
    <row r="3" spans="2:21" s="55" customFormat="1" ht="12.75" x14ac:dyDescent="0.2">
      <c r="B3" s="21" t="s">
        <v>111</v>
      </c>
      <c r="C3" s="21"/>
      <c r="D3" s="86"/>
      <c r="E3" s="86"/>
      <c r="F3" s="86"/>
      <c r="G3" s="86"/>
      <c r="H3" s="86"/>
      <c r="I3" s="86"/>
      <c r="J3" s="86"/>
      <c r="K3" s="86"/>
      <c r="L3" s="86"/>
      <c r="M3" s="87"/>
      <c r="N3" s="6"/>
      <c r="T3" s="6"/>
      <c r="U3" s="6"/>
    </row>
    <row r="4" spans="2:21" s="55" customFormat="1" ht="12.75" x14ac:dyDescent="0.2">
      <c r="B4" s="162" t="s">
        <v>126</v>
      </c>
      <c r="C4" s="162"/>
      <c r="D4" s="86"/>
      <c r="E4" s="163"/>
      <c r="F4" s="164"/>
      <c r="G4" s="164"/>
      <c r="H4" s="164"/>
      <c r="I4" s="164"/>
      <c r="J4" s="164"/>
      <c r="K4" s="164"/>
      <c r="L4" s="86"/>
      <c r="M4" s="165"/>
      <c r="N4" s="6"/>
      <c r="T4" s="6"/>
      <c r="U4" s="6"/>
    </row>
    <row r="5" spans="2:21" s="55" customFormat="1" ht="13.5" thickBot="1" x14ac:dyDescent="0.25">
      <c r="B5" s="162"/>
      <c r="C5" s="162"/>
      <c r="D5" s="86"/>
      <c r="E5" s="163"/>
      <c r="F5" s="164"/>
      <c r="G5" s="164"/>
      <c r="H5" s="164"/>
      <c r="I5" s="164"/>
      <c r="J5" s="164"/>
      <c r="K5" s="164"/>
      <c r="L5" s="86"/>
      <c r="M5" s="165"/>
      <c r="N5" s="6"/>
      <c r="T5" s="6"/>
      <c r="U5" s="6"/>
    </row>
    <row r="6" spans="2:21" s="55" customFormat="1" ht="15" customHeight="1" x14ac:dyDescent="0.2">
      <c r="B6" s="515" t="s">
        <v>81</v>
      </c>
      <c r="C6" s="513" t="s">
        <v>109</v>
      </c>
      <c r="D6" s="513"/>
      <c r="E6" s="513"/>
      <c r="F6" s="513"/>
      <c r="G6" s="513"/>
      <c r="H6" s="513"/>
      <c r="I6" s="513"/>
      <c r="J6" s="513"/>
      <c r="K6" s="513"/>
      <c r="L6" s="513"/>
      <c r="M6" s="513"/>
      <c r="N6" s="513"/>
      <c r="O6" s="513"/>
      <c r="P6" s="513"/>
      <c r="Q6" s="513"/>
      <c r="R6" s="513"/>
      <c r="S6" s="513"/>
      <c r="T6" s="513"/>
      <c r="U6" s="514"/>
    </row>
    <row r="7" spans="2:21" s="55" customFormat="1" ht="26.25" thickBot="1" x14ac:dyDescent="0.25">
      <c r="B7" s="516"/>
      <c r="C7" s="374" t="s">
        <v>93</v>
      </c>
      <c r="D7" s="374" t="s">
        <v>94</v>
      </c>
      <c r="E7" s="374" t="s">
        <v>95</v>
      </c>
      <c r="F7" s="374" t="s">
        <v>96</v>
      </c>
      <c r="G7" s="374" t="s">
        <v>97</v>
      </c>
      <c r="H7" s="375" t="s">
        <v>98</v>
      </c>
      <c r="I7" s="375" t="s">
        <v>99</v>
      </c>
      <c r="J7" s="374" t="s">
        <v>100</v>
      </c>
      <c r="K7" s="374" t="s">
        <v>101</v>
      </c>
      <c r="L7" s="374" t="s">
        <v>102</v>
      </c>
      <c r="M7" s="374" t="s">
        <v>103</v>
      </c>
      <c r="N7" s="374" t="s">
        <v>104</v>
      </c>
      <c r="O7" s="374" t="s">
        <v>105</v>
      </c>
      <c r="P7" s="374" t="s">
        <v>0</v>
      </c>
      <c r="Q7" s="374" t="s">
        <v>1</v>
      </c>
      <c r="R7" s="374" t="s">
        <v>84</v>
      </c>
      <c r="S7" s="374" t="s">
        <v>253</v>
      </c>
      <c r="T7" s="374" t="s">
        <v>254</v>
      </c>
      <c r="U7" s="377" t="s">
        <v>249</v>
      </c>
    </row>
    <row r="8" spans="2:21" s="55" customFormat="1" ht="12.75" x14ac:dyDescent="0.2">
      <c r="B8" s="435" t="s">
        <v>71</v>
      </c>
      <c r="C8" s="436"/>
      <c r="D8" s="437"/>
      <c r="E8" s="438"/>
      <c r="F8" s="438"/>
      <c r="G8" s="438"/>
      <c r="H8" s="438"/>
      <c r="I8" s="439"/>
      <c r="J8" s="438"/>
      <c r="K8" s="438"/>
      <c r="L8" s="438"/>
      <c r="M8" s="440"/>
      <c r="N8" s="440"/>
      <c r="O8" s="440"/>
      <c r="P8" s="440"/>
      <c r="Q8" s="446"/>
      <c r="R8" s="446"/>
      <c r="S8" s="446"/>
      <c r="T8" s="447"/>
      <c r="U8" s="448"/>
    </row>
    <row r="9" spans="2:21" s="55" customFormat="1" ht="12.75" x14ac:dyDescent="0.2">
      <c r="B9" s="240">
        <v>2000</v>
      </c>
      <c r="C9" s="173">
        <v>2620</v>
      </c>
      <c r="D9" s="173">
        <v>3130</v>
      </c>
      <c r="E9" s="173">
        <v>3510</v>
      </c>
      <c r="F9" s="173">
        <v>3800</v>
      </c>
      <c r="G9" s="173">
        <v>4050</v>
      </c>
      <c r="H9" s="166">
        <v>4240</v>
      </c>
      <c r="I9" s="174">
        <v>4460</v>
      </c>
      <c r="J9" s="173">
        <v>4720</v>
      </c>
      <c r="K9" s="173">
        <v>5160</v>
      </c>
      <c r="L9" s="173">
        <v>5440</v>
      </c>
      <c r="M9" s="173">
        <v>5550</v>
      </c>
      <c r="N9" s="173">
        <v>5670</v>
      </c>
      <c r="O9" s="173">
        <v>5960</v>
      </c>
      <c r="P9" s="173">
        <v>6190</v>
      </c>
      <c r="Q9" s="166">
        <v>6330</v>
      </c>
      <c r="R9" s="166">
        <v>6480</v>
      </c>
      <c r="S9" s="166">
        <v>6600</v>
      </c>
      <c r="T9" s="166">
        <v>6650</v>
      </c>
      <c r="U9" s="245" t="s">
        <v>219</v>
      </c>
    </row>
    <row r="10" spans="2:21" s="55" customFormat="1" ht="12.75" x14ac:dyDescent="0.2">
      <c r="B10" s="240">
        <v>2001</v>
      </c>
      <c r="C10" s="173" t="s">
        <v>220</v>
      </c>
      <c r="D10" s="173">
        <v>3910</v>
      </c>
      <c r="E10" s="173">
        <v>4430</v>
      </c>
      <c r="F10" s="173">
        <v>4780</v>
      </c>
      <c r="G10" s="173">
        <v>5050</v>
      </c>
      <c r="H10" s="166">
        <v>5240</v>
      </c>
      <c r="I10" s="174">
        <v>5490</v>
      </c>
      <c r="J10" s="173">
        <v>5710</v>
      </c>
      <c r="K10" s="173">
        <v>6050</v>
      </c>
      <c r="L10" s="173">
        <v>6300</v>
      </c>
      <c r="M10" s="173">
        <v>6370</v>
      </c>
      <c r="N10" s="173">
        <v>6440</v>
      </c>
      <c r="O10" s="173">
        <v>6600</v>
      </c>
      <c r="P10" s="173">
        <v>6770</v>
      </c>
      <c r="Q10" s="166">
        <v>6900</v>
      </c>
      <c r="R10" s="166">
        <v>7020</v>
      </c>
      <c r="S10" s="166">
        <v>7110</v>
      </c>
      <c r="T10" s="166">
        <v>7170</v>
      </c>
      <c r="U10" s="245" t="s">
        <v>219</v>
      </c>
    </row>
    <row r="11" spans="2:21" s="55" customFormat="1" ht="12.75" x14ac:dyDescent="0.2">
      <c r="B11" s="240">
        <v>2002</v>
      </c>
      <c r="C11" s="173" t="s">
        <v>220</v>
      </c>
      <c r="D11" s="173" t="s">
        <v>220</v>
      </c>
      <c r="E11" s="173">
        <v>4890</v>
      </c>
      <c r="F11" s="173">
        <v>5550</v>
      </c>
      <c r="G11" s="173">
        <v>5990</v>
      </c>
      <c r="H11" s="166">
        <v>6320</v>
      </c>
      <c r="I11" s="174">
        <v>6640</v>
      </c>
      <c r="J11" s="173">
        <v>6890</v>
      </c>
      <c r="K11" s="173">
        <v>7210</v>
      </c>
      <c r="L11" s="173">
        <v>7470</v>
      </c>
      <c r="M11" s="173">
        <v>7520</v>
      </c>
      <c r="N11" s="173">
        <v>7530</v>
      </c>
      <c r="O11" s="173">
        <v>7590</v>
      </c>
      <c r="P11" s="173">
        <v>7680</v>
      </c>
      <c r="Q11" s="166">
        <v>7770</v>
      </c>
      <c r="R11" s="166">
        <v>7890</v>
      </c>
      <c r="S11" s="166">
        <v>7970</v>
      </c>
      <c r="T11" s="166">
        <v>8030</v>
      </c>
      <c r="U11" s="245" t="s">
        <v>219</v>
      </c>
    </row>
    <row r="12" spans="2:21" s="55" customFormat="1" ht="12.75" x14ac:dyDescent="0.2">
      <c r="B12" s="240">
        <v>2003</v>
      </c>
      <c r="C12" s="173" t="s">
        <v>220</v>
      </c>
      <c r="D12" s="173" t="s">
        <v>220</v>
      </c>
      <c r="E12" s="173" t="s">
        <v>220</v>
      </c>
      <c r="F12" s="173">
        <v>5530</v>
      </c>
      <c r="G12" s="173">
        <v>6020</v>
      </c>
      <c r="H12" s="166">
        <v>6330</v>
      </c>
      <c r="I12" s="174">
        <v>6640</v>
      </c>
      <c r="J12" s="173">
        <v>6890</v>
      </c>
      <c r="K12" s="173">
        <v>7230</v>
      </c>
      <c r="L12" s="173">
        <v>7440</v>
      </c>
      <c r="M12" s="173">
        <v>7440</v>
      </c>
      <c r="N12" s="173">
        <v>7460</v>
      </c>
      <c r="O12" s="173">
        <v>7520</v>
      </c>
      <c r="P12" s="173">
        <v>7590</v>
      </c>
      <c r="Q12" s="166">
        <v>7660</v>
      </c>
      <c r="R12" s="166">
        <v>7760</v>
      </c>
      <c r="S12" s="166">
        <v>7810</v>
      </c>
      <c r="T12" s="166">
        <v>7830</v>
      </c>
      <c r="U12" s="245" t="s">
        <v>219</v>
      </c>
    </row>
    <row r="13" spans="2:21" s="55" customFormat="1" ht="12.75" x14ac:dyDescent="0.2">
      <c r="B13" s="240">
        <v>2004</v>
      </c>
      <c r="C13" s="173" t="s">
        <v>220</v>
      </c>
      <c r="D13" s="173" t="s">
        <v>220</v>
      </c>
      <c r="E13" s="173" t="s">
        <v>220</v>
      </c>
      <c r="F13" s="173" t="s">
        <v>220</v>
      </c>
      <c r="G13" s="173">
        <v>6000</v>
      </c>
      <c r="H13" s="166">
        <v>6460</v>
      </c>
      <c r="I13" s="174">
        <v>6830</v>
      </c>
      <c r="J13" s="173">
        <v>7090</v>
      </c>
      <c r="K13" s="173">
        <v>7380</v>
      </c>
      <c r="L13" s="173">
        <v>7600</v>
      </c>
      <c r="M13" s="173">
        <v>7570</v>
      </c>
      <c r="N13" s="173">
        <v>7520</v>
      </c>
      <c r="O13" s="173">
        <v>7500</v>
      </c>
      <c r="P13" s="173">
        <v>7520</v>
      </c>
      <c r="Q13" s="166">
        <v>7550</v>
      </c>
      <c r="R13" s="166">
        <v>7620</v>
      </c>
      <c r="S13" s="166">
        <v>7670</v>
      </c>
      <c r="T13" s="166">
        <v>7710</v>
      </c>
      <c r="U13" s="245" t="s">
        <v>219</v>
      </c>
    </row>
    <row r="14" spans="2:21" s="55" customFormat="1" ht="12.75" x14ac:dyDescent="0.2">
      <c r="B14" s="240">
        <v>2005</v>
      </c>
      <c r="C14" s="173" t="s">
        <v>220</v>
      </c>
      <c r="D14" s="173" t="s">
        <v>220</v>
      </c>
      <c r="E14" s="173" t="s">
        <v>220</v>
      </c>
      <c r="F14" s="173" t="s">
        <v>220</v>
      </c>
      <c r="G14" s="173" t="s">
        <v>220</v>
      </c>
      <c r="H14" s="166">
        <v>6330</v>
      </c>
      <c r="I14" s="174">
        <v>6830</v>
      </c>
      <c r="J14" s="173">
        <v>7110</v>
      </c>
      <c r="K14" s="173">
        <v>7400</v>
      </c>
      <c r="L14" s="173">
        <v>7630</v>
      </c>
      <c r="M14" s="173">
        <v>7620</v>
      </c>
      <c r="N14" s="173">
        <v>7570</v>
      </c>
      <c r="O14" s="173">
        <v>7540</v>
      </c>
      <c r="P14" s="173">
        <v>7530</v>
      </c>
      <c r="Q14" s="166">
        <v>7560</v>
      </c>
      <c r="R14" s="166">
        <v>7610</v>
      </c>
      <c r="S14" s="166">
        <v>7620</v>
      </c>
      <c r="T14" s="166">
        <v>7640</v>
      </c>
      <c r="U14" s="245" t="s">
        <v>219</v>
      </c>
    </row>
    <row r="15" spans="2:21" s="55" customFormat="1" ht="12.75" x14ac:dyDescent="0.2">
      <c r="B15" s="240">
        <v>2006</v>
      </c>
      <c r="C15" s="173" t="s">
        <v>220</v>
      </c>
      <c r="D15" s="173" t="s">
        <v>220</v>
      </c>
      <c r="E15" s="173" t="s">
        <v>220</v>
      </c>
      <c r="F15" s="173" t="s">
        <v>220</v>
      </c>
      <c r="G15" s="173" t="s">
        <v>220</v>
      </c>
      <c r="H15" s="166" t="s">
        <v>220</v>
      </c>
      <c r="I15" s="174">
        <v>6310</v>
      </c>
      <c r="J15" s="173">
        <v>6970</v>
      </c>
      <c r="K15" s="173">
        <v>7350</v>
      </c>
      <c r="L15" s="173">
        <v>7610</v>
      </c>
      <c r="M15" s="173">
        <v>7600</v>
      </c>
      <c r="N15" s="173">
        <v>7600</v>
      </c>
      <c r="O15" s="173">
        <v>7610</v>
      </c>
      <c r="P15" s="173">
        <v>7610</v>
      </c>
      <c r="Q15" s="166">
        <v>7660</v>
      </c>
      <c r="R15" s="166">
        <v>7710</v>
      </c>
      <c r="S15" s="166">
        <v>7740</v>
      </c>
      <c r="T15" s="166">
        <v>7760</v>
      </c>
      <c r="U15" s="245" t="s">
        <v>219</v>
      </c>
    </row>
    <row r="16" spans="2:21" s="55" customFormat="1" ht="12.75" x14ac:dyDescent="0.2">
      <c r="B16" s="240">
        <v>2007</v>
      </c>
      <c r="C16" s="173" t="s">
        <v>220</v>
      </c>
      <c r="D16" s="173" t="s">
        <v>220</v>
      </c>
      <c r="E16" s="173" t="s">
        <v>220</v>
      </c>
      <c r="F16" s="173" t="s">
        <v>220</v>
      </c>
      <c r="G16" s="173" t="s">
        <v>220</v>
      </c>
      <c r="H16" s="166" t="s">
        <v>220</v>
      </c>
      <c r="I16" s="174" t="s">
        <v>220</v>
      </c>
      <c r="J16" s="173">
        <v>6070</v>
      </c>
      <c r="K16" s="173">
        <v>6880</v>
      </c>
      <c r="L16" s="173">
        <v>7230</v>
      </c>
      <c r="M16" s="173">
        <v>7280</v>
      </c>
      <c r="N16" s="173">
        <v>7300</v>
      </c>
      <c r="O16" s="173">
        <v>7350</v>
      </c>
      <c r="P16" s="173">
        <v>7400</v>
      </c>
      <c r="Q16" s="166">
        <v>7480</v>
      </c>
      <c r="R16" s="166">
        <v>7580</v>
      </c>
      <c r="S16" s="166">
        <v>7630</v>
      </c>
      <c r="T16" s="166">
        <v>7650</v>
      </c>
      <c r="U16" s="245" t="s">
        <v>219</v>
      </c>
    </row>
    <row r="17" spans="2:23" s="55" customFormat="1" ht="12.75" x14ac:dyDescent="0.2">
      <c r="B17" s="240">
        <v>2008</v>
      </c>
      <c r="C17" s="173" t="s">
        <v>220</v>
      </c>
      <c r="D17" s="173" t="s">
        <v>220</v>
      </c>
      <c r="E17" s="173" t="s">
        <v>220</v>
      </c>
      <c r="F17" s="173" t="s">
        <v>220</v>
      </c>
      <c r="G17" s="173" t="s">
        <v>220</v>
      </c>
      <c r="H17" s="166" t="s">
        <v>220</v>
      </c>
      <c r="I17" s="174" t="s">
        <v>220</v>
      </c>
      <c r="J17" s="173" t="s">
        <v>220</v>
      </c>
      <c r="K17" s="173">
        <v>5980</v>
      </c>
      <c r="L17" s="173">
        <v>6480</v>
      </c>
      <c r="M17" s="173">
        <v>6670</v>
      </c>
      <c r="N17" s="173">
        <v>6840</v>
      </c>
      <c r="O17" s="173">
        <v>6960</v>
      </c>
      <c r="P17" s="173">
        <v>7090</v>
      </c>
      <c r="Q17" s="166">
        <v>7230</v>
      </c>
      <c r="R17" s="166">
        <v>7360</v>
      </c>
      <c r="S17" s="166">
        <v>7490</v>
      </c>
      <c r="T17" s="166">
        <v>7580</v>
      </c>
      <c r="U17" s="245" t="s">
        <v>219</v>
      </c>
    </row>
    <row r="18" spans="2:23" s="55" customFormat="1" ht="12.75" x14ac:dyDescent="0.2">
      <c r="B18" s="240">
        <v>2009</v>
      </c>
      <c r="C18" s="173" t="s">
        <v>220</v>
      </c>
      <c r="D18" s="173" t="s">
        <v>220</v>
      </c>
      <c r="E18" s="173" t="s">
        <v>220</v>
      </c>
      <c r="F18" s="173" t="s">
        <v>220</v>
      </c>
      <c r="G18" s="173" t="s">
        <v>220</v>
      </c>
      <c r="H18" s="166" t="s">
        <v>220</v>
      </c>
      <c r="I18" s="174" t="s">
        <v>220</v>
      </c>
      <c r="J18" s="173" t="s">
        <v>220</v>
      </c>
      <c r="K18" s="173" t="s">
        <v>220</v>
      </c>
      <c r="L18" s="173">
        <v>6120</v>
      </c>
      <c r="M18" s="173">
        <v>6460</v>
      </c>
      <c r="N18" s="173">
        <v>6710</v>
      </c>
      <c r="O18" s="173">
        <v>6910</v>
      </c>
      <c r="P18" s="173">
        <v>7100</v>
      </c>
      <c r="Q18" s="166">
        <v>7300</v>
      </c>
      <c r="R18" s="166">
        <v>7480</v>
      </c>
      <c r="S18" s="166">
        <v>7610</v>
      </c>
      <c r="T18" s="166">
        <v>7690</v>
      </c>
      <c r="U18" s="245" t="s">
        <v>219</v>
      </c>
    </row>
    <row r="19" spans="2:23" s="55" customFormat="1" ht="12.75" x14ac:dyDescent="0.2">
      <c r="B19" s="240">
        <v>2010</v>
      </c>
      <c r="C19" s="173" t="s">
        <v>220</v>
      </c>
      <c r="D19" s="173" t="s">
        <v>220</v>
      </c>
      <c r="E19" s="173" t="s">
        <v>220</v>
      </c>
      <c r="F19" s="173" t="s">
        <v>220</v>
      </c>
      <c r="G19" s="173" t="s">
        <v>220</v>
      </c>
      <c r="H19" s="166" t="s">
        <v>220</v>
      </c>
      <c r="I19" s="174" t="s">
        <v>220</v>
      </c>
      <c r="J19" s="173" t="s">
        <v>220</v>
      </c>
      <c r="K19" s="173" t="s">
        <v>220</v>
      </c>
      <c r="L19" s="173" t="s">
        <v>220</v>
      </c>
      <c r="M19" s="173">
        <v>5960</v>
      </c>
      <c r="N19" s="173">
        <v>6400</v>
      </c>
      <c r="O19" s="173">
        <v>6720</v>
      </c>
      <c r="P19" s="173">
        <v>7010</v>
      </c>
      <c r="Q19" s="166">
        <v>7300</v>
      </c>
      <c r="R19" s="166">
        <v>7550</v>
      </c>
      <c r="S19" s="166">
        <v>7720</v>
      </c>
      <c r="T19" s="166">
        <v>7850</v>
      </c>
      <c r="U19" s="245" t="s">
        <v>219</v>
      </c>
    </row>
    <row r="20" spans="2:23" s="55" customFormat="1" ht="12.75" x14ac:dyDescent="0.2">
      <c r="B20" s="240">
        <v>2011</v>
      </c>
      <c r="C20" s="173" t="s">
        <v>220</v>
      </c>
      <c r="D20" s="173" t="s">
        <v>220</v>
      </c>
      <c r="E20" s="173" t="s">
        <v>220</v>
      </c>
      <c r="F20" s="173" t="s">
        <v>220</v>
      </c>
      <c r="G20" s="173" t="s">
        <v>220</v>
      </c>
      <c r="H20" s="166" t="s">
        <v>220</v>
      </c>
      <c r="I20" s="174" t="s">
        <v>220</v>
      </c>
      <c r="J20" s="173" t="s">
        <v>220</v>
      </c>
      <c r="K20" s="173" t="s">
        <v>220</v>
      </c>
      <c r="L20" s="173" t="s">
        <v>220</v>
      </c>
      <c r="M20" s="173" t="s">
        <v>220</v>
      </c>
      <c r="N20" s="173">
        <v>5990</v>
      </c>
      <c r="O20" s="173">
        <v>6500</v>
      </c>
      <c r="P20" s="173">
        <v>6910</v>
      </c>
      <c r="Q20" s="166">
        <v>7300</v>
      </c>
      <c r="R20" s="166">
        <v>7650</v>
      </c>
      <c r="S20" s="166">
        <v>7880</v>
      </c>
      <c r="T20" s="166">
        <v>8060</v>
      </c>
      <c r="U20" s="245" t="s">
        <v>219</v>
      </c>
    </row>
    <row r="21" spans="2:23" s="55" customFormat="1" ht="12.75" x14ac:dyDescent="0.2">
      <c r="B21" s="240">
        <v>2012</v>
      </c>
      <c r="C21" s="173" t="s">
        <v>220</v>
      </c>
      <c r="D21" s="173" t="s">
        <v>220</v>
      </c>
      <c r="E21" s="173" t="s">
        <v>220</v>
      </c>
      <c r="F21" s="173" t="s">
        <v>220</v>
      </c>
      <c r="G21" s="173" t="s">
        <v>220</v>
      </c>
      <c r="H21" s="166" t="s">
        <v>220</v>
      </c>
      <c r="I21" s="174" t="s">
        <v>220</v>
      </c>
      <c r="J21" s="173" t="s">
        <v>220</v>
      </c>
      <c r="K21" s="173" t="s">
        <v>220</v>
      </c>
      <c r="L21" s="173" t="s">
        <v>220</v>
      </c>
      <c r="M21" s="173" t="s">
        <v>220</v>
      </c>
      <c r="N21" s="173" t="s">
        <v>220</v>
      </c>
      <c r="O21" s="173">
        <v>6460</v>
      </c>
      <c r="P21" s="173">
        <v>7070</v>
      </c>
      <c r="Q21" s="166">
        <v>7630</v>
      </c>
      <c r="R21" s="166">
        <v>8120</v>
      </c>
      <c r="S21" s="166">
        <v>8430</v>
      </c>
      <c r="T21" s="166">
        <v>8650</v>
      </c>
      <c r="U21" s="245" t="s">
        <v>219</v>
      </c>
    </row>
    <row r="22" spans="2:23" s="55" customFormat="1" ht="12.75" x14ac:dyDescent="0.2">
      <c r="B22" s="240">
        <v>2013</v>
      </c>
      <c r="C22" s="173" t="s">
        <v>220</v>
      </c>
      <c r="D22" s="173" t="s">
        <v>220</v>
      </c>
      <c r="E22" s="173" t="s">
        <v>220</v>
      </c>
      <c r="F22" s="173" t="s">
        <v>220</v>
      </c>
      <c r="G22" s="173" t="s">
        <v>220</v>
      </c>
      <c r="H22" s="166" t="s">
        <v>220</v>
      </c>
      <c r="I22" s="174" t="s">
        <v>220</v>
      </c>
      <c r="J22" s="173" t="s">
        <v>220</v>
      </c>
      <c r="K22" s="173" t="s">
        <v>220</v>
      </c>
      <c r="L22" s="173" t="s">
        <v>220</v>
      </c>
      <c r="M22" s="173" t="s">
        <v>220</v>
      </c>
      <c r="N22" s="173" t="s">
        <v>220</v>
      </c>
      <c r="O22" s="173" t="s">
        <v>220</v>
      </c>
      <c r="P22" s="173">
        <v>6850</v>
      </c>
      <c r="Q22" s="166">
        <v>7710</v>
      </c>
      <c r="R22" s="166">
        <v>8400</v>
      </c>
      <c r="S22" s="166">
        <v>8890</v>
      </c>
      <c r="T22" s="166">
        <v>9220</v>
      </c>
      <c r="U22" s="245" t="s">
        <v>219</v>
      </c>
    </row>
    <row r="23" spans="2:23" s="55" customFormat="1" ht="12.75" x14ac:dyDescent="0.2">
      <c r="B23" s="240">
        <v>2014</v>
      </c>
      <c r="C23" s="173" t="s">
        <v>220</v>
      </c>
      <c r="D23" s="173" t="s">
        <v>220</v>
      </c>
      <c r="E23" s="173" t="s">
        <v>220</v>
      </c>
      <c r="F23" s="173" t="s">
        <v>220</v>
      </c>
      <c r="G23" s="173" t="s">
        <v>220</v>
      </c>
      <c r="H23" s="166" t="s">
        <v>220</v>
      </c>
      <c r="I23" s="174" t="s">
        <v>220</v>
      </c>
      <c r="J23" s="173" t="s">
        <v>220</v>
      </c>
      <c r="K23" s="173" t="s">
        <v>220</v>
      </c>
      <c r="L23" s="173" t="s">
        <v>220</v>
      </c>
      <c r="M23" s="173" t="s">
        <v>220</v>
      </c>
      <c r="N23" s="173" t="s">
        <v>220</v>
      </c>
      <c r="O23" s="173" t="s">
        <v>220</v>
      </c>
      <c r="P23" s="173" t="s">
        <v>220</v>
      </c>
      <c r="Q23" s="166">
        <v>7440</v>
      </c>
      <c r="R23" s="166">
        <v>8420</v>
      </c>
      <c r="S23" s="166">
        <v>9160</v>
      </c>
      <c r="T23" s="166">
        <v>9680</v>
      </c>
      <c r="U23" s="245" t="s">
        <v>219</v>
      </c>
    </row>
    <row r="24" spans="2:23" s="55" customFormat="1" ht="12.75" x14ac:dyDescent="0.2">
      <c r="B24" s="240">
        <v>2015</v>
      </c>
      <c r="C24" s="173" t="s">
        <v>220</v>
      </c>
      <c r="D24" s="173" t="s">
        <v>220</v>
      </c>
      <c r="E24" s="173" t="s">
        <v>220</v>
      </c>
      <c r="F24" s="173" t="s">
        <v>220</v>
      </c>
      <c r="G24" s="173" t="s">
        <v>220</v>
      </c>
      <c r="H24" s="166" t="s">
        <v>220</v>
      </c>
      <c r="I24" s="174" t="s">
        <v>220</v>
      </c>
      <c r="J24" s="173" t="s">
        <v>220</v>
      </c>
      <c r="K24" s="173" t="s">
        <v>220</v>
      </c>
      <c r="L24" s="173" t="s">
        <v>220</v>
      </c>
      <c r="M24" s="173" t="s">
        <v>220</v>
      </c>
      <c r="N24" s="173" t="s">
        <v>220</v>
      </c>
      <c r="O24" s="173" t="s">
        <v>220</v>
      </c>
      <c r="P24" s="173" t="s">
        <v>220</v>
      </c>
      <c r="Q24" s="166" t="s">
        <v>220</v>
      </c>
      <c r="R24" s="166">
        <v>9410</v>
      </c>
      <c r="S24" s="166">
        <v>10470</v>
      </c>
      <c r="T24" s="166">
        <v>11220</v>
      </c>
      <c r="U24" s="245" t="s">
        <v>219</v>
      </c>
    </row>
    <row r="25" spans="2:23" s="55" customFormat="1" ht="12.75" x14ac:dyDescent="0.2">
      <c r="B25" s="240">
        <v>2016</v>
      </c>
      <c r="C25" s="173" t="s">
        <v>220</v>
      </c>
      <c r="D25" s="173" t="s">
        <v>220</v>
      </c>
      <c r="E25" s="173" t="s">
        <v>220</v>
      </c>
      <c r="F25" s="173" t="s">
        <v>220</v>
      </c>
      <c r="G25" s="173" t="s">
        <v>220</v>
      </c>
      <c r="H25" s="166" t="s">
        <v>220</v>
      </c>
      <c r="I25" s="174" t="s">
        <v>220</v>
      </c>
      <c r="J25" s="173" t="s">
        <v>220</v>
      </c>
      <c r="K25" s="173" t="s">
        <v>220</v>
      </c>
      <c r="L25" s="173" t="s">
        <v>220</v>
      </c>
      <c r="M25" s="173" t="s">
        <v>220</v>
      </c>
      <c r="N25" s="173" t="s">
        <v>220</v>
      </c>
      <c r="O25" s="173" t="s">
        <v>220</v>
      </c>
      <c r="P25" s="173" t="s">
        <v>220</v>
      </c>
      <c r="Q25" s="166" t="s">
        <v>220</v>
      </c>
      <c r="R25" s="166" t="s">
        <v>220</v>
      </c>
      <c r="S25" s="166">
        <v>10360</v>
      </c>
      <c r="T25" s="166">
        <v>11480</v>
      </c>
      <c r="U25" s="245" t="s">
        <v>219</v>
      </c>
    </row>
    <row r="26" spans="2:23" s="55" customFormat="1" ht="12.75" x14ac:dyDescent="0.2">
      <c r="B26" s="240">
        <v>2017</v>
      </c>
      <c r="C26" s="173" t="s">
        <v>220</v>
      </c>
      <c r="D26" s="173" t="s">
        <v>220</v>
      </c>
      <c r="E26" s="173" t="s">
        <v>220</v>
      </c>
      <c r="F26" s="173" t="s">
        <v>220</v>
      </c>
      <c r="G26" s="173" t="s">
        <v>220</v>
      </c>
      <c r="H26" s="166" t="s">
        <v>220</v>
      </c>
      <c r="I26" s="174" t="s">
        <v>220</v>
      </c>
      <c r="J26" s="173" t="s">
        <v>220</v>
      </c>
      <c r="K26" s="173" t="s">
        <v>220</v>
      </c>
      <c r="L26" s="173" t="s">
        <v>220</v>
      </c>
      <c r="M26" s="173" t="s">
        <v>220</v>
      </c>
      <c r="N26" s="173" t="s">
        <v>220</v>
      </c>
      <c r="O26" s="173" t="s">
        <v>220</v>
      </c>
      <c r="P26" s="173" t="s">
        <v>220</v>
      </c>
      <c r="Q26" s="166" t="s">
        <v>220</v>
      </c>
      <c r="R26" s="166" t="s">
        <v>220</v>
      </c>
      <c r="S26" s="166" t="s">
        <v>220</v>
      </c>
      <c r="T26" s="166">
        <v>11650</v>
      </c>
      <c r="U26" s="245" t="s">
        <v>219</v>
      </c>
    </row>
    <row r="27" spans="2:23" s="55" customFormat="1" ht="12.75" x14ac:dyDescent="0.2">
      <c r="B27" s="240">
        <v>2018</v>
      </c>
      <c r="C27" s="173" t="s">
        <v>220</v>
      </c>
      <c r="D27" s="173" t="s">
        <v>220</v>
      </c>
      <c r="E27" s="173" t="s">
        <v>220</v>
      </c>
      <c r="F27" s="173" t="s">
        <v>220</v>
      </c>
      <c r="G27" s="173" t="s">
        <v>220</v>
      </c>
      <c r="H27" s="166" t="s">
        <v>220</v>
      </c>
      <c r="I27" s="174" t="s">
        <v>220</v>
      </c>
      <c r="J27" s="173" t="s">
        <v>220</v>
      </c>
      <c r="K27" s="173" t="s">
        <v>220</v>
      </c>
      <c r="L27" s="173" t="s">
        <v>220</v>
      </c>
      <c r="M27" s="173" t="s">
        <v>220</v>
      </c>
      <c r="N27" s="173" t="s">
        <v>220</v>
      </c>
      <c r="O27" s="173" t="s">
        <v>220</v>
      </c>
      <c r="P27" s="173" t="s">
        <v>220</v>
      </c>
      <c r="Q27" s="166" t="s">
        <v>220</v>
      </c>
      <c r="R27" s="166" t="s">
        <v>220</v>
      </c>
      <c r="S27" s="166" t="s">
        <v>220</v>
      </c>
      <c r="T27" s="166" t="s">
        <v>220</v>
      </c>
      <c r="U27" s="246">
        <v>13230</v>
      </c>
      <c r="W27" s="334"/>
    </row>
    <row r="28" spans="2:23" s="55" customFormat="1" ht="26.25" thickBot="1" x14ac:dyDescent="0.25">
      <c r="B28" s="242" t="s">
        <v>110</v>
      </c>
      <c r="C28" s="247">
        <v>2620</v>
      </c>
      <c r="D28" s="247">
        <v>3590</v>
      </c>
      <c r="E28" s="247">
        <v>4460</v>
      </c>
      <c r="F28" s="247">
        <v>5200</v>
      </c>
      <c r="G28" s="247">
        <v>5740</v>
      </c>
      <c r="H28" s="247">
        <v>6140</v>
      </c>
      <c r="I28" s="248">
        <v>6460</v>
      </c>
      <c r="J28" s="247">
        <v>6680</v>
      </c>
      <c r="K28" s="247">
        <v>6950</v>
      </c>
      <c r="L28" s="247">
        <v>7120</v>
      </c>
      <c r="M28" s="247">
        <v>7060</v>
      </c>
      <c r="N28" s="247">
        <v>7030</v>
      </c>
      <c r="O28" s="247">
        <v>7110</v>
      </c>
      <c r="P28" s="247">
        <v>7240</v>
      </c>
      <c r="Q28" s="247">
        <v>7460</v>
      </c>
      <c r="R28" s="247">
        <v>7880</v>
      </c>
      <c r="S28" s="247">
        <v>8360</v>
      </c>
      <c r="T28" s="264">
        <v>8890</v>
      </c>
      <c r="U28" s="244" t="s">
        <v>219</v>
      </c>
    </row>
    <row r="29" spans="2:23" s="55" customFormat="1" ht="12.75" x14ac:dyDescent="0.2">
      <c r="B29" s="510" t="s">
        <v>29</v>
      </c>
      <c r="C29" s="510"/>
      <c r="D29" s="510"/>
      <c r="E29" s="510"/>
      <c r="F29" s="510"/>
      <c r="G29" s="170"/>
      <c r="H29" s="170"/>
      <c r="I29" s="170"/>
      <c r="J29" s="170"/>
      <c r="K29" s="170"/>
      <c r="L29" s="170"/>
      <c r="P29" s="171"/>
      <c r="R29" s="171"/>
      <c r="T29" s="171"/>
      <c r="U29" s="171" t="s">
        <v>75</v>
      </c>
    </row>
    <row r="30" spans="2:23" s="55" customFormat="1" ht="12.75" x14ac:dyDescent="0.2">
      <c r="B30" s="313"/>
      <c r="C30" s="313"/>
      <c r="D30" s="313"/>
      <c r="E30" s="313"/>
      <c r="F30" s="313"/>
      <c r="G30" s="170"/>
      <c r="H30" s="170"/>
      <c r="I30" s="170"/>
      <c r="J30" s="170"/>
      <c r="K30" s="170"/>
      <c r="L30" s="170"/>
      <c r="P30" s="171"/>
      <c r="R30" s="171"/>
      <c r="T30" s="171"/>
      <c r="U30" s="171"/>
    </row>
    <row r="31" spans="2:23" s="55" customFormat="1" ht="15" customHeight="1" x14ac:dyDescent="0.2">
      <c r="B31" s="517" t="s">
        <v>245</v>
      </c>
      <c r="C31" s="517"/>
      <c r="D31" s="517"/>
      <c r="E31" s="517"/>
      <c r="F31" s="517"/>
      <c r="G31" s="517"/>
      <c r="H31" s="517"/>
      <c r="I31" s="517"/>
      <c r="J31" s="517"/>
      <c r="K31" s="517"/>
      <c r="L31" s="517"/>
      <c r="M31" s="517"/>
      <c r="N31" s="517"/>
      <c r="O31" s="517"/>
      <c r="P31" s="517"/>
      <c r="Q31" s="517"/>
      <c r="R31" s="517"/>
      <c r="S31" s="517"/>
      <c r="T31" s="517"/>
      <c r="U31" s="517"/>
    </row>
    <row r="32" spans="2:23" s="55" customFormat="1" ht="12.75" x14ac:dyDescent="0.2">
      <c r="B32" s="517"/>
      <c r="C32" s="517"/>
      <c r="D32" s="517"/>
      <c r="E32" s="517"/>
      <c r="F32" s="517"/>
      <c r="G32" s="517"/>
      <c r="H32" s="517"/>
      <c r="I32" s="517"/>
      <c r="J32" s="517"/>
      <c r="K32" s="517"/>
      <c r="L32" s="517"/>
      <c r="M32" s="517"/>
      <c r="N32" s="517"/>
      <c r="O32" s="517"/>
      <c r="P32" s="517"/>
      <c r="Q32" s="517"/>
      <c r="R32" s="517"/>
      <c r="S32" s="517"/>
      <c r="T32" s="517"/>
      <c r="U32" s="517"/>
    </row>
    <row r="33" spans="2:21" s="55" customFormat="1" ht="12.75" x14ac:dyDescent="0.2">
      <c r="B33" s="517"/>
      <c r="C33" s="517"/>
      <c r="D33" s="517"/>
      <c r="E33" s="517"/>
      <c r="F33" s="517"/>
      <c r="G33" s="517"/>
      <c r="H33" s="517"/>
      <c r="I33" s="517"/>
      <c r="J33" s="517"/>
      <c r="K33" s="517"/>
      <c r="L33" s="517"/>
      <c r="M33" s="517"/>
      <c r="N33" s="517"/>
      <c r="O33" s="517"/>
      <c r="P33" s="517"/>
      <c r="Q33" s="517"/>
      <c r="R33" s="517"/>
      <c r="S33" s="517"/>
      <c r="T33" s="517"/>
      <c r="U33" s="517"/>
    </row>
    <row r="34" spans="2:21" s="55" customFormat="1" ht="12.75" x14ac:dyDescent="0.2">
      <c r="B34" s="517"/>
      <c r="C34" s="517"/>
      <c r="D34" s="517"/>
      <c r="E34" s="517"/>
      <c r="F34" s="517"/>
      <c r="G34" s="517"/>
      <c r="H34" s="517"/>
      <c r="I34" s="517"/>
      <c r="J34" s="517"/>
      <c r="K34" s="517"/>
      <c r="L34" s="517"/>
      <c r="M34" s="517"/>
      <c r="N34" s="517"/>
      <c r="O34" s="517"/>
      <c r="P34" s="517"/>
      <c r="Q34" s="517"/>
      <c r="R34" s="517"/>
      <c r="S34" s="517"/>
      <c r="T34" s="517"/>
      <c r="U34" s="517"/>
    </row>
    <row r="35" spans="2:21" s="55" customFormat="1" ht="12.75" x14ac:dyDescent="0.2">
      <c r="B35" s="517"/>
      <c r="C35" s="517"/>
      <c r="D35" s="517"/>
      <c r="E35" s="517"/>
      <c r="F35" s="517"/>
      <c r="G35" s="517"/>
      <c r="H35" s="517"/>
      <c r="I35" s="517"/>
      <c r="J35" s="517"/>
      <c r="K35" s="517"/>
      <c r="L35" s="517"/>
      <c r="M35" s="517"/>
      <c r="N35" s="517"/>
      <c r="O35" s="517"/>
      <c r="P35" s="517"/>
      <c r="Q35" s="517"/>
      <c r="R35" s="517"/>
      <c r="S35" s="517"/>
      <c r="T35" s="517"/>
      <c r="U35" s="517"/>
    </row>
    <row r="36" spans="2:21" s="55" customFormat="1" ht="12.75" x14ac:dyDescent="0.2">
      <c r="B36" s="517"/>
      <c r="C36" s="517"/>
      <c r="D36" s="517"/>
      <c r="E36" s="517"/>
      <c r="F36" s="517"/>
      <c r="G36" s="517"/>
      <c r="H36" s="517"/>
      <c r="I36" s="517"/>
      <c r="J36" s="517"/>
      <c r="K36" s="517"/>
      <c r="L36" s="517"/>
      <c r="M36" s="517"/>
      <c r="N36" s="517"/>
      <c r="O36" s="517"/>
      <c r="P36" s="517"/>
      <c r="Q36" s="517"/>
      <c r="R36" s="517"/>
      <c r="S36" s="517"/>
      <c r="T36" s="517"/>
      <c r="U36" s="517"/>
    </row>
    <row r="37" spans="2:21" s="55" customFormat="1" ht="12.75" x14ac:dyDescent="0.2">
      <c r="B37" s="517"/>
      <c r="C37" s="517"/>
      <c r="D37" s="517"/>
      <c r="E37" s="517"/>
      <c r="F37" s="517"/>
      <c r="G37" s="517"/>
      <c r="H37" s="517"/>
      <c r="I37" s="517"/>
      <c r="J37" s="517"/>
      <c r="K37" s="517"/>
      <c r="L37" s="517"/>
      <c r="M37" s="517"/>
      <c r="N37" s="517"/>
      <c r="O37" s="517"/>
      <c r="P37" s="517"/>
      <c r="Q37" s="517"/>
      <c r="R37" s="517"/>
      <c r="S37" s="517"/>
      <c r="T37" s="517"/>
      <c r="U37" s="517"/>
    </row>
    <row r="38" spans="2:21" s="55" customFormat="1" ht="12.75" x14ac:dyDescent="0.2">
      <c r="B38" s="517"/>
      <c r="C38" s="517"/>
      <c r="D38" s="517"/>
      <c r="E38" s="517"/>
      <c r="F38" s="517"/>
      <c r="G38" s="517"/>
      <c r="H38" s="517"/>
      <c r="I38" s="517"/>
      <c r="J38" s="517"/>
      <c r="K38" s="517"/>
      <c r="L38" s="517"/>
      <c r="M38" s="517"/>
      <c r="N38" s="517"/>
      <c r="O38" s="517"/>
      <c r="P38" s="517"/>
      <c r="Q38" s="517"/>
      <c r="R38" s="517"/>
      <c r="S38" s="517"/>
      <c r="T38" s="517"/>
      <c r="U38" s="517"/>
    </row>
    <row r="39" spans="2:21" s="55" customFormat="1" ht="12.75" x14ac:dyDescent="0.2">
      <c r="B39" s="517"/>
      <c r="C39" s="517"/>
      <c r="D39" s="517"/>
      <c r="E39" s="517"/>
      <c r="F39" s="517"/>
      <c r="G39" s="517"/>
      <c r="H39" s="517"/>
      <c r="I39" s="517"/>
      <c r="J39" s="517"/>
      <c r="K39" s="517"/>
      <c r="L39" s="517"/>
      <c r="M39" s="517"/>
      <c r="N39" s="517"/>
      <c r="O39" s="517"/>
      <c r="P39" s="517"/>
      <c r="Q39" s="517"/>
      <c r="R39" s="517"/>
      <c r="S39" s="517"/>
      <c r="T39" s="517"/>
      <c r="U39" s="517"/>
    </row>
    <row r="40" spans="2:21" s="55" customFormat="1" ht="12.75" x14ac:dyDescent="0.2">
      <c r="B40" s="517"/>
      <c r="C40" s="517"/>
      <c r="D40" s="517"/>
      <c r="E40" s="517"/>
      <c r="F40" s="517"/>
      <c r="G40" s="517"/>
      <c r="H40" s="517"/>
      <c r="I40" s="517"/>
      <c r="J40" s="517"/>
      <c r="K40" s="517"/>
      <c r="L40" s="517"/>
      <c r="M40" s="517"/>
      <c r="N40" s="517"/>
      <c r="O40" s="517"/>
      <c r="P40" s="517"/>
      <c r="Q40" s="517"/>
      <c r="R40" s="517"/>
      <c r="S40" s="517"/>
      <c r="T40" s="517"/>
      <c r="U40" s="517"/>
    </row>
    <row r="41" spans="2:21" x14ac:dyDescent="0.25">
      <c r="B41" s="517"/>
      <c r="C41" s="517"/>
      <c r="D41" s="517"/>
      <c r="E41" s="517"/>
      <c r="F41" s="517"/>
      <c r="G41" s="517"/>
      <c r="H41" s="517"/>
      <c r="I41" s="517"/>
      <c r="J41" s="517"/>
      <c r="K41" s="517"/>
      <c r="L41" s="517"/>
      <c r="M41" s="517"/>
      <c r="N41" s="517"/>
      <c r="O41" s="517"/>
      <c r="P41" s="517"/>
      <c r="Q41" s="517"/>
      <c r="R41" s="517"/>
      <c r="S41" s="517"/>
      <c r="T41" s="517"/>
      <c r="U41" s="517"/>
    </row>
    <row r="42" spans="2:21" x14ac:dyDescent="0.25">
      <c r="B42" s="517"/>
      <c r="C42" s="517"/>
      <c r="D42" s="517"/>
      <c r="E42" s="517"/>
      <c r="F42" s="517"/>
      <c r="G42" s="517"/>
      <c r="H42" s="517"/>
      <c r="I42" s="517"/>
      <c r="J42" s="517"/>
      <c r="K42" s="517"/>
      <c r="L42" s="517"/>
      <c r="M42" s="517"/>
      <c r="N42" s="517"/>
      <c r="O42" s="517"/>
      <c r="P42" s="517"/>
      <c r="Q42" s="517"/>
      <c r="R42" s="517"/>
      <c r="S42" s="517"/>
      <c r="T42" s="517"/>
      <c r="U42" s="517"/>
    </row>
    <row r="43" spans="2:21" x14ac:dyDescent="0.25">
      <c r="B43" s="517"/>
      <c r="C43" s="517"/>
      <c r="D43" s="517"/>
      <c r="E43" s="517"/>
      <c r="F43" s="517"/>
      <c r="G43" s="517"/>
      <c r="H43" s="517"/>
      <c r="I43" s="517"/>
      <c r="J43" s="517"/>
      <c r="K43" s="517"/>
      <c r="L43" s="517"/>
      <c r="M43" s="517"/>
      <c r="N43" s="517"/>
      <c r="O43" s="517"/>
      <c r="P43" s="517"/>
      <c r="Q43" s="517"/>
      <c r="R43" s="517"/>
      <c r="S43" s="517"/>
      <c r="T43" s="517"/>
      <c r="U43" s="517"/>
    </row>
  </sheetData>
  <mergeCells count="4">
    <mergeCell ref="B6:B7"/>
    <mergeCell ref="B29:F29"/>
    <mergeCell ref="C6:U6"/>
    <mergeCell ref="B31:U43"/>
  </mergeCells>
  <pageMargins left="0.70866141732283472" right="0.70866141732283472" top="0.74803149606299213" bottom="0.74803149606299213" header="0.31496062992125984" footer="0.31496062992125984"/>
  <pageSetup paperSize="9" scale="6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877C"/>
    <pageSetUpPr fitToPage="1"/>
  </sheetPr>
  <dimension ref="B1:S29"/>
  <sheetViews>
    <sheetView showGridLines="0" zoomScaleNormal="100" workbookViewId="0">
      <selection activeCell="N30" sqref="N30"/>
    </sheetView>
  </sheetViews>
  <sheetFormatPr defaultRowHeight="45.75" customHeight="1" x14ac:dyDescent="0.25"/>
  <cols>
    <col min="1" max="1" width="1.85546875" style="12" customWidth="1"/>
    <col min="2" max="2" width="4.42578125" style="10" bestFit="1" customWidth="1"/>
    <col min="3" max="3" width="184" style="11" customWidth="1"/>
    <col min="4" max="16384" width="9.140625" style="12"/>
  </cols>
  <sheetData>
    <row r="1" spans="2:19" ht="9.75" customHeight="1" x14ac:dyDescent="0.25"/>
    <row r="2" spans="2:19" ht="45.75" customHeight="1" x14ac:dyDescent="0.25">
      <c r="B2" s="13" t="s">
        <v>128</v>
      </c>
      <c r="C2" s="290" t="s">
        <v>222</v>
      </c>
    </row>
    <row r="3" spans="2:19" ht="45.75" customHeight="1" x14ac:dyDescent="0.25">
      <c r="B3" s="13" t="s">
        <v>129</v>
      </c>
      <c r="C3" s="14" t="s">
        <v>154</v>
      </c>
    </row>
    <row r="4" spans="2:19" ht="45.75" customHeight="1" x14ac:dyDescent="0.25">
      <c r="B4" s="13" t="s">
        <v>130</v>
      </c>
      <c r="C4" s="14" t="s">
        <v>155</v>
      </c>
    </row>
    <row r="5" spans="2:19" ht="45.75" customHeight="1" x14ac:dyDescent="0.25">
      <c r="B5" s="13" t="s">
        <v>131</v>
      </c>
      <c r="C5" s="14" t="s">
        <v>156</v>
      </c>
    </row>
    <row r="6" spans="2:19" ht="45.75" customHeight="1" x14ac:dyDescent="0.25">
      <c r="B6" s="13" t="s">
        <v>132</v>
      </c>
      <c r="C6" s="14" t="s">
        <v>157</v>
      </c>
    </row>
    <row r="7" spans="2:19" ht="45.75" customHeight="1" x14ac:dyDescent="0.25">
      <c r="B7" s="13" t="s">
        <v>133</v>
      </c>
      <c r="C7" s="14" t="s">
        <v>158</v>
      </c>
    </row>
    <row r="8" spans="2:19" ht="45.75" customHeight="1" x14ac:dyDescent="0.25">
      <c r="B8" s="13" t="s">
        <v>134</v>
      </c>
      <c r="C8" s="14" t="s">
        <v>159</v>
      </c>
    </row>
    <row r="9" spans="2:19" ht="45.75" customHeight="1" x14ac:dyDescent="0.25">
      <c r="B9" s="13" t="s">
        <v>135</v>
      </c>
      <c r="C9" s="14" t="s">
        <v>160</v>
      </c>
      <c r="S9" s="5"/>
    </row>
    <row r="10" spans="2:19" ht="45.75" customHeight="1" x14ac:dyDescent="0.25">
      <c r="B10" s="13" t="s">
        <v>136</v>
      </c>
      <c r="C10" s="14" t="s">
        <v>161</v>
      </c>
    </row>
    <row r="11" spans="2:19" ht="45.75" customHeight="1" x14ac:dyDescent="0.25">
      <c r="B11" s="13" t="s">
        <v>137</v>
      </c>
      <c r="C11" s="14" t="s">
        <v>162</v>
      </c>
    </row>
    <row r="12" spans="2:19" ht="45.75" customHeight="1" x14ac:dyDescent="0.25">
      <c r="B12" s="13" t="s">
        <v>138</v>
      </c>
      <c r="C12" s="14" t="s">
        <v>163</v>
      </c>
    </row>
    <row r="13" spans="2:19" ht="45.75" customHeight="1" x14ac:dyDescent="0.25">
      <c r="B13" s="13" t="s">
        <v>139</v>
      </c>
      <c r="C13" s="14" t="s">
        <v>164</v>
      </c>
    </row>
    <row r="14" spans="2:19" ht="45.75" customHeight="1" x14ac:dyDescent="0.25">
      <c r="B14" s="13" t="s">
        <v>140</v>
      </c>
      <c r="C14" s="290" t="s">
        <v>223</v>
      </c>
    </row>
    <row r="15" spans="2:19" ht="45.75" customHeight="1" x14ac:dyDescent="0.25">
      <c r="B15" s="13" t="s">
        <v>141</v>
      </c>
      <c r="C15" s="14" t="s">
        <v>165</v>
      </c>
    </row>
    <row r="16" spans="2:19" ht="45.75" customHeight="1" x14ac:dyDescent="0.25">
      <c r="B16" s="13" t="s">
        <v>142</v>
      </c>
      <c r="C16" s="14" t="s">
        <v>166</v>
      </c>
    </row>
    <row r="17" spans="2:3" ht="45.75" customHeight="1" x14ac:dyDescent="0.25">
      <c r="B17" s="13" t="s">
        <v>143</v>
      </c>
      <c r="C17" s="333" t="s">
        <v>246</v>
      </c>
    </row>
    <row r="18" spans="2:3" ht="45.75" customHeight="1" x14ac:dyDescent="0.25">
      <c r="B18" s="13" t="s">
        <v>144</v>
      </c>
      <c r="C18" s="14" t="s">
        <v>167</v>
      </c>
    </row>
    <row r="19" spans="2:3" ht="45.75" customHeight="1" x14ac:dyDescent="0.25">
      <c r="B19" s="13" t="s">
        <v>145</v>
      </c>
      <c r="C19" s="14" t="s">
        <v>168</v>
      </c>
    </row>
    <row r="20" spans="2:3" ht="45.75" customHeight="1" x14ac:dyDescent="0.25">
      <c r="B20" s="13" t="s">
        <v>146</v>
      </c>
      <c r="C20" s="333" t="s">
        <v>247</v>
      </c>
    </row>
    <row r="21" spans="2:3" ht="45.75" customHeight="1" x14ac:dyDescent="0.25">
      <c r="B21" s="13" t="s">
        <v>147</v>
      </c>
      <c r="C21" s="14" t="s">
        <v>169</v>
      </c>
    </row>
    <row r="22" spans="2:3" ht="45.75" customHeight="1" x14ac:dyDescent="0.25">
      <c r="B22" s="13" t="s">
        <v>148</v>
      </c>
      <c r="C22" s="14" t="s">
        <v>170</v>
      </c>
    </row>
    <row r="23" spans="2:3" ht="45.75" customHeight="1" x14ac:dyDescent="0.25">
      <c r="B23" s="13" t="s">
        <v>149</v>
      </c>
      <c r="C23" s="333" t="s">
        <v>248</v>
      </c>
    </row>
    <row r="24" spans="2:3" ht="45.75" customHeight="1" x14ac:dyDescent="0.25">
      <c r="B24" s="13" t="s">
        <v>150</v>
      </c>
      <c r="C24" s="14" t="s">
        <v>171</v>
      </c>
    </row>
    <row r="25" spans="2:3" ht="45.75" customHeight="1" x14ac:dyDescent="0.25">
      <c r="B25" s="13" t="s">
        <v>151</v>
      </c>
      <c r="C25" s="14" t="s">
        <v>172</v>
      </c>
    </row>
    <row r="26" spans="2:3" ht="45.75" customHeight="1" x14ac:dyDescent="0.25">
      <c r="B26" s="13" t="s">
        <v>152</v>
      </c>
      <c r="C26" s="14" t="s">
        <v>173</v>
      </c>
    </row>
    <row r="27" spans="2:3" ht="45.75" customHeight="1" x14ac:dyDescent="0.25">
      <c r="B27" s="13" t="s">
        <v>92</v>
      </c>
      <c r="C27" s="14" t="s">
        <v>174</v>
      </c>
    </row>
    <row r="28" spans="2:3" ht="45.75" customHeight="1" x14ac:dyDescent="0.25">
      <c r="B28" s="13" t="s">
        <v>153</v>
      </c>
      <c r="C28" s="14" t="s">
        <v>175</v>
      </c>
    </row>
    <row r="29" spans="2:3" ht="45.75" customHeight="1" x14ac:dyDescent="0.25">
      <c r="B29" s="13" t="s">
        <v>91</v>
      </c>
      <c r="C29" s="333" t="s">
        <v>250</v>
      </c>
    </row>
  </sheetData>
  <pageMargins left="0.70866141732283472" right="0.70866141732283472" top="0.74803149606299213" bottom="0.74803149606299213" header="0.31496062992125984" footer="0.31496062992125984"/>
  <pageSetup paperSize="9" scale="3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pageSetUpPr fitToPage="1"/>
  </sheetPr>
  <dimension ref="B1:C24"/>
  <sheetViews>
    <sheetView showGridLines="0" zoomScale="85" zoomScaleNormal="85" workbookViewId="0"/>
  </sheetViews>
  <sheetFormatPr defaultRowHeight="12.75" x14ac:dyDescent="0.2"/>
  <cols>
    <col min="1" max="1" width="2.7109375" style="8" customWidth="1"/>
    <col min="2" max="2" width="2.140625" style="51" customWidth="1"/>
    <col min="3" max="3" width="162.42578125" style="8" bestFit="1" customWidth="1"/>
    <col min="4" max="16384" width="9.140625" style="8"/>
  </cols>
  <sheetData>
    <row r="1" spans="2:3" ht="19.5" thickBot="1" x14ac:dyDescent="0.35">
      <c r="B1" s="49"/>
      <c r="C1" s="50"/>
    </row>
    <row r="2" spans="2:3" ht="20.25" customHeight="1" x14ac:dyDescent="0.2">
      <c r="B2" s="453" t="s">
        <v>214</v>
      </c>
      <c r="C2" s="454"/>
    </row>
    <row r="3" spans="2:3" ht="15" x14ac:dyDescent="0.25">
      <c r="B3" s="451" t="s">
        <v>194</v>
      </c>
      <c r="C3" s="452"/>
    </row>
    <row r="4" spans="2:3" ht="15" x14ac:dyDescent="0.25">
      <c r="B4" s="451" t="s">
        <v>192</v>
      </c>
      <c r="C4" s="452"/>
    </row>
    <row r="5" spans="2:3" ht="15" x14ac:dyDescent="0.25">
      <c r="B5" s="451" t="s">
        <v>239</v>
      </c>
      <c r="C5" s="452"/>
    </row>
    <row r="6" spans="2:3" ht="15" x14ac:dyDescent="0.25">
      <c r="B6" s="278"/>
      <c r="C6" s="279" t="s">
        <v>242</v>
      </c>
    </row>
    <row r="7" spans="2:3" ht="15" x14ac:dyDescent="0.25">
      <c r="B7" s="277"/>
      <c r="C7" s="279" t="s">
        <v>243</v>
      </c>
    </row>
    <row r="8" spans="2:3" ht="15" x14ac:dyDescent="0.25">
      <c r="B8" s="451" t="s">
        <v>195</v>
      </c>
      <c r="C8" s="452"/>
    </row>
    <row r="9" spans="2:3" ht="15" x14ac:dyDescent="0.25">
      <c r="B9" s="276"/>
      <c r="C9" s="279" t="s">
        <v>188</v>
      </c>
    </row>
    <row r="10" spans="2:3" ht="15" x14ac:dyDescent="0.25">
      <c r="B10" s="276"/>
      <c r="C10" s="279" t="s">
        <v>189</v>
      </c>
    </row>
    <row r="11" spans="2:3" ht="15" x14ac:dyDescent="0.25">
      <c r="B11" s="277"/>
      <c r="C11" s="279" t="s">
        <v>190</v>
      </c>
    </row>
    <row r="12" spans="2:3" ht="15" x14ac:dyDescent="0.25">
      <c r="B12" s="451" t="s">
        <v>224</v>
      </c>
      <c r="C12" s="452"/>
    </row>
    <row r="13" spans="2:3" ht="15" x14ac:dyDescent="0.25">
      <c r="B13" s="276"/>
      <c r="C13" s="279" t="s">
        <v>233</v>
      </c>
    </row>
    <row r="14" spans="2:3" ht="15" x14ac:dyDescent="0.25">
      <c r="B14" s="276"/>
      <c r="C14" s="279" t="s">
        <v>234</v>
      </c>
    </row>
    <row r="15" spans="2:3" ht="15" x14ac:dyDescent="0.25">
      <c r="B15" s="277"/>
      <c r="C15" s="279" t="s">
        <v>235</v>
      </c>
    </row>
    <row r="16" spans="2:3" ht="15" x14ac:dyDescent="0.25">
      <c r="B16" s="451" t="s">
        <v>229</v>
      </c>
      <c r="C16" s="452"/>
    </row>
    <row r="17" spans="2:3" ht="15" x14ac:dyDescent="0.25">
      <c r="B17" s="276"/>
      <c r="C17" s="279" t="s">
        <v>236</v>
      </c>
    </row>
    <row r="18" spans="2:3" ht="15" x14ac:dyDescent="0.25">
      <c r="B18" s="276"/>
      <c r="C18" s="279" t="s">
        <v>237</v>
      </c>
    </row>
    <row r="19" spans="2:3" ht="15" x14ac:dyDescent="0.25">
      <c r="B19" s="277"/>
      <c r="C19" s="279" t="s">
        <v>238</v>
      </c>
    </row>
    <row r="20" spans="2:3" ht="15" x14ac:dyDescent="0.25">
      <c r="B20" s="451" t="s">
        <v>193</v>
      </c>
      <c r="C20" s="452"/>
    </row>
    <row r="21" spans="2:3" ht="15" x14ac:dyDescent="0.25">
      <c r="B21" s="277"/>
      <c r="C21" s="279" t="s">
        <v>90</v>
      </c>
    </row>
    <row r="22" spans="2:3" ht="15" x14ac:dyDescent="0.25">
      <c r="B22" s="277"/>
      <c r="C22" s="279" t="s">
        <v>106</v>
      </c>
    </row>
    <row r="23" spans="2:3" ht="15" x14ac:dyDescent="0.25">
      <c r="B23" s="277"/>
      <c r="C23" s="279" t="s">
        <v>111</v>
      </c>
    </row>
    <row r="24" spans="2:3" ht="15.75" thickBot="1" x14ac:dyDescent="0.3">
      <c r="B24" s="449" t="s">
        <v>116</v>
      </c>
      <c r="C24" s="450"/>
    </row>
  </sheetData>
  <mergeCells count="9">
    <mergeCell ref="B24:C24"/>
    <mergeCell ref="B20:C20"/>
    <mergeCell ref="B2:C2"/>
    <mergeCell ref="B3:C3"/>
    <mergeCell ref="B4:C4"/>
    <mergeCell ref="B5:C5"/>
    <mergeCell ref="B8:C8"/>
    <mergeCell ref="B12:C12"/>
    <mergeCell ref="B16:C16"/>
  </mergeCells>
  <hyperlinks>
    <hyperlink ref="B3:C3" location="'Table 1'!A1" display="Table 1 : Student Loan outlay and repayments: Financial Years 2012-13 to 2017-18 [1]: Amounts (£m)"/>
    <hyperlink ref="B4:C4" location="'Table 2'!A1" display="Table 2 : Student Loan outlay and repayments : Financial years 2012-13 to 2017-18: borrower activity"/>
    <hyperlink ref="B5:C5" location="'Table 3(i)'!A1" display="Table 3: ICR Student Loans borrowers  liable to repay  by repayment cohort and repayment status [15] as at 30/04/2018 [16]"/>
    <hyperlink ref="C6" location="'Table 3(i)'!A1" display="Table 3(i): Number of ICR Student Loans borrowers liable to repay  "/>
    <hyperlink ref="C7" location="'Table 3(ii)'!A1" display="Table 3 (ii): Percentage of ICR Student Loans borrowers liable to repay by repayment cohort and repayment status [15] as at 30/04/2018 [16]"/>
    <hyperlink ref="B8:C8" location="'Table 4A (i)(ii)'!A1" display="Table 4A: ICR Student Loans borrowers making repayments via HMRC [24] by repayment cohort and tax year [25] as at 30/04/2018 [16]"/>
    <hyperlink ref="C9" location="'Table 4A (i)(ii)'!A1" display="Table 4A(i): Number of ICR Student Loans borrowers making repayments via HMRC [24] by repayment cohort and tax year [25]"/>
    <hyperlink ref="C10" location="'Table 4A (i)(ii)'!A1" display="Table 4A(ii): Amount repaid by ICR Student Loans borrowers making repayments via HMRC [24] by repayment cohort and tax year [25]"/>
    <hyperlink ref="C11" location="'Table 4A(iii)'!A1" display="Table 4A(iii): Average amount repaid by ICR Student Loans borrowers making repayments via HMRC [24] by repayment cohort and tax year [25]"/>
    <hyperlink ref="B20:C20" location="'Table 5(i) (ii)'!A1" display="Table 5: ICR Student Loans borrowers with a Loan Balance [27] by repayment cohort and tax year [25] as at 30/04/2018 [16]"/>
    <hyperlink ref="C21" location="'Table 5(i) (ii)'!A1" display="Table 5(i): Number of ICR Student Loans borrowers with a Loan Balance [27]"/>
    <hyperlink ref="C22" location="'Table 5(i) (ii)'!A1" display="Table 5(ii): Amount owed by ICR Student Loans borrowers with a Loan Balance [27]"/>
    <hyperlink ref="C23" location="'Table 5(iii)'!A1" display="Table 5(iii): Average Loan Balance for ICR Student Loans borrowers with a Loan Balance [27]"/>
    <hyperlink ref="B24:C24" location="Footnotes!A1" display="Footnotes"/>
    <hyperlink ref="B12:C12" location="'Table 4B'!Print_Area" display="Table 4B: ICR Student Loans borrowers making scheduled repayments directly to SLC [18] by repayment cohort and tax year [19] as at 31/03/2018 [11]"/>
    <hyperlink ref="C13" location="'Table 4B'!Print_Area" display="Table 4B(i): UK &amp; EU - Number of ICR Tuition Fee Loan borrowers making scheduled repayments directly to SLC [21] "/>
    <hyperlink ref="C14" location="'Table 4B'!Print_Area" display="Table 4B(ii): UK &amp; EU - Amount repaid by ICR Tuition Fee Loan borrowers making scheduled repayments directly to SLC [21] "/>
    <hyperlink ref="C15" location="'Table 4B'!Print_Area" display="Table 4B(iii): UK &amp; EU - Average amount repaid by ICR Tuition Fee Loan borrowers making scheduled repayments directly to SLC [21] "/>
    <hyperlink ref="B16:C16" location="'Table 4C'!Print_Area" display="Table 4C: ICR Student Loans borrowers making voluntary repayments [18] by repayment cohort and tax year [19] as at 31/03/2018 [11]"/>
    <hyperlink ref="C17" location="'Table 4C'!Print_Area" display="Table 4C(i): UK &amp; EU - Number of ICR Tuition Fee Loan borrowers making voluntary repayments [21] "/>
    <hyperlink ref="C18" location="'Table 4C'!Print_Area" display="Table 4C(ii): UK &amp; EU - Amount repaid by ICR Tuition Fee Loan borrowers making voluntary repayments [21] "/>
    <hyperlink ref="C19" location="'Table 4C'!Print_Area" display="Table 4C(iii): UK &amp; EU - Average amount repaid by ICR Tuition Fee Loan borrowers making voluntary repayments [21] "/>
  </hyperlinks>
  <pageMargins left="0.75" right="0.75" top="1" bottom="1" header="0.5" footer="0.5"/>
  <pageSetup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5293"/>
    <pageSetUpPr fitToPage="1"/>
  </sheetPr>
  <dimension ref="B1:S68"/>
  <sheetViews>
    <sheetView showGridLines="0" zoomScaleNormal="100" workbookViewId="0">
      <pane xSplit="2" ySplit="6" topLeftCell="C7" activePane="bottomRight" state="frozen"/>
      <selection pane="topRight"/>
      <selection pane="bottomLeft"/>
      <selection pane="bottomRight"/>
    </sheetView>
  </sheetViews>
  <sheetFormatPr defaultRowHeight="15" customHeight="1" x14ac:dyDescent="0.25"/>
  <cols>
    <col min="1" max="1" width="1.7109375" style="18" customWidth="1"/>
    <col min="2" max="2" width="72.42578125" style="18" customWidth="1"/>
    <col min="3" max="3" width="9.85546875" style="18" customWidth="1"/>
    <col min="4" max="4" width="3" style="18" customWidth="1"/>
    <col min="5" max="5" width="9.85546875" style="18" customWidth="1"/>
    <col min="6" max="6" width="3" style="18" customWidth="1"/>
    <col min="7" max="7" width="9.85546875" style="18" customWidth="1"/>
    <col min="8" max="8" width="3" style="18" customWidth="1"/>
    <col min="9" max="9" width="9.85546875" style="18" customWidth="1"/>
    <col min="10" max="10" width="3" style="18" customWidth="1"/>
    <col min="11" max="11" width="9.85546875" style="18" customWidth="1"/>
    <col min="12" max="12" width="3" style="18" customWidth="1"/>
    <col min="13" max="13" width="9.85546875" style="18" customWidth="1"/>
    <col min="14" max="14" width="3" style="18" customWidth="1"/>
    <col min="15" max="16384" width="9.140625" style="18"/>
  </cols>
  <sheetData>
    <row r="1" spans="2:19" s="1" customFormat="1" ht="15" customHeight="1" x14ac:dyDescent="0.25">
      <c r="B1" s="92" t="s">
        <v>194</v>
      </c>
      <c r="C1" s="47"/>
      <c r="D1" s="47"/>
      <c r="E1" s="47"/>
      <c r="F1" s="47"/>
      <c r="G1" s="47"/>
      <c r="H1" s="47"/>
      <c r="I1" s="48"/>
      <c r="K1" s="48"/>
    </row>
    <row r="2" spans="2:19" s="6" customFormat="1" ht="15" customHeight="1" x14ac:dyDescent="0.2">
      <c r="B2" s="93"/>
      <c r="C2" s="66"/>
      <c r="D2" s="66"/>
      <c r="E2" s="66"/>
      <c r="F2" s="66"/>
      <c r="G2" s="66"/>
      <c r="H2" s="66"/>
      <c r="I2" s="66"/>
      <c r="K2" s="66"/>
    </row>
    <row r="3" spans="2:19" s="55" customFormat="1" ht="15" customHeight="1" x14ac:dyDescent="0.2">
      <c r="B3" s="456" t="s">
        <v>123</v>
      </c>
      <c r="C3" s="456"/>
      <c r="D3" s="456"/>
      <c r="E3" s="456"/>
      <c r="F3" s="456"/>
      <c r="G3" s="54"/>
      <c r="H3" s="54"/>
      <c r="I3" s="56"/>
      <c r="J3" s="56"/>
      <c r="K3" s="56"/>
      <c r="N3" s="56"/>
    </row>
    <row r="4" spans="2:19" s="55" customFormat="1" ht="15" customHeight="1" thickBot="1" x14ac:dyDescent="0.25">
      <c r="B4" s="54"/>
      <c r="C4" s="54"/>
      <c r="D4" s="54"/>
      <c r="E4" s="54"/>
      <c r="F4" s="54"/>
      <c r="G4" s="54"/>
      <c r="H4" s="54"/>
      <c r="I4" s="56"/>
      <c r="J4" s="56"/>
      <c r="K4" s="56"/>
      <c r="N4" s="56" t="s">
        <v>83</v>
      </c>
    </row>
    <row r="5" spans="2:19" s="53" customFormat="1" ht="15" customHeight="1" x14ac:dyDescent="0.25">
      <c r="B5" s="457" t="s">
        <v>179</v>
      </c>
      <c r="C5" s="459" t="s">
        <v>178</v>
      </c>
      <c r="D5" s="460"/>
      <c r="E5" s="460"/>
      <c r="F5" s="460"/>
      <c r="G5" s="460"/>
      <c r="H5" s="460"/>
      <c r="I5" s="460"/>
      <c r="J5" s="460"/>
      <c r="K5" s="460"/>
      <c r="L5" s="460"/>
      <c r="M5" s="460"/>
      <c r="N5" s="461"/>
    </row>
    <row r="6" spans="2:19" s="53" customFormat="1" ht="15" customHeight="1" thickBot="1" x14ac:dyDescent="0.3">
      <c r="B6" s="458"/>
      <c r="C6" s="462" t="s">
        <v>0</v>
      </c>
      <c r="D6" s="464"/>
      <c r="E6" s="462" t="s">
        <v>1</v>
      </c>
      <c r="F6" s="464"/>
      <c r="G6" s="462" t="s">
        <v>84</v>
      </c>
      <c r="H6" s="464"/>
      <c r="I6" s="462" t="s">
        <v>117</v>
      </c>
      <c r="J6" s="464"/>
      <c r="K6" s="462" t="s">
        <v>176</v>
      </c>
      <c r="L6" s="464"/>
      <c r="M6" s="462" t="s">
        <v>180</v>
      </c>
      <c r="N6" s="463"/>
    </row>
    <row r="7" spans="2:19" s="55" customFormat="1" ht="15" customHeight="1" x14ac:dyDescent="0.2">
      <c r="B7" s="381" t="s">
        <v>2</v>
      </c>
      <c r="C7" s="382"/>
      <c r="D7" s="383"/>
      <c r="E7" s="382"/>
      <c r="F7" s="383"/>
      <c r="G7" s="382"/>
      <c r="H7" s="383"/>
      <c r="I7" s="382"/>
      <c r="J7" s="383"/>
      <c r="K7" s="382"/>
      <c r="L7" s="383"/>
      <c r="M7" s="382"/>
      <c r="N7" s="384"/>
    </row>
    <row r="8" spans="2:19" s="55" customFormat="1" ht="15" customHeight="1" x14ac:dyDescent="0.2">
      <c r="B8" s="175" t="s">
        <v>3</v>
      </c>
      <c r="C8" s="57">
        <v>2552.3181260799993</v>
      </c>
      <c r="D8" s="58"/>
      <c r="E8" s="57">
        <v>2747.9962479600008</v>
      </c>
      <c r="F8" s="58"/>
      <c r="G8" s="57">
        <v>3099.9028814200001</v>
      </c>
      <c r="H8" s="58"/>
      <c r="I8" s="57">
        <v>3537.4173729599993</v>
      </c>
      <c r="J8" s="58"/>
      <c r="K8" s="57">
        <v>3993.1316711200002</v>
      </c>
      <c r="L8" s="58"/>
      <c r="M8" s="57">
        <v>4477.3879410099998</v>
      </c>
      <c r="N8" s="176"/>
    </row>
    <row r="9" spans="2:19" s="55" customFormat="1" ht="15" customHeight="1" x14ac:dyDescent="0.2">
      <c r="B9" s="177" t="s">
        <v>4</v>
      </c>
      <c r="C9" s="265" t="s">
        <v>215</v>
      </c>
      <c r="D9" s="266"/>
      <c r="E9" s="265" t="s">
        <v>215</v>
      </c>
      <c r="F9" s="266"/>
      <c r="G9" s="265" t="s">
        <v>215</v>
      </c>
      <c r="H9" s="266"/>
      <c r="I9" s="265" t="s">
        <v>215</v>
      </c>
      <c r="J9" s="266"/>
      <c r="K9" s="265" t="s">
        <v>215</v>
      </c>
      <c r="L9" s="266"/>
      <c r="M9" s="265" t="s">
        <v>215</v>
      </c>
      <c r="N9" s="267"/>
    </row>
    <row r="10" spans="2:19" s="55" customFormat="1" ht="15" customHeight="1" x14ac:dyDescent="0.2">
      <c r="B10" s="178" t="s">
        <v>5</v>
      </c>
      <c r="C10" s="59">
        <v>2552.3181260799993</v>
      </c>
      <c r="D10" s="60"/>
      <c r="E10" s="59">
        <v>2747.9962479600008</v>
      </c>
      <c r="F10" s="60"/>
      <c r="G10" s="59">
        <v>3099.9028814200001</v>
      </c>
      <c r="H10" s="60"/>
      <c r="I10" s="59">
        <v>3537.4173729599993</v>
      </c>
      <c r="J10" s="60"/>
      <c r="K10" s="59">
        <v>3993.1316711200002</v>
      </c>
      <c r="L10" s="60"/>
      <c r="M10" s="59">
        <v>4477.3879410099998</v>
      </c>
      <c r="N10" s="179"/>
      <c r="S10" s="6"/>
    </row>
    <row r="11" spans="2:19" s="55" customFormat="1" ht="15" customHeight="1" x14ac:dyDescent="0.2">
      <c r="B11" s="180"/>
      <c r="C11" s="61"/>
      <c r="D11" s="62"/>
      <c r="E11" s="61"/>
      <c r="F11" s="62"/>
      <c r="G11" s="61"/>
      <c r="H11" s="62"/>
      <c r="I11" s="61"/>
      <c r="J11" s="62"/>
      <c r="K11" s="61"/>
      <c r="L11" s="62"/>
      <c r="M11" s="61"/>
      <c r="N11" s="181"/>
    </row>
    <row r="12" spans="2:19" s="55" customFormat="1" ht="15" customHeight="1" x14ac:dyDescent="0.2">
      <c r="B12" s="175" t="s">
        <v>122</v>
      </c>
      <c r="C12" s="61"/>
      <c r="D12" s="62"/>
      <c r="E12" s="61"/>
      <c r="F12" s="62"/>
      <c r="G12" s="61"/>
      <c r="H12" s="62"/>
      <c r="I12" s="61"/>
      <c r="J12" s="62"/>
      <c r="K12" s="61"/>
      <c r="L12" s="62"/>
      <c r="M12" s="61"/>
      <c r="N12" s="181"/>
    </row>
    <row r="13" spans="2:19" s="63" customFormat="1" ht="15" customHeight="1" x14ac:dyDescent="0.2">
      <c r="B13" s="175" t="s">
        <v>6</v>
      </c>
      <c r="C13" s="57">
        <v>276.77946452000003</v>
      </c>
      <c r="D13" s="58"/>
      <c r="E13" s="57">
        <v>436.27724308000001</v>
      </c>
      <c r="F13" s="58"/>
      <c r="G13" s="57">
        <v>516.17379129999995</v>
      </c>
      <c r="H13" s="58"/>
      <c r="I13" s="57">
        <v>548.34157294999989</v>
      </c>
      <c r="J13" s="58"/>
      <c r="K13" s="57">
        <v>576.80079319000004</v>
      </c>
      <c r="L13" s="58"/>
      <c r="M13" s="57">
        <v>599.11873885</v>
      </c>
      <c r="N13" s="176"/>
    </row>
    <row r="14" spans="2:19" s="64" customFormat="1" ht="15" customHeight="1" x14ac:dyDescent="0.2">
      <c r="B14" s="189" t="s">
        <v>7</v>
      </c>
      <c r="C14" s="190"/>
      <c r="D14" s="191"/>
      <c r="E14" s="190"/>
      <c r="F14" s="191"/>
      <c r="G14" s="190"/>
      <c r="H14" s="191"/>
      <c r="I14" s="190"/>
      <c r="J14" s="191"/>
      <c r="K14" s="190"/>
      <c r="L14" s="191"/>
      <c r="M14" s="190"/>
      <c r="N14" s="192"/>
    </row>
    <row r="15" spans="2:19" s="64" customFormat="1" ht="15" customHeight="1" x14ac:dyDescent="0.2">
      <c r="B15" s="189" t="s">
        <v>8</v>
      </c>
      <c r="C15" s="190">
        <v>248.77394151999999</v>
      </c>
      <c r="D15" s="191"/>
      <c r="E15" s="190">
        <v>409.24246407999999</v>
      </c>
      <c r="F15" s="191"/>
      <c r="G15" s="190">
        <v>485.23552430000001</v>
      </c>
      <c r="H15" s="191"/>
      <c r="I15" s="190">
        <v>514.72592394999992</v>
      </c>
      <c r="J15" s="191"/>
      <c r="K15" s="190">
        <v>539.40907119000008</v>
      </c>
      <c r="L15" s="191"/>
      <c r="M15" s="190">
        <v>546.98064884999997</v>
      </c>
      <c r="N15" s="192"/>
    </row>
    <row r="16" spans="2:19" s="64" customFormat="1" ht="15" customHeight="1" x14ac:dyDescent="0.2">
      <c r="B16" s="189" t="s">
        <v>9</v>
      </c>
      <c r="C16" s="190">
        <v>27.957325000000001</v>
      </c>
      <c r="D16" s="191"/>
      <c r="E16" s="190">
        <v>27.025458999999998</v>
      </c>
      <c r="F16" s="191"/>
      <c r="G16" s="190">
        <v>30.934206999999997</v>
      </c>
      <c r="H16" s="191"/>
      <c r="I16" s="190">
        <v>33.613648999999995</v>
      </c>
      <c r="J16" s="191"/>
      <c r="K16" s="190">
        <v>37.391722000000001</v>
      </c>
      <c r="L16" s="191"/>
      <c r="M16" s="190">
        <v>52.138090000000005</v>
      </c>
      <c r="N16" s="192"/>
    </row>
    <row r="17" spans="2:14" s="64" customFormat="1" ht="15" customHeight="1" x14ac:dyDescent="0.2">
      <c r="B17" s="189" t="s">
        <v>112</v>
      </c>
      <c r="C17" s="268" t="s">
        <v>215</v>
      </c>
      <c r="D17" s="269"/>
      <c r="E17" s="268" t="s">
        <v>215</v>
      </c>
      <c r="F17" s="269"/>
      <c r="G17" s="268" t="s">
        <v>215</v>
      </c>
      <c r="H17" s="269"/>
      <c r="I17" s="268" t="s">
        <v>215</v>
      </c>
      <c r="J17" s="269"/>
      <c r="K17" s="268" t="s">
        <v>217</v>
      </c>
      <c r="L17" s="269"/>
      <c r="M17" s="268" t="s">
        <v>215</v>
      </c>
      <c r="N17" s="192"/>
    </row>
    <row r="18" spans="2:14" s="55" customFormat="1" ht="15" customHeight="1" x14ac:dyDescent="0.2">
      <c r="B18" s="175"/>
      <c r="C18" s="61"/>
      <c r="D18" s="62"/>
      <c r="E18" s="61"/>
      <c r="F18" s="62"/>
      <c r="G18" s="61"/>
      <c r="H18" s="62"/>
      <c r="I18" s="61"/>
      <c r="J18" s="62"/>
      <c r="K18" s="61"/>
      <c r="L18" s="62"/>
      <c r="M18" s="61"/>
      <c r="N18" s="181"/>
    </row>
    <row r="19" spans="2:14" s="63" customFormat="1" ht="15" customHeight="1" x14ac:dyDescent="0.2">
      <c r="B19" s="175" t="s">
        <v>10</v>
      </c>
      <c r="C19" s="57">
        <v>35.736370839999999</v>
      </c>
      <c r="D19" s="58"/>
      <c r="E19" s="57">
        <v>40.055009430000005</v>
      </c>
      <c r="F19" s="58"/>
      <c r="G19" s="57">
        <v>50.084665779999995</v>
      </c>
      <c r="H19" s="58"/>
      <c r="I19" s="57">
        <v>42.829733679999997</v>
      </c>
      <c r="J19" s="58"/>
      <c r="K19" s="57">
        <v>43.288209839999993</v>
      </c>
      <c r="L19" s="58"/>
      <c r="M19" s="57">
        <v>52.512775140000002</v>
      </c>
      <c r="N19" s="176"/>
    </row>
    <row r="20" spans="2:14" s="63" customFormat="1" ht="15" customHeight="1" x14ac:dyDescent="0.2">
      <c r="B20" s="175"/>
      <c r="C20" s="57"/>
      <c r="D20" s="58"/>
      <c r="E20" s="57"/>
      <c r="F20" s="58"/>
      <c r="G20" s="57"/>
      <c r="H20" s="58"/>
      <c r="I20" s="57"/>
      <c r="J20" s="58"/>
      <c r="K20" s="57"/>
      <c r="L20" s="58"/>
      <c r="M20" s="57"/>
      <c r="N20" s="176"/>
    </row>
    <row r="21" spans="2:14" s="63" customFormat="1" ht="15" customHeight="1" x14ac:dyDescent="0.2">
      <c r="B21" s="175" t="s">
        <v>11</v>
      </c>
      <c r="C21" s="270" t="s">
        <v>215</v>
      </c>
      <c r="D21" s="271"/>
      <c r="E21" s="270" t="s">
        <v>215</v>
      </c>
      <c r="F21" s="271"/>
      <c r="G21" s="270" t="s">
        <v>215</v>
      </c>
      <c r="H21" s="271"/>
      <c r="I21" s="270" t="s">
        <v>215</v>
      </c>
      <c r="J21" s="271"/>
      <c r="K21" s="270" t="s">
        <v>215</v>
      </c>
      <c r="L21" s="271"/>
      <c r="M21" s="270" t="s">
        <v>215</v>
      </c>
      <c r="N21" s="272"/>
    </row>
    <row r="22" spans="2:14" s="63" customFormat="1" ht="15" customHeight="1" x14ac:dyDescent="0.2">
      <c r="B22" s="175"/>
      <c r="C22" s="270"/>
      <c r="D22" s="271"/>
      <c r="E22" s="270"/>
      <c r="F22" s="271"/>
      <c r="G22" s="270"/>
      <c r="H22" s="271"/>
      <c r="I22" s="270"/>
      <c r="J22" s="271"/>
      <c r="K22" s="270"/>
      <c r="L22" s="271"/>
      <c r="M22" s="270"/>
      <c r="N22" s="272"/>
    </row>
    <row r="23" spans="2:14" s="63" customFormat="1" ht="15" customHeight="1" x14ac:dyDescent="0.2">
      <c r="B23" s="175" t="s">
        <v>85</v>
      </c>
      <c r="C23" s="270" t="s">
        <v>215</v>
      </c>
      <c r="D23" s="271"/>
      <c r="E23" s="270" t="s">
        <v>215</v>
      </c>
      <c r="F23" s="271"/>
      <c r="G23" s="270" t="s">
        <v>215</v>
      </c>
      <c r="H23" s="271"/>
      <c r="I23" s="270" t="s">
        <v>215</v>
      </c>
      <c r="J23" s="271"/>
      <c r="K23" s="270" t="s">
        <v>217</v>
      </c>
      <c r="L23" s="271"/>
      <c r="M23" s="270" t="s">
        <v>215</v>
      </c>
      <c r="N23" s="272"/>
    </row>
    <row r="24" spans="2:14" s="55" customFormat="1" ht="15" customHeight="1" x14ac:dyDescent="0.2">
      <c r="B24" s="182"/>
      <c r="C24" s="273"/>
      <c r="D24" s="274"/>
      <c r="E24" s="273"/>
      <c r="F24" s="274"/>
      <c r="G24" s="273"/>
      <c r="H24" s="274"/>
      <c r="I24" s="273"/>
      <c r="J24" s="274"/>
      <c r="K24" s="273"/>
      <c r="L24" s="274"/>
      <c r="M24" s="273"/>
      <c r="N24" s="275"/>
    </row>
    <row r="25" spans="2:14" s="55" customFormat="1" ht="15" customHeight="1" x14ac:dyDescent="0.2">
      <c r="B25" s="175" t="s">
        <v>119</v>
      </c>
      <c r="C25" s="61"/>
      <c r="D25" s="62"/>
      <c r="E25" s="61"/>
      <c r="F25" s="62"/>
      <c r="G25" s="61"/>
      <c r="H25" s="62"/>
      <c r="I25" s="61"/>
      <c r="J25" s="62"/>
      <c r="K25" s="61"/>
      <c r="L25" s="62"/>
      <c r="M25" s="61"/>
      <c r="N25" s="181"/>
    </row>
    <row r="26" spans="2:14" s="55" customFormat="1" ht="15" customHeight="1" x14ac:dyDescent="0.2">
      <c r="B26" s="182" t="s">
        <v>12</v>
      </c>
      <c r="C26" s="61">
        <v>114.89675225000001</v>
      </c>
      <c r="D26" s="62"/>
      <c r="E26" s="61">
        <v>118.08067889000002</v>
      </c>
      <c r="F26" s="62"/>
      <c r="G26" s="61">
        <v>125.70893566000001</v>
      </c>
      <c r="H26" s="62"/>
      <c r="I26" s="61">
        <v>129.98799151999998</v>
      </c>
      <c r="J26" s="62" t="s">
        <v>216</v>
      </c>
      <c r="K26" s="61">
        <v>131.72233326000003</v>
      </c>
      <c r="L26" s="62" t="s">
        <v>216</v>
      </c>
      <c r="M26" s="61">
        <v>144.66090424000001</v>
      </c>
      <c r="N26" s="181" t="s">
        <v>216</v>
      </c>
    </row>
    <row r="27" spans="2:14" s="64" customFormat="1" ht="15" customHeight="1" x14ac:dyDescent="0.2">
      <c r="B27" s="193" t="s">
        <v>13</v>
      </c>
      <c r="C27" s="190"/>
      <c r="D27" s="191"/>
      <c r="E27" s="190"/>
      <c r="F27" s="191"/>
      <c r="G27" s="190"/>
      <c r="H27" s="191"/>
      <c r="I27" s="190"/>
      <c r="J27" s="191"/>
      <c r="K27" s="190"/>
      <c r="L27" s="191"/>
      <c r="M27" s="190"/>
      <c r="N27" s="192"/>
    </row>
    <row r="28" spans="2:14" s="64" customFormat="1" ht="15" customHeight="1" x14ac:dyDescent="0.2">
      <c r="B28" s="194" t="s">
        <v>14</v>
      </c>
      <c r="C28" s="190">
        <v>12.730578340000005</v>
      </c>
      <c r="D28" s="191"/>
      <c r="E28" s="190">
        <v>14.626934420000001</v>
      </c>
      <c r="F28" s="191"/>
      <c r="G28" s="190">
        <v>16.10315289</v>
      </c>
      <c r="H28" s="191"/>
      <c r="I28" s="190">
        <v>17.152907319999997</v>
      </c>
      <c r="J28" s="191"/>
      <c r="K28" s="190">
        <v>18.420675840000005</v>
      </c>
      <c r="L28" s="191"/>
      <c r="M28" s="190">
        <v>20.656777779999999</v>
      </c>
      <c r="N28" s="192"/>
    </row>
    <row r="29" spans="2:14" s="64" customFormat="1" ht="15" customHeight="1" x14ac:dyDescent="0.2">
      <c r="B29" s="194" t="s">
        <v>15</v>
      </c>
      <c r="C29" s="190">
        <v>107.27284553000001</v>
      </c>
      <c r="D29" s="191"/>
      <c r="E29" s="190">
        <v>109.09032710000001</v>
      </c>
      <c r="F29" s="191"/>
      <c r="G29" s="190">
        <v>114.9596562</v>
      </c>
      <c r="H29" s="191"/>
      <c r="I29" s="190">
        <v>118.99625123999999</v>
      </c>
      <c r="J29" s="191" t="s">
        <v>216</v>
      </c>
      <c r="K29" s="190">
        <v>121.08102579</v>
      </c>
      <c r="L29" s="191" t="s">
        <v>216</v>
      </c>
      <c r="M29" s="190">
        <v>131.17232494000001</v>
      </c>
      <c r="N29" s="192" t="s">
        <v>216</v>
      </c>
    </row>
    <row r="30" spans="2:14" s="64" customFormat="1" ht="15" customHeight="1" x14ac:dyDescent="0.2">
      <c r="B30" s="195" t="s">
        <v>120</v>
      </c>
      <c r="C30" s="190">
        <v>102.84415224999999</v>
      </c>
      <c r="D30" s="191"/>
      <c r="E30" s="190">
        <v>104.35326069</v>
      </c>
      <c r="F30" s="191"/>
      <c r="G30" s="190">
        <v>109.13127897999999</v>
      </c>
      <c r="H30" s="191"/>
      <c r="I30" s="190">
        <v>112.63049269</v>
      </c>
      <c r="J30" s="191"/>
      <c r="K30" s="190">
        <v>114.98419045999999</v>
      </c>
      <c r="L30" s="191"/>
      <c r="M30" s="190">
        <v>124.70572904000002</v>
      </c>
      <c r="N30" s="192"/>
    </row>
    <row r="31" spans="2:14" s="64" customFormat="1" ht="15" customHeight="1" x14ac:dyDescent="0.2">
      <c r="B31" s="195" t="s">
        <v>121</v>
      </c>
      <c r="C31" s="190">
        <v>4.4286932799999992</v>
      </c>
      <c r="D31" s="191"/>
      <c r="E31" s="190">
        <v>4.7370664100000015</v>
      </c>
      <c r="F31" s="191"/>
      <c r="G31" s="190">
        <v>5.8283772199999992</v>
      </c>
      <c r="H31" s="191"/>
      <c r="I31" s="190">
        <v>6.3657585499999998</v>
      </c>
      <c r="J31" s="191" t="s">
        <v>216</v>
      </c>
      <c r="K31" s="190">
        <v>6.0968353300000011</v>
      </c>
      <c r="L31" s="191" t="s">
        <v>216</v>
      </c>
      <c r="M31" s="190">
        <v>6.4665958999999997</v>
      </c>
      <c r="N31" s="192" t="s">
        <v>216</v>
      </c>
    </row>
    <row r="32" spans="2:14" s="64" customFormat="1" ht="15" customHeight="1" x14ac:dyDescent="0.2">
      <c r="B32" s="194" t="s">
        <v>16</v>
      </c>
      <c r="C32" s="190">
        <v>-5.1066716200000002</v>
      </c>
      <c r="D32" s="191"/>
      <c r="E32" s="190">
        <v>-5.6365826299999995</v>
      </c>
      <c r="F32" s="191"/>
      <c r="G32" s="190">
        <v>-5.3538734299999993</v>
      </c>
      <c r="H32" s="191"/>
      <c r="I32" s="190">
        <v>-6.1611670400000005</v>
      </c>
      <c r="J32" s="191"/>
      <c r="K32" s="190">
        <v>-7.7793683699999994</v>
      </c>
      <c r="L32" s="191"/>
      <c r="M32" s="190">
        <v>-7.1681984799999992</v>
      </c>
      <c r="N32" s="192"/>
    </row>
    <row r="33" spans="2:14" s="64" customFormat="1" ht="15" customHeight="1" x14ac:dyDescent="0.2">
      <c r="B33" s="189" t="s">
        <v>13</v>
      </c>
      <c r="C33" s="190"/>
      <c r="D33" s="191"/>
      <c r="E33" s="190"/>
      <c r="F33" s="191"/>
      <c r="G33" s="190"/>
      <c r="H33" s="191"/>
      <c r="I33" s="190"/>
      <c r="J33" s="191"/>
      <c r="K33" s="190"/>
      <c r="L33" s="191"/>
      <c r="M33" s="190"/>
      <c r="N33" s="192"/>
    </row>
    <row r="34" spans="2:14" s="64" customFormat="1" ht="15" customHeight="1" x14ac:dyDescent="0.2">
      <c r="B34" s="189" t="s">
        <v>177</v>
      </c>
      <c r="C34" s="190">
        <v>9.6999999999999993</v>
      </c>
      <c r="D34" s="191"/>
      <c r="E34" s="190">
        <v>10.9</v>
      </c>
      <c r="F34" s="191"/>
      <c r="G34" s="190">
        <v>11.9</v>
      </c>
      <c r="H34" s="191"/>
      <c r="I34" s="190">
        <v>12.5</v>
      </c>
      <c r="J34" s="191"/>
      <c r="K34" s="190">
        <v>13.7</v>
      </c>
      <c r="L34" s="191"/>
      <c r="M34" s="190">
        <v>15.484874550000001</v>
      </c>
      <c r="N34" s="192"/>
    </row>
    <row r="35" spans="2:14" s="55" customFormat="1" ht="15" customHeight="1" x14ac:dyDescent="0.2">
      <c r="B35" s="175"/>
      <c r="C35" s="61"/>
      <c r="D35" s="62"/>
      <c r="E35" s="61"/>
      <c r="F35" s="62"/>
      <c r="G35" s="61"/>
      <c r="H35" s="62"/>
      <c r="I35" s="61"/>
      <c r="J35" s="62"/>
      <c r="K35" s="61"/>
      <c r="L35" s="62"/>
      <c r="M35" s="61"/>
      <c r="N35" s="181"/>
    </row>
    <row r="36" spans="2:14" s="55" customFormat="1" ht="15" customHeight="1" x14ac:dyDescent="0.2">
      <c r="B36" s="182" t="s">
        <v>17</v>
      </c>
      <c r="C36" s="61">
        <v>1.9595597599999997</v>
      </c>
      <c r="D36" s="62"/>
      <c r="E36" s="61">
        <v>6.3939424400000009</v>
      </c>
      <c r="F36" s="62"/>
      <c r="G36" s="61">
        <v>3.56971339</v>
      </c>
      <c r="H36" s="62"/>
      <c r="I36" s="61">
        <v>4.2296799999999992</v>
      </c>
      <c r="J36" s="62"/>
      <c r="K36" s="61">
        <v>4.3101946500000006</v>
      </c>
      <c r="L36" s="62"/>
      <c r="M36" s="61">
        <v>4.4776174000000006</v>
      </c>
      <c r="N36" s="181"/>
    </row>
    <row r="37" spans="2:14" s="64" customFormat="1" ht="15" customHeight="1" x14ac:dyDescent="0.2">
      <c r="B37" s="193" t="s">
        <v>13</v>
      </c>
      <c r="C37" s="190"/>
      <c r="D37" s="191"/>
      <c r="E37" s="190"/>
      <c r="F37" s="191"/>
      <c r="G37" s="190"/>
      <c r="H37" s="191"/>
      <c r="I37" s="190"/>
      <c r="J37" s="191"/>
      <c r="K37" s="190"/>
      <c r="L37" s="191"/>
      <c r="M37" s="190"/>
      <c r="N37" s="192"/>
    </row>
    <row r="38" spans="2:14" s="64" customFormat="1" ht="15" customHeight="1" x14ac:dyDescent="0.2">
      <c r="B38" s="194" t="s">
        <v>18</v>
      </c>
      <c r="C38" s="190">
        <v>1.18427934</v>
      </c>
      <c r="D38" s="191"/>
      <c r="E38" s="190">
        <v>1.3464268400000001</v>
      </c>
      <c r="F38" s="191"/>
      <c r="G38" s="190">
        <v>1.5997474199999999</v>
      </c>
      <c r="H38" s="191"/>
      <c r="I38" s="190">
        <v>1.6814614800000003</v>
      </c>
      <c r="J38" s="191"/>
      <c r="K38" s="190">
        <v>1.6125307900000001</v>
      </c>
      <c r="L38" s="191"/>
      <c r="M38" s="190">
        <v>2.0538480800000003</v>
      </c>
      <c r="N38" s="192"/>
    </row>
    <row r="39" spans="2:14" s="64" customFormat="1" ht="15" customHeight="1" x14ac:dyDescent="0.2">
      <c r="B39" s="194" t="s">
        <v>19</v>
      </c>
      <c r="C39" s="190">
        <v>0.71727132000000005</v>
      </c>
      <c r="D39" s="191"/>
      <c r="E39" s="190">
        <v>1.07084563</v>
      </c>
      <c r="F39" s="191"/>
      <c r="G39" s="190">
        <v>1.3451295100000003</v>
      </c>
      <c r="H39" s="191"/>
      <c r="I39" s="190">
        <v>2.1554973699999995</v>
      </c>
      <c r="J39" s="191"/>
      <c r="K39" s="190">
        <v>2.6134732000000001</v>
      </c>
      <c r="L39" s="191"/>
      <c r="M39" s="190">
        <v>2.2250259900000002</v>
      </c>
      <c r="N39" s="192"/>
    </row>
    <row r="40" spans="2:14" s="64" customFormat="1" ht="15" customHeight="1" x14ac:dyDescent="0.2">
      <c r="B40" s="194" t="s">
        <v>20</v>
      </c>
      <c r="C40" s="190">
        <v>5.8892030000000012E-2</v>
      </c>
      <c r="D40" s="191"/>
      <c r="E40" s="190">
        <v>5.5385300000000005E-2</v>
      </c>
      <c r="F40" s="191"/>
      <c r="G40" s="190">
        <v>7.4252270000000009E-2</v>
      </c>
      <c r="H40" s="191"/>
      <c r="I40" s="190">
        <v>0.15905090999999999</v>
      </c>
      <c r="J40" s="191"/>
      <c r="K40" s="190">
        <v>6.5249719999999997E-2</v>
      </c>
      <c r="L40" s="191"/>
      <c r="M40" s="190">
        <v>0.21645056000000001</v>
      </c>
      <c r="N40" s="192"/>
    </row>
    <row r="41" spans="2:14" s="64" customFormat="1" ht="15" customHeight="1" x14ac:dyDescent="0.2">
      <c r="B41" s="194" t="s">
        <v>21</v>
      </c>
      <c r="C41" s="190" t="s">
        <v>215</v>
      </c>
      <c r="D41" s="191"/>
      <c r="E41" s="190">
        <v>3.9124416000000006</v>
      </c>
      <c r="F41" s="191"/>
      <c r="G41" s="190">
        <v>0.46277361</v>
      </c>
      <c r="H41" s="191"/>
      <c r="I41" s="190">
        <v>0.23378576000000001</v>
      </c>
      <c r="J41" s="191"/>
      <c r="K41" s="190" t="s">
        <v>217</v>
      </c>
      <c r="L41" s="191"/>
      <c r="M41" s="190" t="s">
        <v>215</v>
      </c>
      <c r="N41" s="192"/>
    </row>
    <row r="42" spans="2:14" s="64" customFormat="1" ht="15" customHeight="1" x14ac:dyDescent="0.2">
      <c r="B42" s="194" t="s">
        <v>22</v>
      </c>
      <c r="C42" s="190" t="s">
        <v>215</v>
      </c>
      <c r="D42" s="191"/>
      <c r="E42" s="190" t="s">
        <v>215</v>
      </c>
      <c r="F42" s="191"/>
      <c r="G42" s="190" t="s">
        <v>215</v>
      </c>
      <c r="H42" s="191"/>
      <c r="I42" s="190" t="s">
        <v>215</v>
      </c>
      <c r="J42" s="191"/>
      <c r="K42" s="190" t="s">
        <v>217</v>
      </c>
      <c r="L42" s="191"/>
      <c r="M42" s="190" t="s">
        <v>215</v>
      </c>
      <c r="N42" s="192"/>
    </row>
    <row r="43" spans="2:14" s="64" customFormat="1" ht="15" customHeight="1" x14ac:dyDescent="0.2">
      <c r="B43" s="194" t="s">
        <v>23</v>
      </c>
      <c r="C43" s="190" t="s">
        <v>215</v>
      </c>
      <c r="D43" s="191"/>
      <c r="E43" s="190" t="s">
        <v>215</v>
      </c>
      <c r="F43" s="191"/>
      <c r="G43" s="190" t="s">
        <v>215</v>
      </c>
      <c r="H43" s="191"/>
      <c r="I43" s="190" t="s">
        <v>215</v>
      </c>
      <c r="J43" s="191"/>
      <c r="K43" s="190" t="s">
        <v>217</v>
      </c>
      <c r="L43" s="191"/>
      <c r="M43" s="190" t="s">
        <v>215</v>
      </c>
      <c r="N43" s="192"/>
    </row>
    <row r="44" spans="2:14" s="64" customFormat="1" ht="15" customHeight="1" x14ac:dyDescent="0.2">
      <c r="B44" s="194" t="s">
        <v>24</v>
      </c>
      <c r="C44" s="190" t="s">
        <v>215</v>
      </c>
      <c r="D44" s="191"/>
      <c r="E44" s="190" t="s">
        <v>215</v>
      </c>
      <c r="F44" s="191"/>
      <c r="G44" s="190" t="s">
        <v>215</v>
      </c>
      <c r="H44" s="191"/>
      <c r="I44" s="190" t="s">
        <v>215</v>
      </c>
      <c r="J44" s="191"/>
      <c r="K44" s="190" t="s">
        <v>217</v>
      </c>
      <c r="L44" s="191"/>
      <c r="M44" s="190" t="s">
        <v>215</v>
      </c>
      <c r="N44" s="192"/>
    </row>
    <row r="45" spans="2:14" s="55" customFormat="1" ht="15" customHeight="1" x14ac:dyDescent="0.2">
      <c r="B45" s="182"/>
      <c r="C45" s="61"/>
      <c r="D45" s="62"/>
      <c r="E45" s="61"/>
      <c r="F45" s="62"/>
      <c r="G45" s="61"/>
      <c r="H45" s="62"/>
      <c r="I45" s="61"/>
      <c r="J45" s="62"/>
      <c r="K45" s="61"/>
      <c r="L45" s="62"/>
      <c r="M45" s="61"/>
      <c r="N45" s="181"/>
    </row>
    <row r="46" spans="2:14" s="55" customFormat="1" ht="15" customHeight="1" x14ac:dyDescent="0.2">
      <c r="B46" s="175" t="s">
        <v>25</v>
      </c>
      <c r="C46" s="57"/>
      <c r="D46" s="58"/>
      <c r="E46" s="57"/>
      <c r="F46" s="58"/>
      <c r="G46" s="57"/>
      <c r="H46" s="58"/>
      <c r="I46" s="57"/>
      <c r="J46" s="58"/>
      <c r="K46" s="57"/>
      <c r="L46" s="58"/>
      <c r="M46" s="57"/>
      <c r="N46" s="176"/>
    </row>
    <row r="47" spans="2:14" s="55" customFormat="1" ht="15" customHeight="1" x14ac:dyDescent="0.2">
      <c r="B47" s="175" t="s">
        <v>26</v>
      </c>
      <c r="C47" s="59">
        <v>2747.98381354</v>
      </c>
      <c r="D47" s="60"/>
      <c r="E47" s="59">
        <v>3100.0137294800006</v>
      </c>
      <c r="F47" s="60"/>
      <c r="G47" s="59">
        <v>3537.4033089299996</v>
      </c>
      <c r="H47" s="60"/>
      <c r="I47" s="59">
        <v>3994.4520706299995</v>
      </c>
      <c r="J47" s="60" t="s">
        <v>216</v>
      </c>
      <c r="K47" s="59">
        <v>4476.4699607099992</v>
      </c>
      <c r="L47" s="60" t="s">
        <v>216</v>
      </c>
      <c r="M47" s="59">
        <v>4984.4479119999987</v>
      </c>
      <c r="N47" s="179" t="s">
        <v>216</v>
      </c>
    </row>
    <row r="48" spans="2:14" s="55" customFormat="1" ht="15" customHeight="1" x14ac:dyDescent="0.2">
      <c r="B48" s="183" t="s">
        <v>27</v>
      </c>
      <c r="C48" s="61" t="s">
        <v>215</v>
      </c>
      <c r="D48" s="62"/>
      <c r="E48" s="61">
        <v>-9.9625500000190548E-2</v>
      </c>
      <c r="F48" s="62"/>
      <c r="G48" s="61" t="s">
        <v>215</v>
      </c>
      <c r="H48" s="62"/>
      <c r="I48" s="61">
        <v>-1.320399509999731</v>
      </c>
      <c r="J48" s="62"/>
      <c r="K48" s="61">
        <v>0.91798030000054998</v>
      </c>
      <c r="L48" s="62"/>
      <c r="M48" s="61" t="s">
        <v>215</v>
      </c>
      <c r="N48" s="181"/>
    </row>
    <row r="49" spans="2:14" s="55" customFormat="1" ht="15" customHeight="1" x14ac:dyDescent="0.2">
      <c r="B49" s="184" t="s">
        <v>28</v>
      </c>
      <c r="C49" s="59">
        <v>2747.9962029600006</v>
      </c>
      <c r="D49" s="60"/>
      <c r="E49" s="59">
        <v>3099.9141039799997</v>
      </c>
      <c r="F49" s="60"/>
      <c r="G49" s="59">
        <v>3537.4191793799992</v>
      </c>
      <c r="H49" s="60"/>
      <c r="I49" s="59">
        <v>3993.1316711200002</v>
      </c>
      <c r="J49" s="60" t="s">
        <v>216</v>
      </c>
      <c r="K49" s="59">
        <v>4477.3879410099998</v>
      </c>
      <c r="L49" s="60" t="s">
        <v>216</v>
      </c>
      <c r="M49" s="59">
        <v>4984.4580390499996</v>
      </c>
      <c r="N49" s="179" t="s">
        <v>216</v>
      </c>
    </row>
    <row r="50" spans="2:14" s="55" customFormat="1" ht="15" customHeight="1" x14ac:dyDescent="0.2">
      <c r="B50" s="175"/>
      <c r="C50" s="57"/>
      <c r="D50" s="58"/>
      <c r="E50" s="57"/>
      <c r="F50" s="58"/>
      <c r="G50" s="57"/>
      <c r="H50" s="58"/>
      <c r="I50" s="57"/>
      <c r="J50" s="58"/>
      <c r="K50" s="57"/>
      <c r="L50" s="58"/>
      <c r="M50" s="57"/>
      <c r="N50" s="176"/>
    </row>
    <row r="51" spans="2:14" s="64" customFormat="1" ht="15" customHeight="1" x14ac:dyDescent="0.2">
      <c r="B51" s="196" t="s">
        <v>86</v>
      </c>
      <c r="C51" s="197">
        <v>742.48744290000002</v>
      </c>
      <c r="D51" s="198"/>
      <c r="E51" s="197">
        <v>961.6888951000002</v>
      </c>
      <c r="F51" s="198"/>
      <c r="G51" s="197">
        <v>1220.32994151</v>
      </c>
      <c r="H51" s="198"/>
      <c r="I51" s="197">
        <v>1437.7537615899998</v>
      </c>
      <c r="J51" s="198"/>
      <c r="K51" s="197">
        <v>1571.9314069700004</v>
      </c>
      <c r="L51" s="198"/>
      <c r="M51" s="197">
        <v>1700.6282686500001</v>
      </c>
      <c r="N51" s="199"/>
    </row>
    <row r="52" spans="2:14" s="64" customFormat="1" ht="15" customHeight="1" x14ac:dyDescent="0.2">
      <c r="B52" s="196" t="s">
        <v>87</v>
      </c>
      <c r="C52" s="197">
        <v>2005.50876006</v>
      </c>
      <c r="D52" s="191"/>
      <c r="E52" s="197">
        <v>2138.2133023000001</v>
      </c>
      <c r="F52" s="191"/>
      <c r="G52" s="197">
        <v>2317.09052935</v>
      </c>
      <c r="H52" s="191"/>
      <c r="I52" s="197">
        <v>2555.3779095300001</v>
      </c>
      <c r="J52" s="191" t="s">
        <v>216</v>
      </c>
      <c r="K52" s="197">
        <v>2905.4565340399995</v>
      </c>
      <c r="L52" s="191" t="s">
        <v>216</v>
      </c>
      <c r="M52" s="197">
        <v>3283.8297703999992</v>
      </c>
      <c r="N52" s="192" t="s">
        <v>216</v>
      </c>
    </row>
    <row r="53" spans="2:14" s="64" customFormat="1" ht="15" customHeight="1" x14ac:dyDescent="0.2">
      <c r="B53" s="196" t="s">
        <v>88</v>
      </c>
      <c r="C53" s="197">
        <v>9.6325534799999986</v>
      </c>
      <c r="D53" s="191"/>
      <c r="E53" s="197">
        <v>13.65315498</v>
      </c>
      <c r="F53" s="191"/>
      <c r="G53" s="197">
        <v>17.622776239999997</v>
      </c>
      <c r="H53" s="191"/>
      <c r="I53" s="197">
        <v>21.840676629999997</v>
      </c>
      <c r="J53" s="191"/>
      <c r="K53" s="197">
        <v>25.973752979999997</v>
      </c>
      <c r="L53" s="191"/>
      <c r="M53" s="197">
        <v>27.739360469999998</v>
      </c>
      <c r="N53" s="192"/>
    </row>
    <row r="54" spans="2:14" s="64" customFormat="1" ht="15" customHeight="1" x14ac:dyDescent="0.2">
      <c r="B54" s="196" t="s">
        <v>89</v>
      </c>
      <c r="C54" s="197">
        <v>2.4357712499999997</v>
      </c>
      <c r="D54" s="191"/>
      <c r="E54" s="197">
        <v>3.8737562799999998</v>
      </c>
      <c r="F54" s="191"/>
      <c r="G54" s="197">
        <v>5.4169656699999997</v>
      </c>
      <c r="H54" s="191"/>
      <c r="I54" s="197">
        <v>7.1592691500000001</v>
      </c>
      <c r="J54" s="191"/>
      <c r="K54" s="197">
        <v>8.9979879099999991</v>
      </c>
      <c r="L54" s="191"/>
      <c r="M54" s="197">
        <v>10.633518459999999</v>
      </c>
      <c r="N54" s="192"/>
    </row>
    <row r="55" spans="2:14" s="55" customFormat="1" ht="15" customHeight="1" thickBot="1" x14ac:dyDescent="0.25">
      <c r="B55" s="185"/>
      <c r="C55" s="186"/>
      <c r="D55" s="187"/>
      <c r="E55" s="186"/>
      <c r="F55" s="187"/>
      <c r="G55" s="186"/>
      <c r="H55" s="187"/>
      <c r="I55" s="186"/>
      <c r="J55" s="187"/>
      <c r="K55" s="186"/>
      <c r="L55" s="187"/>
      <c r="M55" s="186"/>
      <c r="N55" s="188"/>
    </row>
    <row r="56" spans="2:14" s="55" customFormat="1" ht="15" customHeight="1" x14ac:dyDescent="0.2">
      <c r="B56" s="65" t="s">
        <v>29</v>
      </c>
      <c r="C56" s="66"/>
      <c r="D56" s="66"/>
      <c r="E56" s="66"/>
      <c r="F56" s="66"/>
      <c r="G56" s="66"/>
      <c r="H56" s="66"/>
      <c r="I56" s="67"/>
      <c r="J56" s="67"/>
      <c r="K56" s="67"/>
      <c r="L56" s="6"/>
      <c r="M56" s="6"/>
      <c r="N56" s="67" t="s">
        <v>58</v>
      </c>
    </row>
    <row r="57" spans="2:14" s="55" customFormat="1" ht="15" customHeight="1" x14ac:dyDescent="0.2">
      <c r="B57" s="68"/>
      <c r="C57" s="66"/>
      <c r="D57" s="66"/>
      <c r="E57" s="66"/>
      <c r="F57" s="66"/>
      <c r="G57" s="66"/>
      <c r="H57" s="66"/>
      <c r="I57" s="66"/>
      <c r="J57" s="6"/>
      <c r="K57" s="66"/>
      <c r="L57" s="6"/>
      <c r="M57" s="6"/>
      <c r="N57" s="6"/>
    </row>
    <row r="58" spans="2:14" s="55" customFormat="1" ht="15" customHeight="1" x14ac:dyDescent="0.2">
      <c r="B58" s="455" t="s">
        <v>124</v>
      </c>
      <c r="C58" s="455"/>
      <c r="D58" s="455"/>
      <c r="E58" s="455"/>
      <c r="F58" s="455"/>
      <c r="G58" s="455"/>
      <c r="H58" s="455"/>
      <c r="I58" s="455"/>
      <c r="J58" s="455"/>
      <c r="K58" s="455"/>
      <c r="L58" s="455"/>
      <c r="M58" s="455"/>
      <c r="N58" s="455"/>
    </row>
    <row r="59" spans="2:14" s="55" customFormat="1" ht="15" customHeight="1" x14ac:dyDescent="0.2">
      <c r="B59" s="455"/>
      <c r="C59" s="455"/>
      <c r="D59" s="455"/>
      <c r="E59" s="455"/>
      <c r="F59" s="455"/>
      <c r="G59" s="455"/>
      <c r="H59" s="455"/>
      <c r="I59" s="455"/>
      <c r="J59" s="455"/>
      <c r="K59" s="455"/>
      <c r="L59" s="455"/>
      <c r="M59" s="455"/>
      <c r="N59" s="455"/>
    </row>
    <row r="60" spans="2:14" s="55" customFormat="1" ht="15" customHeight="1" x14ac:dyDescent="0.2">
      <c r="B60" s="455"/>
      <c r="C60" s="455"/>
      <c r="D60" s="455"/>
      <c r="E60" s="455"/>
      <c r="F60" s="455"/>
      <c r="G60" s="455"/>
      <c r="H60" s="455"/>
      <c r="I60" s="455"/>
      <c r="J60" s="455"/>
      <c r="K60" s="455"/>
      <c r="L60" s="455"/>
      <c r="M60" s="455"/>
      <c r="N60" s="455"/>
    </row>
    <row r="61" spans="2:14" s="55" customFormat="1" ht="15" customHeight="1" x14ac:dyDescent="0.2">
      <c r="B61" s="455"/>
      <c r="C61" s="455"/>
      <c r="D61" s="455"/>
      <c r="E61" s="455"/>
      <c r="F61" s="455"/>
      <c r="G61" s="455"/>
      <c r="H61" s="455"/>
      <c r="I61" s="455"/>
      <c r="J61" s="455"/>
      <c r="K61" s="455"/>
      <c r="L61" s="455"/>
      <c r="M61" s="455"/>
      <c r="N61" s="455"/>
    </row>
    <row r="62" spans="2:14" s="55" customFormat="1" ht="15" customHeight="1" x14ac:dyDescent="0.2">
      <c r="B62" s="455"/>
      <c r="C62" s="455"/>
      <c r="D62" s="455"/>
      <c r="E62" s="455"/>
      <c r="F62" s="455"/>
      <c r="G62" s="455"/>
      <c r="H62" s="455"/>
      <c r="I62" s="455"/>
      <c r="J62" s="455"/>
      <c r="K62" s="455"/>
      <c r="L62" s="455"/>
      <c r="M62" s="455"/>
      <c r="N62" s="455"/>
    </row>
    <row r="63" spans="2:14" s="55" customFormat="1" ht="15" customHeight="1" x14ac:dyDescent="0.2">
      <c r="B63" s="6"/>
      <c r="C63" s="6"/>
      <c r="D63" s="6"/>
      <c r="E63" s="6"/>
      <c r="F63" s="6"/>
      <c r="G63" s="6"/>
      <c r="H63" s="6"/>
      <c r="I63" s="6"/>
      <c r="J63" s="6"/>
      <c r="K63" s="6"/>
      <c r="L63" s="6"/>
      <c r="M63" s="6"/>
      <c r="N63" s="6"/>
    </row>
    <row r="64" spans="2:14" ht="15" customHeight="1" x14ac:dyDescent="0.25">
      <c r="B64" s="1"/>
      <c r="C64" s="1"/>
      <c r="D64" s="1"/>
      <c r="E64" s="1"/>
      <c r="F64" s="1"/>
      <c r="G64" s="1"/>
      <c r="H64" s="1"/>
      <c r="I64" s="1"/>
      <c r="J64" s="1"/>
      <c r="K64" s="1"/>
      <c r="L64" s="1"/>
      <c r="M64" s="1"/>
      <c r="N64" s="1"/>
    </row>
    <row r="65" spans="2:14" ht="15" customHeight="1" x14ac:dyDescent="0.25">
      <c r="B65" s="1"/>
      <c r="C65" s="1"/>
      <c r="D65" s="1"/>
      <c r="E65" s="1"/>
      <c r="F65" s="1"/>
      <c r="G65" s="1"/>
      <c r="H65" s="1"/>
      <c r="I65" s="1"/>
      <c r="J65" s="1"/>
      <c r="K65" s="1"/>
      <c r="L65" s="1"/>
      <c r="M65" s="1"/>
      <c r="N65" s="1"/>
    </row>
    <row r="66" spans="2:14" ht="15" customHeight="1" x14ac:dyDescent="0.25">
      <c r="B66" s="1"/>
      <c r="C66" s="1"/>
      <c r="D66" s="1"/>
      <c r="E66" s="1"/>
      <c r="F66" s="1"/>
      <c r="G66" s="1"/>
      <c r="H66" s="1"/>
      <c r="I66" s="1"/>
      <c r="J66" s="1"/>
      <c r="K66" s="1"/>
      <c r="L66" s="1"/>
      <c r="M66" s="1"/>
      <c r="N66" s="1"/>
    </row>
    <row r="67" spans="2:14" ht="15" customHeight="1" x14ac:dyDescent="0.25">
      <c r="B67" s="1"/>
      <c r="C67" s="1"/>
      <c r="D67" s="1"/>
      <c r="E67" s="1"/>
      <c r="F67" s="1"/>
      <c r="G67" s="1"/>
      <c r="H67" s="1"/>
      <c r="I67" s="1"/>
      <c r="J67" s="1"/>
      <c r="K67" s="1"/>
      <c r="L67" s="1"/>
      <c r="M67" s="1"/>
      <c r="N67" s="1"/>
    </row>
    <row r="68" spans="2:14" ht="15" customHeight="1" x14ac:dyDescent="0.25">
      <c r="B68" s="1"/>
      <c r="C68" s="1"/>
      <c r="D68" s="1"/>
      <c r="E68" s="1"/>
      <c r="F68" s="1"/>
      <c r="G68" s="1"/>
      <c r="H68" s="1"/>
      <c r="I68" s="1"/>
      <c r="J68" s="1"/>
      <c r="K68" s="1"/>
      <c r="L68" s="1"/>
      <c r="M68" s="1"/>
      <c r="N68" s="1"/>
    </row>
  </sheetData>
  <mergeCells count="10">
    <mergeCell ref="B58:N62"/>
    <mergeCell ref="B3:F3"/>
    <mergeCell ref="B5:B6"/>
    <mergeCell ref="C5:N5"/>
    <mergeCell ref="M6:N6"/>
    <mergeCell ref="K6:L6"/>
    <mergeCell ref="I6:J6"/>
    <mergeCell ref="G6:H6"/>
    <mergeCell ref="E6:F6"/>
    <mergeCell ref="C6:D6"/>
  </mergeCells>
  <pageMargins left="0.70866141732283472" right="0.70866141732283472" top="0.74803149606299213" bottom="0.74803149606299213" header="0.31496062992125984" footer="0.31496062992125984"/>
  <pageSetup paperSize="9" scale="58"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5293"/>
    <pageSetUpPr fitToPage="1"/>
  </sheetPr>
  <dimension ref="B1:Z47"/>
  <sheetViews>
    <sheetView showGridLines="0" zoomScaleNormal="100" workbookViewId="0">
      <pane xSplit="2" ySplit="6" topLeftCell="C7" activePane="bottomRight" state="frozen"/>
      <selection pane="topRight"/>
      <selection pane="bottomLeft"/>
      <selection pane="bottomRight"/>
    </sheetView>
  </sheetViews>
  <sheetFormatPr defaultRowHeight="12.75" x14ac:dyDescent="0.2"/>
  <cols>
    <col min="1" max="1" width="1.7109375" style="5" customWidth="1"/>
    <col min="2" max="2" width="68.85546875" style="5" customWidth="1"/>
    <col min="3" max="26" width="11.42578125" style="5" customWidth="1"/>
    <col min="27" max="16384" width="9.140625" style="5"/>
  </cols>
  <sheetData>
    <row r="1" spans="2:26" ht="15" x14ac:dyDescent="0.25">
      <c r="B1" s="96" t="s">
        <v>192</v>
      </c>
      <c r="C1" s="17"/>
      <c r="D1" s="17"/>
      <c r="E1" s="17"/>
      <c r="F1" s="17"/>
      <c r="G1" s="30"/>
      <c r="H1" s="30"/>
      <c r="I1" s="30"/>
      <c r="J1" s="30"/>
      <c r="K1" s="30"/>
    </row>
    <row r="2" spans="2:26" x14ac:dyDescent="0.2">
      <c r="B2" s="97"/>
      <c r="C2" s="6"/>
      <c r="D2" s="6"/>
      <c r="E2" s="6"/>
      <c r="F2" s="6"/>
    </row>
    <row r="3" spans="2:26" x14ac:dyDescent="0.2">
      <c r="B3" s="465" t="s">
        <v>125</v>
      </c>
      <c r="C3" s="465"/>
      <c r="D3" s="465"/>
      <c r="E3" s="465"/>
      <c r="F3" s="465"/>
      <c r="G3" s="465"/>
      <c r="N3" s="31"/>
      <c r="R3" s="31"/>
      <c r="V3" s="31"/>
      <c r="Z3" s="31" t="s">
        <v>113</v>
      </c>
    </row>
    <row r="4" spans="2:26" ht="13.5" thickBot="1" x14ac:dyDescent="0.25">
      <c r="B4" s="466"/>
      <c r="C4" s="466"/>
      <c r="D4" s="466"/>
      <c r="E4" s="466"/>
      <c r="F4" s="466"/>
      <c r="G4" s="466"/>
      <c r="N4" s="31"/>
      <c r="R4" s="31"/>
      <c r="V4" s="31"/>
      <c r="Z4" s="31"/>
    </row>
    <row r="5" spans="2:26" s="94" customFormat="1" x14ac:dyDescent="0.2">
      <c r="B5" s="200" t="s">
        <v>115</v>
      </c>
      <c r="C5" s="468" t="s">
        <v>0</v>
      </c>
      <c r="D5" s="468"/>
      <c r="E5" s="468"/>
      <c r="F5" s="468"/>
      <c r="G5" s="468" t="s">
        <v>1</v>
      </c>
      <c r="H5" s="468"/>
      <c r="I5" s="468"/>
      <c r="J5" s="468"/>
      <c r="K5" s="468" t="s">
        <v>84</v>
      </c>
      <c r="L5" s="468"/>
      <c r="M5" s="468"/>
      <c r="N5" s="468"/>
      <c r="O5" s="468" t="s">
        <v>117</v>
      </c>
      <c r="P5" s="468"/>
      <c r="Q5" s="468"/>
      <c r="R5" s="468"/>
      <c r="S5" s="468" t="s">
        <v>176</v>
      </c>
      <c r="T5" s="468"/>
      <c r="U5" s="468"/>
      <c r="V5" s="468"/>
      <c r="W5" s="468" t="s">
        <v>180</v>
      </c>
      <c r="X5" s="468"/>
      <c r="Y5" s="468"/>
      <c r="Z5" s="469"/>
    </row>
    <row r="6" spans="2:26" s="95" customFormat="1" ht="39" thickBot="1" x14ac:dyDescent="0.3">
      <c r="B6" s="378" t="s">
        <v>114</v>
      </c>
      <c r="C6" s="380" t="s">
        <v>31</v>
      </c>
      <c r="D6" s="380" t="s">
        <v>82</v>
      </c>
      <c r="E6" s="380" t="s">
        <v>32</v>
      </c>
      <c r="F6" s="380" t="s">
        <v>33</v>
      </c>
      <c r="G6" s="380" t="s">
        <v>34</v>
      </c>
      <c r="H6" s="380" t="s">
        <v>82</v>
      </c>
      <c r="I6" s="380" t="s">
        <v>32</v>
      </c>
      <c r="J6" s="380" t="s">
        <v>33</v>
      </c>
      <c r="K6" s="380" t="s">
        <v>31</v>
      </c>
      <c r="L6" s="380" t="s">
        <v>82</v>
      </c>
      <c r="M6" s="380" t="s">
        <v>32</v>
      </c>
      <c r="N6" s="380" t="s">
        <v>33</v>
      </c>
      <c r="O6" s="380" t="s">
        <v>31</v>
      </c>
      <c r="P6" s="380" t="s">
        <v>82</v>
      </c>
      <c r="Q6" s="380" t="s">
        <v>32</v>
      </c>
      <c r="R6" s="380" t="s">
        <v>33</v>
      </c>
      <c r="S6" s="380" t="s">
        <v>31</v>
      </c>
      <c r="T6" s="380" t="s">
        <v>82</v>
      </c>
      <c r="U6" s="380" t="s">
        <v>32</v>
      </c>
      <c r="V6" s="380" t="s">
        <v>33</v>
      </c>
      <c r="W6" s="380" t="s">
        <v>31</v>
      </c>
      <c r="X6" s="380" t="s">
        <v>82</v>
      </c>
      <c r="Y6" s="380" t="s">
        <v>32</v>
      </c>
      <c r="Z6" s="379" t="s">
        <v>33</v>
      </c>
    </row>
    <row r="7" spans="2:26" x14ac:dyDescent="0.2">
      <c r="B7" s="385"/>
      <c r="C7" s="386"/>
      <c r="D7" s="387"/>
      <c r="E7" s="388"/>
      <c r="F7" s="386"/>
      <c r="G7" s="389"/>
      <c r="H7" s="387"/>
      <c r="I7" s="388"/>
      <c r="J7" s="390"/>
      <c r="K7" s="391"/>
      <c r="L7" s="387"/>
      <c r="M7" s="388"/>
      <c r="N7" s="390"/>
      <c r="O7" s="391"/>
      <c r="P7" s="387"/>
      <c r="Q7" s="388"/>
      <c r="R7" s="392"/>
      <c r="S7" s="391"/>
      <c r="T7" s="387"/>
      <c r="U7" s="388"/>
      <c r="V7" s="392"/>
      <c r="W7" s="391"/>
      <c r="X7" s="387"/>
      <c r="Y7" s="388"/>
      <c r="Z7" s="390"/>
    </row>
    <row r="8" spans="2:26" x14ac:dyDescent="0.2">
      <c r="B8" s="202" t="s">
        <v>35</v>
      </c>
      <c r="C8" s="32">
        <v>407.363</v>
      </c>
      <c r="D8" s="33">
        <v>6.0140000000000002</v>
      </c>
      <c r="E8" s="34">
        <v>15.223000000000001</v>
      </c>
      <c r="F8" s="32">
        <v>409.113</v>
      </c>
      <c r="G8" s="35">
        <v>431.34399999999999</v>
      </c>
      <c r="H8" s="33">
        <v>9.16</v>
      </c>
      <c r="I8" s="34">
        <v>15.092000000000001</v>
      </c>
      <c r="J8" s="36">
        <v>433.71300000000002</v>
      </c>
      <c r="K8" s="34">
        <v>463.62200000000001</v>
      </c>
      <c r="L8" s="33">
        <v>12.27</v>
      </c>
      <c r="M8" s="34">
        <v>14.882999999999999</v>
      </c>
      <c r="N8" s="36">
        <v>466.88400000000001</v>
      </c>
      <c r="O8" s="34">
        <v>493.88400000000001</v>
      </c>
      <c r="P8" s="33">
        <v>15.407999999999999</v>
      </c>
      <c r="Q8" s="34">
        <v>14.664</v>
      </c>
      <c r="R8" s="37">
        <v>498.07100000000003</v>
      </c>
      <c r="S8" s="34">
        <v>523.75400000000002</v>
      </c>
      <c r="T8" s="33">
        <v>18.402000000000001</v>
      </c>
      <c r="U8" s="34">
        <v>14.449</v>
      </c>
      <c r="V8" s="37">
        <v>528.46199999999999</v>
      </c>
      <c r="W8" s="34">
        <v>554.6</v>
      </c>
      <c r="X8" s="33">
        <v>22.076000000000001</v>
      </c>
      <c r="Y8" s="34">
        <v>14.239000000000001</v>
      </c>
      <c r="Z8" s="36">
        <v>559.94600000000003</v>
      </c>
    </row>
    <row r="9" spans="2:26" x14ac:dyDescent="0.2">
      <c r="B9" s="202"/>
      <c r="C9" s="38"/>
      <c r="D9" s="39"/>
      <c r="E9" s="7"/>
      <c r="F9" s="38"/>
      <c r="G9" s="40"/>
      <c r="H9" s="39"/>
      <c r="I9" s="7"/>
      <c r="J9" s="41"/>
      <c r="K9" s="7"/>
      <c r="L9" s="39"/>
      <c r="M9" s="7"/>
      <c r="N9" s="41"/>
      <c r="O9" s="7"/>
      <c r="P9" s="39"/>
      <c r="Q9" s="7"/>
      <c r="R9" s="42"/>
      <c r="S9" s="7"/>
      <c r="T9" s="43"/>
      <c r="U9" s="44"/>
      <c r="V9" s="45"/>
      <c r="W9" s="44"/>
      <c r="X9" s="43"/>
      <c r="Y9" s="44"/>
      <c r="Z9" s="203"/>
    </row>
    <row r="10" spans="2:26" x14ac:dyDescent="0.2">
      <c r="B10" s="201" t="s">
        <v>36</v>
      </c>
      <c r="C10" s="38">
        <v>2.6890000000000001</v>
      </c>
      <c r="D10" s="39" t="s">
        <v>215</v>
      </c>
      <c r="E10" s="7">
        <v>0.115</v>
      </c>
      <c r="F10" s="38">
        <v>2.7370000000000001</v>
      </c>
      <c r="G10" s="40">
        <v>3.0779999999999998</v>
      </c>
      <c r="H10" s="39" t="s">
        <v>215</v>
      </c>
      <c r="I10" s="7">
        <v>0.14499999999999999</v>
      </c>
      <c r="J10" s="41">
        <v>3.1150000000000002</v>
      </c>
      <c r="K10" s="7">
        <v>3.2330000000000001</v>
      </c>
      <c r="L10" s="39">
        <v>6.3E-2</v>
      </c>
      <c r="M10" s="7">
        <v>0.20899999999999999</v>
      </c>
      <c r="N10" s="41">
        <v>3.2959999999999998</v>
      </c>
      <c r="O10" s="7">
        <v>3.681</v>
      </c>
      <c r="P10" s="39">
        <v>6.8000000000000005E-2</v>
      </c>
      <c r="Q10" s="7">
        <v>0.21199999999999999</v>
      </c>
      <c r="R10" s="42">
        <v>3.74</v>
      </c>
      <c r="S10" s="7">
        <v>3.7160000000000002</v>
      </c>
      <c r="T10" s="39">
        <v>7.9000000000000001E-2</v>
      </c>
      <c r="U10" s="7">
        <v>0.219</v>
      </c>
      <c r="V10" s="42">
        <v>3.7909999999999999</v>
      </c>
      <c r="W10" s="7">
        <v>5.976</v>
      </c>
      <c r="X10" s="39">
        <v>0.13100000000000001</v>
      </c>
      <c r="Y10" s="7">
        <v>0.29499999999999998</v>
      </c>
      <c r="Z10" s="41">
        <v>6.0679999999999996</v>
      </c>
    </row>
    <row r="11" spans="2:26" s="71" customFormat="1" x14ac:dyDescent="0.2">
      <c r="B11" s="204" t="s">
        <v>37</v>
      </c>
      <c r="C11" s="72"/>
      <c r="D11" s="73"/>
      <c r="E11" s="74"/>
      <c r="F11" s="72"/>
      <c r="G11" s="75"/>
      <c r="H11" s="73"/>
      <c r="I11" s="74"/>
      <c r="J11" s="76"/>
      <c r="K11" s="74"/>
      <c r="L11" s="73"/>
      <c r="M11" s="74"/>
      <c r="N11" s="76"/>
      <c r="O11" s="74"/>
      <c r="P11" s="73"/>
      <c r="Q11" s="74"/>
      <c r="R11" s="77"/>
      <c r="S11" s="74"/>
      <c r="T11" s="73"/>
      <c r="U11" s="74"/>
      <c r="V11" s="77"/>
      <c r="W11" s="74"/>
      <c r="X11" s="73"/>
      <c r="Y11" s="74"/>
      <c r="Z11" s="76"/>
    </row>
    <row r="12" spans="2:26" s="71" customFormat="1" x14ac:dyDescent="0.2">
      <c r="B12" s="204" t="s">
        <v>38</v>
      </c>
      <c r="C12" s="72">
        <v>0.217</v>
      </c>
      <c r="D12" s="73" t="s">
        <v>215</v>
      </c>
      <c r="E12" s="74" t="s">
        <v>215</v>
      </c>
      <c r="F12" s="72">
        <v>0.218</v>
      </c>
      <c r="G12" s="75">
        <v>0.24199999999999999</v>
      </c>
      <c r="H12" s="73" t="s">
        <v>215</v>
      </c>
      <c r="I12" s="74" t="s">
        <v>215</v>
      </c>
      <c r="J12" s="76">
        <v>0.249</v>
      </c>
      <c r="K12" s="74">
        <v>0.18</v>
      </c>
      <c r="L12" s="73" t="s">
        <v>215</v>
      </c>
      <c r="M12" s="74" t="s">
        <v>215</v>
      </c>
      <c r="N12" s="76">
        <v>0.19800000000000001</v>
      </c>
      <c r="O12" s="74">
        <v>0.19400000000000001</v>
      </c>
      <c r="P12" s="73" t="s">
        <v>215</v>
      </c>
      <c r="Q12" s="74" t="s">
        <v>215</v>
      </c>
      <c r="R12" s="77">
        <v>0.21</v>
      </c>
      <c r="S12" s="74">
        <v>0.222</v>
      </c>
      <c r="T12" s="73" t="s">
        <v>217</v>
      </c>
      <c r="U12" s="74" t="s">
        <v>217</v>
      </c>
      <c r="V12" s="77">
        <v>0.23400000000000001</v>
      </c>
      <c r="W12" s="74">
        <v>0.23899999999999999</v>
      </c>
      <c r="X12" s="73" t="s">
        <v>215</v>
      </c>
      <c r="Y12" s="74" t="s">
        <v>215</v>
      </c>
      <c r="Z12" s="76">
        <v>0.26</v>
      </c>
    </row>
    <row r="13" spans="2:26" x14ac:dyDescent="0.2">
      <c r="B13" s="201"/>
      <c r="C13" s="38"/>
      <c r="D13" s="39"/>
      <c r="E13" s="7"/>
      <c r="F13" s="38"/>
      <c r="G13" s="40"/>
      <c r="H13" s="39"/>
      <c r="I13" s="7"/>
      <c r="J13" s="41"/>
      <c r="K13" s="7"/>
      <c r="L13" s="39"/>
      <c r="M13" s="7"/>
      <c r="N13" s="41"/>
      <c r="O13" s="7"/>
      <c r="P13" s="39"/>
      <c r="Q13" s="7"/>
      <c r="R13" s="42"/>
      <c r="S13" s="7"/>
      <c r="T13" s="39"/>
      <c r="U13" s="7"/>
      <c r="V13" s="42"/>
      <c r="W13" s="7"/>
      <c r="X13" s="39"/>
      <c r="Y13" s="7"/>
      <c r="Z13" s="41"/>
    </row>
    <row r="14" spans="2:26" x14ac:dyDescent="0.2">
      <c r="B14" s="201" t="s">
        <v>39</v>
      </c>
      <c r="C14" s="38">
        <v>9.1539999999999999</v>
      </c>
      <c r="D14" s="39" t="s">
        <v>215</v>
      </c>
      <c r="E14" s="7">
        <v>0.49399999999999999</v>
      </c>
      <c r="F14" s="38">
        <v>9.3420000000000005</v>
      </c>
      <c r="G14" s="40">
        <v>10.606</v>
      </c>
      <c r="H14" s="39" t="s">
        <v>215</v>
      </c>
      <c r="I14" s="7">
        <v>0.70699999999999996</v>
      </c>
      <c r="J14" s="41">
        <v>10.707000000000001</v>
      </c>
      <c r="K14" s="7">
        <v>10.122999999999999</v>
      </c>
      <c r="L14" s="39">
        <v>5.5E-2</v>
      </c>
      <c r="M14" s="46">
        <v>0.64400000000000002</v>
      </c>
      <c r="N14" s="41">
        <v>10.217000000000001</v>
      </c>
      <c r="O14" s="7">
        <v>10.874000000000001</v>
      </c>
      <c r="P14" s="39">
        <v>7.9000000000000001E-2</v>
      </c>
      <c r="Q14" s="46">
        <v>0.628</v>
      </c>
      <c r="R14" s="42">
        <v>10.948</v>
      </c>
      <c r="S14" s="7">
        <v>12.651</v>
      </c>
      <c r="T14" s="39">
        <v>0.155</v>
      </c>
      <c r="U14" s="7">
        <v>0.71399999999999997</v>
      </c>
      <c r="V14" s="42">
        <v>12.772</v>
      </c>
      <c r="W14" s="7">
        <v>13.205</v>
      </c>
      <c r="X14" s="39">
        <v>0.28199999999999997</v>
      </c>
      <c r="Y14" s="7">
        <v>0.6</v>
      </c>
      <c r="Z14" s="41">
        <v>13.359</v>
      </c>
    </row>
    <row r="15" spans="2:26" x14ac:dyDescent="0.2">
      <c r="B15" s="205"/>
      <c r="C15" s="38"/>
      <c r="D15" s="39"/>
      <c r="E15" s="7"/>
      <c r="F15" s="38"/>
      <c r="G15" s="40"/>
      <c r="H15" s="39"/>
      <c r="I15" s="7"/>
      <c r="J15" s="41"/>
      <c r="K15" s="7"/>
      <c r="L15" s="39"/>
      <c r="M15" s="7"/>
      <c r="N15" s="41"/>
      <c r="O15" s="7"/>
      <c r="P15" s="39"/>
      <c r="Q15" s="7"/>
      <c r="R15" s="42"/>
      <c r="S15" s="7"/>
      <c r="T15" s="39"/>
      <c r="U15" s="7"/>
      <c r="V15" s="42"/>
      <c r="W15" s="7"/>
      <c r="X15" s="39"/>
      <c r="Y15" s="7"/>
      <c r="Z15" s="41"/>
    </row>
    <row r="16" spans="2:26" x14ac:dyDescent="0.2">
      <c r="B16" s="201" t="s">
        <v>40</v>
      </c>
      <c r="C16" s="38">
        <v>0.33300000000000002</v>
      </c>
      <c r="D16" s="39" t="s">
        <v>215</v>
      </c>
      <c r="E16" s="7" t="s">
        <v>215</v>
      </c>
      <c r="F16" s="38">
        <v>0.33300000000000002</v>
      </c>
      <c r="G16" s="40">
        <v>0.89</v>
      </c>
      <c r="H16" s="39" t="s">
        <v>215</v>
      </c>
      <c r="I16" s="7" t="s">
        <v>215</v>
      </c>
      <c r="J16" s="41">
        <v>0.89</v>
      </c>
      <c r="K16" s="7">
        <v>0.502</v>
      </c>
      <c r="L16" s="39" t="s">
        <v>215</v>
      </c>
      <c r="M16" s="7" t="s">
        <v>215</v>
      </c>
      <c r="N16" s="41">
        <v>0.502</v>
      </c>
      <c r="O16" s="7">
        <v>0.56100000000000005</v>
      </c>
      <c r="P16" s="39" t="s">
        <v>215</v>
      </c>
      <c r="Q16" s="7" t="s">
        <v>215</v>
      </c>
      <c r="R16" s="42">
        <v>0.56299999999999994</v>
      </c>
      <c r="S16" s="7">
        <v>0.56799999999999995</v>
      </c>
      <c r="T16" s="39" t="s">
        <v>217</v>
      </c>
      <c r="U16" s="7" t="s">
        <v>217</v>
      </c>
      <c r="V16" s="42">
        <v>0.56899999999999995</v>
      </c>
      <c r="W16" s="7">
        <v>0.58599999999999997</v>
      </c>
      <c r="X16" s="39" t="s">
        <v>215</v>
      </c>
      <c r="Y16" s="7" t="s">
        <v>215</v>
      </c>
      <c r="Z16" s="41">
        <v>0.58700000000000008</v>
      </c>
    </row>
    <row r="17" spans="2:26" s="71" customFormat="1" x14ac:dyDescent="0.2">
      <c r="B17" s="204" t="s">
        <v>37</v>
      </c>
      <c r="C17" s="72"/>
      <c r="D17" s="73"/>
      <c r="E17" s="74"/>
      <c r="F17" s="72"/>
      <c r="G17" s="75"/>
      <c r="H17" s="73"/>
      <c r="I17" s="74"/>
      <c r="J17" s="76"/>
      <c r="K17" s="74"/>
      <c r="L17" s="73"/>
      <c r="M17" s="74"/>
      <c r="N17" s="76"/>
      <c r="O17" s="74"/>
      <c r="P17" s="73"/>
      <c r="Q17" s="74"/>
      <c r="R17" s="77"/>
      <c r="S17" s="74"/>
      <c r="T17" s="73"/>
      <c r="U17" s="74"/>
      <c r="V17" s="77"/>
      <c r="W17" s="74"/>
      <c r="X17" s="73"/>
      <c r="Y17" s="74"/>
      <c r="Z17" s="76"/>
    </row>
    <row r="18" spans="2:26" s="71" customFormat="1" x14ac:dyDescent="0.2">
      <c r="B18" s="204" t="s">
        <v>41</v>
      </c>
      <c r="C18" s="72">
        <v>0.16400000000000001</v>
      </c>
      <c r="D18" s="73" t="s">
        <v>215</v>
      </c>
      <c r="E18" s="74" t="s">
        <v>215</v>
      </c>
      <c r="F18" s="72">
        <v>0.16400000000000001</v>
      </c>
      <c r="G18" s="75">
        <v>0.20100000000000001</v>
      </c>
      <c r="H18" s="73" t="s">
        <v>215</v>
      </c>
      <c r="I18" s="74" t="s">
        <v>215</v>
      </c>
      <c r="J18" s="76">
        <v>0.20100000000000001</v>
      </c>
      <c r="K18" s="74">
        <v>0.191</v>
      </c>
      <c r="L18" s="73" t="s">
        <v>215</v>
      </c>
      <c r="M18" s="74" t="s">
        <v>215</v>
      </c>
      <c r="N18" s="76">
        <v>0.191</v>
      </c>
      <c r="O18" s="74">
        <v>0.19800000000000001</v>
      </c>
      <c r="P18" s="73" t="s">
        <v>215</v>
      </c>
      <c r="Q18" s="74" t="s">
        <v>215</v>
      </c>
      <c r="R18" s="77">
        <v>0.19800000000000001</v>
      </c>
      <c r="S18" s="74">
        <v>0.217</v>
      </c>
      <c r="T18" s="73" t="s">
        <v>217</v>
      </c>
      <c r="U18" s="74" t="s">
        <v>217</v>
      </c>
      <c r="V18" s="77">
        <v>0.218</v>
      </c>
      <c r="W18" s="74">
        <v>0.24</v>
      </c>
      <c r="X18" s="73" t="s">
        <v>215</v>
      </c>
      <c r="Y18" s="74" t="s">
        <v>215</v>
      </c>
      <c r="Z18" s="76">
        <v>0.24099999999999999</v>
      </c>
    </row>
    <row r="19" spans="2:26" s="71" customFormat="1" x14ac:dyDescent="0.2">
      <c r="B19" s="204" t="s">
        <v>42</v>
      </c>
      <c r="C19" s="72">
        <v>9.5000000000000001E-2</v>
      </c>
      <c r="D19" s="73" t="s">
        <v>215</v>
      </c>
      <c r="E19" s="74" t="s">
        <v>215</v>
      </c>
      <c r="F19" s="72">
        <v>9.5000000000000001E-2</v>
      </c>
      <c r="G19" s="75">
        <v>0.13900000000000001</v>
      </c>
      <c r="H19" s="73" t="s">
        <v>215</v>
      </c>
      <c r="I19" s="74" t="s">
        <v>215</v>
      </c>
      <c r="J19" s="76">
        <v>0.13900000000000001</v>
      </c>
      <c r="K19" s="74">
        <v>0.19500000000000001</v>
      </c>
      <c r="L19" s="73" t="s">
        <v>215</v>
      </c>
      <c r="M19" s="74" t="s">
        <v>215</v>
      </c>
      <c r="N19" s="76">
        <v>0.19500000000000001</v>
      </c>
      <c r="O19" s="74">
        <v>0.27900000000000003</v>
      </c>
      <c r="P19" s="73" t="s">
        <v>215</v>
      </c>
      <c r="Q19" s="74" t="s">
        <v>215</v>
      </c>
      <c r="R19" s="77">
        <v>0.27900000000000003</v>
      </c>
      <c r="S19" s="74">
        <v>0.32700000000000001</v>
      </c>
      <c r="T19" s="73" t="s">
        <v>217</v>
      </c>
      <c r="U19" s="74" t="s">
        <v>217</v>
      </c>
      <c r="V19" s="77">
        <v>0.32700000000000001</v>
      </c>
      <c r="W19" s="74">
        <v>0.315</v>
      </c>
      <c r="X19" s="73" t="s">
        <v>215</v>
      </c>
      <c r="Y19" s="74" t="s">
        <v>215</v>
      </c>
      <c r="Z19" s="76">
        <v>0.315</v>
      </c>
    </row>
    <row r="20" spans="2:26" s="71" customFormat="1" x14ac:dyDescent="0.2">
      <c r="B20" s="204" t="s">
        <v>43</v>
      </c>
      <c r="C20" s="72" t="s">
        <v>215</v>
      </c>
      <c r="D20" s="73" t="s">
        <v>215</v>
      </c>
      <c r="E20" s="74" t="s">
        <v>215</v>
      </c>
      <c r="F20" s="72" t="s">
        <v>215</v>
      </c>
      <c r="G20" s="75" t="s">
        <v>215</v>
      </c>
      <c r="H20" s="73" t="s">
        <v>215</v>
      </c>
      <c r="I20" s="74" t="s">
        <v>215</v>
      </c>
      <c r="J20" s="76" t="s">
        <v>215</v>
      </c>
      <c r="K20" s="75" t="s">
        <v>215</v>
      </c>
      <c r="L20" s="73" t="s">
        <v>215</v>
      </c>
      <c r="M20" s="74" t="s">
        <v>215</v>
      </c>
      <c r="N20" s="76" t="s">
        <v>215</v>
      </c>
      <c r="O20" s="75" t="s">
        <v>215</v>
      </c>
      <c r="P20" s="73" t="s">
        <v>215</v>
      </c>
      <c r="Q20" s="74" t="s">
        <v>215</v>
      </c>
      <c r="R20" s="77" t="s">
        <v>215</v>
      </c>
      <c r="S20" s="74" t="s">
        <v>217</v>
      </c>
      <c r="T20" s="73" t="s">
        <v>217</v>
      </c>
      <c r="U20" s="74" t="s">
        <v>217</v>
      </c>
      <c r="V20" s="77" t="s">
        <v>217</v>
      </c>
      <c r="W20" s="74" t="s">
        <v>215</v>
      </c>
      <c r="X20" s="73" t="s">
        <v>215</v>
      </c>
      <c r="Y20" s="74" t="s">
        <v>215</v>
      </c>
      <c r="Z20" s="76" t="s">
        <v>215</v>
      </c>
    </row>
    <row r="21" spans="2:26" s="71" customFormat="1" x14ac:dyDescent="0.2">
      <c r="B21" s="204" t="s">
        <v>44</v>
      </c>
      <c r="C21" s="72" t="s">
        <v>215</v>
      </c>
      <c r="D21" s="73" t="s">
        <v>215</v>
      </c>
      <c r="E21" s="74" t="s">
        <v>215</v>
      </c>
      <c r="F21" s="72" t="s">
        <v>215</v>
      </c>
      <c r="G21" s="75">
        <v>0.52400000000000002</v>
      </c>
      <c r="H21" s="73" t="s">
        <v>215</v>
      </c>
      <c r="I21" s="74" t="s">
        <v>215</v>
      </c>
      <c r="J21" s="76">
        <v>0.52400000000000002</v>
      </c>
      <c r="K21" s="74">
        <v>6.6000000000000003E-2</v>
      </c>
      <c r="L21" s="73" t="s">
        <v>215</v>
      </c>
      <c r="M21" s="74" t="s">
        <v>215</v>
      </c>
      <c r="N21" s="76">
        <v>6.6000000000000003E-2</v>
      </c>
      <c r="O21" s="75" t="s">
        <v>215</v>
      </c>
      <c r="P21" s="73" t="s">
        <v>215</v>
      </c>
      <c r="Q21" s="74" t="s">
        <v>215</v>
      </c>
      <c r="R21" s="77" t="s">
        <v>215</v>
      </c>
      <c r="S21" s="74" t="s">
        <v>217</v>
      </c>
      <c r="T21" s="73" t="s">
        <v>217</v>
      </c>
      <c r="U21" s="74" t="s">
        <v>217</v>
      </c>
      <c r="V21" s="77" t="s">
        <v>217</v>
      </c>
      <c r="W21" s="74" t="s">
        <v>215</v>
      </c>
      <c r="X21" s="73" t="s">
        <v>215</v>
      </c>
      <c r="Y21" s="74" t="s">
        <v>215</v>
      </c>
      <c r="Z21" s="76" t="s">
        <v>215</v>
      </c>
    </row>
    <row r="22" spans="2:26" s="71" customFormat="1" x14ac:dyDescent="0.2">
      <c r="B22" s="204" t="s">
        <v>45</v>
      </c>
      <c r="C22" s="72" t="s">
        <v>215</v>
      </c>
      <c r="D22" s="73" t="s">
        <v>215</v>
      </c>
      <c r="E22" s="74" t="s">
        <v>215</v>
      </c>
      <c r="F22" s="72" t="s">
        <v>215</v>
      </c>
      <c r="G22" s="75" t="s">
        <v>215</v>
      </c>
      <c r="H22" s="73" t="s">
        <v>215</v>
      </c>
      <c r="I22" s="74" t="s">
        <v>215</v>
      </c>
      <c r="J22" s="76" t="s">
        <v>215</v>
      </c>
      <c r="K22" s="75" t="s">
        <v>215</v>
      </c>
      <c r="L22" s="73" t="s">
        <v>215</v>
      </c>
      <c r="M22" s="74" t="s">
        <v>215</v>
      </c>
      <c r="N22" s="76" t="s">
        <v>215</v>
      </c>
      <c r="O22" s="75" t="s">
        <v>215</v>
      </c>
      <c r="P22" s="73" t="s">
        <v>215</v>
      </c>
      <c r="Q22" s="74" t="s">
        <v>215</v>
      </c>
      <c r="R22" s="77" t="s">
        <v>215</v>
      </c>
      <c r="S22" s="74" t="s">
        <v>218</v>
      </c>
      <c r="T22" s="73" t="s">
        <v>218</v>
      </c>
      <c r="U22" s="74" t="s">
        <v>218</v>
      </c>
      <c r="V22" s="77" t="s">
        <v>218</v>
      </c>
      <c r="W22" s="74" t="s">
        <v>215</v>
      </c>
      <c r="X22" s="73" t="s">
        <v>215</v>
      </c>
      <c r="Y22" s="74" t="s">
        <v>215</v>
      </c>
      <c r="Z22" s="76" t="s">
        <v>215</v>
      </c>
    </row>
    <row r="23" spans="2:26" s="71" customFormat="1" x14ac:dyDescent="0.2">
      <c r="B23" s="204" t="s">
        <v>46</v>
      </c>
      <c r="C23" s="72" t="s">
        <v>215</v>
      </c>
      <c r="D23" s="73" t="s">
        <v>215</v>
      </c>
      <c r="E23" s="74" t="s">
        <v>215</v>
      </c>
      <c r="F23" s="72" t="s">
        <v>215</v>
      </c>
      <c r="G23" s="75" t="s">
        <v>215</v>
      </c>
      <c r="H23" s="73" t="s">
        <v>215</v>
      </c>
      <c r="I23" s="74" t="s">
        <v>215</v>
      </c>
      <c r="J23" s="76" t="s">
        <v>215</v>
      </c>
      <c r="K23" s="75" t="s">
        <v>215</v>
      </c>
      <c r="L23" s="73" t="s">
        <v>215</v>
      </c>
      <c r="M23" s="74" t="s">
        <v>215</v>
      </c>
      <c r="N23" s="77" t="s">
        <v>215</v>
      </c>
      <c r="O23" s="75" t="s">
        <v>215</v>
      </c>
      <c r="P23" s="73" t="s">
        <v>215</v>
      </c>
      <c r="Q23" s="74" t="s">
        <v>215</v>
      </c>
      <c r="R23" s="77" t="s">
        <v>215</v>
      </c>
      <c r="S23" s="74" t="s">
        <v>217</v>
      </c>
      <c r="T23" s="73" t="s">
        <v>217</v>
      </c>
      <c r="U23" s="74" t="s">
        <v>217</v>
      </c>
      <c r="V23" s="77" t="s">
        <v>217</v>
      </c>
      <c r="W23" s="74" t="s">
        <v>215</v>
      </c>
      <c r="X23" s="73" t="s">
        <v>215</v>
      </c>
      <c r="Y23" s="74" t="s">
        <v>215</v>
      </c>
      <c r="Z23" s="76" t="s">
        <v>215</v>
      </c>
    </row>
    <row r="24" spans="2:26" x14ac:dyDescent="0.2">
      <c r="B24" s="206"/>
      <c r="C24" s="38"/>
      <c r="D24" s="39"/>
      <c r="E24" s="7"/>
      <c r="F24" s="38"/>
      <c r="G24" s="40"/>
      <c r="H24" s="39"/>
      <c r="I24" s="7"/>
      <c r="J24" s="41"/>
      <c r="K24" s="7"/>
      <c r="L24" s="39"/>
      <c r="M24" s="7"/>
      <c r="N24" s="41"/>
      <c r="O24" s="7"/>
      <c r="P24" s="39"/>
      <c r="Q24" s="7"/>
      <c r="R24" s="42"/>
      <c r="S24" s="44"/>
      <c r="T24" s="43"/>
      <c r="U24" s="44"/>
      <c r="V24" s="45"/>
      <c r="W24" s="44"/>
      <c r="X24" s="43"/>
      <c r="Y24" s="44"/>
      <c r="Z24" s="203"/>
    </row>
    <row r="25" spans="2:26" x14ac:dyDescent="0.2">
      <c r="B25" s="201" t="s">
        <v>47</v>
      </c>
      <c r="C25" s="38">
        <v>26.917999999999999</v>
      </c>
      <c r="D25" s="39">
        <v>3.1920000000000002</v>
      </c>
      <c r="E25" s="7" t="s">
        <v>215</v>
      </c>
      <c r="F25" s="38">
        <v>27.545999999999999</v>
      </c>
      <c r="G25" s="40">
        <v>35.32</v>
      </c>
      <c r="H25" s="39">
        <v>3.1560000000000001</v>
      </c>
      <c r="I25" s="7" t="s">
        <v>215</v>
      </c>
      <c r="J25" s="41">
        <v>36.194000000000003</v>
      </c>
      <c r="K25" s="7">
        <v>33.164000000000001</v>
      </c>
      <c r="L25" s="39">
        <v>3.3029999999999999</v>
      </c>
      <c r="M25" s="7" t="s">
        <v>215</v>
      </c>
      <c r="N25" s="41">
        <v>34.113999999999997</v>
      </c>
      <c r="O25" s="7">
        <v>33.357999999999997</v>
      </c>
      <c r="P25" s="39">
        <v>3.0880000000000001</v>
      </c>
      <c r="Q25" s="7" t="s">
        <v>215</v>
      </c>
      <c r="R25" s="42">
        <v>33.896000000000001</v>
      </c>
      <c r="S25" s="7">
        <v>34.152999999999999</v>
      </c>
      <c r="T25" s="39">
        <v>3.77</v>
      </c>
      <c r="U25" s="7" t="s">
        <v>217</v>
      </c>
      <c r="V25" s="42">
        <v>34.776000000000003</v>
      </c>
      <c r="W25" s="7">
        <v>33.015000000000001</v>
      </c>
      <c r="X25" s="39">
        <v>5.5490000000000004</v>
      </c>
      <c r="Y25" s="7" t="s">
        <v>215</v>
      </c>
      <c r="Z25" s="41">
        <v>34.097999999999999</v>
      </c>
    </row>
    <row r="26" spans="2:26" x14ac:dyDescent="0.2">
      <c r="B26" s="201"/>
      <c r="C26" s="38"/>
      <c r="D26" s="39"/>
      <c r="E26" s="7"/>
      <c r="F26" s="38"/>
      <c r="G26" s="40"/>
      <c r="H26" s="39"/>
      <c r="I26" s="7"/>
      <c r="J26" s="41"/>
      <c r="K26" s="7"/>
      <c r="L26" s="39"/>
      <c r="M26" s="7"/>
      <c r="N26" s="41"/>
      <c r="O26" s="7"/>
      <c r="P26" s="39"/>
      <c r="Q26" s="7"/>
      <c r="R26" s="42"/>
      <c r="S26" s="44"/>
      <c r="T26" s="43"/>
      <c r="U26" s="44"/>
      <c r="V26" s="45"/>
      <c r="W26" s="44"/>
      <c r="X26" s="43"/>
      <c r="Y26" s="44"/>
      <c r="Z26" s="203"/>
    </row>
    <row r="27" spans="2:26" x14ac:dyDescent="0.2">
      <c r="B27" s="206" t="s">
        <v>48</v>
      </c>
      <c r="C27" s="32">
        <v>431.34399999999999</v>
      </c>
      <c r="D27" s="33">
        <v>9.16</v>
      </c>
      <c r="E27" s="34">
        <v>15.092000000000001</v>
      </c>
      <c r="F27" s="32">
        <v>433.71300000000002</v>
      </c>
      <c r="G27" s="35">
        <v>463.62200000000001</v>
      </c>
      <c r="H27" s="33">
        <v>12.27</v>
      </c>
      <c r="I27" s="34">
        <v>14.882999999999999</v>
      </c>
      <c r="J27" s="36">
        <v>466.88400000000001</v>
      </c>
      <c r="K27" s="34">
        <v>493.88400000000001</v>
      </c>
      <c r="L27" s="33">
        <v>15.407999999999999</v>
      </c>
      <c r="M27" s="34">
        <v>14.664</v>
      </c>
      <c r="N27" s="36">
        <v>498.07100000000003</v>
      </c>
      <c r="O27" s="34">
        <v>523.75400000000002</v>
      </c>
      <c r="P27" s="33">
        <v>18.402000000000001</v>
      </c>
      <c r="Q27" s="34">
        <v>14.449</v>
      </c>
      <c r="R27" s="37">
        <v>528.46199999999999</v>
      </c>
      <c r="S27" s="34">
        <v>554.6</v>
      </c>
      <c r="T27" s="33">
        <v>22.076000000000001</v>
      </c>
      <c r="U27" s="34">
        <v>14.239000000000001</v>
      </c>
      <c r="V27" s="37">
        <v>559.94600000000003</v>
      </c>
      <c r="W27" s="34">
        <v>582.09500000000003</v>
      </c>
      <c r="X27" s="33">
        <v>27.443999999999999</v>
      </c>
      <c r="Y27" s="34">
        <v>13.930999999999999</v>
      </c>
      <c r="Z27" s="36">
        <v>588.42100000000005</v>
      </c>
    </row>
    <row r="28" spans="2:26" s="71" customFormat="1" x14ac:dyDescent="0.2">
      <c r="B28" s="204" t="s">
        <v>49</v>
      </c>
      <c r="C28" s="72"/>
      <c r="D28" s="73"/>
      <c r="E28" s="74"/>
      <c r="F28" s="72"/>
      <c r="G28" s="75"/>
      <c r="H28" s="73"/>
      <c r="I28" s="74"/>
      <c r="J28" s="76"/>
      <c r="K28" s="74"/>
      <c r="L28" s="73"/>
      <c r="M28" s="74"/>
      <c r="N28" s="76"/>
      <c r="O28" s="74"/>
      <c r="P28" s="73"/>
      <c r="Q28" s="74"/>
      <c r="R28" s="77"/>
      <c r="S28" s="74"/>
      <c r="T28" s="73"/>
      <c r="U28" s="74"/>
      <c r="V28" s="77"/>
      <c r="W28" s="74"/>
      <c r="X28" s="73"/>
      <c r="Y28" s="74"/>
      <c r="Z28" s="76"/>
    </row>
    <row r="29" spans="2:26" s="71" customFormat="1" x14ac:dyDescent="0.2">
      <c r="B29" s="204" t="s">
        <v>50</v>
      </c>
      <c r="C29" s="72">
        <v>124.34699999999999</v>
      </c>
      <c r="D29" s="73">
        <v>5.7080000000000002</v>
      </c>
      <c r="E29" s="74" t="s">
        <v>215</v>
      </c>
      <c r="F29" s="72">
        <v>125.40600000000001</v>
      </c>
      <c r="G29" s="75">
        <v>134.58000000000001</v>
      </c>
      <c r="H29" s="73">
        <v>7.6959999999999997</v>
      </c>
      <c r="I29" s="74" t="s">
        <v>215</v>
      </c>
      <c r="J29" s="76">
        <v>137.327</v>
      </c>
      <c r="K29" s="74">
        <v>139.238</v>
      </c>
      <c r="L29" s="73">
        <v>8.6829999999999998</v>
      </c>
      <c r="M29" s="74" t="s">
        <v>215</v>
      </c>
      <c r="N29" s="76">
        <v>142.80099999999999</v>
      </c>
      <c r="O29" s="74">
        <v>146.10400000000001</v>
      </c>
      <c r="P29" s="73">
        <v>9.3580000000000005</v>
      </c>
      <c r="Q29" s="74" t="s">
        <v>215</v>
      </c>
      <c r="R29" s="77">
        <v>149.49199999999999</v>
      </c>
      <c r="S29" s="74">
        <v>147.989</v>
      </c>
      <c r="T29" s="73">
        <v>10.796000000000001</v>
      </c>
      <c r="U29" s="74" t="s">
        <v>217</v>
      </c>
      <c r="V29" s="77">
        <v>151.04599999999999</v>
      </c>
      <c r="W29" s="74">
        <v>151.94400000000002</v>
      </c>
      <c r="X29" s="73">
        <v>13.599</v>
      </c>
      <c r="Y29" s="74" t="s">
        <v>215</v>
      </c>
      <c r="Z29" s="76">
        <v>154.79599999999999</v>
      </c>
    </row>
    <row r="30" spans="2:26" s="71" customFormat="1" x14ac:dyDescent="0.2">
      <c r="B30" s="204" t="s">
        <v>51</v>
      </c>
      <c r="C30" s="72"/>
      <c r="D30" s="73"/>
      <c r="E30" s="74"/>
      <c r="F30" s="72"/>
      <c r="G30" s="75"/>
      <c r="H30" s="73"/>
      <c r="I30" s="74"/>
      <c r="J30" s="76"/>
      <c r="K30" s="74"/>
      <c r="L30" s="73"/>
      <c r="M30" s="74"/>
      <c r="N30" s="76"/>
      <c r="O30" s="74"/>
      <c r="P30" s="73"/>
      <c r="Q30" s="74"/>
      <c r="R30" s="77"/>
      <c r="S30" s="74"/>
      <c r="T30" s="73"/>
      <c r="U30" s="74"/>
      <c r="V30" s="77"/>
      <c r="W30" s="74"/>
      <c r="X30" s="73"/>
      <c r="Y30" s="74"/>
      <c r="Z30" s="76"/>
    </row>
    <row r="31" spans="2:26" s="71" customFormat="1" x14ac:dyDescent="0.2">
      <c r="B31" s="204" t="s">
        <v>52</v>
      </c>
      <c r="C31" s="72">
        <v>1.0369999999999999</v>
      </c>
      <c r="D31" s="73">
        <v>5.2999999999999999E-2</v>
      </c>
      <c r="E31" s="74" t="s">
        <v>215</v>
      </c>
      <c r="F31" s="72">
        <v>1.0620000000000001</v>
      </c>
      <c r="G31" s="75">
        <v>1.2370000000000001</v>
      </c>
      <c r="H31" s="73">
        <v>8.4000000000000005E-2</v>
      </c>
      <c r="I31" s="74" t="s">
        <v>215</v>
      </c>
      <c r="J31" s="76">
        <v>1.272</v>
      </c>
      <c r="K31" s="74">
        <v>1.2529999999999999</v>
      </c>
      <c r="L31" s="73">
        <v>7.0000000000000007E-2</v>
      </c>
      <c r="M31" s="74" t="s">
        <v>215</v>
      </c>
      <c r="N31" s="76">
        <v>1.2869999999999999</v>
      </c>
      <c r="O31" s="74">
        <v>1.365</v>
      </c>
      <c r="P31" s="73">
        <v>6.7000000000000004E-2</v>
      </c>
      <c r="Q31" s="74" t="s">
        <v>215</v>
      </c>
      <c r="R31" s="77">
        <v>1.3939999999999999</v>
      </c>
      <c r="S31" s="74">
        <v>1.3380000000000001</v>
      </c>
      <c r="T31" s="73">
        <v>7.9000000000000001E-2</v>
      </c>
      <c r="U31" s="74" t="s">
        <v>217</v>
      </c>
      <c r="V31" s="77">
        <v>1.375</v>
      </c>
      <c r="W31" s="74">
        <v>1.377</v>
      </c>
      <c r="X31" s="73">
        <v>0.109</v>
      </c>
      <c r="Y31" s="74" t="s">
        <v>215</v>
      </c>
      <c r="Z31" s="76">
        <v>1.421</v>
      </c>
    </row>
    <row r="32" spans="2:26" s="71" customFormat="1" x14ac:dyDescent="0.2">
      <c r="B32" s="204" t="s">
        <v>53</v>
      </c>
      <c r="C32" s="72">
        <v>123.31</v>
      </c>
      <c r="D32" s="73">
        <v>5.6550000000000002</v>
      </c>
      <c r="E32" s="74" t="s">
        <v>215</v>
      </c>
      <c r="F32" s="72">
        <v>124.34399999999999</v>
      </c>
      <c r="G32" s="75">
        <v>133.34299999999999</v>
      </c>
      <c r="H32" s="73">
        <v>7.6109999999999998</v>
      </c>
      <c r="I32" s="74" t="s">
        <v>215</v>
      </c>
      <c r="J32" s="76">
        <v>136.054</v>
      </c>
      <c r="K32" s="74">
        <v>137.98500000000001</v>
      </c>
      <c r="L32" s="73">
        <v>8.6129999999999995</v>
      </c>
      <c r="M32" s="74" t="s">
        <v>215</v>
      </c>
      <c r="N32" s="76">
        <v>141.51400000000001</v>
      </c>
      <c r="O32" s="74">
        <v>144.73699999999999</v>
      </c>
      <c r="P32" s="73">
        <v>9.2910000000000004</v>
      </c>
      <c r="Q32" s="74" t="s">
        <v>215</v>
      </c>
      <c r="R32" s="77">
        <v>148.096</v>
      </c>
      <c r="S32" s="74">
        <v>146.65100000000001</v>
      </c>
      <c r="T32" s="73">
        <v>10.717000000000001</v>
      </c>
      <c r="U32" s="74" t="s">
        <v>217</v>
      </c>
      <c r="V32" s="77">
        <v>149.67099999999999</v>
      </c>
      <c r="W32" s="74">
        <v>150.56700000000001</v>
      </c>
      <c r="X32" s="73">
        <v>13.49</v>
      </c>
      <c r="Y32" s="74" t="s">
        <v>215</v>
      </c>
      <c r="Z32" s="76">
        <v>153.375</v>
      </c>
    </row>
    <row r="33" spans="2:26" s="71" customFormat="1" x14ac:dyDescent="0.2">
      <c r="B33" s="204"/>
      <c r="C33" s="72"/>
      <c r="D33" s="73"/>
      <c r="E33" s="74"/>
      <c r="F33" s="72"/>
      <c r="G33" s="75"/>
      <c r="H33" s="73"/>
      <c r="I33" s="74"/>
      <c r="J33" s="76"/>
      <c r="K33" s="74"/>
      <c r="L33" s="73"/>
      <c r="M33" s="74"/>
      <c r="N33" s="76"/>
      <c r="O33" s="74"/>
      <c r="P33" s="73"/>
      <c r="Q33" s="74"/>
      <c r="R33" s="77"/>
      <c r="S33" s="74"/>
      <c r="T33" s="73"/>
      <c r="U33" s="74"/>
      <c r="V33" s="77"/>
      <c r="W33" s="74"/>
      <c r="X33" s="73"/>
      <c r="Y33" s="74"/>
      <c r="Z33" s="76"/>
    </row>
    <row r="34" spans="2:26" s="71" customFormat="1" x14ac:dyDescent="0.2">
      <c r="B34" s="204" t="s">
        <v>54</v>
      </c>
      <c r="C34" s="72">
        <v>47.768000000000001</v>
      </c>
      <c r="D34" s="73">
        <v>0.13400000000000001</v>
      </c>
      <c r="E34" s="74">
        <v>2.3980000000000001</v>
      </c>
      <c r="F34" s="72">
        <v>48.389000000000003</v>
      </c>
      <c r="G34" s="75">
        <v>57.764000000000003</v>
      </c>
      <c r="H34" s="73">
        <v>0.19800000000000001</v>
      </c>
      <c r="I34" s="74">
        <v>3.1789999999999998</v>
      </c>
      <c r="J34" s="76">
        <v>58.472000000000001</v>
      </c>
      <c r="K34" s="74">
        <v>68.760999999999996</v>
      </c>
      <c r="L34" s="73">
        <v>0.29699999999999999</v>
      </c>
      <c r="M34" s="74">
        <v>3.8879999999999999</v>
      </c>
      <c r="N34" s="76">
        <v>69.536999999999992</v>
      </c>
      <c r="O34" s="74">
        <v>78.664000000000001</v>
      </c>
      <c r="P34" s="73">
        <v>0.47000000000000003</v>
      </c>
      <c r="Q34" s="74">
        <v>4.5220000000000002</v>
      </c>
      <c r="R34" s="77">
        <v>79.549000000000007</v>
      </c>
      <c r="S34" s="74">
        <v>89.922000000000011</v>
      </c>
      <c r="T34" s="73" t="s">
        <v>217</v>
      </c>
      <c r="U34" s="74" t="s">
        <v>217</v>
      </c>
      <c r="V34" s="77">
        <v>90.913000000000011</v>
      </c>
      <c r="W34" s="74">
        <v>99.069000000000003</v>
      </c>
      <c r="X34" s="73">
        <v>0.996</v>
      </c>
      <c r="Y34" s="74">
        <v>5.6</v>
      </c>
      <c r="Z34" s="76">
        <v>100.2</v>
      </c>
    </row>
    <row r="35" spans="2:26" s="71" customFormat="1" x14ac:dyDescent="0.2">
      <c r="B35" s="204" t="s">
        <v>51</v>
      </c>
      <c r="C35" s="72"/>
      <c r="D35" s="73"/>
      <c r="E35" s="74"/>
      <c r="F35" s="72"/>
      <c r="G35" s="75"/>
      <c r="H35" s="73"/>
      <c r="I35" s="74"/>
      <c r="J35" s="76"/>
      <c r="K35" s="74"/>
      <c r="L35" s="73"/>
      <c r="M35" s="74"/>
      <c r="N35" s="76"/>
      <c r="O35" s="74"/>
      <c r="P35" s="73"/>
      <c r="Q35" s="74"/>
      <c r="R35" s="77"/>
      <c r="S35" s="74"/>
      <c r="T35" s="73"/>
      <c r="U35" s="74"/>
      <c r="V35" s="77"/>
      <c r="W35" s="74"/>
      <c r="X35" s="73"/>
      <c r="Y35" s="74"/>
      <c r="Z35" s="76"/>
    </row>
    <row r="36" spans="2:26" s="71" customFormat="1" x14ac:dyDescent="0.2">
      <c r="B36" s="204" t="s">
        <v>55</v>
      </c>
      <c r="C36" s="72">
        <v>47.052</v>
      </c>
      <c r="D36" s="73">
        <v>0.13200000000000001</v>
      </c>
      <c r="E36" s="74">
        <v>2.395</v>
      </c>
      <c r="F36" s="72">
        <v>47.673000000000002</v>
      </c>
      <c r="G36" s="75">
        <v>56.969000000000001</v>
      </c>
      <c r="H36" s="73">
        <v>0.19600000000000001</v>
      </c>
      <c r="I36" s="74">
        <v>3.1749999999999998</v>
      </c>
      <c r="J36" s="76">
        <v>57.677</v>
      </c>
      <c r="K36" s="74">
        <v>67.820999999999998</v>
      </c>
      <c r="L36" s="73">
        <v>0.29199999999999998</v>
      </c>
      <c r="M36" s="74">
        <v>3.8809999999999998</v>
      </c>
      <c r="N36" s="76">
        <v>68.596999999999994</v>
      </c>
      <c r="O36" s="74">
        <v>77.64</v>
      </c>
      <c r="P36" s="73">
        <v>0.46100000000000002</v>
      </c>
      <c r="Q36" s="74">
        <v>4.5140000000000002</v>
      </c>
      <c r="R36" s="77">
        <v>78.524000000000001</v>
      </c>
      <c r="S36" s="74">
        <v>88.811000000000007</v>
      </c>
      <c r="T36" s="73">
        <v>0.67300000000000004</v>
      </c>
      <c r="U36" s="74">
        <v>5.1849999999999996</v>
      </c>
      <c r="V36" s="77">
        <v>89.799000000000007</v>
      </c>
      <c r="W36" s="74">
        <v>97.87</v>
      </c>
      <c r="X36" s="73">
        <v>0.98599999999999999</v>
      </c>
      <c r="Y36" s="74">
        <v>5.6</v>
      </c>
      <c r="Z36" s="76">
        <v>99</v>
      </c>
    </row>
    <row r="37" spans="2:26" s="71" customFormat="1" x14ac:dyDescent="0.2">
      <c r="B37" s="204" t="s">
        <v>56</v>
      </c>
      <c r="C37" s="72">
        <v>0.71599999999999997</v>
      </c>
      <c r="D37" s="73" t="s">
        <v>215</v>
      </c>
      <c r="E37" s="74" t="s">
        <v>215</v>
      </c>
      <c r="F37" s="72">
        <v>0.71599999999999997</v>
      </c>
      <c r="G37" s="75">
        <v>0.79500000000000004</v>
      </c>
      <c r="H37" s="73" t="s">
        <v>215</v>
      </c>
      <c r="I37" s="74" t="s">
        <v>215</v>
      </c>
      <c r="J37" s="76">
        <v>0.79500000000000004</v>
      </c>
      <c r="K37" s="74">
        <v>0.94</v>
      </c>
      <c r="L37" s="73" t="s">
        <v>215</v>
      </c>
      <c r="M37" s="74" t="s">
        <v>215</v>
      </c>
      <c r="N37" s="76">
        <v>0.94</v>
      </c>
      <c r="O37" s="74">
        <v>1.024</v>
      </c>
      <c r="P37" s="73" t="s">
        <v>215</v>
      </c>
      <c r="Q37" s="74" t="s">
        <v>215</v>
      </c>
      <c r="R37" s="77">
        <v>1.0249999999999999</v>
      </c>
      <c r="S37" s="74">
        <v>1.111</v>
      </c>
      <c r="T37" s="73" t="s">
        <v>217</v>
      </c>
      <c r="U37" s="74" t="s">
        <v>217</v>
      </c>
      <c r="V37" s="77">
        <v>1.1140000000000001</v>
      </c>
      <c r="W37" s="74">
        <v>1.1990000000000001</v>
      </c>
      <c r="X37" s="73" t="s">
        <v>215</v>
      </c>
      <c r="Y37" s="74" t="s">
        <v>215</v>
      </c>
      <c r="Z37" s="76">
        <v>1.2</v>
      </c>
    </row>
    <row r="38" spans="2:26" s="71" customFormat="1" x14ac:dyDescent="0.2">
      <c r="B38" s="204"/>
      <c r="C38" s="72"/>
      <c r="D38" s="73"/>
      <c r="E38" s="74"/>
      <c r="F38" s="72"/>
      <c r="G38" s="75"/>
      <c r="H38" s="73"/>
      <c r="I38" s="74"/>
      <c r="J38" s="76"/>
      <c r="K38" s="74"/>
      <c r="L38" s="73"/>
      <c r="M38" s="74"/>
      <c r="N38" s="76"/>
      <c r="O38" s="74"/>
      <c r="P38" s="73"/>
      <c r="Q38" s="74"/>
      <c r="R38" s="77"/>
      <c r="S38" s="74"/>
      <c r="T38" s="73"/>
      <c r="U38" s="74"/>
      <c r="V38" s="77"/>
      <c r="W38" s="74"/>
      <c r="X38" s="73"/>
      <c r="Y38" s="74"/>
      <c r="Z38" s="76"/>
    </row>
    <row r="39" spans="2:26" s="71" customFormat="1" x14ac:dyDescent="0.2">
      <c r="B39" s="204" t="s">
        <v>57</v>
      </c>
      <c r="C39" s="72">
        <v>284.82499999999999</v>
      </c>
      <c r="D39" s="73">
        <v>3.6659999999999999</v>
      </c>
      <c r="E39" s="74">
        <v>12.718999999999999</v>
      </c>
      <c r="F39" s="72">
        <v>285.60300000000001</v>
      </c>
      <c r="G39" s="75">
        <v>297.928</v>
      </c>
      <c r="H39" s="73">
        <v>5.226</v>
      </c>
      <c r="I39" s="74">
        <v>11.74</v>
      </c>
      <c r="J39" s="76">
        <v>298.67399999999998</v>
      </c>
      <c r="K39" s="74">
        <v>312.84100000000001</v>
      </c>
      <c r="L39" s="73">
        <v>7.4859999999999998</v>
      </c>
      <c r="M39" s="74">
        <v>10.833</v>
      </c>
      <c r="N39" s="76">
        <v>314.04000000000002</v>
      </c>
      <c r="O39" s="74">
        <v>328.91300000000001</v>
      </c>
      <c r="P39" s="73">
        <v>9.6449999999999996</v>
      </c>
      <c r="Q39" s="74">
        <v>10.01</v>
      </c>
      <c r="R39" s="77">
        <v>330.56400000000002</v>
      </c>
      <c r="S39" s="74">
        <v>349.26499999999999</v>
      </c>
      <c r="T39" s="73">
        <v>11.941000000000001</v>
      </c>
      <c r="U39" s="74">
        <v>9.1460000000000008</v>
      </c>
      <c r="V39" s="77">
        <v>351.29599999999999</v>
      </c>
      <c r="W39" s="74">
        <v>367.81299999999999</v>
      </c>
      <c r="X39" s="73">
        <v>14.564</v>
      </c>
      <c r="Y39" s="74">
        <v>8.4</v>
      </c>
      <c r="Z39" s="76">
        <v>370.3</v>
      </c>
    </row>
    <row r="40" spans="2:26" ht="13.5" thickBot="1" x14ac:dyDescent="0.25">
      <c r="B40" s="207"/>
      <c r="C40" s="208"/>
      <c r="D40" s="209"/>
      <c r="E40" s="210"/>
      <c r="F40" s="208"/>
      <c r="G40" s="211"/>
      <c r="H40" s="209"/>
      <c r="I40" s="210"/>
      <c r="J40" s="212"/>
      <c r="K40" s="210"/>
      <c r="L40" s="209"/>
      <c r="M40" s="210"/>
      <c r="N40" s="212"/>
      <c r="O40" s="210"/>
      <c r="P40" s="209"/>
      <c r="Q40" s="210"/>
      <c r="R40" s="213"/>
      <c r="S40" s="210"/>
      <c r="T40" s="209"/>
      <c r="U40" s="210"/>
      <c r="V40" s="213"/>
      <c r="W40" s="210"/>
      <c r="X40" s="209"/>
      <c r="Y40" s="210"/>
      <c r="Z40" s="212"/>
    </row>
    <row r="41" spans="2:26" x14ac:dyDescent="0.2">
      <c r="B41" s="69" t="s">
        <v>29</v>
      </c>
      <c r="J41" s="31"/>
      <c r="N41" s="31"/>
      <c r="R41" s="31"/>
      <c r="V41" s="31"/>
      <c r="Z41" s="31" t="s">
        <v>58</v>
      </c>
    </row>
    <row r="42" spans="2:26" x14ac:dyDescent="0.2">
      <c r="B42" s="70"/>
    </row>
    <row r="43" spans="2:26" ht="15" customHeight="1" x14ac:dyDescent="0.2">
      <c r="B43" s="467" t="s">
        <v>118</v>
      </c>
      <c r="C43" s="467"/>
      <c r="D43" s="467"/>
      <c r="E43" s="467"/>
      <c r="F43" s="467"/>
      <c r="G43" s="467"/>
      <c r="H43" s="467"/>
      <c r="I43" s="467"/>
      <c r="J43" s="467"/>
      <c r="K43" s="467"/>
      <c r="L43" s="467"/>
      <c r="M43" s="467"/>
      <c r="N43" s="467"/>
      <c r="O43" s="467"/>
      <c r="P43" s="467"/>
      <c r="Q43" s="467"/>
      <c r="R43" s="467"/>
      <c r="S43" s="467"/>
      <c r="T43" s="467"/>
      <c r="U43" s="467"/>
      <c r="V43" s="467"/>
      <c r="W43" s="467"/>
      <c r="X43" s="467"/>
      <c r="Y43" s="467"/>
      <c r="Z43" s="467"/>
    </row>
    <row r="44" spans="2:26" ht="12.75" customHeight="1" x14ac:dyDescent="0.2">
      <c r="B44" s="467"/>
      <c r="C44" s="467"/>
      <c r="D44" s="467"/>
      <c r="E44" s="467"/>
      <c r="F44" s="467"/>
      <c r="G44" s="467"/>
      <c r="H44" s="467"/>
      <c r="I44" s="467"/>
      <c r="J44" s="467"/>
      <c r="K44" s="467"/>
      <c r="L44" s="467"/>
      <c r="M44" s="467"/>
      <c r="N44" s="467"/>
      <c r="O44" s="467"/>
      <c r="P44" s="467"/>
      <c r="Q44" s="467"/>
      <c r="R44" s="467"/>
      <c r="S44" s="467"/>
      <c r="T44" s="467"/>
      <c r="U44" s="467"/>
      <c r="V44" s="467"/>
      <c r="W44" s="467"/>
      <c r="X44" s="467"/>
      <c r="Y44" s="467"/>
      <c r="Z44" s="467"/>
    </row>
    <row r="45" spans="2:26" x14ac:dyDescent="0.2">
      <c r="B45" s="467"/>
      <c r="C45" s="467"/>
      <c r="D45" s="467"/>
      <c r="E45" s="467"/>
      <c r="F45" s="467"/>
      <c r="G45" s="467"/>
      <c r="H45" s="467"/>
      <c r="I45" s="467"/>
      <c r="J45" s="467"/>
      <c r="K45" s="467"/>
      <c r="L45" s="467"/>
      <c r="M45" s="467"/>
      <c r="N45" s="467"/>
      <c r="O45" s="467"/>
      <c r="P45" s="467"/>
      <c r="Q45" s="467"/>
      <c r="R45" s="467"/>
      <c r="S45" s="467"/>
      <c r="T45" s="467"/>
      <c r="U45" s="467"/>
      <c r="V45" s="467"/>
      <c r="W45" s="467"/>
      <c r="X45" s="467"/>
      <c r="Y45" s="467"/>
      <c r="Z45" s="467"/>
    </row>
    <row r="46" spans="2:26" x14ac:dyDescent="0.2">
      <c r="B46" s="467"/>
      <c r="C46" s="467"/>
      <c r="D46" s="467"/>
      <c r="E46" s="467"/>
      <c r="F46" s="467"/>
      <c r="G46" s="467"/>
      <c r="H46" s="467"/>
      <c r="I46" s="467"/>
      <c r="J46" s="467"/>
      <c r="K46" s="467"/>
      <c r="L46" s="467"/>
      <c r="M46" s="467"/>
      <c r="N46" s="467"/>
      <c r="O46" s="467"/>
      <c r="P46" s="467"/>
      <c r="Q46" s="467"/>
      <c r="R46" s="467"/>
      <c r="S46" s="467"/>
      <c r="T46" s="467"/>
      <c r="U46" s="467"/>
      <c r="V46" s="467"/>
      <c r="W46" s="467"/>
      <c r="X46" s="467"/>
      <c r="Y46" s="467"/>
      <c r="Z46" s="467"/>
    </row>
    <row r="47" spans="2:26" x14ac:dyDescent="0.2">
      <c r="B47" s="467"/>
      <c r="C47" s="467"/>
      <c r="D47" s="467"/>
      <c r="E47" s="467"/>
      <c r="F47" s="467"/>
      <c r="G47" s="467"/>
      <c r="H47" s="467"/>
      <c r="I47" s="467"/>
      <c r="J47" s="467"/>
      <c r="K47" s="467"/>
      <c r="L47" s="467"/>
      <c r="M47" s="467"/>
      <c r="N47" s="467"/>
      <c r="O47" s="467"/>
      <c r="P47" s="467"/>
      <c r="Q47" s="467"/>
      <c r="R47" s="467"/>
      <c r="S47" s="467"/>
      <c r="T47" s="467"/>
      <c r="U47" s="467"/>
      <c r="V47" s="467"/>
      <c r="W47" s="467"/>
      <c r="X47" s="467"/>
      <c r="Y47" s="467"/>
      <c r="Z47" s="467"/>
    </row>
  </sheetData>
  <mergeCells count="8">
    <mergeCell ref="B3:G4"/>
    <mergeCell ref="B43:Z47"/>
    <mergeCell ref="S5:V5"/>
    <mergeCell ref="W5:Z5"/>
    <mergeCell ref="O5:R5"/>
    <mergeCell ref="C5:F5"/>
    <mergeCell ref="G5:J5"/>
    <mergeCell ref="K5:N5"/>
  </mergeCells>
  <pageMargins left="0.70866141732283472" right="0.70866141732283472" top="0.74803149606299213" bottom="0.74803149606299213" header="0.31496062992125984" footer="0.31496062992125984"/>
  <pageSetup paperSize="9" scale="3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5293"/>
    <pageSetUpPr fitToPage="1"/>
  </sheetPr>
  <dimension ref="B1:U49"/>
  <sheetViews>
    <sheetView showGridLines="0" zoomScaleNormal="100" workbookViewId="0">
      <selection activeCell="N30" sqref="N30"/>
    </sheetView>
  </sheetViews>
  <sheetFormatPr defaultRowHeight="15" x14ac:dyDescent="0.25"/>
  <cols>
    <col min="1" max="1" width="1.7109375" style="18" customWidth="1"/>
    <col min="2" max="2" width="24" style="18" customWidth="1"/>
    <col min="3" max="8" width="11.7109375" style="18" customWidth="1"/>
    <col min="9" max="9" width="14.42578125" style="18" customWidth="1"/>
    <col min="10" max="17" width="11.7109375" style="18" customWidth="1"/>
    <col min="18" max="18" width="2.28515625" style="18" customWidth="1"/>
    <col min="19" max="19" width="3.42578125" style="18" customWidth="1"/>
    <col min="20" max="16384" width="9.140625" style="18"/>
  </cols>
  <sheetData>
    <row r="1" spans="2:21" s="1" customFormat="1" x14ac:dyDescent="0.25">
      <c r="B1" s="27" t="s">
        <v>239</v>
      </c>
      <c r="C1" s="28"/>
      <c r="D1" s="28"/>
      <c r="E1" s="28"/>
      <c r="F1" s="28"/>
      <c r="G1" s="28"/>
      <c r="H1" s="28"/>
      <c r="I1" s="28"/>
      <c r="J1" s="28"/>
      <c r="K1" s="28"/>
      <c r="L1" s="28"/>
      <c r="M1" s="28"/>
      <c r="N1" s="29"/>
      <c r="O1" s="29"/>
      <c r="P1" s="29"/>
      <c r="Q1" s="29"/>
    </row>
    <row r="2" spans="2:21" s="6" customFormat="1" ht="12.75" x14ac:dyDescent="0.2">
      <c r="B2" s="89"/>
      <c r="C2" s="98"/>
      <c r="D2" s="98"/>
      <c r="E2" s="98"/>
      <c r="F2" s="98"/>
      <c r="G2" s="98"/>
      <c r="H2" s="98"/>
      <c r="I2" s="98"/>
      <c r="J2" s="98"/>
      <c r="K2" s="98"/>
      <c r="L2" s="98"/>
      <c r="M2" s="98"/>
      <c r="N2" s="99"/>
      <c r="O2" s="99"/>
      <c r="P2" s="99"/>
      <c r="Q2" s="99"/>
    </row>
    <row r="3" spans="2:21" s="55" customFormat="1" ht="12.75" x14ac:dyDescent="0.2">
      <c r="B3" s="89" t="s">
        <v>240</v>
      </c>
      <c r="C3" s="81"/>
      <c r="D3" s="81"/>
      <c r="E3" s="81"/>
      <c r="F3" s="81"/>
      <c r="G3" s="81"/>
      <c r="H3" s="81"/>
      <c r="I3" s="81"/>
      <c r="J3" s="81"/>
      <c r="K3" s="81"/>
      <c r="L3" s="81"/>
      <c r="M3" s="81"/>
      <c r="N3" s="83"/>
      <c r="O3" s="83"/>
      <c r="P3" s="83"/>
      <c r="Q3" s="83"/>
    </row>
    <row r="4" spans="2:21" s="55" customFormat="1" ht="12.75" customHeight="1" x14ac:dyDescent="0.2">
      <c r="B4" s="78" t="s">
        <v>126</v>
      </c>
      <c r="C4" s="79"/>
      <c r="D4" s="79"/>
      <c r="E4" s="80"/>
      <c r="F4" s="81"/>
      <c r="G4" s="81"/>
      <c r="H4" s="81"/>
      <c r="I4" s="81"/>
      <c r="J4" s="81"/>
      <c r="K4" s="81"/>
      <c r="L4" s="81"/>
      <c r="M4" s="80"/>
      <c r="N4" s="82"/>
      <c r="O4" s="82"/>
      <c r="P4" s="83"/>
      <c r="Q4" s="83"/>
    </row>
    <row r="5" spans="2:21" s="55" customFormat="1" ht="12.75" customHeight="1" thickBot="1" x14ac:dyDescent="0.25">
      <c r="B5" s="78"/>
      <c r="C5" s="79"/>
      <c r="D5" s="79"/>
      <c r="E5" s="80"/>
      <c r="F5" s="81"/>
      <c r="G5" s="81"/>
      <c r="H5" s="81"/>
      <c r="I5" s="81"/>
      <c r="J5" s="81"/>
      <c r="K5" s="81"/>
      <c r="L5" s="81"/>
      <c r="M5" s="80"/>
      <c r="N5" s="82"/>
      <c r="O5" s="82"/>
      <c r="P5" s="83"/>
      <c r="Q5" s="83"/>
    </row>
    <row r="6" spans="2:21" s="63" customFormat="1" ht="12.75" customHeight="1" x14ac:dyDescent="0.2">
      <c r="B6" s="473" t="s">
        <v>59</v>
      </c>
      <c r="C6" s="476" t="s">
        <v>196</v>
      </c>
      <c r="D6" s="477"/>
      <c r="E6" s="477"/>
      <c r="F6" s="477"/>
      <c r="G6" s="477"/>
      <c r="H6" s="477"/>
      <c r="I6" s="477"/>
      <c r="J6" s="477"/>
      <c r="K6" s="477"/>
      <c r="L6" s="477"/>
      <c r="M6" s="477"/>
      <c r="N6" s="477"/>
      <c r="O6" s="477"/>
      <c r="P6" s="478"/>
      <c r="Q6" s="329"/>
    </row>
    <row r="7" spans="2:21" s="100" customFormat="1" ht="40.5" customHeight="1" x14ac:dyDescent="0.25">
      <c r="B7" s="474"/>
      <c r="C7" s="479" t="s">
        <v>60</v>
      </c>
      <c r="D7" s="480"/>
      <c r="E7" s="479" t="s">
        <v>61</v>
      </c>
      <c r="F7" s="481"/>
      <c r="G7" s="481"/>
      <c r="H7" s="481"/>
      <c r="I7" s="480"/>
      <c r="J7" s="101" t="s">
        <v>62</v>
      </c>
      <c r="K7" s="479" t="s">
        <v>63</v>
      </c>
      <c r="L7" s="481"/>
      <c r="M7" s="481"/>
      <c r="N7" s="480"/>
      <c r="O7" s="102" t="s">
        <v>64</v>
      </c>
      <c r="P7" s="485" t="s">
        <v>30</v>
      </c>
      <c r="Q7" s="485" t="s">
        <v>232</v>
      </c>
    </row>
    <row r="8" spans="2:21" s="63" customFormat="1" ht="41.25" customHeight="1" x14ac:dyDescent="0.2">
      <c r="B8" s="474"/>
      <c r="C8" s="470" t="s">
        <v>65</v>
      </c>
      <c r="D8" s="489" t="s">
        <v>66</v>
      </c>
      <c r="E8" s="470" t="s">
        <v>197</v>
      </c>
      <c r="F8" s="483" t="s">
        <v>198</v>
      </c>
      <c r="G8" s="483" t="s">
        <v>199</v>
      </c>
      <c r="H8" s="483" t="s">
        <v>200</v>
      </c>
      <c r="I8" s="493" t="s">
        <v>201</v>
      </c>
      <c r="J8" s="491" t="s">
        <v>67</v>
      </c>
      <c r="K8" s="479" t="s">
        <v>202</v>
      </c>
      <c r="L8" s="482"/>
      <c r="M8" s="483" t="s">
        <v>68</v>
      </c>
      <c r="N8" s="489" t="s">
        <v>203</v>
      </c>
      <c r="O8" s="487" t="s">
        <v>204</v>
      </c>
      <c r="P8" s="485"/>
      <c r="Q8" s="485"/>
    </row>
    <row r="9" spans="2:21" s="63" customFormat="1" ht="40.5" customHeight="1" thickBot="1" x14ac:dyDescent="0.25">
      <c r="B9" s="475"/>
      <c r="C9" s="471"/>
      <c r="D9" s="490"/>
      <c r="E9" s="471"/>
      <c r="F9" s="484"/>
      <c r="G9" s="484"/>
      <c r="H9" s="484"/>
      <c r="I9" s="494"/>
      <c r="J9" s="492"/>
      <c r="K9" s="330" t="s">
        <v>69</v>
      </c>
      <c r="L9" s="331" t="s">
        <v>70</v>
      </c>
      <c r="M9" s="484"/>
      <c r="N9" s="490"/>
      <c r="O9" s="488"/>
      <c r="P9" s="486"/>
      <c r="Q9" s="486"/>
    </row>
    <row r="10" spans="2:21" s="55" customFormat="1" ht="12.75" customHeight="1" x14ac:dyDescent="0.2">
      <c r="B10" s="393" t="s">
        <v>71</v>
      </c>
      <c r="C10" s="394"/>
      <c r="D10" s="395"/>
      <c r="E10" s="394"/>
      <c r="F10" s="396"/>
      <c r="G10" s="396"/>
      <c r="H10" s="397"/>
      <c r="I10" s="395"/>
      <c r="J10" s="398"/>
      <c r="K10" s="394"/>
      <c r="L10" s="396"/>
      <c r="M10" s="397"/>
      <c r="N10" s="395"/>
      <c r="O10" s="399"/>
      <c r="P10" s="332"/>
      <c r="Q10" s="400"/>
      <c r="U10" s="6"/>
    </row>
    <row r="11" spans="2:21" s="55" customFormat="1" ht="12.75" customHeight="1" x14ac:dyDescent="0.2">
      <c r="B11" s="214">
        <v>2000</v>
      </c>
      <c r="C11" s="103">
        <v>3.5609999999999999</v>
      </c>
      <c r="D11" s="104">
        <v>0.44400000000000001</v>
      </c>
      <c r="E11" s="103">
        <v>1.887</v>
      </c>
      <c r="F11" s="105">
        <v>1.67</v>
      </c>
      <c r="G11" s="105">
        <v>6.9000000000000006E-2</v>
      </c>
      <c r="H11" s="105">
        <v>0.44500000000000001</v>
      </c>
      <c r="I11" s="104" t="s">
        <v>215</v>
      </c>
      <c r="J11" s="106">
        <v>1.159</v>
      </c>
      <c r="K11" s="107" t="s">
        <v>215</v>
      </c>
      <c r="L11" s="108" t="s">
        <v>215</v>
      </c>
      <c r="M11" s="108" t="s">
        <v>215</v>
      </c>
      <c r="N11" s="109" t="s">
        <v>215</v>
      </c>
      <c r="O11" s="106">
        <v>0.109</v>
      </c>
      <c r="P11" s="215">
        <v>9.4159999999999986</v>
      </c>
      <c r="Q11" s="215">
        <f>SUM(E11:O11)</f>
        <v>5.3389999999999995</v>
      </c>
    </row>
    <row r="12" spans="2:21" s="55" customFormat="1" ht="12.75" customHeight="1" x14ac:dyDescent="0.2">
      <c r="B12" s="214">
        <v>2001</v>
      </c>
      <c r="C12" s="103">
        <v>4.6449999999999996</v>
      </c>
      <c r="D12" s="104">
        <v>0.59399999999999997</v>
      </c>
      <c r="E12" s="103">
        <v>3.0670000000000002</v>
      </c>
      <c r="F12" s="105">
        <v>2.407</v>
      </c>
      <c r="G12" s="105">
        <v>0.155</v>
      </c>
      <c r="H12" s="105">
        <v>1.022</v>
      </c>
      <c r="I12" s="104" t="s">
        <v>215</v>
      </c>
      <c r="J12" s="106">
        <v>1.0149999999999999</v>
      </c>
      <c r="K12" s="107" t="s">
        <v>215</v>
      </c>
      <c r="L12" s="108" t="s">
        <v>215</v>
      </c>
      <c r="M12" s="108" t="s">
        <v>215</v>
      </c>
      <c r="N12" s="109" t="s">
        <v>215</v>
      </c>
      <c r="O12" s="106">
        <v>0.155</v>
      </c>
      <c r="P12" s="215">
        <v>13.187000000000001</v>
      </c>
      <c r="Q12" s="215">
        <f t="shared" ref="Q12:Q34" si="0">SUM(E12:O12)</f>
        <v>7.8210000000000006</v>
      </c>
    </row>
    <row r="13" spans="2:21" s="55" customFormat="1" ht="12.75" customHeight="1" x14ac:dyDescent="0.2">
      <c r="B13" s="214">
        <v>2002</v>
      </c>
      <c r="C13" s="103">
        <v>6.7110000000000003</v>
      </c>
      <c r="D13" s="104">
        <v>0.89100000000000001</v>
      </c>
      <c r="E13" s="103">
        <v>5.6879999999999997</v>
      </c>
      <c r="F13" s="105">
        <v>3.9489999999999998</v>
      </c>
      <c r="G13" s="105">
        <v>0.30499999999999999</v>
      </c>
      <c r="H13" s="105">
        <v>1.72</v>
      </c>
      <c r="I13" s="104" t="s">
        <v>215</v>
      </c>
      <c r="J13" s="106">
        <v>1.466</v>
      </c>
      <c r="K13" s="107">
        <v>6.0999999999999999E-2</v>
      </c>
      <c r="L13" s="108">
        <v>8.4000000000000005E-2</v>
      </c>
      <c r="M13" s="108">
        <v>0.05</v>
      </c>
      <c r="N13" s="109" t="s">
        <v>215</v>
      </c>
      <c r="O13" s="106">
        <v>0.24399999999999999</v>
      </c>
      <c r="P13" s="215">
        <v>21.201999999999998</v>
      </c>
      <c r="Q13" s="215">
        <f t="shared" si="0"/>
        <v>13.567</v>
      </c>
    </row>
    <row r="14" spans="2:21" s="55" customFormat="1" ht="12.75" customHeight="1" x14ac:dyDescent="0.2">
      <c r="B14" s="214">
        <v>2003</v>
      </c>
      <c r="C14" s="103">
        <v>13.185</v>
      </c>
      <c r="D14" s="104">
        <v>1.036</v>
      </c>
      <c r="E14" s="103">
        <v>8.6780000000000008</v>
      </c>
      <c r="F14" s="105">
        <v>5.4269999999999996</v>
      </c>
      <c r="G14" s="105">
        <v>0.437</v>
      </c>
      <c r="H14" s="105">
        <v>2.383</v>
      </c>
      <c r="I14" s="104" t="s">
        <v>215</v>
      </c>
      <c r="J14" s="106">
        <v>1.9450000000000001</v>
      </c>
      <c r="K14" s="107">
        <v>0.125</v>
      </c>
      <c r="L14" s="108">
        <v>0.159</v>
      </c>
      <c r="M14" s="108">
        <v>0.113</v>
      </c>
      <c r="N14" s="109" t="s">
        <v>215</v>
      </c>
      <c r="O14" s="106">
        <v>0.434</v>
      </c>
      <c r="P14" s="215">
        <v>33.985999999999997</v>
      </c>
      <c r="Q14" s="215">
        <f t="shared" si="0"/>
        <v>19.701000000000001</v>
      </c>
    </row>
    <row r="15" spans="2:21" s="55" customFormat="1" ht="12.75" customHeight="1" x14ac:dyDescent="0.2">
      <c r="B15" s="214">
        <v>2004</v>
      </c>
      <c r="C15" s="103">
        <v>13.618</v>
      </c>
      <c r="D15" s="104">
        <v>0.89100000000000001</v>
      </c>
      <c r="E15" s="103">
        <v>9.2140000000000004</v>
      </c>
      <c r="F15" s="105">
        <v>5.38</v>
      </c>
      <c r="G15" s="105">
        <v>0.49</v>
      </c>
      <c r="H15" s="105">
        <v>2.4729999999999999</v>
      </c>
      <c r="I15" s="104" t="s">
        <v>215</v>
      </c>
      <c r="J15" s="106">
        <v>1.764</v>
      </c>
      <c r="K15" s="107">
        <v>0.14000000000000001</v>
      </c>
      <c r="L15" s="108">
        <v>0.151</v>
      </c>
      <c r="M15" s="108">
        <v>0.124</v>
      </c>
      <c r="N15" s="109" t="s">
        <v>215</v>
      </c>
      <c r="O15" s="106">
        <v>0.39400000000000002</v>
      </c>
      <c r="P15" s="215">
        <v>34.699000000000005</v>
      </c>
      <c r="Q15" s="215">
        <f t="shared" si="0"/>
        <v>20.13</v>
      </c>
    </row>
    <row r="16" spans="2:21" s="55" customFormat="1" ht="12.75" customHeight="1" x14ac:dyDescent="0.2">
      <c r="B16" s="214">
        <v>2005</v>
      </c>
      <c r="C16" s="103">
        <v>13.742000000000001</v>
      </c>
      <c r="D16" s="104">
        <v>0.7</v>
      </c>
      <c r="E16" s="103">
        <v>9.702</v>
      </c>
      <c r="F16" s="105">
        <v>5.056</v>
      </c>
      <c r="G16" s="105">
        <v>0.47</v>
      </c>
      <c r="H16" s="105">
        <v>2.347</v>
      </c>
      <c r="I16" s="104" t="s">
        <v>215</v>
      </c>
      <c r="J16" s="106">
        <v>1.595</v>
      </c>
      <c r="K16" s="107">
        <v>0.15</v>
      </c>
      <c r="L16" s="108">
        <v>0.14399999999999999</v>
      </c>
      <c r="M16" s="108">
        <v>0.112</v>
      </c>
      <c r="N16" s="109">
        <v>5.8000000000000003E-2</v>
      </c>
      <c r="O16" s="106">
        <v>0.44700000000000001</v>
      </c>
      <c r="P16" s="215">
        <v>34.543999999999997</v>
      </c>
      <c r="Q16" s="215">
        <f>SUM(E16:O16)</f>
        <v>20.080999999999992</v>
      </c>
    </row>
    <row r="17" spans="2:17" s="55" customFormat="1" ht="12.75" customHeight="1" x14ac:dyDescent="0.2">
      <c r="B17" s="214">
        <v>2006</v>
      </c>
      <c r="C17" s="103">
        <v>12.577</v>
      </c>
      <c r="D17" s="104">
        <v>0.48399999999999999</v>
      </c>
      <c r="E17" s="103">
        <v>9.8469999999999995</v>
      </c>
      <c r="F17" s="105">
        <v>4.99</v>
      </c>
      <c r="G17" s="105">
        <v>0.48799999999999999</v>
      </c>
      <c r="H17" s="105">
        <v>2.2280000000000002</v>
      </c>
      <c r="I17" s="104" t="s">
        <v>215</v>
      </c>
      <c r="J17" s="106">
        <v>1.4870000000000001</v>
      </c>
      <c r="K17" s="107">
        <v>0.151</v>
      </c>
      <c r="L17" s="108">
        <v>0.153</v>
      </c>
      <c r="M17" s="108">
        <v>0.13400000000000001</v>
      </c>
      <c r="N17" s="109" t="s">
        <v>215</v>
      </c>
      <c r="O17" s="106">
        <v>0.39300000000000002</v>
      </c>
      <c r="P17" s="215">
        <v>32.990000000000009</v>
      </c>
      <c r="Q17" s="215">
        <f t="shared" si="0"/>
        <v>19.870999999999999</v>
      </c>
    </row>
    <row r="18" spans="2:17" s="55" customFormat="1" ht="12.75" customHeight="1" x14ac:dyDescent="0.2">
      <c r="B18" s="214">
        <v>2007</v>
      </c>
      <c r="C18" s="103">
        <v>11.29</v>
      </c>
      <c r="D18" s="104">
        <v>0.371</v>
      </c>
      <c r="E18" s="103">
        <v>9.8629999999999995</v>
      </c>
      <c r="F18" s="105">
        <v>4.82</v>
      </c>
      <c r="G18" s="105">
        <v>0.48399999999999999</v>
      </c>
      <c r="H18" s="105">
        <v>2.1120000000000001</v>
      </c>
      <c r="I18" s="104" t="s">
        <v>215</v>
      </c>
      <c r="J18" s="106">
        <v>1.3560000000000001</v>
      </c>
      <c r="K18" s="107">
        <v>0.161</v>
      </c>
      <c r="L18" s="108">
        <v>0.13800000000000001</v>
      </c>
      <c r="M18" s="108">
        <v>0.13300000000000001</v>
      </c>
      <c r="N18" s="109" t="s">
        <v>215</v>
      </c>
      <c r="O18" s="106">
        <v>0.40200000000000002</v>
      </c>
      <c r="P18" s="215">
        <v>31.19400000000001</v>
      </c>
      <c r="Q18" s="215">
        <f t="shared" si="0"/>
        <v>19.469000000000005</v>
      </c>
    </row>
    <row r="19" spans="2:17" s="55" customFormat="1" ht="12.75" customHeight="1" x14ac:dyDescent="0.2">
      <c r="B19" s="214">
        <v>2008</v>
      </c>
      <c r="C19" s="103">
        <v>9.9489999999999998</v>
      </c>
      <c r="D19" s="104">
        <v>0.28100000000000003</v>
      </c>
      <c r="E19" s="103">
        <v>9.2439999999999998</v>
      </c>
      <c r="F19" s="105">
        <v>4.4649999999999999</v>
      </c>
      <c r="G19" s="105">
        <v>0.47899999999999998</v>
      </c>
      <c r="H19" s="105">
        <v>2.04</v>
      </c>
      <c r="I19" s="104" t="s">
        <v>215</v>
      </c>
      <c r="J19" s="106">
        <v>1.33</v>
      </c>
      <c r="K19" s="107">
        <v>0.16300000000000001</v>
      </c>
      <c r="L19" s="108">
        <v>0.122</v>
      </c>
      <c r="M19" s="108">
        <v>0.10299999999999999</v>
      </c>
      <c r="N19" s="109">
        <v>0.05</v>
      </c>
      <c r="O19" s="106">
        <v>0.4</v>
      </c>
      <c r="P19" s="215">
        <v>28.661999999999999</v>
      </c>
      <c r="Q19" s="215">
        <f t="shared" si="0"/>
        <v>18.396000000000001</v>
      </c>
    </row>
    <row r="20" spans="2:17" s="55" customFormat="1" ht="12.75" customHeight="1" x14ac:dyDescent="0.2">
      <c r="B20" s="214">
        <v>2009</v>
      </c>
      <c r="C20" s="103">
        <v>8.4019999999999992</v>
      </c>
      <c r="D20" s="104">
        <v>0.214</v>
      </c>
      <c r="E20" s="103">
        <v>9.5429999999999993</v>
      </c>
      <c r="F20" s="105">
        <v>4.5910000000000002</v>
      </c>
      <c r="G20" s="105">
        <v>0.52</v>
      </c>
      <c r="H20" s="105">
        <v>1.88</v>
      </c>
      <c r="I20" s="104" t="s">
        <v>215</v>
      </c>
      <c r="J20" s="106">
        <v>1.1890000000000001</v>
      </c>
      <c r="K20" s="107">
        <v>0.14899999999999999</v>
      </c>
      <c r="L20" s="108">
        <v>0.115</v>
      </c>
      <c r="M20" s="108">
        <v>8.5999999999999993E-2</v>
      </c>
      <c r="N20" s="109" t="s">
        <v>215</v>
      </c>
      <c r="O20" s="106">
        <v>0.32</v>
      </c>
      <c r="P20" s="215">
        <v>27.081</v>
      </c>
      <c r="Q20" s="215">
        <f t="shared" si="0"/>
        <v>18.392999999999997</v>
      </c>
    </row>
    <row r="21" spans="2:17" s="55" customFormat="1" ht="12.75" customHeight="1" x14ac:dyDescent="0.2">
      <c r="B21" s="214">
        <v>2010</v>
      </c>
      <c r="C21" s="103">
        <v>7.492</v>
      </c>
      <c r="D21" s="104">
        <v>0.22600000000000001</v>
      </c>
      <c r="E21" s="103">
        <v>10.52</v>
      </c>
      <c r="F21" s="105">
        <v>4.7709999999999999</v>
      </c>
      <c r="G21" s="105">
        <v>0.53900000000000003</v>
      </c>
      <c r="H21" s="105">
        <v>2.0310000000000001</v>
      </c>
      <c r="I21" s="104" t="s">
        <v>215</v>
      </c>
      <c r="J21" s="106">
        <v>1.288</v>
      </c>
      <c r="K21" s="107">
        <v>0.16700000000000001</v>
      </c>
      <c r="L21" s="108">
        <v>0.11799999999999999</v>
      </c>
      <c r="M21" s="108">
        <v>0.12</v>
      </c>
      <c r="N21" s="109" t="s">
        <v>215</v>
      </c>
      <c r="O21" s="106">
        <v>0.36399999999999999</v>
      </c>
      <c r="P21" s="215">
        <v>27.715000000000003</v>
      </c>
      <c r="Q21" s="215">
        <f t="shared" si="0"/>
        <v>19.918000000000003</v>
      </c>
    </row>
    <row r="22" spans="2:17" s="55" customFormat="1" ht="12.75" customHeight="1" x14ac:dyDescent="0.2">
      <c r="B22" s="214">
        <v>2011</v>
      </c>
      <c r="C22" s="103">
        <v>6.4269999999999996</v>
      </c>
      <c r="D22" s="104">
        <v>0.14499999999999999</v>
      </c>
      <c r="E22" s="103">
        <v>11.247</v>
      </c>
      <c r="F22" s="105">
        <v>5.093</v>
      </c>
      <c r="G22" s="105">
        <v>0.60099999999999998</v>
      </c>
      <c r="H22" s="105">
        <v>2.077</v>
      </c>
      <c r="I22" s="104">
        <v>0.05</v>
      </c>
      <c r="J22" s="106">
        <v>1.3560000000000001</v>
      </c>
      <c r="K22" s="107">
        <v>0.20399999999999999</v>
      </c>
      <c r="L22" s="108">
        <v>0.10299999999999999</v>
      </c>
      <c r="M22" s="108">
        <v>0.115</v>
      </c>
      <c r="N22" s="109" t="s">
        <v>215</v>
      </c>
      <c r="O22" s="106">
        <v>0.35</v>
      </c>
      <c r="P22" s="215">
        <v>27.798999999999999</v>
      </c>
      <c r="Q22" s="215">
        <f t="shared" si="0"/>
        <v>21.196000000000005</v>
      </c>
    </row>
    <row r="23" spans="2:17" s="55" customFormat="1" ht="12.75" customHeight="1" x14ac:dyDescent="0.2">
      <c r="B23" s="214">
        <v>2012</v>
      </c>
      <c r="C23" s="103">
        <v>4.6319999999999997</v>
      </c>
      <c r="D23" s="104">
        <v>0.111</v>
      </c>
      <c r="E23" s="103">
        <v>10.781000000000001</v>
      </c>
      <c r="F23" s="105">
        <v>4.8099999999999996</v>
      </c>
      <c r="G23" s="105">
        <v>0.56999999999999995</v>
      </c>
      <c r="H23" s="105">
        <v>1.819</v>
      </c>
      <c r="I23" s="104">
        <v>8.8999999999999996E-2</v>
      </c>
      <c r="J23" s="106">
        <v>1.1839999999999999</v>
      </c>
      <c r="K23" s="107">
        <v>0.16300000000000001</v>
      </c>
      <c r="L23" s="108">
        <v>0.108</v>
      </c>
      <c r="M23" s="108">
        <v>0.105</v>
      </c>
      <c r="N23" s="109" t="s">
        <v>215</v>
      </c>
      <c r="O23" s="106">
        <v>0.318</v>
      </c>
      <c r="P23" s="215">
        <v>24.714000000000002</v>
      </c>
      <c r="Q23" s="215">
        <f t="shared" si="0"/>
        <v>19.947000000000003</v>
      </c>
    </row>
    <row r="24" spans="2:17" s="55" customFormat="1" ht="12.75" customHeight="1" x14ac:dyDescent="0.2">
      <c r="B24" s="214">
        <v>2013</v>
      </c>
      <c r="C24" s="103">
        <v>3.6480000000000001</v>
      </c>
      <c r="D24" s="104">
        <v>8.1000000000000003E-2</v>
      </c>
      <c r="E24" s="103">
        <v>11.776</v>
      </c>
      <c r="F24" s="105">
        <v>5.7859999999999996</v>
      </c>
      <c r="G24" s="105">
        <v>0.66900000000000004</v>
      </c>
      <c r="H24" s="105">
        <v>1.9750000000000001</v>
      </c>
      <c r="I24" s="104">
        <v>0.13</v>
      </c>
      <c r="J24" s="106">
        <v>1.359</v>
      </c>
      <c r="K24" s="107">
        <v>0.17</v>
      </c>
      <c r="L24" s="108">
        <v>6.9000000000000006E-2</v>
      </c>
      <c r="M24" s="108">
        <v>0.13</v>
      </c>
      <c r="N24" s="109" t="s">
        <v>215</v>
      </c>
      <c r="O24" s="106">
        <v>0.28100000000000003</v>
      </c>
      <c r="P24" s="215">
        <v>26.107999999999997</v>
      </c>
      <c r="Q24" s="215">
        <f t="shared" si="0"/>
        <v>22.344999999999999</v>
      </c>
    </row>
    <row r="25" spans="2:17" s="55" customFormat="1" ht="12.75" customHeight="1" x14ac:dyDescent="0.2">
      <c r="B25" s="214">
        <v>2014</v>
      </c>
      <c r="C25" s="103">
        <v>2.8029999999999999</v>
      </c>
      <c r="D25" s="104">
        <v>9.4E-2</v>
      </c>
      <c r="E25" s="103">
        <v>12.968</v>
      </c>
      <c r="F25" s="105">
        <v>7.3049999999999997</v>
      </c>
      <c r="G25" s="105">
        <v>0.81599999999999995</v>
      </c>
      <c r="H25" s="105">
        <v>2.097</v>
      </c>
      <c r="I25" s="104">
        <v>0.252</v>
      </c>
      <c r="J25" s="106">
        <v>2.0270000000000001</v>
      </c>
      <c r="K25" s="107">
        <v>0.193</v>
      </c>
      <c r="L25" s="108">
        <v>8.5999999999999993E-2</v>
      </c>
      <c r="M25" s="108">
        <v>0.17599999999999999</v>
      </c>
      <c r="N25" s="109" t="s">
        <v>215</v>
      </c>
      <c r="O25" s="106">
        <v>0.376</v>
      </c>
      <c r="P25" s="215">
        <v>29.23</v>
      </c>
      <c r="Q25" s="215">
        <f t="shared" si="0"/>
        <v>26.295999999999999</v>
      </c>
    </row>
    <row r="26" spans="2:17" s="55" customFormat="1" ht="12.75" customHeight="1" x14ac:dyDescent="0.2">
      <c r="B26" s="214">
        <v>2015</v>
      </c>
      <c r="C26" s="103">
        <v>1.4119999999999999</v>
      </c>
      <c r="D26" s="104">
        <v>0.06</v>
      </c>
      <c r="E26" s="103">
        <v>13.464</v>
      </c>
      <c r="F26" s="105">
        <v>8.5549999999999997</v>
      </c>
      <c r="G26" s="105">
        <v>0.78</v>
      </c>
      <c r="H26" s="105">
        <v>1.625</v>
      </c>
      <c r="I26" s="104">
        <v>0.42099999999999999</v>
      </c>
      <c r="J26" s="106">
        <v>2.81</v>
      </c>
      <c r="K26" s="107">
        <v>0.193</v>
      </c>
      <c r="L26" s="108">
        <v>6.6000000000000003E-2</v>
      </c>
      <c r="M26" s="108">
        <v>0.17399999999999999</v>
      </c>
      <c r="N26" s="109">
        <v>0.05</v>
      </c>
      <c r="O26" s="106">
        <v>0.28599999999999998</v>
      </c>
      <c r="P26" s="215">
        <v>29.896000000000001</v>
      </c>
      <c r="Q26" s="215">
        <f t="shared" si="0"/>
        <v>28.423999999999999</v>
      </c>
    </row>
    <row r="27" spans="2:17" s="55" customFormat="1" ht="12.75" customHeight="1" x14ac:dyDescent="0.2">
      <c r="B27" s="214">
        <v>2016</v>
      </c>
      <c r="C27" s="103">
        <v>0.873</v>
      </c>
      <c r="D27" s="104">
        <v>5.8999999999999997E-2</v>
      </c>
      <c r="E27" s="103">
        <v>13.375999999999999</v>
      </c>
      <c r="F27" s="105">
        <v>11.949</v>
      </c>
      <c r="G27" s="105">
        <v>1.02</v>
      </c>
      <c r="H27" s="105">
        <v>1.829</v>
      </c>
      <c r="I27" s="104">
        <v>1.139</v>
      </c>
      <c r="J27" s="107">
        <v>4.2549999999999999</v>
      </c>
      <c r="K27" s="107">
        <v>0.13500000000000001</v>
      </c>
      <c r="L27" s="109">
        <v>4.1000000000000002E-2</v>
      </c>
      <c r="M27" s="108">
        <v>0.185</v>
      </c>
      <c r="N27" s="104" t="s">
        <v>215</v>
      </c>
      <c r="O27" s="107">
        <v>0.435</v>
      </c>
      <c r="P27" s="215">
        <v>35.341000000000001</v>
      </c>
      <c r="Q27" s="215">
        <f t="shared" si="0"/>
        <v>34.363999999999997</v>
      </c>
    </row>
    <row r="28" spans="2:17" s="55" customFormat="1" ht="25.5" x14ac:dyDescent="0.2">
      <c r="B28" s="216" t="s">
        <v>72</v>
      </c>
      <c r="C28" s="110">
        <v>124.967</v>
      </c>
      <c r="D28" s="111">
        <v>6.6820000000000004</v>
      </c>
      <c r="E28" s="110">
        <v>160.86500000000001</v>
      </c>
      <c r="F28" s="112">
        <v>91.024000000000001</v>
      </c>
      <c r="G28" s="112">
        <v>8.8920000000000012</v>
      </c>
      <c r="H28" s="112">
        <v>32.103000000000002</v>
      </c>
      <c r="I28" s="111">
        <v>2.3189999999999955</v>
      </c>
      <c r="J28" s="113">
        <v>28.585000000000001</v>
      </c>
      <c r="K28" s="110">
        <v>2.3719999999999999</v>
      </c>
      <c r="L28" s="114">
        <v>1.724</v>
      </c>
      <c r="M28" s="112">
        <v>1.9119999999999999</v>
      </c>
      <c r="N28" s="115">
        <v>0.61099999999999999</v>
      </c>
      <c r="O28" s="113">
        <v>5.7080000000000002</v>
      </c>
      <c r="P28" s="217">
        <v>467.76400000000001</v>
      </c>
      <c r="Q28" s="217">
        <f t="shared" si="0"/>
        <v>336.11500000000001</v>
      </c>
    </row>
    <row r="29" spans="2:17" s="55" customFormat="1" ht="12.75" customHeight="1" x14ac:dyDescent="0.2">
      <c r="B29" s="214">
        <v>2017</v>
      </c>
      <c r="C29" s="103">
        <v>0.59299999999999997</v>
      </c>
      <c r="D29" s="104" t="s">
        <v>215</v>
      </c>
      <c r="E29" s="103">
        <v>1.7829999999999999</v>
      </c>
      <c r="F29" s="105">
        <v>2.8889999999999998</v>
      </c>
      <c r="G29" s="105">
        <v>0.98499999999999999</v>
      </c>
      <c r="H29" s="105">
        <v>1.55</v>
      </c>
      <c r="I29" s="104">
        <v>20.190000000000001</v>
      </c>
      <c r="J29" s="106">
        <v>4.9729999999999999</v>
      </c>
      <c r="K29" s="107">
        <v>8.5999999999999993E-2</v>
      </c>
      <c r="L29" s="108" t="s">
        <v>215</v>
      </c>
      <c r="M29" s="108">
        <v>0.21199999999999999</v>
      </c>
      <c r="N29" s="109">
        <v>3.3000000000000002E-2</v>
      </c>
      <c r="O29" s="106">
        <v>0.42699999999999999</v>
      </c>
      <c r="P29" s="215">
        <v>33.783999999999999</v>
      </c>
      <c r="Q29" s="215">
        <f t="shared" si="0"/>
        <v>33.128000000000007</v>
      </c>
    </row>
    <row r="30" spans="2:17" s="55" customFormat="1" ht="12.75" customHeight="1" x14ac:dyDescent="0.2">
      <c r="B30" s="214">
        <v>2018</v>
      </c>
      <c r="C30" s="103">
        <v>0.38600000000000001</v>
      </c>
      <c r="D30" s="104" t="s">
        <v>215</v>
      </c>
      <c r="E30" s="103" t="s">
        <v>215</v>
      </c>
      <c r="F30" s="105">
        <v>8.5999999999999993E-2</v>
      </c>
      <c r="G30" s="105">
        <v>1.4390000000000001</v>
      </c>
      <c r="H30" s="105">
        <v>1.474</v>
      </c>
      <c r="I30" s="104">
        <v>23.526</v>
      </c>
      <c r="J30" s="106">
        <v>5.851</v>
      </c>
      <c r="K30" s="107">
        <v>6.6000000000000003E-2</v>
      </c>
      <c r="L30" s="108" t="s">
        <v>215</v>
      </c>
      <c r="M30" s="108">
        <v>0.22800000000000001</v>
      </c>
      <c r="N30" s="109">
        <v>1.0999999999999999E-2</v>
      </c>
      <c r="O30" s="106">
        <v>0.64500000000000002</v>
      </c>
      <c r="P30" s="215">
        <v>33.751000000000012</v>
      </c>
      <c r="Q30" s="215">
        <f t="shared" si="0"/>
        <v>33.326000000000008</v>
      </c>
    </row>
    <row r="31" spans="2:17" s="55" customFormat="1" ht="25.5" x14ac:dyDescent="0.2">
      <c r="B31" s="216" t="s">
        <v>73</v>
      </c>
      <c r="C31" s="110">
        <v>0.97899999999999998</v>
      </c>
      <c r="D31" s="111">
        <v>5.3000000000000005E-2</v>
      </c>
      <c r="E31" s="110">
        <v>1.7949999999999999</v>
      </c>
      <c r="F31" s="112">
        <v>2.9749999999999996</v>
      </c>
      <c r="G31" s="112">
        <v>2.4239999999999999</v>
      </c>
      <c r="H31" s="112">
        <v>3.024</v>
      </c>
      <c r="I31" s="114">
        <v>43.716000000000001</v>
      </c>
      <c r="J31" s="116">
        <v>10.824</v>
      </c>
      <c r="K31" s="117">
        <v>0.152</v>
      </c>
      <c r="L31" s="112">
        <v>3.7000000000000005E-2</v>
      </c>
      <c r="M31" s="112">
        <v>0.44</v>
      </c>
      <c r="N31" s="114">
        <v>4.3999999999999997E-2</v>
      </c>
      <c r="O31" s="116">
        <v>1.0720000000000001</v>
      </c>
      <c r="P31" s="218">
        <v>67.535000000000011</v>
      </c>
      <c r="Q31" s="218">
        <f t="shared" si="0"/>
        <v>66.503</v>
      </c>
    </row>
    <row r="32" spans="2:17" s="55" customFormat="1" ht="25.5" x14ac:dyDescent="0.2">
      <c r="B32" s="216" t="s">
        <v>74</v>
      </c>
      <c r="C32" s="110">
        <v>125.946</v>
      </c>
      <c r="D32" s="111">
        <v>6.7350000000000003</v>
      </c>
      <c r="E32" s="110">
        <v>162.66</v>
      </c>
      <c r="F32" s="114">
        <v>93.998999999999995</v>
      </c>
      <c r="G32" s="112">
        <v>11.316000000000001</v>
      </c>
      <c r="H32" s="112">
        <v>35.127000000000002</v>
      </c>
      <c r="I32" s="111">
        <v>46.034999999999997</v>
      </c>
      <c r="J32" s="116">
        <v>39.408999999999999</v>
      </c>
      <c r="K32" s="114">
        <v>2.524</v>
      </c>
      <c r="L32" s="112">
        <v>1.7609999999999999</v>
      </c>
      <c r="M32" s="112">
        <v>2.3519999999999999</v>
      </c>
      <c r="N32" s="115">
        <v>0.65500000000000003</v>
      </c>
      <c r="O32" s="111">
        <v>6.78</v>
      </c>
      <c r="P32" s="217">
        <v>535.29899999999986</v>
      </c>
      <c r="Q32" s="217">
        <f t="shared" si="0"/>
        <v>402.61799999999988</v>
      </c>
    </row>
    <row r="33" spans="2:17" s="6" customFormat="1" ht="12.75" customHeight="1" x14ac:dyDescent="0.2">
      <c r="B33" s="219" t="s">
        <v>187</v>
      </c>
      <c r="C33" s="110" t="s">
        <v>220</v>
      </c>
      <c r="D33" s="111" t="s">
        <v>220</v>
      </c>
      <c r="E33" s="110" t="s">
        <v>220</v>
      </c>
      <c r="F33" s="114" t="s">
        <v>220</v>
      </c>
      <c r="G33" s="112" t="s">
        <v>220</v>
      </c>
      <c r="H33" s="112" t="s">
        <v>220</v>
      </c>
      <c r="I33" s="111" t="s">
        <v>220</v>
      </c>
      <c r="J33" s="116">
        <v>84.397999999999996</v>
      </c>
      <c r="K33" s="114" t="s">
        <v>220</v>
      </c>
      <c r="L33" s="112" t="s">
        <v>220</v>
      </c>
      <c r="M33" s="112" t="s">
        <v>220</v>
      </c>
      <c r="N33" s="115" t="s">
        <v>220</v>
      </c>
      <c r="O33" s="111" t="s">
        <v>220</v>
      </c>
      <c r="P33" s="217">
        <v>84.397999999999996</v>
      </c>
      <c r="Q33" s="217">
        <f t="shared" si="0"/>
        <v>84.397999999999996</v>
      </c>
    </row>
    <row r="34" spans="2:17" s="55" customFormat="1" ht="12.75" customHeight="1" thickBot="1" x14ac:dyDescent="0.25">
      <c r="B34" s="220" t="s">
        <v>191</v>
      </c>
      <c r="C34" s="254">
        <v>125.946</v>
      </c>
      <c r="D34" s="255">
        <v>6.7350000000000003</v>
      </c>
      <c r="E34" s="254">
        <v>162.66</v>
      </c>
      <c r="F34" s="256">
        <v>93.998999999999995</v>
      </c>
      <c r="G34" s="257">
        <v>11.316000000000001</v>
      </c>
      <c r="H34" s="257">
        <v>35.127000000000002</v>
      </c>
      <c r="I34" s="255">
        <v>46.034999999999997</v>
      </c>
      <c r="J34" s="281">
        <v>123.80699999999999</v>
      </c>
      <c r="K34" s="256">
        <v>2.524</v>
      </c>
      <c r="L34" s="257">
        <v>1.7609999999999999</v>
      </c>
      <c r="M34" s="257">
        <v>2.3519999999999999</v>
      </c>
      <c r="N34" s="258">
        <v>0.65500000000000003</v>
      </c>
      <c r="O34" s="255">
        <v>6.78</v>
      </c>
      <c r="P34" s="282">
        <v>619.69699999999989</v>
      </c>
      <c r="Q34" s="282">
        <f t="shared" si="0"/>
        <v>487.01599999999991</v>
      </c>
    </row>
    <row r="35" spans="2:17" s="55" customFormat="1" ht="12.75" customHeight="1" x14ac:dyDescent="0.2">
      <c r="B35" s="472" t="s">
        <v>29</v>
      </c>
      <c r="C35" s="472"/>
      <c r="D35" s="472"/>
      <c r="E35" s="472"/>
      <c r="F35" s="472"/>
      <c r="G35" s="82"/>
      <c r="H35" s="118"/>
      <c r="I35" s="118"/>
      <c r="J35" s="118"/>
      <c r="K35" s="118"/>
      <c r="L35" s="118"/>
      <c r="M35" s="118"/>
      <c r="N35" s="83"/>
      <c r="O35" s="83"/>
      <c r="P35" s="119"/>
      <c r="Q35" s="119" t="s">
        <v>75</v>
      </c>
    </row>
    <row r="36" spans="2:17" s="55" customFormat="1" ht="12.75" customHeight="1" x14ac:dyDescent="0.2">
      <c r="B36" s="120"/>
      <c r="C36" s="120"/>
      <c r="D36" s="120"/>
      <c r="E36" s="82"/>
      <c r="F36" s="82"/>
      <c r="G36" s="82"/>
      <c r="H36" s="118"/>
      <c r="I36" s="118"/>
      <c r="J36" s="118"/>
      <c r="K36" s="118"/>
      <c r="L36" s="118"/>
      <c r="M36" s="118"/>
      <c r="N36" s="83"/>
      <c r="O36" s="83"/>
      <c r="P36" s="119"/>
      <c r="Q36" s="119"/>
    </row>
    <row r="37" spans="2:17" s="55" customFormat="1" ht="12.75" customHeight="1" x14ac:dyDescent="0.2">
      <c r="B37" s="455" t="s">
        <v>244</v>
      </c>
      <c r="C37" s="455"/>
      <c r="D37" s="455"/>
      <c r="E37" s="455"/>
      <c r="F37" s="455"/>
      <c r="G37" s="455"/>
      <c r="H37" s="455"/>
      <c r="I37" s="455"/>
      <c r="J37" s="455"/>
      <c r="K37" s="455"/>
      <c r="L37" s="455"/>
      <c r="M37" s="455"/>
      <c r="N37" s="455"/>
      <c r="O37" s="455"/>
      <c r="P37" s="455"/>
      <c r="Q37" s="455"/>
    </row>
    <row r="38" spans="2:17" s="55" customFormat="1" ht="12.75" customHeight="1" x14ac:dyDescent="0.2">
      <c r="B38" s="455"/>
      <c r="C38" s="455"/>
      <c r="D38" s="455"/>
      <c r="E38" s="455"/>
      <c r="F38" s="455"/>
      <c r="G38" s="455"/>
      <c r="H38" s="455"/>
      <c r="I38" s="455"/>
      <c r="J38" s="455"/>
      <c r="K38" s="455"/>
      <c r="L38" s="455"/>
      <c r="M38" s="455"/>
      <c r="N38" s="455"/>
      <c r="O38" s="455"/>
      <c r="P38" s="455"/>
      <c r="Q38" s="455"/>
    </row>
    <row r="39" spans="2:17" s="55" customFormat="1" ht="12.75" customHeight="1" x14ac:dyDescent="0.2">
      <c r="B39" s="455"/>
      <c r="C39" s="455"/>
      <c r="D39" s="455"/>
      <c r="E39" s="455"/>
      <c r="F39" s="455"/>
      <c r="G39" s="455"/>
      <c r="H39" s="455"/>
      <c r="I39" s="455"/>
      <c r="J39" s="455"/>
      <c r="K39" s="455"/>
      <c r="L39" s="455"/>
      <c r="M39" s="455"/>
      <c r="N39" s="455"/>
      <c r="O39" s="455"/>
      <c r="P39" s="455"/>
      <c r="Q39" s="455"/>
    </row>
    <row r="40" spans="2:17" s="55" customFormat="1" ht="12.75" customHeight="1" x14ac:dyDescent="0.2">
      <c r="B40" s="455"/>
      <c r="C40" s="455"/>
      <c r="D40" s="455"/>
      <c r="E40" s="455"/>
      <c r="F40" s="455"/>
      <c r="G40" s="455"/>
      <c r="H40" s="455"/>
      <c r="I40" s="455"/>
      <c r="J40" s="455"/>
      <c r="K40" s="455"/>
      <c r="L40" s="455"/>
      <c r="M40" s="455"/>
      <c r="N40" s="455"/>
      <c r="O40" s="455"/>
      <c r="P40" s="455"/>
      <c r="Q40" s="455"/>
    </row>
    <row r="41" spans="2:17" s="55" customFormat="1" ht="12.75" customHeight="1" x14ac:dyDescent="0.2">
      <c r="B41" s="455"/>
      <c r="C41" s="455"/>
      <c r="D41" s="455"/>
      <c r="E41" s="455"/>
      <c r="F41" s="455"/>
      <c r="G41" s="455"/>
      <c r="H41" s="455"/>
      <c r="I41" s="455"/>
      <c r="J41" s="455"/>
      <c r="K41" s="455"/>
      <c r="L41" s="455"/>
      <c r="M41" s="455"/>
      <c r="N41" s="455"/>
      <c r="O41" s="455"/>
      <c r="P41" s="455"/>
      <c r="Q41" s="455"/>
    </row>
    <row r="42" spans="2:17" s="55" customFormat="1" ht="12.75" customHeight="1" x14ac:dyDescent="0.2">
      <c r="B42" s="455"/>
      <c r="C42" s="455"/>
      <c r="D42" s="455"/>
      <c r="E42" s="455"/>
      <c r="F42" s="455"/>
      <c r="G42" s="455"/>
      <c r="H42" s="455"/>
      <c r="I42" s="455"/>
      <c r="J42" s="455"/>
      <c r="K42" s="455"/>
      <c r="L42" s="455"/>
      <c r="M42" s="455"/>
      <c r="N42" s="455"/>
      <c r="O42" s="455"/>
      <c r="P42" s="455"/>
      <c r="Q42" s="455"/>
    </row>
    <row r="43" spans="2:17" s="55" customFormat="1" ht="12.75" customHeight="1" x14ac:dyDescent="0.2">
      <c r="B43" s="455"/>
      <c r="C43" s="455"/>
      <c r="D43" s="455"/>
      <c r="E43" s="455"/>
      <c r="F43" s="455"/>
      <c r="G43" s="455"/>
      <c r="H43" s="455"/>
      <c r="I43" s="455"/>
      <c r="J43" s="455"/>
      <c r="K43" s="455"/>
      <c r="L43" s="455"/>
      <c r="M43" s="455"/>
      <c r="N43" s="455"/>
      <c r="O43" s="455"/>
      <c r="P43" s="455"/>
      <c r="Q43" s="455"/>
    </row>
    <row r="44" spans="2:17" s="55" customFormat="1" ht="12.75" customHeight="1" x14ac:dyDescent="0.2">
      <c r="B44" s="455"/>
      <c r="C44" s="455"/>
      <c r="D44" s="455"/>
      <c r="E44" s="455"/>
      <c r="F44" s="455"/>
      <c r="G44" s="455"/>
      <c r="H44" s="455"/>
      <c r="I44" s="455"/>
      <c r="J44" s="455"/>
      <c r="K44" s="455"/>
      <c r="L44" s="455"/>
      <c r="M44" s="455"/>
      <c r="N44" s="455"/>
      <c r="O44" s="455"/>
      <c r="P44" s="455"/>
      <c r="Q44" s="455"/>
    </row>
    <row r="45" spans="2:17" s="55" customFormat="1" ht="12.75" customHeight="1" x14ac:dyDescent="0.2">
      <c r="B45" s="455"/>
      <c r="C45" s="455"/>
      <c r="D45" s="455"/>
      <c r="E45" s="455"/>
      <c r="F45" s="455"/>
      <c r="G45" s="455"/>
      <c r="H45" s="455"/>
      <c r="I45" s="455"/>
      <c r="J45" s="455"/>
      <c r="K45" s="455"/>
      <c r="L45" s="455"/>
      <c r="M45" s="455"/>
      <c r="N45" s="455"/>
      <c r="O45" s="455"/>
      <c r="P45" s="455"/>
      <c r="Q45" s="455"/>
    </row>
    <row r="46" spans="2:17" s="55" customFormat="1" ht="12.75" customHeight="1" x14ac:dyDescent="0.2">
      <c r="B46" s="455"/>
      <c r="C46" s="455"/>
      <c r="D46" s="455"/>
      <c r="E46" s="455"/>
      <c r="F46" s="455"/>
      <c r="G46" s="455"/>
      <c r="H46" s="455"/>
      <c r="I46" s="455"/>
      <c r="J46" s="455"/>
      <c r="K46" s="455"/>
      <c r="L46" s="455"/>
      <c r="M46" s="455"/>
      <c r="N46" s="455"/>
      <c r="O46" s="455"/>
      <c r="P46" s="455"/>
      <c r="Q46" s="455"/>
    </row>
    <row r="47" spans="2:17" s="55" customFormat="1" ht="12.75" customHeight="1" x14ac:dyDescent="0.2">
      <c r="B47" s="455"/>
      <c r="C47" s="455"/>
      <c r="D47" s="455"/>
      <c r="E47" s="455"/>
      <c r="F47" s="455"/>
      <c r="G47" s="455"/>
      <c r="H47" s="455"/>
      <c r="I47" s="455"/>
      <c r="J47" s="455"/>
      <c r="K47" s="455"/>
      <c r="L47" s="455"/>
      <c r="M47" s="455"/>
      <c r="N47" s="455"/>
      <c r="O47" s="455"/>
      <c r="P47" s="455"/>
      <c r="Q47" s="455"/>
    </row>
    <row r="48" spans="2:17" s="55" customFormat="1" ht="12.75" customHeight="1" x14ac:dyDescent="0.2">
      <c r="B48" s="455"/>
      <c r="C48" s="455"/>
      <c r="D48" s="455"/>
      <c r="E48" s="455"/>
      <c r="F48" s="455"/>
      <c r="G48" s="455"/>
      <c r="H48" s="455"/>
      <c r="I48" s="455"/>
      <c r="J48" s="455"/>
      <c r="K48" s="455"/>
      <c r="L48" s="455"/>
      <c r="M48" s="455"/>
      <c r="N48" s="455"/>
      <c r="O48" s="455"/>
      <c r="P48" s="455"/>
      <c r="Q48" s="455"/>
    </row>
    <row r="49" spans="2:17" x14ac:dyDescent="0.25">
      <c r="B49" s="455"/>
      <c r="C49" s="455"/>
      <c r="D49" s="455"/>
      <c r="E49" s="455"/>
      <c r="F49" s="455"/>
      <c r="G49" s="455"/>
      <c r="H49" s="455"/>
      <c r="I49" s="455"/>
      <c r="J49" s="455"/>
      <c r="K49" s="455"/>
      <c r="L49" s="455"/>
      <c r="M49" s="455"/>
      <c r="N49" s="455"/>
      <c r="O49" s="455"/>
      <c r="P49" s="455"/>
      <c r="Q49" s="455"/>
    </row>
  </sheetData>
  <mergeCells count="21">
    <mergeCell ref="B37:Q49"/>
    <mergeCell ref="E7:I7"/>
    <mergeCell ref="K7:N7"/>
    <mergeCell ref="K8:L8"/>
    <mergeCell ref="G8:G9"/>
    <mergeCell ref="Q7:Q9"/>
    <mergeCell ref="H8:H9"/>
    <mergeCell ref="P7:P9"/>
    <mergeCell ref="O8:O9"/>
    <mergeCell ref="N8:N9"/>
    <mergeCell ref="M8:M9"/>
    <mergeCell ref="J8:J9"/>
    <mergeCell ref="I8:I9"/>
    <mergeCell ref="F8:F9"/>
    <mergeCell ref="E8:E9"/>
    <mergeCell ref="D8:D9"/>
    <mergeCell ref="C8:C9"/>
    <mergeCell ref="B35:F35"/>
    <mergeCell ref="B6:B9"/>
    <mergeCell ref="C6:P6"/>
    <mergeCell ref="C7:D7"/>
  </mergeCells>
  <pageMargins left="0.70866141732283472" right="0.70866141732283472" top="0.74803149606299213" bottom="0.74803149606299213"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5293"/>
    <pageSetUpPr fitToPage="1"/>
  </sheetPr>
  <dimension ref="B1:T41"/>
  <sheetViews>
    <sheetView showGridLines="0" zoomScaleNormal="100" workbookViewId="0">
      <selection activeCell="N30" sqref="N30"/>
    </sheetView>
  </sheetViews>
  <sheetFormatPr defaultRowHeight="15" x14ac:dyDescent="0.25"/>
  <cols>
    <col min="1" max="1" width="1.7109375" style="18" customWidth="1"/>
    <col min="2" max="2" width="26.140625" style="18" customWidth="1"/>
    <col min="3" max="8" width="11.85546875" style="18" customWidth="1"/>
    <col min="9" max="9" width="13.28515625" style="18" customWidth="1"/>
    <col min="10" max="16" width="11.85546875" style="18" customWidth="1"/>
    <col min="17" max="17" width="2.42578125" style="18" customWidth="1"/>
    <col min="18" max="16384" width="9.140625" style="18"/>
  </cols>
  <sheetData>
    <row r="1" spans="2:20" s="1" customFormat="1" x14ac:dyDescent="0.25">
      <c r="B1" s="27" t="s">
        <v>239</v>
      </c>
      <c r="C1" s="28"/>
      <c r="D1" s="28"/>
      <c r="E1" s="28"/>
      <c r="F1" s="28"/>
      <c r="G1" s="28"/>
      <c r="H1" s="28"/>
      <c r="I1" s="28"/>
      <c r="J1" s="28"/>
      <c r="K1" s="28"/>
      <c r="L1" s="28"/>
      <c r="M1" s="28"/>
      <c r="N1" s="29"/>
      <c r="O1" s="29"/>
      <c r="P1" s="29"/>
    </row>
    <row r="2" spans="2:20" s="1" customFormat="1" x14ac:dyDescent="0.25">
      <c r="B2" s="27"/>
      <c r="C2" s="28"/>
      <c r="D2" s="28"/>
      <c r="E2" s="28"/>
      <c r="F2" s="28"/>
      <c r="G2" s="28"/>
      <c r="H2" s="28"/>
      <c r="I2" s="28"/>
      <c r="J2" s="28"/>
      <c r="K2" s="28"/>
      <c r="L2" s="28"/>
      <c r="M2" s="28"/>
      <c r="N2" s="29"/>
      <c r="O2" s="29"/>
      <c r="P2" s="29"/>
    </row>
    <row r="3" spans="2:20" s="6" customFormat="1" ht="12.75" x14ac:dyDescent="0.2">
      <c r="B3" s="88" t="s">
        <v>241</v>
      </c>
      <c r="C3" s="121"/>
      <c r="D3" s="121"/>
      <c r="E3" s="121"/>
      <c r="F3" s="121"/>
      <c r="G3" s="121"/>
      <c r="H3" s="121"/>
      <c r="I3" s="122"/>
      <c r="J3" s="122"/>
      <c r="K3" s="122"/>
      <c r="L3" s="122"/>
      <c r="M3" s="122"/>
      <c r="N3" s="122"/>
      <c r="O3" s="122"/>
      <c r="P3" s="123"/>
    </row>
    <row r="4" spans="2:20" s="55" customFormat="1" ht="12.75" x14ac:dyDescent="0.2">
      <c r="B4" s="124" t="s">
        <v>126</v>
      </c>
      <c r="C4" s="121"/>
      <c r="D4" s="125"/>
      <c r="E4" s="126"/>
      <c r="F4" s="126"/>
      <c r="G4" s="126"/>
      <c r="H4" s="126"/>
      <c r="I4" s="121"/>
      <c r="J4" s="121"/>
      <c r="K4" s="121"/>
      <c r="L4" s="121"/>
      <c r="M4" s="121"/>
      <c r="N4" s="121"/>
      <c r="O4" s="126"/>
      <c r="P4" s="127"/>
    </row>
    <row r="5" spans="2:20" s="55" customFormat="1" ht="13.5" thickBot="1" x14ac:dyDescent="0.25">
      <c r="B5" s="124"/>
      <c r="C5" s="121"/>
      <c r="D5" s="125"/>
      <c r="E5" s="126"/>
      <c r="F5" s="126"/>
      <c r="G5" s="126"/>
      <c r="H5" s="126"/>
      <c r="I5" s="121"/>
      <c r="J5" s="121"/>
      <c r="K5" s="121"/>
      <c r="L5" s="121"/>
      <c r="M5" s="121"/>
      <c r="N5" s="121"/>
      <c r="O5" s="126"/>
      <c r="P5" s="133"/>
    </row>
    <row r="6" spans="2:20" s="55" customFormat="1" ht="12.75" customHeight="1" x14ac:dyDescent="0.2">
      <c r="B6" s="497" t="s">
        <v>59</v>
      </c>
      <c r="C6" s="476" t="s">
        <v>255</v>
      </c>
      <c r="D6" s="477"/>
      <c r="E6" s="477"/>
      <c r="F6" s="477"/>
      <c r="G6" s="477"/>
      <c r="H6" s="477"/>
      <c r="I6" s="477"/>
      <c r="J6" s="477"/>
      <c r="K6" s="477"/>
      <c r="L6" s="477"/>
      <c r="M6" s="477"/>
      <c r="N6" s="477"/>
      <c r="O6" s="477"/>
      <c r="P6" s="478"/>
    </row>
    <row r="7" spans="2:20" s="100" customFormat="1" ht="41.25" customHeight="1" x14ac:dyDescent="0.25">
      <c r="B7" s="498"/>
      <c r="C7" s="479" t="s">
        <v>60</v>
      </c>
      <c r="D7" s="480"/>
      <c r="E7" s="479" t="s">
        <v>61</v>
      </c>
      <c r="F7" s="481"/>
      <c r="G7" s="481"/>
      <c r="H7" s="481"/>
      <c r="I7" s="480"/>
      <c r="J7" s="101" t="s">
        <v>62</v>
      </c>
      <c r="K7" s="479" t="s">
        <v>63</v>
      </c>
      <c r="L7" s="481"/>
      <c r="M7" s="481"/>
      <c r="N7" s="480"/>
      <c r="O7" s="102" t="s">
        <v>64</v>
      </c>
      <c r="P7" s="485" t="s">
        <v>30</v>
      </c>
    </row>
    <row r="8" spans="2:20" s="63" customFormat="1" ht="41.25" customHeight="1" x14ac:dyDescent="0.2">
      <c r="B8" s="498"/>
      <c r="C8" s="470" t="s">
        <v>65</v>
      </c>
      <c r="D8" s="489" t="s">
        <v>66</v>
      </c>
      <c r="E8" s="470" t="s">
        <v>197</v>
      </c>
      <c r="F8" s="483" t="s">
        <v>198</v>
      </c>
      <c r="G8" s="483" t="s">
        <v>199</v>
      </c>
      <c r="H8" s="483" t="s">
        <v>200</v>
      </c>
      <c r="I8" s="493" t="s">
        <v>201</v>
      </c>
      <c r="J8" s="491" t="s">
        <v>67</v>
      </c>
      <c r="K8" s="479" t="s">
        <v>202</v>
      </c>
      <c r="L8" s="482"/>
      <c r="M8" s="483" t="s">
        <v>68</v>
      </c>
      <c r="N8" s="489" t="s">
        <v>203</v>
      </c>
      <c r="O8" s="487" t="s">
        <v>204</v>
      </c>
      <c r="P8" s="485"/>
    </row>
    <row r="9" spans="2:20" s="63" customFormat="1" ht="41.25" customHeight="1" thickBot="1" x14ac:dyDescent="0.25">
      <c r="B9" s="499"/>
      <c r="C9" s="471"/>
      <c r="D9" s="490"/>
      <c r="E9" s="471"/>
      <c r="F9" s="484"/>
      <c r="G9" s="484"/>
      <c r="H9" s="484"/>
      <c r="I9" s="494"/>
      <c r="J9" s="492"/>
      <c r="K9" s="330" t="s">
        <v>69</v>
      </c>
      <c r="L9" s="331" t="s">
        <v>70</v>
      </c>
      <c r="M9" s="484"/>
      <c r="N9" s="490"/>
      <c r="O9" s="488"/>
      <c r="P9" s="486"/>
    </row>
    <row r="10" spans="2:20" s="55" customFormat="1" ht="12.75" x14ac:dyDescent="0.2">
      <c r="B10" s="393" t="s">
        <v>71</v>
      </c>
      <c r="C10" s="394"/>
      <c r="D10" s="395"/>
      <c r="E10" s="394"/>
      <c r="F10" s="396"/>
      <c r="G10" s="401"/>
      <c r="H10" s="402"/>
      <c r="I10" s="395"/>
      <c r="J10" s="398"/>
      <c r="K10" s="394"/>
      <c r="L10" s="396"/>
      <c r="M10" s="397"/>
      <c r="N10" s="395"/>
      <c r="O10" s="399"/>
      <c r="P10" s="400"/>
    </row>
    <row r="11" spans="2:20" s="55" customFormat="1" ht="12.75" x14ac:dyDescent="0.2">
      <c r="B11" s="214">
        <v>2000</v>
      </c>
      <c r="C11" s="249">
        <v>0.37818606627017848</v>
      </c>
      <c r="D11" s="250">
        <v>4.7153780798640618E-2</v>
      </c>
      <c r="E11" s="249">
        <v>0.20040356839422263</v>
      </c>
      <c r="F11" s="251">
        <v>0.17735768903993204</v>
      </c>
      <c r="G11" s="251">
        <v>7.3279524214103671E-3</v>
      </c>
      <c r="H11" s="251">
        <v>4.7259983007646569E-2</v>
      </c>
      <c r="I11" s="250" t="s">
        <v>215</v>
      </c>
      <c r="J11" s="250">
        <v>0.12308836023789296</v>
      </c>
      <c r="K11" s="252">
        <v>2.1240441801189469E-3</v>
      </c>
      <c r="L11" s="251">
        <v>2.4426508071367886E-3</v>
      </c>
      <c r="M11" s="253">
        <v>2.2302463891248942E-3</v>
      </c>
      <c r="N11" s="250" t="s">
        <v>215</v>
      </c>
      <c r="O11" s="250">
        <v>1.1576040781648259E-2</v>
      </c>
      <c r="P11" s="288">
        <v>1</v>
      </c>
      <c r="T11" s="6"/>
    </row>
    <row r="12" spans="2:20" s="55" customFormat="1" ht="12.75" x14ac:dyDescent="0.2">
      <c r="B12" s="214">
        <v>2001</v>
      </c>
      <c r="C12" s="249">
        <v>0.35224084325472049</v>
      </c>
      <c r="D12" s="250">
        <v>4.5044361871540144E-2</v>
      </c>
      <c r="E12" s="249">
        <v>0.23257753848487145</v>
      </c>
      <c r="F12" s="251">
        <v>0.18252824751649349</v>
      </c>
      <c r="G12" s="251">
        <v>1.1754000151664517E-2</v>
      </c>
      <c r="H12" s="251">
        <v>7.7500568741942819E-2</v>
      </c>
      <c r="I12" s="250">
        <v>6.8249033138697191E-4</v>
      </c>
      <c r="J12" s="250">
        <v>7.6969742928641824E-2</v>
      </c>
      <c r="K12" s="252">
        <v>2.0474709941609159E-3</v>
      </c>
      <c r="L12" s="251">
        <v>3.3366193978918626E-3</v>
      </c>
      <c r="M12" s="253">
        <v>2.3508000303329034E-3</v>
      </c>
      <c r="N12" s="250">
        <v>1.2133161446879501E-3</v>
      </c>
      <c r="O12" s="250">
        <v>1.1754000151664517E-2</v>
      </c>
      <c r="P12" s="288">
        <v>1</v>
      </c>
    </row>
    <row r="13" spans="2:20" s="55" customFormat="1" ht="12.75" x14ac:dyDescent="0.2">
      <c r="B13" s="214">
        <v>2002</v>
      </c>
      <c r="C13" s="249">
        <v>0.316526742760117</v>
      </c>
      <c r="D13" s="250">
        <v>4.2024337326667299E-2</v>
      </c>
      <c r="E13" s="249">
        <v>0.26827657768135083</v>
      </c>
      <c r="F13" s="251">
        <v>0.1862560135836242</v>
      </c>
      <c r="G13" s="251">
        <v>1.438543533628903E-2</v>
      </c>
      <c r="H13" s="251">
        <v>8.1124422224318468E-2</v>
      </c>
      <c r="I13" s="250" t="s">
        <v>215</v>
      </c>
      <c r="J13" s="250">
        <v>6.9144420337703988E-2</v>
      </c>
      <c r="K13" s="252">
        <v>2.8770870672578061E-3</v>
      </c>
      <c r="L13" s="251">
        <v>3.9618903876992746E-3</v>
      </c>
      <c r="M13" s="253">
        <v>2.3582680879162348E-3</v>
      </c>
      <c r="N13" s="250">
        <v>1.1319686821997927E-3</v>
      </c>
      <c r="O13" s="250">
        <v>1.1508348269031224E-2</v>
      </c>
      <c r="P13" s="288">
        <v>1</v>
      </c>
    </row>
    <row r="14" spans="2:20" s="55" customFormat="1" ht="12.75" x14ac:dyDescent="0.2">
      <c r="B14" s="214">
        <v>2003</v>
      </c>
      <c r="C14" s="249">
        <v>0.38795386335549936</v>
      </c>
      <c r="D14" s="250">
        <v>3.0483140116518571E-2</v>
      </c>
      <c r="E14" s="249">
        <v>0.25534043429647507</v>
      </c>
      <c r="F14" s="251">
        <v>0.15968339904666629</v>
      </c>
      <c r="G14" s="251">
        <v>1.2858235744129937E-2</v>
      </c>
      <c r="H14" s="251">
        <v>7.0117107044076976E-2</v>
      </c>
      <c r="I14" s="250">
        <v>5.5905372800564947E-4</v>
      </c>
      <c r="J14" s="250">
        <v>5.7229447419525695E-2</v>
      </c>
      <c r="K14" s="252">
        <v>3.6779850526687465E-3</v>
      </c>
      <c r="L14" s="251">
        <v>4.6783969869946453E-3</v>
      </c>
      <c r="M14" s="253">
        <v>3.3248984876125469E-3</v>
      </c>
      <c r="N14" s="250">
        <v>1.3240746189607487E-3</v>
      </c>
      <c r="O14" s="250">
        <v>1.2769964102865888E-2</v>
      </c>
      <c r="P14" s="288">
        <v>1.0000000000000002</v>
      </c>
    </row>
    <row r="15" spans="2:20" s="55" customFormat="1" ht="12.75" x14ac:dyDescent="0.2">
      <c r="B15" s="214">
        <v>2004</v>
      </c>
      <c r="C15" s="249">
        <v>0.39246087783509609</v>
      </c>
      <c r="D15" s="250">
        <v>2.5677973428629063E-2</v>
      </c>
      <c r="E15" s="249">
        <v>0.26554079368281502</v>
      </c>
      <c r="F15" s="251">
        <v>0.15504769589901723</v>
      </c>
      <c r="G15" s="251">
        <v>1.4121444422029452E-2</v>
      </c>
      <c r="H15" s="251">
        <v>7.1270065419752712E-2</v>
      </c>
      <c r="I15" s="250">
        <v>5.7638548661344702E-4</v>
      </c>
      <c r="J15" s="250">
        <v>5.0837199919306027E-2</v>
      </c>
      <c r="K15" s="252">
        <v>4.0346984062941292E-3</v>
      </c>
      <c r="L15" s="251">
        <v>4.3517104239315244E-3</v>
      </c>
      <c r="M15" s="253">
        <v>3.5735900170033711E-3</v>
      </c>
      <c r="N15" s="250">
        <v>1.152770973226894E-3</v>
      </c>
      <c r="O15" s="250">
        <v>1.1354794086284906E-2</v>
      </c>
      <c r="P15" s="288">
        <v>0.99999999999999978</v>
      </c>
    </row>
    <row r="16" spans="2:20" s="55" customFormat="1" ht="12.75" x14ac:dyDescent="0.2">
      <c r="B16" s="214">
        <v>2005</v>
      </c>
      <c r="C16" s="249">
        <v>0.39781148679944422</v>
      </c>
      <c r="D16" s="250">
        <v>2.0264011116257526E-2</v>
      </c>
      <c r="E16" s="249">
        <v>0.28085919407132937</v>
      </c>
      <c r="F16" s="251">
        <v>0.14636405743399725</v>
      </c>
      <c r="G16" s="251">
        <v>1.3605836035201482E-2</v>
      </c>
      <c r="H16" s="251">
        <v>6.7942334414080596E-2</v>
      </c>
      <c r="I16" s="250">
        <v>6.079203334877259E-4</v>
      </c>
      <c r="J16" s="250">
        <v>4.6172996757758225E-2</v>
      </c>
      <c r="K16" s="252">
        <v>4.3422880963408985E-3</v>
      </c>
      <c r="L16" s="251">
        <v>4.1685965724872626E-3</v>
      </c>
      <c r="M16" s="253">
        <v>3.2422417786012046E-3</v>
      </c>
      <c r="N16" s="250">
        <v>1.679018063918481E-3</v>
      </c>
      <c r="O16" s="250">
        <v>1.2940018527095878E-2</v>
      </c>
      <c r="P16" s="288">
        <v>1.0000000000000002</v>
      </c>
    </row>
    <row r="17" spans="2:16" s="55" customFormat="1" ht="12.75" x14ac:dyDescent="0.2">
      <c r="B17" s="214">
        <v>2006</v>
      </c>
      <c r="C17" s="249">
        <v>0.38123673840557737</v>
      </c>
      <c r="D17" s="250">
        <v>1.4671112458320699E-2</v>
      </c>
      <c r="E17" s="249">
        <v>0.29848438920885106</v>
      </c>
      <c r="F17" s="251">
        <v>0.15125795695665351</v>
      </c>
      <c r="G17" s="251">
        <v>1.4792361321612605E-2</v>
      </c>
      <c r="H17" s="251">
        <v>6.7535616853591982E-2</v>
      </c>
      <c r="I17" s="250">
        <v>5.7593210063655641E-4</v>
      </c>
      <c r="J17" s="250">
        <v>4.5074264928766282E-2</v>
      </c>
      <c r="K17" s="252">
        <v>4.5771445892694744E-3</v>
      </c>
      <c r="L17" s="251">
        <v>4.6377690209154273E-3</v>
      </c>
      <c r="M17" s="253">
        <v>4.0618369202788714E-3</v>
      </c>
      <c r="N17" s="250">
        <v>1.1821764170960895E-3</v>
      </c>
      <c r="O17" s="250">
        <v>1.1912700818429824E-2</v>
      </c>
      <c r="P17" s="288">
        <v>0.99999999999999978</v>
      </c>
    </row>
    <row r="18" spans="2:16" s="55" customFormat="1" ht="12.75" x14ac:dyDescent="0.2">
      <c r="B18" s="214">
        <v>2007</v>
      </c>
      <c r="C18" s="249">
        <v>0.36192857600820655</v>
      </c>
      <c r="D18" s="250">
        <v>1.1893312816567284E-2</v>
      </c>
      <c r="E18" s="249">
        <v>0.31618259921779818</v>
      </c>
      <c r="F18" s="251">
        <v>0.15451689427453993</v>
      </c>
      <c r="G18" s="251">
        <v>1.5515804321343843E-2</v>
      </c>
      <c r="H18" s="251">
        <v>6.7705327947682234E-2</v>
      </c>
      <c r="I18" s="250">
        <v>7.0526383278835642E-4</v>
      </c>
      <c r="J18" s="250">
        <v>4.3469898057318705E-2</v>
      </c>
      <c r="K18" s="252">
        <v>5.1612489581329725E-3</v>
      </c>
      <c r="L18" s="251">
        <v>4.4239276783996908E-3</v>
      </c>
      <c r="M18" s="253">
        <v>4.2636404436750645E-3</v>
      </c>
      <c r="N18" s="250">
        <v>1.3464127716868626E-3</v>
      </c>
      <c r="O18" s="250">
        <v>1.2887093671859969E-2</v>
      </c>
      <c r="P18" s="288">
        <v>0.99999999999999967</v>
      </c>
    </row>
    <row r="19" spans="2:16" s="55" customFormat="1" ht="12.75" x14ac:dyDescent="0.2">
      <c r="B19" s="214">
        <v>2008</v>
      </c>
      <c r="C19" s="249">
        <v>0.34711464657037194</v>
      </c>
      <c r="D19" s="250">
        <v>9.8039215686274526E-3</v>
      </c>
      <c r="E19" s="249">
        <v>0.32251761914730304</v>
      </c>
      <c r="F19" s="251">
        <v>0.1557811736794362</v>
      </c>
      <c r="G19" s="251">
        <v>1.6712022887446793E-2</v>
      </c>
      <c r="H19" s="251">
        <v>7.1174377224199295E-2</v>
      </c>
      <c r="I19" s="250">
        <v>1.2560184216035169E-3</v>
      </c>
      <c r="J19" s="250">
        <v>4.6402902798129933E-2</v>
      </c>
      <c r="K19" s="252">
        <v>5.686972297815924E-3</v>
      </c>
      <c r="L19" s="251">
        <v>4.2565068732119179E-3</v>
      </c>
      <c r="M19" s="253">
        <v>3.5936082618100622E-3</v>
      </c>
      <c r="N19" s="250">
        <v>1.7444700300048848E-3</v>
      </c>
      <c r="O19" s="250">
        <v>1.3955760240039078E-2</v>
      </c>
      <c r="P19" s="288">
        <v>1</v>
      </c>
    </row>
    <row r="20" spans="2:16" s="55" customFormat="1" ht="12.75" x14ac:dyDescent="0.2">
      <c r="B20" s="214">
        <v>2009</v>
      </c>
      <c r="C20" s="249">
        <v>0.31025442191942687</v>
      </c>
      <c r="D20" s="250">
        <v>7.9022192681215617E-3</v>
      </c>
      <c r="E20" s="249">
        <v>0.35238728259665447</v>
      </c>
      <c r="F20" s="251">
        <v>0.16952845168199107</v>
      </c>
      <c r="G20" s="251">
        <v>1.9201654296370149E-2</v>
      </c>
      <c r="H20" s="251">
        <v>6.9421365533030535E-2</v>
      </c>
      <c r="I20" s="250">
        <v>1.2185665226542594E-3</v>
      </c>
      <c r="J20" s="250">
        <v>4.390532107381559E-2</v>
      </c>
      <c r="K20" s="252">
        <v>5.5020124810752922E-3</v>
      </c>
      <c r="L20" s="251">
        <v>4.2465197001587832E-3</v>
      </c>
      <c r="M20" s="253">
        <v>3.1756582105535243E-3</v>
      </c>
      <c r="N20" s="250">
        <v>1.4401240722277612E-3</v>
      </c>
      <c r="O20" s="250">
        <v>1.1816402643920093E-2</v>
      </c>
      <c r="P20" s="288">
        <v>1</v>
      </c>
    </row>
    <row r="21" spans="2:16" s="55" customFormat="1" ht="12.75" x14ac:dyDescent="0.2">
      <c r="B21" s="214">
        <v>2010</v>
      </c>
      <c r="C21" s="249">
        <v>0.27032292982139633</v>
      </c>
      <c r="D21" s="250">
        <v>8.1544290095616079E-3</v>
      </c>
      <c r="E21" s="249">
        <v>0.37957784593180582</v>
      </c>
      <c r="F21" s="251">
        <v>0.17214504780804615</v>
      </c>
      <c r="G21" s="251">
        <v>1.9447952372361535E-2</v>
      </c>
      <c r="H21" s="251">
        <v>7.3281616453184192E-2</v>
      </c>
      <c r="I21" s="250">
        <v>1.6597510373443981E-3</v>
      </c>
      <c r="J21" s="250">
        <v>4.6473029045643148E-2</v>
      </c>
      <c r="K21" s="252">
        <v>6.0256178964459674E-3</v>
      </c>
      <c r="L21" s="251">
        <v>4.2576222262312819E-3</v>
      </c>
      <c r="M21" s="253">
        <v>4.329785314811473E-3</v>
      </c>
      <c r="N21" s="250">
        <v>1.1906909615731552E-3</v>
      </c>
      <c r="O21" s="250">
        <v>1.3133682121594803E-2</v>
      </c>
      <c r="P21" s="288">
        <v>0.99999999999999978</v>
      </c>
    </row>
    <row r="22" spans="2:16" s="55" customFormat="1" ht="12.75" x14ac:dyDescent="0.2">
      <c r="B22" s="214">
        <v>2011</v>
      </c>
      <c r="C22" s="249">
        <v>0.23119536673981078</v>
      </c>
      <c r="D22" s="250">
        <v>5.2160149645670709E-3</v>
      </c>
      <c r="E22" s="249">
        <v>0.40458289866541963</v>
      </c>
      <c r="F22" s="251">
        <v>0.18320802906579373</v>
      </c>
      <c r="G22" s="251">
        <v>2.1619482715205581E-2</v>
      </c>
      <c r="H22" s="251">
        <v>7.4714917802798667E-2</v>
      </c>
      <c r="I22" s="250">
        <v>1.7986258498507142E-3</v>
      </c>
      <c r="J22" s="250">
        <v>4.877873304795137E-2</v>
      </c>
      <c r="K22" s="252">
        <v>7.3383934673909128E-3</v>
      </c>
      <c r="L22" s="251">
        <v>3.705169250692471E-3</v>
      </c>
      <c r="M22" s="253">
        <v>4.1368394546566429E-3</v>
      </c>
      <c r="N22" s="250">
        <v>1.1151480269074427E-3</v>
      </c>
      <c r="O22" s="250">
        <v>1.2590380948954998E-2</v>
      </c>
      <c r="P22" s="288">
        <v>0.99999999999999989</v>
      </c>
    </row>
    <row r="23" spans="2:16" s="55" customFormat="1" ht="12.75" x14ac:dyDescent="0.2">
      <c r="B23" s="214">
        <v>2012</v>
      </c>
      <c r="C23" s="249">
        <v>0.18742413207089095</v>
      </c>
      <c r="D23" s="250">
        <v>4.4913814032532164E-3</v>
      </c>
      <c r="E23" s="249">
        <v>0.43623047665290926</v>
      </c>
      <c r="F23" s="251">
        <v>0.19462652747430603</v>
      </c>
      <c r="G23" s="251">
        <v>2.3063850449138137E-2</v>
      </c>
      <c r="H23" s="251">
        <v>7.3602006959618022E-2</v>
      </c>
      <c r="I23" s="250">
        <v>3.6011977017075337E-3</v>
      </c>
      <c r="J23" s="250">
        <v>4.7908068301367637E-2</v>
      </c>
      <c r="K23" s="252">
        <v>6.5954519705430118E-3</v>
      </c>
      <c r="L23" s="251">
        <v>4.3699927166788053E-3</v>
      </c>
      <c r="M23" s="253">
        <v>4.2486040301043934E-3</v>
      </c>
      <c r="N23" s="250">
        <v>9.7110949259529003E-4</v>
      </c>
      <c r="O23" s="250">
        <v>1.2867200776887593E-2</v>
      </c>
      <c r="P23" s="288">
        <v>0.99999999999999989</v>
      </c>
    </row>
    <row r="24" spans="2:16" s="55" customFormat="1" ht="12.75" x14ac:dyDescent="0.2">
      <c r="B24" s="214">
        <v>2013</v>
      </c>
      <c r="C24" s="249">
        <v>0.1397272866554313</v>
      </c>
      <c r="D24" s="250">
        <v>3.1024973188294781E-3</v>
      </c>
      <c r="E24" s="249">
        <v>0.45104948674735718</v>
      </c>
      <c r="F24" s="251">
        <v>0.22161789489811554</v>
      </c>
      <c r="G24" s="251">
        <v>2.5624329707369393E-2</v>
      </c>
      <c r="H24" s="251">
        <v>7.5647311168990358E-2</v>
      </c>
      <c r="I24" s="250">
        <v>4.9793166845411374E-3</v>
      </c>
      <c r="J24" s="250">
        <v>5.2053010571472352E-2</v>
      </c>
      <c r="K24" s="252">
        <v>6.5114141259384108E-3</v>
      </c>
      <c r="L24" s="251">
        <v>2.6428680864102961E-3</v>
      </c>
      <c r="M24" s="253">
        <v>4.9793166845411374E-3</v>
      </c>
      <c r="N24" s="250">
        <v>1.3022828251876822E-3</v>
      </c>
      <c r="O24" s="250">
        <v>1.0762984525815844E-2</v>
      </c>
      <c r="P24" s="288">
        <v>1</v>
      </c>
    </row>
    <row r="25" spans="2:16" s="55" customFormat="1" ht="12.75" x14ac:dyDescent="0.2">
      <c r="B25" s="214">
        <v>2014</v>
      </c>
      <c r="C25" s="249">
        <v>9.5894628806021204E-2</v>
      </c>
      <c r="D25" s="250">
        <v>3.2158741019500513E-3</v>
      </c>
      <c r="E25" s="249">
        <v>0.44365378036264114</v>
      </c>
      <c r="F25" s="251">
        <v>0.24991447143345877</v>
      </c>
      <c r="G25" s="251">
        <v>2.7916524119055763E-2</v>
      </c>
      <c r="H25" s="251">
        <v>7.1741361614779328E-2</v>
      </c>
      <c r="I25" s="250">
        <v>8.621279507355457E-3</v>
      </c>
      <c r="J25" s="250">
        <v>6.9346561751625041E-2</v>
      </c>
      <c r="K25" s="252">
        <v>6.6028053369825519E-3</v>
      </c>
      <c r="L25" s="251">
        <v>2.9421826890181318E-3</v>
      </c>
      <c r="M25" s="253">
        <v>6.0212110845022232E-3</v>
      </c>
      <c r="N25" s="250">
        <v>1.2658227848101266E-3</v>
      </c>
      <c r="O25" s="250">
        <v>1.2863496407800205E-2</v>
      </c>
      <c r="P25" s="288">
        <v>1</v>
      </c>
    </row>
    <row r="26" spans="2:16" s="55" customFormat="1" ht="12.75" x14ac:dyDescent="0.2">
      <c r="B26" s="214">
        <v>2015</v>
      </c>
      <c r="C26" s="249">
        <v>4.7230398715547225E-2</v>
      </c>
      <c r="D26" s="250">
        <v>2.006957452502007E-3</v>
      </c>
      <c r="E26" s="249">
        <v>0.45036125234145036</v>
      </c>
      <c r="F26" s="251">
        <v>0.28615868343591117</v>
      </c>
      <c r="G26" s="251">
        <v>2.609044688252609E-2</v>
      </c>
      <c r="H26" s="251">
        <v>5.435509767192935E-2</v>
      </c>
      <c r="I26" s="250">
        <v>1.4082151458389081E-2</v>
      </c>
      <c r="J26" s="250">
        <v>9.3992507358843985E-2</v>
      </c>
      <c r="K26" s="252">
        <v>6.4557131388814559E-3</v>
      </c>
      <c r="L26" s="251">
        <v>2.2076531977522078E-3</v>
      </c>
      <c r="M26" s="253">
        <v>5.8201766122558196E-3</v>
      </c>
      <c r="N26" s="250">
        <v>1.6724645437516726E-3</v>
      </c>
      <c r="O26" s="250">
        <v>9.5664971902595652E-3</v>
      </c>
      <c r="P26" s="288">
        <v>1</v>
      </c>
    </row>
    <row r="27" spans="2:16" s="55" customFormat="1" ht="12.75" x14ac:dyDescent="0.2">
      <c r="B27" s="214">
        <v>2016</v>
      </c>
      <c r="C27" s="249">
        <v>2.4702187261254633E-2</v>
      </c>
      <c r="D27" s="250">
        <v>1.6694490818030048E-3</v>
      </c>
      <c r="E27" s="249">
        <v>0.37848391386774566</v>
      </c>
      <c r="F27" s="251">
        <v>0.3381058826858323</v>
      </c>
      <c r="G27" s="251">
        <v>2.8861662092187546E-2</v>
      </c>
      <c r="H27" s="251">
        <v>5.175292153589315E-2</v>
      </c>
      <c r="I27" s="250">
        <v>3.2228856002942757E-2</v>
      </c>
      <c r="J27" s="250">
        <v>0.12039840411986077</v>
      </c>
      <c r="K27" s="252">
        <v>3.819925865142469E-3</v>
      </c>
      <c r="L27" s="251">
        <v>1.1601256331173425E-3</v>
      </c>
      <c r="M27" s="253">
        <v>5.2347132226026423E-3</v>
      </c>
      <c r="N27" s="250">
        <v>1.2733086217141562E-3</v>
      </c>
      <c r="O27" s="250">
        <v>1.2308650009903511E-2</v>
      </c>
      <c r="P27" s="288">
        <v>1</v>
      </c>
    </row>
    <row r="28" spans="2:16" s="55" customFormat="1" ht="25.5" x14ac:dyDescent="0.2">
      <c r="B28" s="216" t="s">
        <v>72</v>
      </c>
      <c r="C28" s="128">
        <v>0.2671582250878648</v>
      </c>
      <c r="D28" s="129">
        <v>1.4284981315364159E-2</v>
      </c>
      <c r="E28" s="128">
        <v>0.34390205317211242</v>
      </c>
      <c r="F28" s="130">
        <v>0.19459385502090798</v>
      </c>
      <c r="G28" s="130">
        <v>1.9009586030562423E-2</v>
      </c>
      <c r="H28" s="130">
        <v>6.8630762521271413E-2</v>
      </c>
      <c r="I28" s="129">
        <v>4.9576282056763574E-3</v>
      </c>
      <c r="J28" s="129">
        <v>6.1109875920335899E-2</v>
      </c>
      <c r="K28" s="131">
        <v>5.0709332056336097E-3</v>
      </c>
      <c r="L28" s="130">
        <v>3.6856192438922191E-3</v>
      </c>
      <c r="M28" s="132">
        <v>4.0875313192122523E-3</v>
      </c>
      <c r="N28" s="129">
        <v>1.3062142447901079E-3</v>
      </c>
      <c r="O28" s="129">
        <v>1.2202734712376326E-2</v>
      </c>
      <c r="P28" s="285">
        <v>1</v>
      </c>
    </row>
    <row r="29" spans="2:16" s="55" customFormat="1" ht="12.75" x14ac:dyDescent="0.2">
      <c r="B29" s="214">
        <v>2017</v>
      </c>
      <c r="C29" s="249">
        <v>1.7552687662798959E-2</v>
      </c>
      <c r="D29" s="250">
        <v>8.2879469571394749E-4</v>
      </c>
      <c r="E29" s="249">
        <v>5.2776462230641724E-2</v>
      </c>
      <c r="F29" s="251">
        <v>8.5513852711342639E-2</v>
      </c>
      <c r="G29" s="251">
        <v>2.9155813402794224E-2</v>
      </c>
      <c r="H29" s="251">
        <v>4.5879706369879238E-2</v>
      </c>
      <c r="I29" s="250">
        <v>0.59762017523087863</v>
      </c>
      <c r="J29" s="250">
        <v>0.14719985792090931</v>
      </c>
      <c r="K29" s="252">
        <v>2.5455837082642668E-3</v>
      </c>
      <c r="L29" s="251">
        <v>1.0359933696424345E-3</v>
      </c>
      <c r="M29" s="253">
        <v>6.2751598389770308E-3</v>
      </c>
      <c r="N29" s="250">
        <v>9.7679374852000954E-4</v>
      </c>
      <c r="O29" s="250">
        <v>1.2639119109637699E-2</v>
      </c>
      <c r="P29" s="288">
        <v>1.0000000000000002</v>
      </c>
    </row>
    <row r="30" spans="2:16" s="55" customFormat="1" ht="12.75" x14ac:dyDescent="0.2">
      <c r="B30" s="214">
        <v>2018</v>
      </c>
      <c r="C30" s="249">
        <v>1.1436698171906014E-2</v>
      </c>
      <c r="D30" s="250">
        <v>7.4071879351722894E-4</v>
      </c>
      <c r="E30" s="249" t="s">
        <v>215</v>
      </c>
      <c r="F30" s="251">
        <v>2.5480726496992672E-3</v>
      </c>
      <c r="G30" s="251">
        <v>4.2635773754851697E-2</v>
      </c>
      <c r="H30" s="251">
        <v>4.367278006577581E-2</v>
      </c>
      <c r="I30" s="250">
        <v>0.69704601345145301</v>
      </c>
      <c r="J30" s="250">
        <v>0.17335782643477224</v>
      </c>
      <c r="K30" s="252">
        <v>1.9554976148854842E-3</v>
      </c>
      <c r="L30" s="251" t="s">
        <v>215</v>
      </c>
      <c r="M30" s="253">
        <v>6.7553553968771277E-3</v>
      </c>
      <c r="N30" s="250" t="s">
        <v>215</v>
      </c>
      <c r="O30" s="250">
        <v>1.9110544872744505E-2</v>
      </c>
      <c r="P30" s="288">
        <v>0.99999999999999956</v>
      </c>
    </row>
    <row r="31" spans="2:16" s="55" customFormat="1" ht="27.75" customHeight="1" x14ac:dyDescent="0.2">
      <c r="B31" s="216" t="s">
        <v>73</v>
      </c>
      <c r="C31" s="128">
        <v>1.4496187162212184E-2</v>
      </c>
      <c r="D31" s="129">
        <v>7.8477826312282515E-4</v>
      </c>
      <c r="E31" s="128">
        <v>2.6578810986895678E-2</v>
      </c>
      <c r="F31" s="130">
        <v>4.4051232694158574E-2</v>
      </c>
      <c r="G31" s="130">
        <v>3.5892500185089209E-2</v>
      </c>
      <c r="H31" s="130">
        <v>4.4776782409121189E-2</v>
      </c>
      <c r="I31" s="129">
        <v>0.64730880284297021</v>
      </c>
      <c r="J31" s="129">
        <v>0.16027245132153695</v>
      </c>
      <c r="K31" s="131">
        <v>2.2506848300881022E-3</v>
      </c>
      <c r="L31" s="130">
        <v>5.4786407048197227E-4</v>
      </c>
      <c r="M31" s="132">
        <v>6.5151402976234537E-3</v>
      </c>
      <c r="N31" s="129">
        <v>6.5151402976234532E-4</v>
      </c>
      <c r="O31" s="129">
        <v>1.5873250906937142E-2</v>
      </c>
      <c r="P31" s="285">
        <v>1</v>
      </c>
    </row>
    <row r="32" spans="2:16" s="55" customFormat="1" ht="27.75" customHeight="1" x14ac:dyDescent="0.2">
      <c r="B32" s="216" t="s">
        <v>74</v>
      </c>
      <c r="C32" s="128">
        <v>0.23528159028879192</v>
      </c>
      <c r="D32" s="129">
        <v>1.2581753375216472E-2</v>
      </c>
      <c r="E32" s="128">
        <v>0.30386755813106325</v>
      </c>
      <c r="F32" s="130">
        <v>0.17560092583770942</v>
      </c>
      <c r="G32" s="130">
        <v>2.113958740815881E-2</v>
      </c>
      <c r="H32" s="130">
        <v>6.5621269608200292E-2</v>
      </c>
      <c r="I32" s="129">
        <v>8.5998666166011914E-2</v>
      </c>
      <c r="J32" s="129">
        <v>7.362053730718722E-2</v>
      </c>
      <c r="K32" s="131">
        <v>4.7151218291085926E-3</v>
      </c>
      <c r="L32" s="130">
        <v>3.2897502143661773E-3</v>
      </c>
      <c r="M32" s="132">
        <v>4.3938060784720328E-3</v>
      </c>
      <c r="N32" s="129">
        <v>1.2236152131799242E-3</v>
      </c>
      <c r="O32" s="129">
        <v>1.2665818542534176E-2</v>
      </c>
      <c r="P32" s="285">
        <v>1.0000000000000002</v>
      </c>
    </row>
    <row r="33" spans="2:16" s="55" customFormat="1" ht="12.75" customHeight="1" x14ac:dyDescent="0.2">
      <c r="B33" s="219" t="s">
        <v>187</v>
      </c>
      <c r="C33" s="128" t="s">
        <v>220</v>
      </c>
      <c r="D33" s="129" t="s">
        <v>220</v>
      </c>
      <c r="E33" s="128" t="s">
        <v>220</v>
      </c>
      <c r="F33" s="131" t="s">
        <v>220</v>
      </c>
      <c r="G33" s="130" t="s">
        <v>220</v>
      </c>
      <c r="H33" s="130" t="s">
        <v>220</v>
      </c>
      <c r="I33" s="129" t="s">
        <v>220</v>
      </c>
      <c r="J33" s="283">
        <v>1</v>
      </c>
      <c r="K33" s="131" t="s">
        <v>220</v>
      </c>
      <c r="L33" s="130" t="s">
        <v>220</v>
      </c>
      <c r="M33" s="130" t="s">
        <v>220</v>
      </c>
      <c r="N33" s="284" t="s">
        <v>220</v>
      </c>
      <c r="O33" s="129" t="s">
        <v>220</v>
      </c>
      <c r="P33" s="285">
        <v>1</v>
      </c>
    </row>
    <row r="34" spans="2:16" s="55" customFormat="1" ht="12.75" customHeight="1" thickBot="1" x14ac:dyDescent="0.25">
      <c r="B34" s="220" t="s">
        <v>191</v>
      </c>
      <c r="C34" s="259">
        <v>0.2032380340714898</v>
      </c>
      <c r="D34" s="260">
        <v>1.086821462747117E-2</v>
      </c>
      <c r="E34" s="259">
        <v>0.26248311674899188</v>
      </c>
      <c r="F34" s="261">
        <v>0.15168542045548067</v>
      </c>
      <c r="G34" s="262">
        <v>1.8260537004374723E-2</v>
      </c>
      <c r="H34" s="262">
        <v>5.668415370737636E-2</v>
      </c>
      <c r="I34" s="260">
        <v>7.428630443587754E-2</v>
      </c>
      <c r="J34" s="286">
        <v>0.19978634719871163</v>
      </c>
      <c r="K34" s="261">
        <v>4.072958236041163E-3</v>
      </c>
      <c r="L34" s="262">
        <v>2.841711352483553E-3</v>
      </c>
      <c r="M34" s="262">
        <v>3.795403237388595E-3</v>
      </c>
      <c r="N34" s="263">
        <v>1.0569681634734396E-3</v>
      </c>
      <c r="O34" s="260">
        <v>1.0940830760839574E-2</v>
      </c>
      <c r="P34" s="287">
        <v>1</v>
      </c>
    </row>
    <row r="35" spans="2:16" s="55" customFormat="1" ht="12.75" x14ac:dyDescent="0.2">
      <c r="B35" s="495" t="s">
        <v>29</v>
      </c>
      <c r="C35" s="495"/>
      <c r="D35" s="495"/>
      <c r="E35" s="496"/>
      <c r="F35" s="496"/>
      <c r="G35" s="496"/>
      <c r="H35" s="496"/>
      <c r="I35" s="496"/>
      <c r="J35" s="496"/>
      <c r="K35" s="496"/>
      <c r="L35" s="134"/>
      <c r="M35" s="134"/>
      <c r="N35" s="134"/>
      <c r="O35" s="134"/>
      <c r="P35" s="135" t="s">
        <v>75</v>
      </c>
    </row>
    <row r="36" spans="2:16" s="55" customFormat="1" ht="12.75" x14ac:dyDescent="0.2">
      <c r="B36" s="136"/>
      <c r="C36" s="121"/>
      <c r="D36" s="121"/>
      <c r="E36" s="121"/>
      <c r="F36" s="121"/>
      <c r="G36" s="121"/>
      <c r="H36" s="121"/>
      <c r="I36" s="121"/>
      <c r="J36" s="121"/>
      <c r="K36" s="121"/>
      <c r="L36" s="121"/>
      <c r="M36" s="121"/>
      <c r="N36" s="121"/>
      <c r="O36" s="121"/>
      <c r="P36" s="136"/>
    </row>
    <row r="37" spans="2:16" s="55" customFormat="1" ht="12.75" x14ac:dyDescent="0.2">
      <c r="B37" s="136"/>
      <c r="C37" s="121"/>
      <c r="D37" s="121"/>
      <c r="E37" s="121"/>
      <c r="F37" s="121"/>
      <c r="G37" s="121"/>
      <c r="H37" s="121"/>
      <c r="I37" s="121"/>
      <c r="J37" s="121"/>
      <c r="K37" s="121"/>
      <c r="L37" s="121"/>
      <c r="M37" s="121"/>
      <c r="N37" s="121"/>
      <c r="O37" s="121"/>
      <c r="P37" s="136"/>
    </row>
    <row r="38" spans="2:16" s="52" customFormat="1" ht="12" x14ac:dyDescent="0.2"/>
    <row r="39" spans="2:16" s="52" customFormat="1" ht="12" x14ac:dyDescent="0.2"/>
    <row r="40" spans="2:16" s="52" customFormat="1" ht="12" x14ac:dyDescent="0.2"/>
    <row r="41" spans="2:16" x14ac:dyDescent="0.25">
      <c r="E41" s="26"/>
    </row>
  </sheetData>
  <mergeCells count="19">
    <mergeCell ref="B35:K35"/>
    <mergeCell ref="B6:B9"/>
    <mergeCell ref="C6:P6"/>
    <mergeCell ref="C7:D7"/>
    <mergeCell ref="E7:I7"/>
    <mergeCell ref="K7:N7"/>
    <mergeCell ref="K8:L8"/>
    <mergeCell ref="G8:G9"/>
    <mergeCell ref="H8:H9"/>
    <mergeCell ref="P7:P9"/>
    <mergeCell ref="O8:O9"/>
    <mergeCell ref="N8:N9"/>
    <mergeCell ref="M8:M9"/>
    <mergeCell ref="J8:J9"/>
    <mergeCell ref="I8:I9"/>
    <mergeCell ref="F8:F9"/>
    <mergeCell ref="E8:E9"/>
    <mergeCell ref="D8:D9"/>
    <mergeCell ref="C8:C9"/>
  </mergeCells>
  <pageMargins left="0.70866141732283472" right="0.70866141732283472" top="0.74803149606299213" bottom="0.74803149606299213" header="0.31496062992125984" footer="0.31496062992125984"/>
  <pageSetup paperSize="9" scale="6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5293"/>
    <pageSetUpPr fitToPage="1"/>
  </sheetPr>
  <dimension ref="B1:T57"/>
  <sheetViews>
    <sheetView showGridLines="0" zoomScaleNormal="100" workbookViewId="0">
      <selection activeCell="N30" sqref="N30"/>
    </sheetView>
  </sheetViews>
  <sheetFormatPr defaultRowHeight="15" x14ac:dyDescent="0.25"/>
  <cols>
    <col min="1" max="1" width="1.5703125" style="18" customWidth="1"/>
    <col min="2" max="2" width="23.140625" style="18" customWidth="1"/>
    <col min="3" max="17" width="9" style="18" customWidth="1"/>
    <col min="18" max="19" width="9" style="2" customWidth="1"/>
    <col min="20" max="20" width="3.42578125" style="18" customWidth="1"/>
    <col min="21" max="16384" width="9.140625" style="18"/>
  </cols>
  <sheetData>
    <row r="1" spans="2:20" s="1" customFormat="1" x14ac:dyDescent="0.25">
      <c r="B1" s="22" t="s">
        <v>195</v>
      </c>
      <c r="C1" s="23"/>
      <c r="D1" s="23"/>
      <c r="E1" s="23"/>
      <c r="F1" s="23"/>
      <c r="G1" s="23"/>
      <c r="H1" s="23"/>
      <c r="I1" s="23"/>
      <c r="J1" s="23"/>
      <c r="K1" s="24"/>
      <c r="L1" s="17"/>
      <c r="M1" s="17"/>
      <c r="N1" s="17"/>
      <c r="O1" s="17"/>
      <c r="P1" s="17"/>
      <c r="Q1" s="17"/>
      <c r="R1" s="17"/>
      <c r="S1" s="17"/>
      <c r="T1" s="17"/>
    </row>
    <row r="2" spans="2:20" s="1" customFormat="1" x14ac:dyDescent="0.25">
      <c r="B2" s="22"/>
      <c r="C2" s="23"/>
      <c r="D2" s="23"/>
      <c r="E2" s="23"/>
      <c r="F2" s="23"/>
      <c r="G2" s="23"/>
      <c r="H2" s="23"/>
      <c r="I2" s="23"/>
      <c r="J2" s="23"/>
      <c r="K2" s="24"/>
      <c r="L2" s="17"/>
      <c r="M2" s="17"/>
      <c r="N2" s="17"/>
      <c r="O2" s="17"/>
      <c r="P2" s="17"/>
      <c r="Q2" s="17"/>
      <c r="R2" s="17"/>
      <c r="S2" s="17"/>
      <c r="T2" s="17"/>
    </row>
    <row r="3" spans="2:20" s="55" customFormat="1" ht="12.75" x14ac:dyDescent="0.2">
      <c r="B3" s="25" t="s">
        <v>188</v>
      </c>
      <c r="C3" s="90"/>
      <c r="D3" s="90"/>
      <c r="E3" s="90"/>
      <c r="F3" s="90"/>
      <c r="G3" s="90"/>
      <c r="H3" s="90"/>
      <c r="I3" s="90"/>
      <c r="J3" s="90"/>
      <c r="K3" s="91"/>
      <c r="L3" s="6"/>
      <c r="M3" s="6"/>
      <c r="P3" s="6"/>
      <c r="Q3" s="6"/>
      <c r="R3" s="137"/>
      <c r="S3" s="137"/>
      <c r="T3" s="6"/>
    </row>
    <row r="4" spans="2:20" s="55" customFormat="1" ht="12.75" x14ac:dyDescent="0.2">
      <c r="B4" s="138" t="s">
        <v>126</v>
      </c>
      <c r="C4" s="90"/>
      <c r="D4" s="139"/>
      <c r="E4" s="140"/>
      <c r="F4" s="140"/>
      <c r="G4" s="140"/>
      <c r="H4" s="140"/>
      <c r="I4" s="140"/>
      <c r="J4" s="90"/>
      <c r="K4" s="141"/>
      <c r="L4" s="6"/>
      <c r="M4" s="6"/>
      <c r="P4" s="6"/>
      <c r="Q4" s="6"/>
      <c r="R4" s="137"/>
      <c r="S4" s="137"/>
      <c r="T4" s="6"/>
    </row>
    <row r="5" spans="2:20" s="55" customFormat="1" ht="13.5" thickBot="1" x14ac:dyDescent="0.25">
      <c r="B5" s="138"/>
      <c r="C5" s="90"/>
      <c r="D5" s="139"/>
      <c r="E5" s="140"/>
      <c r="F5" s="140"/>
      <c r="G5" s="140"/>
      <c r="H5" s="140"/>
      <c r="I5" s="140"/>
      <c r="J5" s="90"/>
      <c r="K5" s="141"/>
      <c r="L5" s="6"/>
      <c r="M5" s="6"/>
      <c r="P5" s="6"/>
      <c r="Q5" s="6"/>
      <c r="R5" s="137"/>
      <c r="S5" s="137"/>
      <c r="T5" s="6"/>
    </row>
    <row r="6" spans="2:20" s="55" customFormat="1" ht="15" customHeight="1" x14ac:dyDescent="0.2">
      <c r="B6" s="223"/>
      <c r="C6" s="500" t="s">
        <v>77</v>
      </c>
      <c r="D6" s="501"/>
      <c r="E6" s="501"/>
      <c r="F6" s="501"/>
      <c r="G6" s="501"/>
      <c r="H6" s="501"/>
      <c r="I6" s="501"/>
      <c r="J6" s="501"/>
      <c r="K6" s="501"/>
      <c r="L6" s="501"/>
      <c r="M6" s="501"/>
      <c r="N6" s="501"/>
      <c r="O6" s="501"/>
      <c r="P6" s="501"/>
      <c r="Q6" s="501"/>
      <c r="R6" s="501"/>
      <c r="S6" s="502"/>
      <c r="T6" s="6"/>
    </row>
    <row r="7" spans="2:20" s="143" customFormat="1" ht="25.5" x14ac:dyDescent="0.25">
      <c r="B7" s="224" t="s">
        <v>76</v>
      </c>
      <c r="C7" s="151" t="s">
        <v>94</v>
      </c>
      <c r="D7" s="151" t="s">
        <v>95</v>
      </c>
      <c r="E7" s="151" t="s">
        <v>96</v>
      </c>
      <c r="F7" s="151" t="s">
        <v>97</v>
      </c>
      <c r="G7" s="152" t="s">
        <v>98</v>
      </c>
      <c r="H7" s="153" t="s">
        <v>181</v>
      </c>
      <c r="I7" s="151" t="s">
        <v>100</v>
      </c>
      <c r="J7" s="151" t="s">
        <v>101</v>
      </c>
      <c r="K7" s="151" t="s">
        <v>102</v>
      </c>
      <c r="L7" s="151" t="s">
        <v>103</v>
      </c>
      <c r="M7" s="151" t="s">
        <v>104</v>
      </c>
      <c r="N7" s="152" t="s">
        <v>105</v>
      </c>
      <c r="O7" s="152" t="s">
        <v>182</v>
      </c>
      <c r="P7" s="152" t="s">
        <v>183</v>
      </c>
      <c r="Q7" s="152" t="s">
        <v>184</v>
      </c>
      <c r="R7" s="152" t="s">
        <v>185</v>
      </c>
      <c r="S7" s="225" t="s">
        <v>186</v>
      </c>
      <c r="T7" s="142"/>
    </row>
    <row r="8" spans="2:20" s="221" customFormat="1" ht="13.5" thickBot="1" x14ac:dyDescent="0.25">
      <c r="B8" s="360" t="s">
        <v>78</v>
      </c>
      <c r="C8" s="361">
        <v>10000</v>
      </c>
      <c r="D8" s="361">
        <v>10000</v>
      </c>
      <c r="E8" s="361">
        <v>10000</v>
      </c>
      <c r="F8" s="361">
        <v>10000</v>
      </c>
      <c r="G8" s="362">
        <v>10000</v>
      </c>
      <c r="H8" s="363">
        <v>15000</v>
      </c>
      <c r="I8" s="361">
        <v>15000</v>
      </c>
      <c r="J8" s="361">
        <v>15000</v>
      </c>
      <c r="K8" s="361">
        <v>15000</v>
      </c>
      <c r="L8" s="361">
        <v>15000</v>
      </c>
      <c r="M8" s="361">
        <v>15000</v>
      </c>
      <c r="N8" s="362">
        <v>15000</v>
      </c>
      <c r="O8" s="362">
        <v>15795</v>
      </c>
      <c r="P8" s="362">
        <v>16365</v>
      </c>
      <c r="Q8" s="362">
        <v>16910</v>
      </c>
      <c r="R8" s="362">
        <v>17335</v>
      </c>
      <c r="S8" s="364">
        <v>17495</v>
      </c>
      <c r="T8" s="222"/>
    </row>
    <row r="9" spans="2:20" s="55" customFormat="1" ht="12.75" x14ac:dyDescent="0.2">
      <c r="B9" s="403" t="s">
        <v>71</v>
      </c>
      <c r="C9" s="404"/>
      <c r="D9" s="405"/>
      <c r="E9" s="405"/>
      <c r="F9" s="405"/>
      <c r="G9" s="406"/>
      <c r="H9" s="407"/>
      <c r="I9" s="405"/>
      <c r="J9" s="405"/>
      <c r="K9" s="408"/>
      <c r="L9" s="408"/>
      <c r="M9" s="408"/>
      <c r="N9" s="409"/>
      <c r="O9" s="410"/>
      <c r="P9" s="410"/>
      <c r="Q9" s="410"/>
      <c r="R9" s="410"/>
      <c r="S9" s="411"/>
      <c r="T9" s="6"/>
    </row>
    <row r="10" spans="2:20" s="55" customFormat="1" ht="12.75" x14ac:dyDescent="0.2">
      <c r="B10" s="226">
        <v>2000</v>
      </c>
      <c r="C10" s="144">
        <v>2.7240000000000002</v>
      </c>
      <c r="D10" s="144">
        <v>3.3239999999999998</v>
      </c>
      <c r="E10" s="144">
        <v>3.605</v>
      </c>
      <c r="F10" s="144">
        <v>4.1079999999999997</v>
      </c>
      <c r="G10" s="145">
        <v>4.2140000000000004</v>
      </c>
      <c r="H10" s="146">
        <v>3.36</v>
      </c>
      <c r="I10" s="144">
        <v>3.492</v>
      </c>
      <c r="J10" s="144">
        <v>3.5470000000000002</v>
      </c>
      <c r="K10" s="144">
        <v>3.4849999999999999</v>
      </c>
      <c r="L10" s="144">
        <v>3.3149999999999999</v>
      </c>
      <c r="M10" s="144">
        <v>3.3740000000000001</v>
      </c>
      <c r="N10" s="145">
        <v>3.1520000000000001</v>
      </c>
      <c r="O10" s="147">
        <v>2.9649999999999999</v>
      </c>
      <c r="P10" s="147">
        <v>2.8090000000000002</v>
      </c>
      <c r="Q10" s="147">
        <v>2.6040000000000001</v>
      </c>
      <c r="R10" s="147">
        <v>2.4809999999999999</v>
      </c>
      <c r="S10" s="227">
        <v>2.319</v>
      </c>
      <c r="T10" s="6"/>
    </row>
    <row r="11" spans="2:20" s="55" customFormat="1" ht="12.75" x14ac:dyDescent="0.2">
      <c r="B11" s="226">
        <v>2001</v>
      </c>
      <c r="C11" s="144" t="s">
        <v>220</v>
      </c>
      <c r="D11" s="144">
        <v>4.1029999999999998</v>
      </c>
      <c r="E11" s="144">
        <v>4.8250000000000002</v>
      </c>
      <c r="F11" s="144">
        <v>5.81</v>
      </c>
      <c r="G11" s="145">
        <v>6.3250000000000002</v>
      </c>
      <c r="H11" s="146">
        <v>5.2519999999999998</v>
      </c>
      <c r="I11" s="144">
        <v>5.5609999999999999</v>
      </c>
      <c r="J11" s="144">
        <v>5.7629999999999999</v>
      </c>
      <c r="K11" s="144">
        <v>5.6849999999999996</v>
      </c>
      <c r="L11" s="144">
        <v>5.5380000000000003</v>
      </c>
      <c r="M11" s="144">
        <v>5.6120000000000001</v>
      </c>
      <c r="N11" s="145">
        <v>5.3570000000000002</v>
      </c>
      <c r="O11" s="147">
        <v>4.952</v>
      </c>
      <c r="P11" s="147">
        <v>4.6079999999999997</v>
      </c>
      <c r="Q11" s="147">
        <v>4.327</v>
      </c>
      <c r="R11" s="147">
        <v>4.0179999999999998</v>
      </c>
      <c r="S11" s="227">
        <v>3.786</v>
      </c>
      <c r="T11" s="6"/>
    </row>
    <row r="12" spans="2:20" s="55" customFormat="1" ht="12.75" x14ac:dyDescent="0.2">
      <c r="B12" s="226">
        <v>2002</v>
      </c>
      <c r="C12" s="144" t="s">
        <v>220</v>
      </c>
      <c r="D12" s="144" t="s">
        <v>220</v>
      </c>
      <c r="E12" s="144">
        <v>6.6539999999999999</v>
      </c>
      <c r="F12" s="144">
        <v>8.7490000000000006</v>
      </c>
      <c r="G12" s="145">
        <v>9.7910000000000004</v>
      </c>
      <c r="H12" s="146">
        <v>8.0150000000000006</v>
      </c>
      <c r="I12" s="144">
        <v>8.7219999999999995</v>
      </c>
      <c r="J12" s="144">
        <v>9.39</v>
      </c>
      <c r="K12" s="144">
        <v>9.49</v>
      </c>
      <c r="L12" s="144">
        <v>9.423</v>
      </c>
      <c r="M12" s="144">
        <v>9.5470000000000006</v>
      </c>
      <c r="N12" s="145">
        <v>9.1329999999999991</v>
      </c>
      <c r="O12" s="147">
        <v>8.6440000000000001</v>
      </c>
      <c r="P12" s="147">
        <v>8.1050000000000004</v>
      </c>
      <c r="Q12" s="147">
        <v>7.6219999999999999</v>
      </c>
      <c r="R12" s="147">
        <v>7.2149999999999999</v>
      </c>
      <c r="S12" s="227">
        <v>6.8209999999999997</v>
      </c>
      <c r="T12" s="6"/>
    </row>
    <row r="13" spans="2:20" s="55" customFormat="1" ht="12.75" x14ac:dyDescent="0.2">
      <c r="B13" s="226">
        <v>2003</v>
      </c>
      <c r="C13" s="144" t="s">
        <v>220</v>
      </c>
      <c r="D13" s="144" t="s">
        <v>220</v>
      </c>
      <c r="E13" s="144" t="s">
        <v>220</v>
      </c>
      <c r="F13" s="144">
        <v>13.513999999999999</v>
      </c>
      <c r="G13" s="145">
        <v>16.114000000000001</v>
      </c>
      <c r="H13" s="146">
        <v>13.877000000000001</v>
      </c>
      <c r="I13" s="144">
        <v>15.278</v>
      </c>
      <c r="J13" s="144">
        <v>16.356000000000002</v>
      </c>
      <c r="K13" s="144">
        <v>16.388000000000002</v>
      </c>
      <c r="L13" s="144">
        <v>16.117999999999999</v>
      </c>
      <c r="M13" s="144">
        <v>16.309999999999999</v>
      </c>
      <c r="N13" s="145">
        <v>15.478</v>
      </c>
      <c r="O13" s="147">
        <v>14.439</v>
      </c>
      <c r="P13" s="147">
        <v>13.38</v>
      </c>
      <c r="Q13" s="147">
        <v>12.406000000000001</v>
      </c>
      <c r="R13" s="147">
        <v>11.592000000000001</v>
      </c>
      <c r="S13" s="227">
        <v>10.785</v>
      </c>
      <c r="T13" s="6"/>
    </row>
    <row r="14" spans="2:20" s="55" customFormat="1" ht="12.75" x14ac:dyDescent="0.2">
      <c r="B14" s="226">
        <v>2004</v>
      </c>
      <c r="C14" s="144" t="s">
        <v>220</v>
      </c>
      <c r="D14" s="144" t="s">
        <v>220</v>
      </c>
      <c r="E14" s="144" t="s">
        <v>220</v>
      </c>
      <c r="F14" s="144" t="s">
        <v>220</v>
      </c>
      <c r="G14" s="145">
        <v>15.254</v>
      </c>
      <c r="H14" s="146">
        <v>13.247</v>
      </c>
      <c r="I14" s="144">
        <v>15.074999999999999</v>
      </c>
      <c r="J14" s="144">
        <v>16.771999999999998</v>
      </c>
      <c r="K14" s="144">
        <v>17.148</v>
      </c>
      <c r="L14" s="144">
        <v>16.898</v>
      </c>
      <c r="M14" s="144">
        <v>17.408000000000001</v>
      </c>
      <c r="N14" s="145">
        <v>16.561</v>
      </c>
      <c r="O14" s="147">
        <v>15.353999999999999</v>
      </c>
      <c r="P14" s="147">
        <v>14.395</v>
      </c>
      <c r="Q14" s="147">
        <v>13.369</v>
      </c>
      <c r="R14" s="147">
        <v>12.343999999999999</v>
      </c>
      <c r="S14" s="227">
        <v>11.558</v>
      </c>
      <c r="T14" s="6"/>
    </row>
    <row r="15" spans="2:20" s="55" customFormat="1" ht="12.75" x14ac:dyDescent="0.2">
      <c r="B15" s="226">
        <v>2005</v>
      </c>
      <c r="C15" s="144" t="s">
        <v>220</v>
      </c>
      <c r="D15" s="144" t="s">
        <v>220</v>
      </c>
      <c r="E15" s="144" t="s">
        <v>220</v>
      </c>
      <c r="F15" s="144" t="s">
        <v>220</v>
      </c>
      <c r="G15" s="145" t="s">
        <v>220</v>
      </c>
      <c r="H15" s="146">
        <v>11.936</v>
      </c>
      <c r="I15" s="144">
        <v>14.861000000000001</v>
      </c>
      <c r="J15" s="144">
        <v>16.927</v>
      </c>
      <c r="K15" s="144">
        <v>17.873000000000001</v>
      </c>
      <c r="L15" s="144">
        <v>18.015999999999998</v>
      </c>
      <c r="M15" s="144">
        <v>18.484999999999999</v>
      </c>
      <c r="N15" s="145">
        <v>17.802</v>
      </c>
      <c r="O15" s="147">
        <v>16.670000000000002</v>
      </c>
      <c r="P15" s="147">
        <v>15.398999999999999</v>
      </c>
      <c r="Q15" s="147">
        <v>14.259</v>
      </c>
      <c r="R15" s="147">
        <v>13.226000000000001</v>
      </c>
      <c r="S15" s="227">
        <v>12.253</v>
      </c>
      <c r="T15" s="6"/>
    </row>
    <row r="16" spans="2:20" s="55" customFormat="1" ht="12.75" x14ac:dyDescent="0.2">
      <c r="B16" s="226">
        <v>2006</v>
      </c>
      <c r="C16" s="144" t="s">
        <v>220</v>
      </c>
      <c r="D16" s="144" t="s">
        <v>220</v>
      </c>
      <c r="E16" s="144" t="s">
        <v>220</v>
      </c>
      <c r="F16" s="144" t="s">
        <v>220</v>
      </c>
      <c r="G16" s="145" t="s">
        <v>220</v>
      </c>
      <c r="H16" s="146" t="s">
        <v>220</v>
      </c>
      <c r="I16" s="144">
        <v>11.946</v>
      </c>
      <c r="J16" s="144">
        <v>15.25</v>
      </c>
      <c r="K16" s="144">
        <v>16.565000000000001</v>
      </c>
      <c r="L16" s="144">
        <v>17.094000000000001</v>
      </c>
      <c r="M16" s="144">
        <v>18.100999999999999</v>
      </c>
      <c r="N16" s="145">
        <v>17.527000000000001</v>
      </c>
      <c r="O16" s="147">
        <v>16.561</v>
      </c>
      <c r="P16" s="147">
        <v>15.565</v>
      </c>
      <c r="Q16" s="147">
        <v>14.411</v>
      </c>
      <c r="R16" s="147">
        <v>13.430999999999999</v>
      </c>
      <c r="S16" s="227">
        <v>12.364000000000001</v>
      </c>
      <c r="T16" s="6"/>
    </row>
    <row r="17" spans="2:20" s="55" customFormat="1" ht="12.75" x14ac:dyDescent="0.2">
      <c r="B17" s="226">
        <v>2007</v>
      </c>
      <c r="C17" s="144" t="s">
        <v>220</v>
      </c>
      <c r="D17" s="144" t="s">
        <v>220</v>
      </c>
      <c r="E17" s="144" t="s">
        <v>220</v>
      </c>
      <c r="F17" s="144" t="s">
        <v>220</v>
      </c>
      <c r="G17" s="145" t="s">
        <v>220</v>
      </c>
      <c r="H17" s="146" t="s">
        <v>220</v>
      </c>
      <c r="I17" s="144" t="s">
        <v>220</v>
      </c>
      <c r="J17" s="144">
        <v>11.388</v>
      </c>
      <c r="K17" s="144">
        <v>14.164</v>
      </c>
      <c r="L17" s="144">
        <v>15.39</v>
      </c>
      <c r="M17" s="144">
        <v>16.812999999999999</v>
      </c>
      <c r="N17" s="145">
        <v>16.841000000000001</v>
      </c>
      <c r="O17" s="147">
        <v>16.28</v>
      </c>
      <c r="P17" s="147">
        <v>15.348000000000001</v>
      </c>
      <c r="Q17" s="147">
        <v>14.492000000000001</v>
      </c>
      <c r="R17" s="147">
        <v>13.361000000000001</v>
      </c>
      <c r="S17" s="227">
        <v>12.474</v>
      </c>
      <c r="T17" s="6"/>
    </row>
    <row r="18" spans="2:20" s="55" customFormat="1" ht="12.75" x14ac:dyDescent="0.2">
      <c r="B18" s="226">
        <v>2008</v>
      </c>
      <c r="C18" s="144" t="s">
        <v>220</v>
      </c>
      <c r="D18" s="144" t="s">
        <v>220</v>
      </c>
      <c r="E18" s="144" t="s">
        <v>220</v>
      </c>
      <c r="F18" s="144" t="s">
        <v>220</v>
      </c>
      <c r="G18" s="145" t="s">
        <v>220</v>
      </c>
      <c r="H18" s="146" t="s">
        <v>220</v>
      </c>
      <c r="I18" s="144" t="s">
        <v>220</v>
      </c>
      <c r="J18" s="144" t="s">
        <v>220</v>
      </c>
      <c r="K18" s="144">
        <v>11.491</v>
      </c>
      <c r="L18" s="144">
        <v>12.884</v>
      </c>
      <c r="M18" s="144">
        <v>14.401</v>
      </c>
      <c r="N18" s="145">
        <v>14.928000000000001</v>
      </c>
      <c r="O18" s="147">
        <v>14.648</v>
      </c>
      <c r="P18" s="147">
        <v>14.231999999999999</v>
      </c>
      <c r="Q18" s="147">
        <v>13.429</v>
      </c>
      <c r="R18" s="147">
        <v>12.589</v>
      </c>
      <c r="S18" s="227">
        <v>11.845000000000001</v>
      </c>
      <c r="T18" s="6"/>
    </row>
    <row r="19" spans="2:20" s="55" customFormat="1" ht="12.75" x14ac:dyDescent="0.2">
      <c r="B19" s="226">
        <v>2009</v>
      </c>
      <c r="C19" s="144" t="s">
        <v>220</v>
      </c>
      <c r="D19" s="144" t="s">
        <v>220</v>
      </c>
      <c r="E19" s="144" t="s">
        <v>220</v>
      </c>
      <c r="F19" s="144" t="s">
        <v>220</v>
      </c>
      <c r="G19" s="145" t="s">
        <v>220</v>
      </c>
      <c r="H19" s="146" t="s">
        <v>220</v>
      </c>
      <c r="I19" s="144" t="s">
        <v>220</v>
      </c>
      <c r="J19" s="144" t="s">
        <v>220</v>
      </c>
      <c r="K19" s="144" t="s">
        <v>220</v>
      </c>
      <c r="L19" s="144">
        <v>10.739000000000001</v>
      </c>
      <c r="M19" s="144">
        <v>12.863</v>
      </c>
      <c r="N19" s="145">
        <v>13.794</v>
      </c>
      <c r="O19" s="147">
        <v>14.117000000000001</v>
      </c>
      <c r="P19" s="147">
        <v>13.984999999999999</v>
      </c>
      <c r="Q19" s="147">
        <v>13.396000000000001</v>
      </c>
      <c r="R19" s="147">
        <v>12.775</v>
      </c>
      <c r="S19" s="227">
        <v>12.164</v>
      </c>
      <c r="T19" s="6"/>
    </row>
    <row r="20" spans="2:20" s="55" customFormat="1" ht="12.75" x14ac:dyDescent="0.2">
      <c r="B20" s="226">
        <v>2010</v>
      </c>
      <c r="C20" s="144" t="s">
        <v>220</v>
      </c>
      <c r="D20" s="144" t="s">
        <v>220</v>
      </c>
      <c r="E20" s="144" t="s">
        <v>220</v>
      </c>
      <c r="F20" s="144" t="s">
        <v>220</v>
      </c>
      <c r="G20" s="145" t="s">
        <v>220</v>
      </c>
      <c r="H20" s="146" t="s">
        <v>220</v>
      </c>
      <c r="I20" s="144" t="s">
        <v>220</v>
      </c>
      <c r="J20" s="144" t="s">
        <v>220</v>
      </c>
      <c r="K20" s="144" t="s">
        <v>220</v>
      </c>
      <c r="L20" s="144" t="s">
        <v>220</v>
      </c>
      <c r="M20" s="144">
        <v>10.981999999999999</v>
      </c>
      <c r="N20" s="145">
        <v>12.923</v>
      </c>
      <c r="O20" s="147">
        <v>13.797000000000001</v>
      </c>
      <c r="P20" s="147">
        <v>14.218</v>
      </c>
      <c r="Q20" s="147">
        <v>14.167</v>
      </c>
      <c r="R20" s="147">
        <v>13.834</v>
      </c>
      <c r="S20" s="227">
        <v>13.454000000000001</v>
      </c>
      <c r="T20" s="6"/>
    </row>
    <row r="21" spans="2:20" s="55" customFormat="1" ht="12.75" x14ac:dyDescent="0.2">
      <c r="B21" s="226">
        <v>2011</v>
      </c>
      <c r="C21" s="144" t="s">
        <v>220</v>
      </c>
      <c r="D21" s="144" t="s">
        <v>220</v>
      </c>
      <c r="E21" s="144" t="s">
        <v>220</v>
      </c>
      <c r="F21" s="144" t="s">
        <v>220</v>
      </c>
      <c r="G21" s="145" t="s">
        <v>220</v>
      </c>
      <c r="H21" s="146" t="s">
        <v>220</v>
      </c>
      <c r="I21" s="144" t="s">
        <v>220</v>
      </c>
      <c r="J21" s="144" t="s">
        <v>220</v>
      </c>
      <c r="K21" s="144" t="s">
        <v>220</v>
      </c>
      <c r="L21" s="144" t="s">
        <v>220</v>
      </c>
      <c r="M21" s="144" t="s">
        <v>220</v>
      </c>
      <c r="N21" s="145">
        <v>11.026</v>
      </c>
      <c r="O21" s="147">
        <v>12.984999999999999</v>
      </c>
      <c r="P21" s="147">
        <v>14.057</v>
      </c>
      <c r="Q21" s="147">
        <v>14.419</v>
      </c>
      <c r="R21" s="147">
        <v>14.548999999999999</v>
      </c>
      <c r="S21" s="227">
        <v>14.311999999999999</v>
      </c>
      <c r="T21" s="6"/>
    </row>
    <row r="22" spans="2:20" s="55" customFormat="1" ht="12.75" x14ac:dyDescent="0.2">
      <c r="B22" s="226">
        <v>2012</v>
      </c>
      <c r="C22" s="144" t="s">
        <v>220</v>
      </c>
      <c r="D22" s="144" t="s">
        <v>220</v>
      </c>
      <c r="E22" s="144" t="s">
        <v>220</v>
      </c>
      <c r="F22" s="144" t="s">
        <v>220</v>
      </c>
      <c r="G22" s="145" t="s">
        <v>220</v>
      </c>
      <c r="H22" s="146" t="s">
        <v>220</v>
      </c>
      <c r="I22" s="144" t="s">
        <v>220</v>
      </c>
      <c r="J22" s="144" t="s">
        <v>220</v>
      </c>
      <c r="K22" s="144" t="s">
        <v>220</v>
      </c>
      <c r="L22" s="144" t="s">
        <v>220</v>
      </c>
      <c r="M22" s="144" t="s">
        <v>220</v>
      </c>
      <c r="N22" s="145" t="s">
        <v>220</v>
      </c>
      <c r="O22" s="147">
        <v>9.8699999999999992</v>
      </c>
      <c r="P22" s="147">
        <v>11.884</v>
      </c>
      <c r="Q22" s="147">
        <v>12.641999999999999</v>
      </c>
      <c r="R22" s="147">
        <v>13.093999999999999</v>
      </c>
      <c r="S22" s="227">
        <v>13.308</v>
      </c>
      <c r="T22" s="6"/>
    </row>
    <row r="23" spans="2:20" s="55" customFormat="1" ht="12.75" x14ac:dyDescent="0.2">
      <c r="B23" s="226">
        <v>2013</v>
      </c>
      <c r="C23" s="144" t="s">
        <v>220</v>
      </c>
      <c r="D23" s="144" t="s">
        <v>220</v>
      </c>
      <c r="E23" s="144" t="s">
        <v>220</v>
      </c>
      <c r="F23" s="144" t="s">
        <v>220</v>
      </c>
      <c r="G23" s="145" t="s">
        <v>220</v>
      </c>
      <c r="H23" s="146" t="s">
        <v>220</v>
      </c>
      <c r="I23" s="144" t="s">
        <v>220</v>
      </c>
      <c r="J23" s="144" t="s">
        <v>220</v>
      </c>
      <c r="K23" s="144" t="s">
        <v>220</v>
      </c>
      <c r="L23" s="144" t="s">
        <v>220</v>
      </c>
      <c r="M23" s="144" t="s">
        <v>220</v>
      </c>
      <c r="N23" s="145" t="s">
        <v>220</v>
      </c>
      <c r="O23" s="147" t="s">
        <v>220</v>
      </c>
      <c r="P23" s="147">
        <v>10.813000000000001</v>
      </c>
      <c r="Q23" s="147">
        <v>12.723000000000001</v>
      </c>
      <c r="R23" s="147">
        <v>13.728</v>
      </c>
      <c r="S23" s="227">
        <v>14.422000000000001</v>
      </c>
      <c r="T23" s="6"/>
    </row>
    <row r="24" spans="2:20" s="55" customFormat="1" ht="12.75" x14ac:dyDescent="0.2">
      <c r="B24" s="226">
        <v>2014</v>
      </c>
      <c r="C24" s="144" t="s">
        <v>220</v>
      </c>
      <c r="D24" s="144" t="s">
        <v>220</v>
      </c>
      <c r="E24" s="144" t="s">
        <v>220</v>
      </c>
      <c r="F24" s="144" t="s">
        <v>220</v>
      </c>
      <c r="G24" s="145" t="s">
        <v>220</v>
      </c>
      <c r="H24" s="146" t="s">
        <v>220</v>
      </c>
      <c r="I24" s="144" t="s">
        <v>220</v>
      </c>
      <c r="J24" s="144" t="s">
        <v>220</v>
      </c>
      <c r="K24" s="144" t="s">
        <v>220</v>
      </c>
      <c r="L24" s="144" t="s">
        <v>220</v>
      </c>
      <c r="M24" s="144" t="s">
        <v>220</v>
      </c>
      <c r="N24" s="145" t="s">
        <v>220</v>
      </c>
      <c r="O24" s="147" t="s">
        <v>220</v>
      </c>
      <c r="P24" s="147" t="s">
        <v>220</v>
      </c>
      <c r="Q24" s="147">
        <v>12.036</v>
      </c>
      <c r="R24" s="147">
        <v>14.231999999999999</v>
      </c>
      <c r="S24" s="227">
        <v>15.618</v>
      </c>
      <c r="T24" s="6"/>
    </row>
    <row r="25" spans="2:20" s="55" customFormat="1" ht="12.75" x14ac:dyDescent="0.2">
      <c r="B25" s="226">
        <v>2015</v>
      </c>
      <c r="C25" s="144" t="s">
        <v>220</v>
      </c>
      <c r="D25" s="144" t="s">
        <v>220</v>
      </c>
      <c r="E25" s="144" t="s">
        <v>220</v>
      </c>
      <c r="F25" s="144" t="s">
        <v>220</v>
      </c>
      <c r="G25" s="145" t="s">
        <v>220</v>
      </c>
      <c r="H25" s="146" t="s">
        <v>220</v>
      </c>
      <c r="I25" s="144" t="s">
        <v>220</v>
      </c>
      <c r="J25" s="144" t="s">
        <v>220</v>
      </c>
      <c r="K25" s="144" t="s">
        <v>220</v>
      </c>
      <c r="L25" s="144" t="s">
        <v>220</v>
      </c>
      <c r="M25" s="144" t="s">
        <v>220</v>
      </c>
      <c r="N25" s="145" t="s">
        <v>220</v>
      </c>
      <c r="O25" s="147" t="s">
        <v>220</v>
      </c>
      <c r="P25" s="147" t="s">
        <v>220</v>
      </c>
      <c r="Q25" s="147" t="s">
        <v>220</v>
      </c>
      <c r="R25" s="147">
        <v>12.86</v>
      </c>
      <c r="S25" s="227">
        <v>15.433</v>
      </c>
      <c r="T25" s="6"/>
    </row>
    <row r="26" spans="2:20" s="55" customFormat="1" ht="12.75" x14ac:dyDescent="0.2">
      <c r="B26" s="226">
        <v>2016</v>
      </c>
      <c r="C26" s="144" t="s">
        <v>220</v>
      </c>
      <c r="D26" s="144" t="s">
        <v>220</v>
      </c>
      <c r="E26" s="144" t="s">
        <v>220</v>
      </c>
      <c r="F26" s="144" t="s">
        <v>220</v>
      </c>
      <c r="G26" s="145" t="s">
        <v>220</v>
      </c>
      <c r="H26" s="146" t="s">
        <v>220</v>
      </c>
      <c r="I26" s="144" t="s">
        <v>220</v>
      </c>
      <c r="J26" s="144" t="s">
        <v>220</v>
      </c>
      <c r="K26" s="144" t="s">
        <v>220</v>
      </c>
      <c r="L26" s="144" t="s">
        <v>220</v>
      </c>
      <c r="M26" s="144" t="s">
        <v>220</v>
      </c>
      <c r="N26" s="145" t="s">
        <v>220</v>
      </c>
      <c r="O26" s="147" t="s">
        <v>220</v>
      </c>
      <c r="P26" s="147" t="s">
        <v>220</v>
      </c>
      <c r="Q26" s="147" t="s">
        <v>220</v>
      </c>
      <c r="R26" s="147" t="s">
        <v>220</v>
      </c>
      <c r="S26" s="227">
        <v>15.010999999999999</v>
      </c>
      <c r="T26" s="6"/>
    </row>
    <row r="27" spans="2:20" s="55" customFormat="1" ht="38.25" customHeight="1" thickBot="1" x14ac:dyDescent="0.25">
      <c r="B27" s="228" t="s">
        <v>127</v>
      </c>
      <c r="C27" s="229">
        <v>2.7240000000000002</v>
      </c>
      <c r="D27" s="229">
        <v>7.4269999999999996</v>
      </c>
      <c r="E27" s="229">
        <v>15.084</v>
      </c>
      <c r="F27" s="229">
        <v>32.180999999999997</v>
      </c>
      <c r="G27" s="230">
        <v>51.698</v>
      </c>
      <c r="H27" s="231">
        <v>55.687000000000005</v>
      </c>
      <c r="I27" s="229">
        <v>74.935000000000002</v>
      </c>
      <c r="J27" s="229">
        <v>95.393000000000001</v>
      </c>
      <c r="K27" s="229">
        <v>112.289</v>
      </c>
      <c r="L27" s="229">
        <v>125.41499999999999</v>
      </c>
      <c r="M27" s="229">
        <v>143.89599999999999</v>
      </c>
      <c r="N27" s="230">
        <v>154.52200000000002</v>
      </c>
      <c r="O27" s="232">
        <v>161.28200000000004</v>
      </c>
      <c r="P27" s="232">
        <v>168.79799999999994</v>
      </c>
      <c r="Q27" s="232">
        <v>176.30200000000002</v>
      </c>
      <c r="R27" s="232">
        <v>185.32900000000001</v>
      </c>
      <c r="S27" s="233">
        <v>197.92699999999999</v>
      </c>
      <c r="T27" s="6"/>
    </row>
    <row r="28" spans="2:20" s="55" customFormat="1" ht="12.75" x14ac:dyDescent="0.2">
      <c r="B28" s="503" t="s">
        <v>29</v>
      </c>
      <c r="C28" s="503"/>
      <c r="D28" s="503"/>
      <c r="E28" s="503"/>
      <c r="F28" s="148"/>
      <c r="G28" s="148"/>
      <c r="H28" s="148"/>
      <c r="I28" s="148"/>
      <c r="J28" s="148"/>
      <c r="P28" s="149"/>
      <c r="Q28" s="149"/>
      <c r="R28" s="149"/>
      <c r="S28" s="149" t="s">
        <v>75</v>
      </c>
      <c r="T28" s="6"/>
    </row>
    <row r="29" spans="2:20" s="55" customFormat="1" ht="12.75" x14ac:dyDescent="0.2">
      <c r="B29" s="150"/>
      <c r="C29" s="150"/>
      <c r="D29" s="150"/>
      <c r="E29" s="150"/>
      <c r="F29" s="148"/>
      <c r="G29" s="148"/>
      <c r="H29" s="148"/>
      <c r="I29" s="148"/>
      <c r="J29" s="148"/>
      <c r="P29" s="149"/>
      <c r="Q29" s="149"/>
      <c r="R29" s="149"/>
      <c r="S29" s="149"/>
      <c r="T29" s="6"/>
    </row>
    <row r="30" spans="2:20" s="55" customFormat="1" ht="12.75" x14ac:dyDescent="0.2">
      <c r="B30" s="149"/>
      <c r="C30" s="90"/>
      <c r="D30" s="90"/>
      <c r="E30" s="90"/>
      <c r="F30" s="90"/>
      <c r="G30" s="90"/>
      <c r="H30" s="90"/>
      <c r="I30" s="90"/>
      <c r="J30" s="90"/>
      <c r="K30" s="91"/>
      <c r="L30" s="6"/>
      <c r="M30" s="6"/>
      <c r="N30" s="6"/>
      <c r="O30" s="6"/>
      <c r="P30" s="6"/>
      <c r="Q30" s="6"/>
      <c r="R30" s="137"/>
      <c r="S30" s="137"/>
      <c r="T30" s="6"/>
    </row>
    <row r="31" spans="2:20" s="55" customFormat="1" ht="12.75" x14ac:dyDescent="0.2">
      <c r="B31" s="25" t="s">
        <v>189</v>
      </c>
      <c r="C31" s="90"/>
      <c r="D31" s="90"/>
      <c r="E31" s="90"/>
      <c r="F31" s="90"/>
      <c r="G31" s="90"/>
      <c r="H31" s="90"/>
      <c r="I31" s="90"/>
      <c r="J31" s="90"/>
      <c r="K31" s="91"/>
      <c r="L31" s="6"/>
      <c r="M31" s="6"/>
      <c r="N31" s="6"/>
      <c r="O31" s="6"/>
      <c r="P31" s="6"/>
      <c r="Q31" s="6"/>
      <c r="R31" s="137"/>
      <c r="S31" s="137"/>
      <c r="T31" s="6"/>
    </row>
    <row r="32" spans="2:20" s="55" customFormat="1" ht="12.75" x14ac:dyDescent="0.2">
      <c r="B32" s="138" t="s">
        <v>126</v>
      </c>
      <c r="C32" s="90"/>
      <c r="D32" s="139"/>
      <c r="E32" s="140"/>
      <c r="F32" s="140"/>
      <c r="G32" s="140"/>
      <c r="H32" s="140"/>
      <c r="I32" s="140"/>
      <c r="J32" s="90"/>
      <c r="K32" s="141"/>
      <c r="L32" s="6"/>
      <c r="M32" s="6"/>
      <c r="N32" s="6"/>
      <c r="O32" s="6"/>
      <c r="P32" s="6"/>
      <c r="Q32" s="6"/>
      <c r="R32" s="137"/>
      <c r="S32" s="137"/>
      <c r="T32" s="6"/>
    </row>
    <row r="33" spans="2:20" s="55" customFormat="1" ht="13.5" thickBot="1" x14ac:dyDescent="0.25">
      <c r="B33" s="138"/>
      <c r="C33" s="90"/>
      <c r="D33" s="139"/>
      <c r="E33" s="140"/>
      <c r="F33" s="140"/>
      <c r="G33" s="140"/>
      <c r="H33" s="140"/>
      <c r="I33" s="140"/>
      <c r="J33" s="90"/>
      <c r="K33" s="141"/>
      <c r="L33" s="6"/>
      <c r="M33" s="6"/>
      <c r="N33" s="6"/>
      <c r="O33" s="6"/>
      <c r="P33" s="6"/>
      <c r="Q33" s="6"/>
      <c r="R33" s="137"/>
      <c r="S33" s="137"/>
      <c r="T33" s="6"/>
    </row>
    <row r="34" spans="2:20" s="55" customFormat="1" ht="15" customHeight="1" x14ac:dyDescent="0.2">
      <c r="B34" s="504" t="s">
        <v>76</v>
      </c>
      <c r="C34" s="500" t="s">
        <v>79</v>
      </c>
      <c r="D34" s="501"/>
      <c r="E34" s="501"/>
      <c r="F34" s="501"/>
      <c r="G34" s="501"/>
      <c r="H34" s="501"/>
      <c r="I34" s="501"/>
      <c r="J34" s="501"/>
      <c r="K34" s="501"/>
      <c r="L34" s="501"/>
      <c r="M34" s="501"/>
      <c r="N34" s="501"/>
      <c r="O34" s="501"/>
      <c r="P34" s="501"/>
      <c r="Q34" s="501"/>
      <c r="R34" s="501"/>
      <c r="S34" s="502"/>
      <c r="T34" s="6"/>
    </row>
    <row r="35" spans="2:20" s="155" customFormat="1" ht="25.5" x14ac:dyDescent="0.25">
      <c r="B35" s="505"/>
      <c r="C35" s="151" t="s">
        <v>94</v>
      </c>
      <c r="D35" s="151" t="s">
        <v>95</v>
      </c>
      <c r="E35" s="151" t="s">
        <v>96</v>
      </c>
      <c r="F35" s="151" t="s">
        <v>97</v>
      </c>
      <c r="G35" s="152" t="s">
        <v>98</v>
      </c>
      <c r="H35" s="153" t="s">
        <v>205</v>
      </c>
      <c r="I35" s="151" t="s">
        <v>100</v>
      </c>
      <c r="J35" s="151" t="s">
        <v>101</v>
      </c>
      <c r="K35" s="151" t="s">
        <v>102</v>
      </c>
      <c r="L35" s="151" t="s">
        <v>103</v>
      </c>
      <c r="M35" s="151" t="s">
        <v>104</v>
      </c>
      <c r="N35" s="152" t="s">
        <v>105</v>
      </c>
      <c r="O35" s="152" t="s">
        <v>206</v>
      </c>
      <c r="P35" s="152" t="s">
        <v>207</v>
      </c>
      <c r="Q35" s="152" t="s">
        <v>208</v>
      </c>
      <c r="R35" s="152" t="s">
        <v>209</v>
      </c>
      <c r="S35" s="225" t="s">
        <v>210</v>
      </c>
      <c r="T35" s="154"/>
    </row>
    <row r="36" spans="2:20" s="221" customFormat="1" ht="13.5" thickBot="1" x14ac:dyDescent="0.25">
      <c r="B36" s="360" t="s">
        <v>78</v>
      </c>
      <c r="C36" s="361">
        <v>10000</v>
      </c>
      <c r="D36" s="361">
        <v>10000</v>
      </c>
      <c r="E36" s="361">
        <v>10000</v>
      </c>
      <c r="F36" s="361">
        <v>10000</v>
      </c>
      <c r="G36" s="362">
        <v>10000</v>
      </c>
      <c r="H36" s="363">
        <v>15000</v>
      </c>
      <c r="I36" s="361">
        <v>15000</v>
      </c>
      <c r="J36" s="361">
        <v>15000</v>
      </c>
      <c r="K36" s="361">
        <v>15000</v>
      </c>
      <c r="L36" s="361">
        <v>15000</v>
      </c>
      <c r="M36" s="361">
        <v>15000</v>
      </c>
      <c r="N36" s="362">
        <v>15000</v>
      </c>
      <c r="O36" s="362">
        <v>15795</v>
      </c>
      <c r="P36" s="362">
        <v>16365</v>
      </c>
      <c r="Q36" s="362">
        <v>16910</v>
      </c>
      <c r="R36" s="362">
        <v>17335</v>
      </c>
      <c r="S36" s="364">
        <v>17495</v>
      </c>
      <c r="T36" s="222"/>
    </row>
    <row r="37" spans="2:20" s="55" customFormat="1" ht="12.75" x14ac:dyDescent="0.2">
      <c r="B37" s="403" t="s">
        <v>71</v>
      </c>
      <c r="C37" s="404"/>
      <c r="D37" s="405"/>
      <c r="E37" s="405"/>
      <c r="F37" s="405"/>
      <c r="G37" s="406"/>
      <c r="H37" s="407"/>
      <c r="I37" s="405"/>
      <c r="J37" s="405"/>
      <c r="K37" s="408"/>
      <c r="L37" s="408"/>
      <c r="M37" s="408"/>
      <c r="N37" s="409"/>
      <c r="O37" s="410"/>
      <c r="P37" s="410"/>
      <c r="Q37" s="410"/>
      <c r="R37" s="410"/>
      <c r="S37" s="411"/>
      <c r="T37" s="6"/>
    </row>
    <row r="38" spans="2:20" s="55" customFormat="1" ht="12.75" x14ac:dyDescent="0.2">
      <c r="B38" s="226">
        <v>2000</v>
      </c>
      <c r="C38" s="144">
        <v>0.45772600000000002</v>
      </c>
      <c r="D38" s="144">
        <v>0.82578300000000004</v>
      </c>
      <c r="E38" s="144">
        <v>1.1184179999999999</v>
      </c>
      <c r="F38" s="144">
        <v>1.4350419999999999</v>
      </c>
      <c r="G38" s="145">
        <v>1.794297</v>
      </c>
      <c r="H38" s="146">
        <v>1.004464</v>
      </c>
      <c r="I38" s="144">
        <v>1.2668330000000001</v>
      </c>
      <c r="J38" s="144">
        <v>1.5736239999999999</v>
      </c>
      <c r="K38" s="144">
        <v>1.6814549999999999</v>
      </c>
      <c r="L38" s="144">
        <v>1.7288490000000001</v>
      </c>
      <c r="M38" s="144">
        <v>1.870288</v>
      </c>
      <c r="N38" s="145">
        <v>1.8304590000000001</v>
      </c>
      <c r="O38" s="147">
        <v>1.671764</v>
      </c>
      <c r="P38" s="147">
        <v>1.5798110000000001</v>
      </c>
      <c r="Q38" s="147">
        <v>1.5233080000000001</v>
      </c>
      <c r="R38" s="147">
        <v>1.4239200000000001</v>
      </c>
      <c r="S38" s="227">
        <v>1.331056</v>
      </c>
      <c r="T38" s="6"/>
    </row>
    <row r="39" spans="2:20" s="55" customFormat="1" ht="12.75" x14ac:dyDescent="0.2">
      <c r="B39" s="226">
        <v>2001</v>
      </c>
      <c r="C39" s="144" t="s">
        <v>220</v>
      </c>
      <c r="D39" s="144">
        <v>0.77572700000000006</v>
      </c>
      <c r="E39" s="144">
        <v>1.298449</v>
      </c>
      <c r="F39" s="144">
        <v>1.973846</v>
      </c>
      <c r="G39" s="145">
        <v>2.726413</v>
      </c>
      <c r="H39" s="146">
        <v>1.607388</v>
      </c>
      <c r="I39" s="144">
        <v>2.092883</v>
      </c>
      <c r="J39" s="144">
        <v>2.645991</v>
      </c>
      <c r="K39" s="144">
        <v>2.9351419999999999</v>
      </c>
      <c r="L39" s="144">
        <v>3.0131800000000002</v>
      </c>
      <c r="M39" s="144">
        <v>3.2872330000000001</v>
      </c>
      <c r="N39" s="145">
        <v>3.216799</v>
      </c>
      <c r="O39" s="147">
        <v>2.9087450000000001</v>
      </c>
      <c r="P39" s="147">
        <v>2.743166</v>
      </c>
      <c r="Q39" s="147">
        <v>2.5889709999999999</v>
      </c>
      <c r="R39" s="147">
        <v>2.3808240000000001</v>
      </c>
      <c r="S39" s="227">
        <v>2.2303850000000001</v>
      </c>
      <c r="T39" s="6"/>
    </row>
    <row r="40" spans="2:20" s="55" customFormat="1" ht="12.75" x14ac:dyDescent="0.2">
      <c r="B40" s="226">
        <v>2002</v>
      </c>
      <c r="C40" s="144" t="s">
        <v>220</v>
      </c>
      <c r="D40" s="144" t="s">
        <v>220</v>
      </c>
      <c r="E40" s="144">
        <v>1.583493</v>
      </c>
      <c r="F40" s="144">
        <v>2.7318570000000002</v>
      </c>
      <c r="G40" s="145">
        <v>3.9144920000000001</v>
      </c>
      <c r="H40" s="146">
        <v>2.5530490000000001</v>
      </c>
      <c r="I40" s="144">
        <v>3.4166400000000001</v>
      </c>
      <c r="J40" s="144">
        <v>4.5051889999999997</v>
      </c>
      <c r="K40" s="144">
        <v>5.1046659999999999</v>
      </c>
      <c r="L40" s="144">
        <v>5.4376759999999997</v>
      </c>
      <c r="M40" s="144">
        <v>5.7970350000000002</v>
      </c>
      <c r="N40" s="145">
        <v>5.7269040000000002</v>
      </c>
      <c r="O40" s="147">
        <v>5.3936970000000004</v>
      </c>
      <c r="P40" s="147">
        <v>5.0409329999999999</v>
      </c>
      <c r="Q40" s="147">
        <v>4.8339230000000004</v>
      </c>
      <c r="R40" s="147">
        <v>4.4539960000000001</v>
      </c>
      <c r="S40" s="227">
        <v>4.1457420000000003</v>
      </c>
      <c r="T40" s="6"/>
    </row>
    <row r="41" spans="2:20" s="55" customFormat="1" ht="12.75" x14ac:dyDescent="0.2">
      <c r="B41" s="226">
        <v>2003</v>
      </c>
      <c r="C41" s="144" t="s">
        <v>220</v>
      </c>
      <c r="D41" s="144" t="s">
        <v>220</v>
      </c>
      <c r="E41" s="144" t="s">
        <v>220</v>
      </c>
      <c r="F41" s="144">
        <v>4.278645</v>
      </c>
      <c r="G41" s="145">
        <v>7.1320800000000002</v>
      </c>
      <c r="H41" s="146">
        <v>5.493258</v>
      </c>
      <c r="I41" s="144">
        <v>7.6993169999999997</v>
      </c>
      <c r="J41" s="144">
        <v>9.9607240000000008</v>
      </c>
      <c r="K41" s="144">
        <v>11.29462</v>
      </c>
      <c r="L41" s="144">
        <v>11.696144</v>
      </c>
      <c r="M41" s="144">
        <v>12.342651999999999</v>
      </c>
      <c r="N41" s="145">
        <v>11.916422000000001</v>
      </c>
      <c r="O41" s="147">
        <v>10.781188</v>
      </c>
      <c r="P41" s="147">
        <v>9.8009269999999997</v>
      </c>
      <c r="Q41" s="147">
        <v>9.2291039999999995</v>
      </c>
      <c r="R41" s="147">
        <v>8.3691549999999992</v>
      </c>
      <c r="S41" s="227">
        <v>7.6484579999999998</v>
      </c>
      <c r="T41" s="6"/>
    </row>
    <row r="42" spans="2:20" s="55" customFormat="1" ht="12.75" x14ac:dyDescent="0.2">
      <c r="B42" s="226">
        <v>2004</v>
      </c>
      <c r="C42" s="144" t="s">
        <v>220</v>
      </c>
      <c r="D42" s="144" t="s">
        <v>220</v>
      </c>
      <c r="E42" s="144" t="s">
        <v>220</v>
      </c>
      <c r="F42" s="144" t="s">
        <v>220</v>
      </c>
      <c r="G42" s="145">
        <v>5.9637190000000002</v>
      </c>
      <c r="H42" s="146">
        <v>5.1212879999999998</v>
      </c>
      <c r="I42" s="144">
        <v>7.4506230000000002</v>
      </c>
      <c r="J42" s="144">
        <v>10.160736</v>
      </c>
      <c r="K42" s="144">
        <v>11.829354</v>
      </c>
      <c r="L42" s="144">
        <v>12.506577</v>
      </c>
      <c r="M42" s="144">
        <v>13.487702000000001</v>
      </c>
      <c r="N42" s="145">
        <v>13.305739000000001</v>
      </c>
      <c r="O42" s="147">
        <v>12.023244</v>
      </c>
      <c r="P42" s="147">
        <v>11.28495</v>
      </c>
      <c r="Q42" s="147">
        <v>10.346306</v>
      </c>
      <c r="R42" s="147">
        <v>9.3342240000000007</v>
      </c>
      <c r="S42" s="227">
        <v>8.4569600000000005</v>
      </c>
      <c r="T42" s="6"/>
    </row>
    <row r="43" spans="2:20" s="55" customFormat="1" ht="12.75" x14ac:dyDescent="0.2">
      <c r="B43" s="226">
        <v>2005</v>
      </c>
      <c r="C43" s="144" t="s">
        <v>220</v>
      </c>
      <c r="D43" s="144" t="s">
        <v>220</v>
      </c>
      <c r="E43" s="144" t="s">
        <v>220</v>
      </c>
      <c r="F43" s="144" t="s">
        <v>220</v>
      </c>
      <c r="G43" s="145" t="s">
        <v>220</v>
      </c>
      <c r="H43" s="146">
        <v>3.9595120000000001</v>
      </c>
      <c r="I43" s="144">
        <v>6.8111059999999997</v>
      </c>
      <c r="J43" s="144">
        <v>9.9664730000000006</v>
      </c>
      <c r="K43" s="144">
        <v>12.253546</v>
      </c>
      <c r="L43" s="144">
        <v>13.404826999999999</v>
      </c>
      <c r="M43" s="144">
        <v>14.441585999999999</v>
      </c>
      <c r="N43" s="145">
        <v>14.694812000000001</v>
      </c>
      <c r="O43" s="147">
        <v>13.539725000000001</v>
      </c>
      <c r="P43" s="147">
        <v>12.397596999999999</v>
      </c>
      <c r="Q43" s="147">
        <v>11.326518</v>
      </c>
      <c r="R43" s="147">
        <v>10.364019000000001</v>
      </c>
      <c r="S43" s="227">
        <v>9.3755520000000008</v>
      </c>
      <c r="T43" s="6"/>
    </row>
    <row r="44" spans="2:20" s="55" customFormat="1" ht="12.75" x14ac:dyDescent="0.2">
      <c r="B44" s="226">
        <v>2006</v>
      </c>
      <c r="C44" s="144" t="s">
        <v>220</v>
      </c>
      <c r="D44" s="144" t="s">
        <v>220</v>
      </c>
      <c r="E44" s="144" t="s">
        <v>220</v>
      </c>
      <c r="F44" s="144" t="s">
        <v>220</v>
      </c>
      <c r="G44" s="145" t="s">
        <v>220</v>
      </c>
      <c r="H44" s="146" t="s">
        <v>220</v>
      </c>
      <c r="I44" s="144">
        <v>4.2935350000000003</v>
      </c>
      <c r="J44" s="144">
        <v>7.6892829999999996</v>
      </c>
      <c r="K44" s="144">
        <v>10.441433999999999</v>
      </c>
      <c r="L44" s="144">
        <v>12.056348</v>
      </c>
      <c r="M44" s="144">
        <v>13.838073</v>
      </c>
      <c r="N44" s="145">
        <v>14.363756</v>
      </c>
      <c r="O44" s="147">
        <v>13.512449</v>
      </c>
      <c r="P44" s="147">
        <v>12.778686</v>
      </c>
      <c r="Q44" s="147">
        <v>11.725892</v>
      </c>
      <c r="R44" s="147">
        <v>10.699852999999999</v>
      </c>
      <c r="S44" s="227">
        <v>9.6536349999999995</v>
      </c>
      <c r="T44" s="6"/>
    </row>
    <row r="45" spans="2:20" s="55" customFormat="1" ht="12.75" x14ac:dyDescent="0.2">
      <c r="B45" s="226">
        <v>2007</v>
      </c>
      <c r="C45" s="144" t="s">
        <v>220</v>
      </c>
      <c r="D45" s="144" t="s">
        <v>220</v>
      </c>
      <c r="E45" s="144" t="s">
        <v>220</v>
      </c>
      <c r="F45" s="144" t="s">
        <v>220</v>
      </c>
      <c r="G45" s="145" t="s">
        <v>220</v>
      </c>
      <c r="H45" s="146" t="s">
        <v>220</v>
      </c>
      <c r="I45" s="144" t="s">
        <v>220</v>
      </c>
      <c r="J45" s="144">
        <v>4.4569289999999997</v>
      </c>
      <c r="K45" s="144">
        <v>7.568797</v>
      </c>
      <c r="L45" s="144">
        <v>9.6140869999999996</v>
      </c>
      <c r="M45" s="144">
        <v>11.648400000000001</v>
      </c>
      <c r="N45" s="145">
        <v>12.833299</v>
      </c>
      <c r="O45" s="147">
        <v>12.411072000000001</v>
      </c>
      <c r="P45" s="147">
        <v>11.979647999999999</v>
      </c>
      <c r="Q45" s="147">
        <v>11.39513</v>
      </c>
      <c r="R45" s="147">
        <v>10.442506</v>
      </c>
      <c r="S45" s="227">
        <v>9.5371849999999991</v>
      </c>
      <c r="T45" s="6"/>
    </row>
    <row r="46" spans="2:20" s="55" customFormat="1" ht="12.75" x14ac:dyDescent="0.2">
      <c r="B46" s="226">
        <v>2008</v>
      </c>
      <c r="C46" s="144" t="s">
        <v>220</v>
      </c>
      <c r="D46" s="144" t="s">
        <v>220</v>
      </c>
      <c r="E46" s="144" t="s">
        <v>220</v>
      </c>
      <c r="F46" s="144" t="s">
        <v>220</v>
      </c>
      <c r="G46" s="145" t="s">
        <v>220</v>
      </c>
      <c r="H46" s="146" t="s">
        <v>220</v>
      </c>
      <c r="I46" s="144" t="s">
        <v>220</v>
      </c>
      <c r="J46" s="144" t="s">
        <v>220</v>
      </c>
      <c r="K46" s="144">
        <v>4.7972720000000004</v>
      </c>
      <c r="L46" s="144">
        <v>6.760338</v>
      </c>
      <c r="M46" s="144">
        <v>8.6764980000000005</v>
      </c>
      <c r="N46" s="145">
        <v>10.045408</v>
      </c>
      <c r="O46" s="147">
        <v>10.247598</v>
      </c>
      <c r="P46" s="147">
        <v>10.178659</v>
      </c>
      <c r="Q46" s="147">
        <v>9.9868810000000003</v>
      </c>
      <c r="R46" s="147">
        <v>9.2510169999999992</v>
      </c>
      <c r="S46" s="227">
        <v>8.6392760000000006</v>
      </c>
      <c r="T46" s="6"/>
    </row>
    <row r="47" spans="2:20" s="55" customFormat="1" ht="12.75" x14ac:dyDescent="0.2">
      <c r="B47" s="226">
        <v>2009</v>
      </c>
      <c r="C47" s="144" t="s">
        <v>220</v>
      </c>
      <c r="D47" s="144" t="s">
        <v>220</v>
      </c>
      <c r="E47" s="144" t="s">
        <v>220</v>
      </c>
      <c r="F47" s="144" t="s">
        <v>220</v>
      </c>
      <c r="G47" s="145" t="s">
        <v>220</v>
      </c>
      <c r="H47" s="146" t="s">
        <v>220</v>
      </c>
      <c r="I47" s="144" t="s">
        <v>220</v>
      </c>
      <c r="J47" s="144" t="s">
        <v>220</v>
      </c>
      <c r="K47" s="144" t="s">
        <v>220</v>
      </c>
      <c r="L47" s="144">
        <v>4.4740830000000003</v>
      </c>
      <c r="M47" s="144">
        <v>6.5985339999999999</v>
      </c>
      <c r="N47" s="145">
        <v>8.3624209999999994</v>
      </c>
      <c r="O47" s="147">
        <v>9.1362579999999998</v>
      </c>
      <c r="P47" s="147">
        <v>9.531129</v>
      </c>
      <c r="Q47" s="147">
        <v>9.5852970000000006</v>
      </c>
      <c r="R47" s="147">
        <v>9.2121010000000005</v>
      </c>
      <c r="S47" s="227">
        <v>8.8217870000000005</v>
      </c>
      <c r="T47" s="6"/>
    </row>
    <row r="48" spans="2:20" s="55" customFormat="1" ht="12.75" x14ac:dyDescent="0.2">
      <c r="B48" s="226">
        <v>2010</v>
      </c>
      <c r="C48" s="144" t="s">
        <v>220</v>
      </c>
      <c r="D48" s="144" t="s">
        <v>220</v>
      </c>
      <c r="E48" s="144" t="s">
        <v>220</v>
      </c>
      <c r="F48" s="144" t="s">
        <v>220</v>
      </c>
      <c r="G48" s="145" t="s">
        <v>220</v>
      </c>
      <c r="H48" s="146" t="s">
        <v>220</v>
      </c>
      <c r="I48" s="144" t="s">
        <v>220</v>
      </c>
      <c r="J48" s="144" t="s">
        <v>220</v>
      </c>
      <c r="K48" s="144" t="s">
        <v>220</v>
      </c>
      <c r="L48" s="144" t="s">
        <v>220</v>
      </c>
      <c r="M48" s="144">
        <v>4.5076850000000004</v>
      </c>
      <c r="N48" s="145">
        <v>6.6778940000000002</v>
      </c>
      <c r="O48" s="147">
        <v>7.8442829999999999</v>
      </c>
      <c r="P48" s="147">
        <v>8.8100930000000002</v>
      </c>
      <c r="Q48" s="147">
        <v>9.4948479999999993</v>
      </c>
      <c r="R48" s="147">
        <v>9.6106770000000008</v>
      </c>
      <c r="S48" s="227">
        <v>9.3845580000000002</v>
      </c>
      <c r="T48" s="6"/>
    </row>
    <row r="49" spans="2:20" s="55" customFormat="1" ht="12.75" x14ac:dyDescent="0.2">
      <c r="B49" s="226">
        <v>2011</v>
      </c>
      <c r="C49" s="144" t="s">
        <v>220</v>
      </c>
      <c r="D49" s="144" t="s">
        <v>220</v>
      </c>
      <c r="E49" s="144" t="s">
        <v>220</v>
      </c>
      <c r="F49" s="144" t="s">
        <v>220</v>
      </c>
      <c r="G49" s="145" t="s">
        <v>220</v>
      </c>
      <c r="H49" s="146" t="s">
        <v>220</v>
      </c>
      <c r="I49" s="144" t="s">
        <v>220</v>
      </c>
      <c r="J49" s="144" t="s">
        <v>220</v>
      </c>
      <c r="K49" s="144" t="s">
        <v>220</v>
      </c>
      <c r="L49" s="144" t="s">
        <v>220</v>
      </c>
      <c r="M49" s="144" t="s">
        <v>220</v>
      </c>
      <c r="N49" s="145">
        <v>4.5999559999999997</v>
      </c>
      <c r="O49" s="147">
        <v>6.4808440000000003</v>
      </c>
      <c r="P49" s="147">
        <v>7.9825080000000002</v>
      </c>
      <c r="Q49" s="147">
        <v>9.1492500000000003</v>
      </c>
      <c r="R49" s="147">
        <v>9.5913120000000003</v>
      </c>
      <c r="S49" s="227">
        <v>9.7957149999999995</v>
      </c>
      <c r="T49" s="6"/>
    </row>
    <row r="50" spans="2:20" s="55" customFormat="1" ht="12.75" x14ac:dyDescent="0.2">
      <c r="B50" s="226">
        <v>2012</v>
      </c>
      <c r="C50" s="144" t="s">
        <v>220</v>
      </c>
      <c r="D50" s="144" t="s">
        <v>220</v>
      </c>
      <c r="E50" s="144" t="s">
        <v>220</v>
      </c>
      <c r="F50" s="144" t="s">
        <v>220</v>
      </c>
      <c r="G50" s="145" t="s">
        <v>220</v>
      </c>
      <c r="H50" s="146" t="s">
        <v>220</v>
      </c>
      <c r="I50" s="144" t="s">
        <v>220</v>
      </c>
      <c r="J50" s="144" t="s">
        <v>220</v>
      </c>
      <c r="K50" s="144" t="s">
        <v>220</v>
      </c>
      <c r="L50" s="144" t="s">
        <v>220</v>
      </c>
      <c r="M50" s="144" t="s">
        <v>220</v>
      </c>
      <c r="N50" s="145" t="s">
        <v>220</v>
      </c>
      <c r="O50" s="147">
        <v>4.1971920000000003</v>
      </c>
      <c r="P50" s="147">
        <v>6.2517379999999996</v>
      </c>
      <c r="Q50" s="147">
        <v>7.4105210000000001</v>
      </c>
      <c r="R50" s="147">
        <v>8.2104470000000003</v>
      </c>
      <c r="S50" s="227">
        <v>8.8936259999999994</v>
      </c>
      <c r="T50" s="6"/>
    </row>
    <row r="51" spans="2:20" s="55" customFormat="1" ht="12.75" x14ac:dyDescent="0.2">
      <c r="B51" s="226">
        <v>2013</v>
      </c>
      <c r="C51" s="144" t="s">
        <v>220</v>
      </c>
      <c r="D51" s="144" t="s">
        <v>220</v>
      </c>
      <c r="E51" s="144" t="s">
        <v>220</v>
      </c>
      <c r="F51" s="144" t="s">
        <v>220</v>
      </c>
      <c r="G51" s="145" t="s">
        <v>220</v>
      </c>
      <c r="H51" s="146" t="s">
        <v>220</v>
      </c>
      <c r="I51" s="144" t="s">
        <v>220</v>
      </c>
      <c r="J51" s="144" t="s">
        <v>220</v>
      </c>
      <c r="K51" s="144" t="s">
        <v>220</v>
      </c>
      <c r="L51" s="144" t="s">
        <v>220</v>
      </c>
      <c r="M51" s="144" t="s">
        <v>220</v>
      </c>
      <c r="N51" s="145" t="s">
        <v>220</v>
      </c>
      <c r="O51" s="147" t="s">
        <v>220</v>
      </c>
      <c r="P51" s="147">
        <v>4.4309320000000003</v>
      </c>
      <c r="Q51" s="147">
        <v>6.5270159999999997</v>
      </c>
      <c r="R51" s="147">
        <v>7.7625529999999996</v>
      </c>
      <c r="S51" s="227">
        <v>8.9378609999999998</v>
      </c>
      <c r="T51" s="6"/>
    </row>
    <row r="52" spans="2:20" s="55" customFormat="1" ht="12.75" x14ac:dyDescent="0.2">
      <c r="B52" s="226">
        <v>2014</v>
      </c>
      <c r="C52" s="144" t="s">
        <v>220</v>
      </c>
      <c r="D52" s="144" t="s">
        <v>220</v>
      </c>
      <c r="E52" s="144" t="s">
        <v>220</v>
      </c>
      <c r="F52" s="144" t="s">
        <v>220</v>
      </c>
      <c r="G52" s="145" t="s">
        <v>220</v>
      </c>
      <c r="H52" s="146" t="s">
        <v>220</v>
      </c>
      <c r="I52" s="144" t="s">
        <v>220</v>
      </c>
      <c r="J52" s="144" t="s">
        <v>220</v>
      </c>
      <c r="K52" s="144" t="s">
        <v>220</v>
      </c>
      <c r="L52" s="144" t="s">
        <v>220</v>
      </c>
      <c r="M52" s="144" t="s">
        <v>220</v>
      </c>
      <c r="N52" s="145" t="s">
        <v>220</v>
      </c>
      <c r="O52" s="147" t="s">
        <v>220</v>
      </c>
      <c r="P52" s="147" t="s">
        <v>220</v>
      </c>
      <c r="Q52" s="147">
        <v>4.8895949999999999</v>
      </c>
      <c r="R52" s="147">
        <v>6.971349</v>
      </c>
      <c r="S52" s="227">
        <v>8.6202970000000008</v>
      </c>
      <c r="T52" s="6"/>
    </row>
    <row r="53" spans="2:20" s="55" customFormat="1" ht="12.75" x14ac:dyDescent="0.2">
      <c r="B53" s="226">
        <v>2015</v>
      </c>
      <c r="C53" s="144" t="s">
        <v>220</v>
      </c>
      <c r="D53" s="144" t="s">
        <v>220</v>
      </c>
      <c r="E53" s="144" t="s">
        <v>220</v>
      </c>
      <c r="F53" s="144" t="s">
        <v>220</v>
      </c>
      <c r="G53" s="145" t="s">
        <v>220</v>
      </c>
      <c r="H53" s="146" t="s">
        <v>220</v>
      </c>
      <c r="I53" s="144" t="s">
        <v>220</v>
      </c>
      <c r="J53" s="144" t="s">
        <v>220</v>
      </c>
      <c r="K53" s="144" t="s">
        <v>220</v>
      </c>
      <c r="L53" s="144" t="s">
        <v>220</v>
      </c>
      <c r="M53" s="144" t="s">
        <v>220</v>
      </c>
      <c r="N53" s="145" t="s">
        <v>220</v>
      </c>
      <c r="O53" s="147" t="s">
        <v>220</v>
      </c>
      <c r="P53" s="147" t="s">
        <v>220</v>
      </c>
      <c r="Q53" s="147" t="s">
        <v>220</v>
      </c>
      <c r="R53" s="147">
        <v>5.3279589999999999</v>
      </c>
      <c r="S53" s="227">
        <v>7.8249930000000001</v>
      </c>
      <c r="T53" s="6"/>
    </row>
    <row r="54" spans="2:20" s="55" customFormat="1" ht="12.75" x14ac:dyDescent="0.2">
      <c r="B54" s="226">
        <v>2016</v>
      </c>
      <c r="C54" s="144" t="s">
        <v>220</v>
      </c>
      <c r="D54" s="144" t="s">
        <v>220</v>
      </c>
      <c r="E54" s="144" t="s">
        <v>220</v>
      </c>
      <c r="F54" s="144" t="s">
        <v>220</v>
      </c>
      <c r="G54" s="145" t="s">
        <v>220</v>
      </c>
      <c r="H54" s="146" t="s">
        <v>220</v>
      </c>
      <c r="I54" s="144" t="s">
        <v>220</v>
      </c>
      <c r="J54" s="144" t="s">
        <v>220</v>
      </c>
      <c r="K54" s="144" t="s">
        <v>220</v>
      </c>
      <c r="L54" s="144" t="s">
        <v>220</v>
      </c>
      <c r="M54" s="144" t="s">
        <v>220</v>
      </c>
      <c r="N54" s="145" t="s">
        <v>220</v>
      </c>
      <c r="O54" s="147" t="s">
        <v>220</v>
      </c>
      <c r="P54" s="147" t="s">
        <v>220</v>
      </c>
      <c r="Q54" s="147" t="s">
        <v>220</v>
      </c>
      <c r="R54" s="147" t="s">
        <v>220</v>
      </c>
      <c r="S54" s="227">
        <v>5.55565</v>
      </c>
      <c r="T54" s="6"/>
    </row>
    <row r="55" spans="2:20" s="55" customFormat="1" ht="39" customHeight="1" thickBot="1" x14ac:dyDescent="0.25">
      <c r="B55" s="228" t="s">
        <v>127</v>
      </c>
      <c r="C55" s="229">
        <v>0.45772600000000002</v>
      </c>
      <c r="D55" s="229">
        <v>1.6015100000000002</v>
      </c>
      <c r="E55" s="229">
        <v>4.0003599999999997</v>
      </c>
      <c r="F55" s="229">
        <v>10.41939</v>
      </c>
      <c r="G55" s="230">
        <v>21.531001</v>
      </c>
      <c r="H55" s="231">
        <v>19.738959000000001</v>
      </c>
      <c r="I55" s="229">
        <v>33.030937000000002</v>
      </c>
      <c r="J55" s="229">
        <v>50.958949000000004</v>
      </c>
      <c r="K55" s="229">
        <v>67.906286000000009</v>
      </c>
      <c r="L55" s="229">
        <v>80.692109000000016</v>
      </c>
      <c r="M55" s="229">
        <v>96.495685999999978</v>
      </c>
      <c r="N55" s="230">
        <v>107.57386899999999</v>
      </c>
      <c r="O55" s="232">
        <v>110.14805900000002</v>
      </c>
      <c r="P55" s="232">
        <v>114.79077699999999</v>
      </c>
      <c r="Q55" s="232">
        <v>120.01256000000001</v>
      </c>
      <c r="R55" s="232">
        <v>123.405912</v>
      </c>
      <c r="S55" s="233">
        <v>128.85273599999999</v>
      </c>
      <c r="T55" s="6"/>
    </row>
    <row r="56" spans="2:20" s="55" customFormat="1" ht="12.75" x14ac:dyDescent="0.2">
      <c r="B56" s="503" t="s">
        <v>29</v>
      </c>
      <c r="C56" s="503"/>
      <c r="D56" s="503"/>
      <c r="E56" s="503"/>
      <c r="F56" s="148"/>
      <c r="G56" s="148"/>
      <c r="H56" s="148"/>
      <c r="I56" s="148"/>
      <c r="J56" s="148"/>
      <c r="P56" s="149"/>
      <c r="Q56" s="149"/>
      <c r="R56" s="149"/>
      <c r="S56" s="149" t="s">
        <v>75</v>
      </c>
      <c r="T56" s="6"/>
    </row>
    <row r="57" spans="2:20" s="55" customFormat="1" ht="12.75" x14ac:dyDescent="0.2">
      <c r="B57" s="280"/>
      <c r="C57" s="280"/>
      <c r="D57" s="280"/>
      <c r="E57" s="280"/>
      <c r="F57" s="148"/>
      <c r="G57" s="148"/>
      <c r="H57" s="148"/>
      <c r="I57" s="148"/>
      <c r="J57" s="148"/>
      <c r="P57" s="149"/>
      <c r="Q57" s="149"/>
      <c r="R57" s="149"/>
      <c r="S57" s="149"/>
      <c r="T57" s="6"/>
    </row>
  </sheetData>
  <mergeCells count="5">
    <mergeCell ref="C34:S34"/>
    <mergeCell ref="C6:S6"/>
    <mergeCell ref="B56:E56"/>
    <mergeCell ref="B28:E28"/>
    <mergeCell ref="B34:B35"/>
  </mergeCells>
  <pageMargins left="0.70866141732283472" right="0.70866141732283472" top="0.74803149606299213" bottom="0.74803149606299213" header="0.31496062992125984" footer="0.31496062992125984"/>
  <pageSetup paperSize="9" scale="6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5293"/>
    <pageSetUpPr fitToPage="1"/>
  </sheetPr>
  <dimension ref="B1:AJ40"/>
  <sheetViews>
    <sheetView showGridLines="0" zoomScaleNormal="100" workbookViewId="0">
      <selection activeCell="N30" sqref="N30"/>
    </sheetView>
  </sheetViews>
  <sheetFormatPr defaultRowHeight="15" x14ac:dyDescent="0.25"/>
  <cols>
    <col min="1" max="1" width="1.7109375" style="18" customWidth="1"/>
    <col min="2" max="2" width="27.28515625" style="18" customWidth="1"/>
    <col min="3" max="18" width="9.28515625" style="18" customWidth="1"/>
    <col min="19" max="19" width="9.140625" style="18" customWidth="1"/>
    <col min="20" max="20" width="2.7109375" style="18" customWidth="1"/>
    <col min="21" max="36" width="9.140625" style="18"/>
    <col min="37" max="37" width="3.140625" style="18" customWidth="1"/>
    <col min="38" max="16384" width="9.140625" style="18"/>
  </cols>
  <sheetData>
    <row r="1" spans="2:20" s="1" customFormat="1" x14ac:dyDescent="0.25">
      <c r="B1" s="22" t="s">
        <v>195</v>
      </c>
      <c r="C1" s="23"/>
      <c r="D1" s="23"/>
      <c r="E1" s="23"/>
      <c r="F1" s="23"/>
      <c r="G1" s="23"/>
      <c r="H1" s="23"/>
      <c r="I1" s="23"/>
      <c r="J1" s="23"/>
      <c r="K1" s="24"/>
      <c r="L1" s="17"/>
      <c r="M1" s="17"/>
      <c r="N1" s="17"/>
      <c r="O1" s="17"/>
      <c r="P1" s="17"/>
      <c r="Q1" s="17"/>
      <c r="R1" s="17"/>
      <c r="S1" s="17"/>
      <c r="T1" s="17"/>
    </row>
    <row r="2" spans="2:20" s="1" customFormat="1" x14ac:dyDescent="0.25">
      <c r="B2" s="22"/>
      <c r="C2" s="23"/>
      <c r="D2" s="23"/>
      <c r="E2" s="23"/>
      <c r="F2" s="23"/>
      <c r="G2" s="23"/>
      <c r="H2" s="23"/>
      <c r="I2" s="23"/>
      <c r="J2" s="23"/>
      <c r="K2" s="24"/>
      <c r="L2" s="17"/>
      <c r="M2" s="17"/>
      <c r="N2" s="17"/>
      <c r="O2" s="17"/>
      <c r="P2" s="17"/>
      <c r="Q2" s="17"/>
      <c r="R2" s="17"/>
      <c r="S2" s="17"/>
      <c r="T2" s="17"/>
    </row>
    <row r="3" spans="2:20" s="55" customFormat="1" ht="12.75" x14ac:dyDescent="0.2">
      <c r="B3" s="25" t="s">
        <v>190</v>
      </c>
      <c r="C3" s="90"/>
      <c r="D3" s="90"/>
      <c r="E3" s="90"/>
      <c r="F3" s="90"/>
      <c r="G3" s="90"/>
      <c r="H3" s="90"/>
      <c r="I3" s="90"/>
      <c r="J3" s="90"/>
      <c r="K3" s="91"/>
      <c r="L3" s="6"/>
      <c r="M3" s="6"/>
      <c r="N3" s="6"/>
      <c r="O3" s="6"/>
      <c r="P3" s="6"/>
      <c r="Q3" s="6"/>
      <c r="R3" s="6"/>
      <c r="S3" s="6"/>
      <c r="T3" s="6"/>
    </row>
    <row r="4" spans="2:20" s="55" customFormat="1" ht="12.75" customHeight="1" x14ac:dyDescent="0.2">
      <c r="B4" s="138" t="s">
        <v>126</v>
      </c>
      <c r="C4" s="90"/>
      <c r="D4" s="139"/>
      <c r="E4" s="140"/>
      <c r="F4" s="140"/>
      <c r="G4" s="140"/>
      <c r="H4" s="140"/>
      <c r="I4" s="140"/>
      <c r="J4" s="90"/>
      <c r="K4" s="141"/>
      <c r="L4" s="6"/>
      <c r="M4" s="6"/>
      <c r="N4" s="6"/>
      <c r="O4" s="6"/>
      <c r="P4" s="6"/>
      <c r="Q4" s="6"/>
      <c r="R4" s="6"/>
      <c r="S4" s="6"/>
      <c r="T4" s="6"/>
    </row>
    <row r="5" spans="2:20" s="55" customFormat="1" ht="12.75" customHeight="1" thickBot="1" x14ac:dyDescent="0.25">
      <c r="B5" s="138"/>
      <c r="C5" s="90"/>
      <c r="D5" s="139"/>
      <c r="E5" s="140"/>
      <c r="F5" s="140"/>
      <c r="G5" s="140"/>
      <c r="H5" s="140"/>
      <c r="I5" s="140"/>
      <c r="J5" s="90"/>
      <c r="K5" s="141"/>
      <c r="L5" s="6"/>
      <c r="M5" s="6"/>
      <c r="N5" s="6"/>
      <c r="O5" s="6"/>
      <c r="P5" s="6"/>
      <c r="Q5" s="6"/>
      <c r="R5" s="6"/>
      <c r="S5" s="6"/>
      <c r="T5" s="6"/>
    </row>
    <row r="6" spans="2:20" s="55" customFormat="1" ht="12.75" customHeight="1" x14ac:dyDescent="0.2">
      <c r="B6" s="504" t="s">
        <v>76</v>
      </c>
      <c r="C6" s="500" t="s">
        <v>80</v>
      </c>
      <c r="D6" s="501"/>
      <c r="E6" s="501"/>
      <c r="F6" s="501"/>
      <c r="G6" s="501"/>
      <c r="H6" s="501"/>
      <c r="I6" s="501"/>
      <c r="J6" s="501"/>
      <c r="K6" s="501"/>
      <c r="L6" s="501"/>
      <c r="M6" s="501"/>
      <c r="N6" s="501"/>
      <c r="O6" s="501"/>
      <c r="P6" s="501"/>
      <c r="Q6" s="501"/>
      <c r="R6" s="501"/>
      <c r="S6" s="502"/>
      <c r="T6" s="6"/>
    </row>
    <row r="7" spans="2:20" s="55" customFormat="1" ht="25.5" x14ac:dyDescent="0.2">
      <c r="B7" s="505"/>
      <c r="C7" s="151" t="s">
        <v>94</v>
      </c>
      <c r="D7" s="151" t="s">
        <v>95</v>
      </c>
      <c r="E7" s="151" t="s">
        <v>96</v>
      </c>
      <c r="F7" s="151" t="s">
        <v>97</v>
      </c>
      <c r="G7" s="152" t="s">
        <v>98</v>
      </c>
      <c r="H7" s="153" t="s">
        <v>181</v>
      </c>
      <c r="I7" s="151" t="s">
        <v>100</v>
      </c>
      <c r="J7" s="151" t="s">
        <v>101</v>
      </c>
      <c r="K7" s="151" t="s">
        <v>102</v>
      </c>
      <c r="L7" s="151" t="s">
        <v>103</v>
      </c>
      <c r="M7" s="151" t="s">
        <v>104</v>
      </c>
      <c r="N7" s="152" t="s">
        <v>105</v>
      </c>
      <c r="O7" s="152" t="s">
        <v>182</v>
      </c>
      <c r="P7" s="152" t="s">
        <v>183</v>
      </c>
      <c r="Q7" s="152" t="s">
        <v>184</v>
      </c>
      <c r="R7" s="152" t="s">
        <v>185</v>
      </c>
      <c r="S7" s="225" t="s">
        <v>186</v>
      </c>
      <c r="T7" s="6"/>
    </row>
    <row r="8" spans="2:20" s="55" customFormat="1" ht="12.75" customHeight="1" thickBot="1" x14ac:dyDescent="0.25">
      <c r="B8" s="365" t="s">
        <v>78</v>
      </c>
      <c r="C8" s="366">
        <v>10000</v>
      </c>
      <c r="D8" s="366">
        <v>10000</v>
      </c>
      <c r="E8" s="366">
        <v>10000</v>
      </c>
      <c r="F8" s="366">
        <v>10000</v>
      </c>
      <c r="G8" s="367">
        <v>10000</v>
      </c>
      <c r="H8" s="368">
        <v>15000</v>
      </c>
      <c r="I8" s="366">
        <v>15000</v>
      </c>
      <c r="J8" s="366">
        <v>15000</v>
      </c>
      <c r="K8" s="366">
        <v>15000</v>
      </c>
      <c r="L8" s="366">
        <v>15000</v>
      </c>
      <c r="M8" s="366">
        <v>15000</v>
      </c>
      <c r="N8" s="367">
        <v>15000</v>
      </c>
      <c r="O8" s="367">
        <v>15795</v>
      </c>
      <c r="P8" s="367">
        <v>16365</v>
      </c>
      <c r="Q8" s="367">
        <v>16910</v>
      </c>
      <c r="R8" s="367">
        <v>17335</v>
      </c>
      <c r="S8" s="369">
        <v>17495</v>
      </c>
      <c r="T8" s="6"/>
    </row>
    <row r="9" spans="2:20" s="55" customFormat="1" ht="12.75" customHeight="1" x14ac:dyDescent="0.2">
      <c r="B9" s="403" t="s">
        <v>71</v>
      </c>
      <c r="C9" s="404"/>
      <c r="D9" s="405"/>
      <c r="E9" s="405"/>
      <c r="F9" s="405"/>
      <c r="G9" s="412"/>
      <c r="H9" s="413"/>
      <c r="I9" s="405"/>
      <c r="J9" s="405"/>
      <c r="K9" s="408"/>
      <c r="L9" s="408"/>
      <c r="M9" s="408"/>
      <c r="N9" s="409"/>
      <c r="O9" s="414"/>
      <c r="P9" s="414"/>
      <c r="Q9" s="414"/>
      <c r="R9" s="414"/>
      <c r="S9" s="415"/>
      <c r="T9" s="6"/>
    </row>
    <row r="10" spans="2:20" s="55" customFormat="1" ht="12.75" customHeight="1" x14ac:dyDescent="0.2">
      <c r="B10" s="226">
        <v>2000</v>
      </c>
      <c r="C10" s="156">
        <v>170</v>
      </c>
      <c r="D10" s="156">
        <v>250</v>
      </c>
      <c r="E10" s="156">
        <v>310</v>
      </c>
      <c r="F10" s="156">
        <v>350</v>
      </c>
      <c r="G10" s="157">
        <v>430</v>
      </c>
      <c r="H10" s="158">
        <v>300</v>
      </c>
      <c r="I10" s="156">
        <v>360</v>
      </c>
      <c r="J10" s="156">
        <v>440</v>
      </c>
      <c r="K10" s="156">
        <v>480</v>
      </c>
      <c r="L10" s="156">
        <v>520</v>
      </c>
      <c r="M10" s="156">
        <v>550</v>
      </c>
      <c r="N10" s="157">
        <v>580</v>
      </c>
      <c r="O10" s="159">
        <v>560</v>
      </c>
      <c r="P10" s="159">
        <v>560</v>
      </c>
      <c r="Q10" s="159">
        <v>590</v>
      </c>
      <c r="R10" s="159">
        <v>570</v>
      </c>
      <c r="S10" s="234">
        <v>570</v>
      </c>
      <c r="T10" s="6"/>
    </row>
    <row r="11" spans="2:20" s="55" customFormat="1" ht="12.75" customHeight="1" x14ac:dyDescent="0.2">
      <c r="B11" s="226">
        <v>2001</v>
      </c>
      <c r="C11" s="144" t="s">
        <v>220</v>
      </c>
      <c r="D11" s="156">
        <v>190</v>
      </c>
      <c r="E11" s="156">
        <v>270</v>
      </c>
      <c r="F11" s="156">
        <v>340</v>
      </c>
      <c r="G11" s="157">
        <v>430</v>
      </c>
      <c r="H11" s="158">
        <v>310</v>
      </c>
      <c r="I11" s="156">
        <v>380</v>
      </c>
      <c r="J11" s="156">
        <v>460</v>
      </c>
      <c r="K11" s="156">
        <v>520</v>
      </c>
      <c r="L11" s="156">
        <v>540</v>
      </c>
      <c r="M11" s="156">
        <v>590</v>
      </c>
      <c r="N11" s="157">
        <v>600</v>
      </c>
      <c r="O11" s="159">
        <v>590</v>
      </c>
      <c r="P11" s="159">
        <v>600</v>
      </c>
      <c r="Q11" s="159">
        <v>600</v>
      </c>
      <c r="R11" s="159">
        <v>590</v>
      </c>
      <c r="S11" s="234">
        <v>590</v>
      </c>
      <c r="T11" s="6"/>
    </row>
    <row r="12" spans="2:20" s="55" customFormat="1" ht="12.75" customHeight="1" x14ac:dyDescent="0.2">
      <c r="B12" s="226">
        <v>2002</v>
      </c>
      <c r="C12" s="144" t="s">
        <v>220</v>
      </c>
      <c r="D12" s="144" t="s">
        <v>220</v>
      </c>
      <c r="E12" s="156">
        <v>240</v>
      </c>
      <c r="F12" s="156">
        <v>310</v>
      </c>
      <c r="G12" s="157">
        <v>400</v>
      </c>
      <c r="H12" s="158">
        <v>320</v>
      </c>
      <c r="I12" s="156">
        <v>390</v>
      </c>
      <c r="J12" s="156">
        <v>480</v>
      </c>
      <c r="K12" s="156">
        <v>540</v>
      </c>
      <c r="L12" s="156">
        <v>580</v>
      </c>
      <c r="M12" s="156">
        <v>610</v>
      </c>
      <c r="N12" s="157">
        <v>630</v>
      </c>
      <c r="O12" s="159">
        <v>620</v>
      </c>
      <c r="P12" s="159">
        <v>620</v>
      </c>
      <c r="Q12" s="159">
        <v>630</v>
      </c>
      <c r="R12" s="159">
        <v>620</v>
      </c>
      <c r="S12" s="234">
        <v>610</v>
      </c>
      <c r="T12" s="6"/>
    </row>
    <row r="13" spans="2:20" s="55" customFormat="1" ht="12.75" customHeight="1" x14ac:dyDescent="0.2">
      <c r="B13" s="226">
        <v>2003</v>
      </c>
      <c r="C13" s="144" t="s">
        <v>220</v>
      </c>
      <c r="D13" s="144" t="s">
        <v>220</v>
      </c>
      <c r="E13" s="144" t="s">
        <v>220</v>
      </c>
      <c r="F13" s="156">
        <v>320</v>
      </c>
      <c r="G13" s="157">
        <v>440</v>
      </c>
      <c r="H13" s="158">
        <v>400</v>
      </c>
      <c r="I13" s="156">
        <v>500</v>
      </c>
      <c r="J13" s="156">
        <v>610</v>
      </c>
      <c r="K13" s="156">
        <v>690</v>
      </c>
      <c r="L13" s="156">
        <v>730</v>
      </c>
      <c r="M13" s="156">
        <v>760</v>
      </c>
      <c r="N13" s="157">
        <v>770</v>
      </c>
      <c r="O13" s="159">
        <v>750</v>
      </c>
      <c r="P13" s="159">
        <v>730</v>
      </c>
      <c r="Q13" s="159">
        <v>740</v>
      </c>
      <c r="R13" s="159">
        <v>720</v>
      </c>
      <c r="S13" s="234">
        <v>710</v>
      </c>
      <c r="T13" s="6"/>
    </row>
    <row r="14" spans="2:20" s="55" customFormat="1" ht="12.75" customHeight="1" x14ac:dyDescent="0.2">
      <c r="B14" s="226">
        <v>2004</v>
      </c>
      <c r="C14" s="144" t="s">
        <v>220</v>
      </c>
      <c r="D14" s="144" t="s">
        <v>220</v>
      </c>
      <c r="E14" s="144" t="s">
        <v>220</v>
      </c>
      <c r="F14" s="144" t="s">
        <v>220</v>
      </c>
      <c r="G14" s="157">
        <v>390</v>
      </c>
      <c r="H14" s="158">
        <v>390</v>
      </c>
      <c r="I14" s="156">
        <v>490</v>
      </c>
      <c r="J14" s="156">
        <v>610</v>
      </c>
      <c r="K14" s="156">
        <v>690</v>
      </c>
      <c r="L14" s="156">
        <v>740</v>
      </c>
      <c r="M14" s="156">
        <v>780</v>
      </c>
      <c r="N14" s="157">
        <v>800</v>
      </c>
      <c r="O14" s="159">
        <v>780</v>
      </c>
      <c r="P14" s="159">
        <v>780</v>
      </c>
      <c r="Q14" s="159">
        <v>770</v>
      </c>
      <c r="R14" s="159">
        <v>760</v>
      </c>
      <c r="S14" s="234">
        <v>730</v>
      </c>
      <c r="T14" s="6"/>
    </row>
    <row r="15" spans="2:20" s="55" customFormat="1" ht="12.75" customHeight="1" x14ac:dyDescent="0.2">
      <c r="B15" s="226">
        <v>2005</v>
      </c>
      <c r="C15" s="144" t="s">
        <v>220</v>
      </c>
      <c r="D15" s="144" t="s">
        <v>220</v>
      </c>
      <c r="E15" s="144" t="s">
        <v>220</v>
      </c>
      <c r="F15" s="144" t="s">
        <v>220</v>
      </c>
      <c r="G15" s="157" t="s">
        <v>220</v>
      </c>
      <c r="H15" s="158">
        <v>330</v>
      </c>
      <c r="I15" s="156">
        <v>460</v>
      </c>
      <c r="J15" s="156">
        <v>590</v>
      </c>
      <c r="K15" s="156">
        <v>690</v>
      </c>
      <c r="L15" s="156">
        <v>740</v>
      </c>
      <c r="M15" s="156">
        <v>780</v>
      </c>
      <c r="N15" s="157">
        <v>830</v>
      </c>
      <c r="O15" s="159">
        <v>810</v>
      </c>
      <c r="P15" s="159">
        <v>810</v>
      </c>
      <c r="Q15" s="159">
        <v>790</v>
      </c>
      <c r="R15" s="159">
        <v>780</v>
      </c>
      <c r="S15" s="234">
        <v>770</v>
      </c>
      <c r="T15" s="6"/>
    </row>
    <row r="16" spans="2:20" s="55" customFormat="1" ht="12.75" customHeight="1" x14ac:dyDescent="0.2">
      <c r="B16" s="226">
        <v>2006</v>
      </c>
      <c r="C16" s="144" t="s">
        <v>220</v>
      </c>
      <c r="D16" s="144" t="s">
        <v>220</v>
      </c>
      <c r="E16" s="144" t="s">
        <v>220</v>
      </c>
      <c r="F16" s="144" t="s">
        <v>220</v>
      </c>
      <c r="G16" s="157" t="s">
        <v>220</v>
      </c>
      <c r="H16" s="158" t="s">
        <v>220</v>
      </c>
      <c r="I16" s="156">
        <v>360</v>
      </c>
      <c r="J16" s="156">
        <v>500</v>
      </c>
      <c r="K16" s="156">
        <v>630</v>
      </c>
      <c r="L16" s="156">
        <v>710</v>
      </c>
      <c r="M16" s="156">
        <v>760</v>
      </c>
      <c r="N16" s="157">
        <v>820</v>
      </c>
      <c r="O16" s="159">
        <v>820</v>
      </c>
      <c r="P16" s="159">
        <v>820</v>
      </c>
      <c r="Q16" s="159">
        <v>810</v>
      </c>
      <c r="R16" s="159">
        <v>800</v>
      </c>
      <c r="S16" s="234">
        <v>780</v>
      </c>
      <c r="T16" s="6"/>
    </row>
    <row r="17" spans="2:36" s="55" customFormat="1" ht="12.75" customHeight="1" x14ac:dyDescent="0.2">
      <c r="B17" s="226">
        <v>2007</v>
      </c>
      <c r="C17" s="144" t="s">
        <v>220</v>
      </c>
      <c r="D17" s="144" t="s">
        <v>220</v>
      </c>
      <c r="E17" s="144" t="s">
        <v>220</v>
      </c>
      <c r="F17" s="144" t="s">
        <v>220</v>
      </c>
      <c r="G17" s="157" t="s">
        <v>220</v>
      </c>
      <c r="H17" s="158" t="s">
        <v>220</v>
      </c>
      <c r="I17" s="144" t="s">
        <v>220</v>
      </c>
      <c r="J17" s="156">
        <v>390</v>
      </c>
      <c r="K17" s="156">
        <v>530</v>
      </c>
      <c r="L17" s="156">
        <v>630</v>
      </c>
      <c r="M17" s="156">
        <v>690</v>
      </c>
      <c r="N17" s="157">
        <v>760</v>
      </c>
      <c r="O17" s="159">
        <v>760</v>
      </c>
      <c r="P17" s="159">
        <v>780</v>
      </c>
      <c r="Q17" s="159">
        <v>790</v>
      </c>
      <c r="R17" s="159">
        <v>780</v>
      </c>
      <c r="S17" s="234">
        <v>770</v>
      </c>
      <c r="T17" s="6"/>
    </row>
    <row r="18" spans="2:36" s="55" customFormat="1" ht="12.75" customHeight="1" x14ac:dyDescent="0.2">
      <c r="B18" s="226">
        <v>2008</v>
      </c>
      <c r="C18" s="144" t="s">
        <v>220</v>
      </c>
      <c r="D18" s="144" t="s">
        <v>220</v>
      </c>
      <c r="E18" s="144" t="s">
        <v>220</v>
      </c>
      <c r="F18" s="144" t="s">
        <v>220</v>
      </c>
      <c r="G18" s="157" t="s">
        <v>220</v>
      </c>
      <c r="H18" s="158" t="s">
        <v>220</v>
      </c>
      <c r="I18" s="144" t="s">
        <v>220</v>
      </c>
      <c r="J18" s="144" t="s">
        <v>220</v>
      </c>
      <c r="K18" s="156">
        <v>420</v>
      </c>
      <c r="L18" s="156">
        <v>530</v>
      </c>
      <c r="M18" s="156">
        <v>600</v>
      </c>
      <c r="N18" s="157">
        <v>670</v>
      </c>
      <c r="O18" s="159">
        <v>700</v>
      </c>
      <c r="P18" s="159">
        <v>720</v>
      </c>
      <c r="Q18" s="159">
        <v>740</v>
      </c>
      <c r="R18" s="159">
        <v>740</v>
      </c>
      <c r="S18" s="234">
        <v>730</v>
      </c>
      <c r="T18" s="6"/>
    </row>
    <row r="19" spans="2:36" s="55" customFormat="1" ht="12.75" customHeight="1" x14ac:dyDescent="0.2">
      <c r="B19" s="226">
        <v>2009</v>
      </c>
      <c r="C19" s="144" t="s">
        <v>220</v>
      </c>
      <c r="D19" s="144" t="s">
        <v>220</v>
      </c>
      <c r="E19" s="144" t="s">
        <v>220</v>
      </c>
      <c r="F19" s="144" t="s">
        <v>220</v>
      </c>
      <c r="G19" s="157" t="s">
        <v>220</v>
      </c>
      <c r="H19" s="158" t="s">
        <v>220</v>
      </c>
      <c r="I19" s="144" t="s">
        <v>220</v>
      </c>
      <c r="J19" s="144" t="s">
        <v>220</v>
      </c>
      <c r="K19" s="144" t="s">
        <v>220</v>
      </c>
      <c r="L19" s="156">
        <v>420</v>
      </c>
      <c r="M19" s="156">
        <v>510</v>
      </c>
      <c r="N19" s="157">
        <v>610</v>
      </c>
      <c r="O19" s="159">
        <v>650</v>
      </c>
      <c r="P19" s="159">
        <v>680</v>
      </c>
      <c r="Q19" s="159">
        <v>720</v>
      </c>
      <c r="R19" s="159">
        <v>720</v>
      </c>
      <c r="S19" s="234">
        <v>730</v>
      </c>
      <c r="T19" s="6"/>
    </row>
    <row r="20" spans="2:36" s="55" customFormat="1" ht="12.75" customHeight="1" x14ac:dyDescent="0.2">
      <c r="B20" s="226">
        <v>2010</v>
      </c>
      <c r="C20" s="144" t="s">
        <v>220</v>
      </c>
      <c r="D20" s="144" t="s">
        <v>220</v>
      </c>
      <c r="E20" s="144" t="s">
        <v>220</v>
      </c>
      <c r="F20" s="144" t="s">
        <v>220</v>
      </c>
      <c r="G20" s="157" t="s">
        <v>220</v>
      </c>
      <c r="H20" s="158" t="s">
        <v>220</v>
      </c>
      <c r="I20" s="144" t="s">
        <v>220</v>
      </c>
      <c r="J20" s="144" t="s">
        <v>220</v>
      </c>
      <c r="K20" s="144" t="s">
        <v>220</v>
      </c>
      <c r="L20" s="144" t="s">
        <v>220</v>
      </c>
      <c r="M20" s="156">
        <v>410</v>
      </c>
      <c r="N20" s="157">
        <v>520</v>
      </c>
      <c r="O20" s="159">
        <v>570</v>
      </c>
      <c r="P20" s="159">
        <v>620</v>
      </c>
      <c r="Q20" s="159">
        <v>670</v>
      </c>
      <c r="R20" s="159">
        <v>700</v>
      </c>
      <c r="S20" s="234">
        <v>700</v>
      </c>
      <c r="T20" s="6"/>
    </row>
    <row r="21" spans="2:36" s="55" customFormat="1" ht="12.75" customHeight="1" x14ac:dyDescent="0.2">
      <c r="B21" s="226">
        <v>2011</v>
      </c>
      <c r="C21" s="144" t="s">
        <v>220</v>
      </c>
      <c r="D21" s="144" t="s">
        <v>220</v>
      </c>
      <c r="E21" s="144" t="s">
        <v>220</v>
      </c>
      <c r="F21" s="144" t="s">
        <v>220</v>
      </c>
      <c r="G21" s="157" t="s">
        <v>220</v>
      </c>
      <c r="H21" s="158" t="s">
        <v>220</v>
      </c>
      <c r="I21" s="144" t="s">
        <v>220</v>
      </c>
      <c r="J21" s="144" t="s">
        <v>220</v>
      </c>
      <c r="K21" s="144" t="s">
        <v>220</v>
      </c>
      <c r="L21" s="144" t="s">
        <v>220</v>
      </c>
      <c r="M21" s="144" t="s">
        <v>220</v>
      </c>
      <c r="N21" s="157">
        <v>420</v>
      </c>
      <c r="O21" s="159">
        <v>500</v>
      </c>
      <c r="P21" s="159">
        <v>570</v>
      </c>
      <c r="Q21" s="159">
        <v>640</v>
      </c>
      <c r="R21" s="159">
        <v>660</v>
      </c>
      <c r="S21" s="234">
        <v>680</v>
      </c>
      <c r="T21" s="6"/>
    </row>
    <row r="22" spans="2:36" s="55" customFormat="1" ht="12.75" customHeight="1" x14ac:dyDescent="0.2">
      <c r="B22" s="226">
        <v>2012</v>
      </c>
      <c r="C22" s="144" t="s">
        <v>220</v>
      </c>
      <c r="D22" s="144" t="s">
        <v>220</v>
      </c>
      <c r="E22" s="144" t="s">
        <v>220</v>
      </c>
      <c r="F22" s="144" t="s">
        <v>220</v>
      </c>
      <c r="G22" s="157" t="s">
        <v>220</v>
      </c>
      <c r="H22" s="158" t="s">
        <v>220</v>
      </c>
      <c r="I22" s="144" t="s">
        <v>220</v>
      </c>
      <c r="J22" s="144" t="s">
        <v>220</v>
      </c>
      <c r="K22" s="144" t="s">
        <v>220</v>
      </c>
      <c r="L22" s="144" t="s">
        <v>220</v>
      </c>
      <c r="M22" s="144" t="s">
        <v>220</v>
      </c>
      <c r="N22" s="157" t="s">
        <v>220</v>
      </c>
      <c r="O22" s="159">
        <v>430</v>
      </c>
      <c r="P22" s="159">
        <v>530</v>
      </c>
      <c r="Q22" s="159">
        <v>590</v>
      </c>
      <c r="R22" s="159">
        <v>630</v>
      </c>
      <c r="S22" s="234">
        <v>670</v>
      </c>
      <c r="T22" s="6"/>
    </row>
    <row r="23" spans="2:36" s="55" customFormat="1" ht="12.75" customHeight="1" x14ac:dyDescent="0.2">
      <c r="B23" s="226">
        <v>2013</v>
      </c>
      <c r="C23" s="144" t="s">
        <v>220</v>
      </c>
      <c r="D23" s="144" t="s">
        <v>220</v>
      </c>
      <c r="E23" s="144" t="s">
        <v>220</v>
      </c>
      <c r="F23" s="144" t="s">
        <v>220</v>
      </c>
      <c r="G23" s="157" t="s">
        <v>220</v>
      </c>
      <c r="H23" s="158" t="s">
        <v>220</v>
      </c>
      <c r="I23" s="144" t="s">
        <v>220</v>
      </c>
      <c r="J23" s="144" t="s">
        <v>220</v>
      </c>
      <c r="K23" s="144" t="s">
        <v>220</v>
      </c>
      <c r="L23" s="144" t="s">
        <v>220</v>
      </c>
      <c r="M23" s="144" t="s">
        <v>220</v>
      </c>
      <c r="N23" s="157" t="s">
        <v>220</v>
      </c>
      <c r="O23" s="159" t="s">
        <v>220</v>
      </c>
      <c r="P23" s="159">
        <v>410</v>
      </c>
      <c r="Q23" s="159">
        <v>510</v>
      </c>
      <c r="R23" s="159">
        <v>570</v>
      </c>
      <c r="S23" s="234">
        <v>620</v>
      </c>
      <c r="T23" s="6"/>
    </row>
    <row r="24" spans="2:36" s="55" customFormat="1" ht="12.75" customHeight="1" x14ac:dyDescent="0.2">
      <c r="B24" s="226">
        <v>2014</v>
      </c>
      <c r="C24" s="144" t="s">
        <v>220</v>
      </c>
      <c r="D24" s="144" t="s">
        <v>220</v>
      </c>
      <c r="E24" s="144" t="s">
        <v>220</v>
      </c>
      <c r="F24" s="144" t="s">
        <v>220</v>
      </c>
      <c r="G24" s="157" t="s">
        <v>220</v>
      </c>
      <c r="H24" s="158" t="s">
        <v>220</v>
      </c>
      <c r="I24" s="144" t="s">
        <v>220</v>
      </c>
      <c r="J24" s="144" t="s">
        <v>220</v>
      </c>
      <c r="K24" s="144" t="s">
        <v>220</v>
      </c>
      <c r="L24" s="144" t="s">
        <v>220</v>
      </c>
      <c r="M24" s="144" t="s">
        <v>220</v>
      </c>
      <c r="N24" s="157" t="s">
        <v>220</v>
      </c>
      <c r="O24" s="159" t="s">
        <v>220</v>
      </c>
      <c r="P24" s="159" t="s">
        <v>220</v>
      </c>
      <c r="Q24" s="159">
        <v>410</v>
      </c>
      <c r="R24" s="159">
        <v>490</v>
      </c>
      <c r="S24" s="234">
        <v>550</v>
      </c>
      <c r="T24" s="6"/>
    </row>
    <row r="25" spans="2:36" s="55" customFormat="1" ht="12.75" customHeight="1" x14ac:dyDescent="0.2">
      <c r="B25" s="226">
        <v>2015</v>
      </c>
      <c r="C25" s="144" t="s">
        <v>220</v>
      </c>
      <c r="D25" s="144" t="s">
        <v>220</v>
      </c>
      <c r="E25" s="144" t="s">
        <v>220</v>
      </c>
      <c r="F25" s="144" t="s">
        <v>220</v>
      </c>
      <c r="G25" s="157" t="s">
        <v>220</v>
      </c>
      <c r="H25" s="158" t="s">
        <v>220</v>
      </c>
      <c r="I25" s="144" t="s">
        <v>220</v>
      </c>
      <c r="J25" s="144" t="s">
        <v>220</v>
      </c>
      <c r="K25" s="144" t="s">
        <v>220</v>
      </c>
      <c r="L25" s="144" t="s">
        <v>220</v>
      </c>
      <c r="M25" s="144" t="s">
        <v>220</v>
      </c>
      <c r="N25" s="157" t="s">
        <v>220</v>
      </c>
      <c r="O25" s="159" t="s">
        <v>220</v>
      </c>
      <c r="P25" s="159" t="s">
        <v>220</v>
      </c>
      <c r="Q25" s="159" t="s">
        <v>220</v>
      </c>
      <c r="R25" s="159">
        <v>410</v>
      </c>
      <c r="S25" s="234">
        <v>510</v>
      </c>
      <c r="T25" s="6"/>
    </row>
    <row r="26" spans="2:36" s="55" customFormat="1" ht="12.75" customHeight="1" x14ac:dyDescent="0.2">
      <c r="B26" s="226">
        <v>2016</v>
      </c>
      <c r="C26" s="144" t="s">
        <v>220</v>
      </c>
      <c r="D26" s="144" t="s">
        <v>220</v>
      </c>
      <c r="E26" s="144" t="s">
        <v>220</v>
      </c>
      <c r="F26" s="144" t="s">
        <v>220</v>
      </c>
      <c r="G26" s="157" t="s">
        <v>220</v>
      </c>
      <c r="H26" s="158" t="s">
        <v>220</v>
      </c>
      <c r="I26" s="144" t="s">
        <v>220</v>
      </c>
      <c r="J26" s="144" t="s">
        <v>220</v>
      </c>
      <c r="K26" s="144" t="s">
        <v>220</v>
      </c>
      <c r="L26" s="144" t="s">
        <v>220</v>
      </c>
      <c r="M26" s="144" t="s">
        <v>220</v>
      </c>
      <c r="N26" s="157" t="s">
        <v>220</v>
      </c>
      <c r="O26" s="159" t="s">
        <v>220</v>
      </c>
      <c r="P26" s="159" t="s">
        <v>220</v>
      </c>
      <c r="Q26" s="159" t="s">
        <v>220</v>
      </c>
      <c r="R26" s="159" t="s">
        <v>220</v>
      </c>
      <c r="S26" s="234">
        <v>370</v>
      </c>
      <c r="T26" s="6"/>
    </row>
    <row r="27" spans="2:36" s="55" customFormat="1" ht="37.5" customHeight="1" thickBot="1" x14ac:dyDescent="0.25">
      <c r="B27" s="228" t="s">
        <v>127</v>
      </c>
      <c r="C27" s="235">
        <v>170</v>
      </c>
      <c r="D27" s="235">
        <v>220</v>
      </c>
      <c r="E27" s="235">
        <v>270</v>
      </c>
      <c r="F27" s="235">
        <v>320</v>
      </c>
      <c r="G27" s="236">
        <v>420</v>
      </c>
      <c r="H27" s="237">
        <v>350</v>
      </c>
      <c r="I27" s="235">
        <v>440</v>
      </c>
      <c r="J27" s="235">
        <v>530</v>
      </c>
      <c r="K27" s="235">
        <v>600</v>
      </c>
      <c r="L27" s="235">
        <v>640</v>
      </c>
      <c r="M27" s="235">
        <v>670</v>
      </c>
      <c r="N27" s="236">
        <v>700</v>
      </c>
      <c r="O27" s="238">
        <v>680</v>
      </c>
      <c r="P27" s="238">
        <v>680</v>
      </c>
      <c r="Q27" s="238">
        <v>680</v>
      </c>
      <c r="R27" s="238">
        <v>670</v>
      </c>
      <c r="S27" s="239">
        <v>650</v>
      </c>
      <c r="T27" s="6"/>
    </row>
    <row r="28" spans="2:36" s="55" customFormat="1" ht="12.75" x14ac:dyDescent="0.2">
      <c r="B28" s="503" t="s">
        <v>29</v>
      </c>
      <c r="C28" s="503"/>
      <c r="D28" s="503"/>
      <c r="E28" s="503"/>
      <c r="F28" s="148"/>
      <c r="G28" s="148"/>
      <c r="H28" s="148"/>
      <c r="I28" s="148"/>
      <c r="J28" s="148"/>
      <c r="M28" s="149"/>
      <c r="O28" s="149"/>
      <c r="P28" s="6"/>
      <c r="Q28" s="149"/>
      <c r="S28" s="149" t="s">
        <v>75</v>
      </c>
      <c r="T28" s="6"/>
    </row>
    <row r="29" spans="2:36" s="55" customFormat="1" ht="12.75" x14ac:dyDescent="0.2">
      <c r="B29" s="150"/>
      <c r="C29" s="150"/>
      <c r="D29" s="150"/>
      <c r="E29" s="150"/>
      <c r="F29" s="148"/>
      <c r="G29" s="148"/>
      <c r="H29" s="148"/>
      <c r="I29" s="148"/>
      <c r="J29" s="148"/>
      <c r="M29" s="149"/>
      <c r="O29" s="149"/>
      <c r="P29" s="6"/>
      <c r="Q29" s="149"/>
      <c r="S29" s="149"/>
      <c r="T29" s="6"/>
    </row>
    <row r="30" spans="2:36" s="55" customFormat="1" ht="12.75" customHeight="1" x14ac:dyDescent="0.2">
      <c r="B30" s="455" t="s">
        <v>221</v>
      </c>
      <c r="C30" s="455"/>
      <c r="D30" s="455"/>
      <c r="E30" s="455"/>
      <c r="F30" s="455"/>
      <c r="G30" s="455"/>
      <c r="H30" s="455"/>
      <c r="I30" s="455"/>
      <c r="J30" s="455"/>
      <c r="K30" s="455"/>
      <c r="L30" s="455"/>
      <c r="M30" s="455"/>
      <c r="N30" s="455"/>
      <c r="O30" s="455"/>
      <c r="P30" s="455"/>
      <c r="Q30" s="455"/>
      <c r="R30" s="455"/>
      <c r="S30" s="455"/>
      <c r="T30" s="289"/>
      <c r="U30" s="289"/>
      <c r="V30" s="289"/>
      <c r="W30" s="289"/>
      <c r="X30" s="289"/>
      <c r="Y30" s="289"/>
      <c r="Z30" s="289"/>
      <c r="AA30" s="289"/>
      <c r="AB30" s="289"/>
      <c r="AC30" s="289"/>
      <c r="AD30" s="289"/>
      <c r="AE30" s="289"/>
      <c r="AF30" s="289"/>
      <c r="AG30" s="289"/>
      <c r="AH30" s="289"/>
      <c r="AI30" s="289"/>
      <c r="AJ30" s="289"/>
    </row>
    <row r="31" spans="2:36" s="55" customFormat="1" ht="12.75" customHeight="1" x14ac:dyDescent="0.2">
      <c r="B31" s="455"/>
      <c r="C31" s="455"/>
      <c r="D31" s="455"/>
      <c r="E31" s="455"/>
      <c r="F31" s="455"/>
      <c r="G31" s="455"/>
      <c r="H31" s="455"/>
      <c r="I31" s="455"/>
      <c r="J31" s="455"/>
      <c r="K31" s="455"/>
      <c r="L31" s="455"/>
      <c r="M31" s="455"/>
      <c r="N31" s="455"/>
      <c r="O31" s="455"/>
      <c r="P31" s="455"/>
      <c r="Q31" s="455"/>
      <c r="R31" s="455"/>
      <c r="S31" s="455"/>
      <c r="T31" s="289"/>
      <c r="U31" s="289"/>
      <c r="V31" s="289"/>
      <c r="W31" s="289"/>
      <c r="X31" s="289"/>
      <c r="Y31" s="289"/>
      <c r="Z31" s="289"/>
      <c r="AA31" s="289"/>
      <c r="AB31" s="289"/>
      <c r="AC31" s="289"/>
      <c r="AD31" s="289"/>
      <c r="AE31" s="289"/>
      <c r="AF31" s="289"/>
      <c r="AG31" s="289"/>
      <c r="AH31" s="289"/>
      <c r="AI31" s="289"/>
      <c r="AJ31" s="289"/>
    </row>
    <row r="32" spans="2:36" s="55" customFormat="1" ht="12.75" customHeight="1" x14ac:dyDescent="0.2">
      <c r="B32" s="455"/>
      <c r="C32" s="455"/>
      <c r="D32" s="455"/>
      <c r="E32" s="455"/>
      <c r="F32" s="455"/>
      <c r="G32" s="455"/>
      <c r="H32" s="455"/>
      <c r="I32" s="455"/>
      <c r="J32" s="455"/>
      <c r="K32" s="455"/>
      <c r="L32" s="455"/>
      <c r="M32" s="455"/>
      <c r="N32" s="455"/>
      <c r="O32" s="455"/>
      <c r="P32" s="455"/>
      <c r="Q32" s="455"/>
      <c r="R32" s="455"/>
      <c r="S32" s="455"/>
      <c r="T32" s="289"/>
      <c r="U32" s="289"/>
      <c r="V32" s="289"/>
      <c r="W32" s="289"/>
      <c r="X32" s="289"/>
      <c r="Y32" s="289"/>
      <c r="Z32" s="289"/>
      <c r="AA32" s="289"/>
      <c r="AB32" s="289"/>
      <c r="AC32" s="289"/>
      <c r="AD32" s="289"/>
      <c r="AE32" s="289"/>
      <c r="AF32" s="289"/>
      <c r="AG32" s="289"/>
      <c r="AH32" s="289"/>
      <c r="AI32" s="289"/>
      <c r="AJ32" s="289"/>
    </row>
    <row r="33" spans="2:36" s="55" customFormat="1" ht="12.75" customHeight="1" x14ac:dyDescent="0.2">
      <c r="B33" s="455"/>
      <c r="C33" s="455"/>
      <c r="D33" s="455"/>
      <c r="E33" s="455"/>
      <c r="F33" s="455"/>
      <c r="G33" s="455"/>
      <c r="H33" s="455"/>
      <c r="I33" s="455"/>
      <c r="J33" s="455"/>
      <c r="K33" s="455"/>
      <c r="L33" s="455"/>
      <c r="M33" s="455"/>
      <c r="N33" s="455"/>
      <c r="O33" s="455"/>
      <c r="P33" s="455"/>
      <c r="Q33" s="455"/>
      <c r="R33" s="455"/>
      <c r="S33" s="455"/>
      <c r="T33" s="289"/>
      <c r="U33" s="289"/>
      <c r="V33" s="289"/>
      <c r="W33" s="289"/>
      <c r="X33" s="289"/>
      <c r="Y33" s="289"/>
      <c r="Z33" s="289"/>
      <c r="AA33" s="289"/>
      <c r="AB33" s="289"/>
      <c r="AC33" s="289"/>
      <c r="AD33" s="289"/>
      <c r="AE33" s="289"/>
      <c r="AF33" s="289"/>
      <c r="AG33" s="289"/>
      <c r="AH33" s="289"/>
      <c r="AI33" s="289"/>
      <c r="AJ33" s="289"/>
    </row>
    <row r="34" spans="2:36" s="55" customFormat="1" ht="12.75" customHeight="1" x14ac:dyDescent="0.2">
      <c r="B34" s="455"/>
      <c r="C34" s="455"/>
      <c r="D34" s="455"/>
      <c r="E34" s="455"/>
      <c r="F34" s="455"/>
      <c r="G34" s="455"/>
      <c r="H34" s="455"/>
      <c r="I34" s="455"/>
      <c r="J34" s="455"/>
      <c r="K34" s="455"/>
      <c r="L34" s="455"/>
      <c r="M34" s="455"/>
      <c r="N34" s="455"/>
      <c r="O34" s="455"/>
      <c r="P34" s="455"/>
      <c r="Q34" s="455"/>
      <c r="R34" s="455"/>
      <c r="S34" s="455"/>
      <c r="T34" s="289"/>
      <c r="U34" s="289"/>
      <c r="V34" s="289"/>
      <c r="W34" s="289"/>
      <c r="X34" s="289"/>
      <c r="Y34" s="289"/>
      <c r="Z34" s="289"/>
      <c r="AA34" s="289"/>
      <c r="AB34" s="289"/>
      <c r="AC34" s="289"/>
      <c r="AD34" s="289"/>
      <c r="AE34" s="289"/>
      <c r="AF34" s="289"/>
      <c r="AG34" s="289"/>
      <c r="AH34" s="289"/>
      <c r="AI34" s="289"/>
      <c r="AJ34" s="289"/>
    </row>
    <row r="35" spans="2:36" s="55" customFormat="1" ht="12.75" customHeight="1" x14ac:dyDescent="0.2">
      <c r="B35" s="455"/>
      <c r="C35" s="455"/>
      <c r="D35" s="455"/>
      <c r="E35" s="455"/>
      <c r="F35" s="455"/>
      <c r="G35" s="455"/>
      <c r="H35" s="455"/>
      <c r="I35" s="455"/>
      <c r="J35" s="455"/>
      <c r="K35" s="455"/>
      <c r="L35" s="455"/>
      <c r="M35" s="455"/>
      <c r="N35" s="455"/>
      <c r="O35" s="455"/>
      <c r="P35" s="455"/>
      <c r="Q35" s="455"/>
      <c r="R35" s="455"/>
      <c r="S35" s="455"/>
      <c r="T35" s="289"/>
      <c r="U35" s="289"/>
      <c r="V35" s="289"/>
      <c r="W35" s="289"/>
      <c r="X35" s="289"/>
      <c r="Y35" s="289"/>
      <c r="Z35" s="289"/>
      <c r="AA35" s="289"/>
      <c r="AB35" s="289"/>
      <c r="AC35" s="289"/>
      <c r="AD35" s="289"/>
      <c r="AE35" s="289"/>
      <c r="AF35" s="289"/>
      <c r="AG35" s="289"/>
      <c r="AH35" s="289"/>
      <c r="AI35" s="289"/>
      <c r="AJ35" s="289"/>
    </row>
    <row r="36" spans="2:36" s="55" customFormat="1" ht="12.75" customHeight="1" x14ac:dyDescent="0.2">
      <c r="B36" s="455"/>
      <c r="C36" s="455"/>
      <c r="D36" s="455"/>
      <c r="E36" s="455"/>
      <c r="F36" s="455"/>
      <c r="G36" s="455"/>
      <c r="H36" s="455"/>
      <c r="I36" s="455"/>
      <c r="J36" s="455"/>
      <c r="K36" s="455"/>
      <c r="L36" s="455"/>
      <c r="M36" s="455"/>
      <c r="N36" s="455"/>
      <c r="O36" s="455"/>
      <c r="P36" s="455"/>
      <c r="Q36" s="455"/>
      <c r="R36" s="455"/>
      <c r="S36" s="455"/>
      <c r="T36" s="289"/>
      <c r="U36" s="289"/>
      <c r="V36" s="289"/>
      <c r="W36" s="289"/>
      <c r="X36" s="289"/>
      <c r="Y36" s="289"/>
      <c r="Z36" s="289"/>
      <c r="AA36" s="289"/>
      <c r="AB36" s="289"/>
      <c r="AC36" s="289"/>
      <c r="AD36" s="289"/>
      <c r="AE36" s="289"/>
      <c r="AF36" s="289"/>
      <c r="AG36" s="289"/>
      <c r="AH36" s="289"/>
      <c r="AI36" s="289"/>
      <c r="AJ36" s="289"/>
    </row>
    <row r="37" spans="2:36" s="55" customFormat="1" ht="12.75" customHeight="1" x14ac:dyDescent="0.2">
      <c r="B37" s="455"/>
      <c r="C37" s="455"/>
      <c r="D37" s="455"/>
      <c r="E37" s="455"/>
      <c r="F37" s="455"/>
      <c r="G37" s="455"/>
      <c r="H37" s="455"/>
      <c r="I37" s="455"/>
      <c r="J37" s="455"/>
      <c r="K37" s="455"/>
      <c r="L37" s="455"/>
      <c r="M37" s="455"/>
      <c r="N37" s="455"/>
      <c r="O37" s="455"/>
      <c r="P37" s="455"/>
      <c r="Q37" s="455"/>
      <c r="R37" s="455"/>
      <c r="S37" s="455"/>
      <c r="T37" s="289"/>
      <c r="U37" s="289"/>
      <c r="V37" s="289"/>
      <c r="W37" s="289"/>
      <c r="X37" s="289"/>
      <c r="Y37" s="289"/>
      <c r="Z37" s="289"/>
      <c r="AA37" s="289"/>
      <c r="AB37" s="289"/>
      <c r="AC37" s="289"/>
      <c r="AD37" s="289"/>
      <c r="AE37" s="289"/>
      <c r="AF37" s="289"/>
      <c r="AG37" s="289"/>
      <c r="AH37" s="289"/>
      <c r="AI37" s="289"/>
      <c r="AJ37" s="289"/>
    </row>
    <row r="38" spans="2:36" ht="12.75" customHeight="1" x14ac:dyDescent="0.25">
      <c r="B38" s="455"/>
      <c r="C38" s="455"/>
      <c r="D38" s="455"/>
      <c r="E38" s="455"/>
      <c r="F38" s="455"/>
      <c r="G38" s="455"/>
      <c r="H38" s="455"/>
      <c r="I38" s="455"/>
      <c r="J38" s="455"/>
      <c r="K38" s="455"/>
      <c r="L38" s="455"/>
      <c r="M38" s="455"/>
      <c r="N38" s="455"/>
      <c r="O38" s="455"/>
      <c r="P38" s="455"/>
      <c r="Q38" s="455"/>
      <c r="R38" s="455"/>
      <c r="S38" s="455"/>
      <c r="T38" s="289"/>
      <c r="U38" s="289"/>
      <c r="V38" s="289"/>
      <c r="W38" s="289"/>
      <c r="X38" s="289"/>
      <c r="Y38" s="289"/>
      <c r="Z38" s="289"/>
      <c r="AA38" s="289"/>
      <c r="AB38" s="289"/>
      <c r="AC38" s="289"/>
      <c r="AD38" s="289"/>
      <c r="AE38" s="289"/>
      <c r="AF38" s="289"/>
      <c r="AG38" s="289"/>
      <c r="AH38" s="289"/>
      <c r="AI38" s="289"/>
      <c r="AJ38" s="289"/>
    </row>
    <row r="39" spans="2:36" ht="12.75" customHeight="1" x14ac:dyDescent="0.25">
      <c r="B39" s="455"/>
      <c r="C39" s="455"/>
      <c r="D39" s="455"/>
      <c r="E39" s="455"/>
      <c r="F39" s="455"/>
      <c r="G39" s="455"/>
      <c r="H39" s="455"/>
      <c r="I39" s="455"/>
      <c r="J39" s="455"/>
      <c r="K39" s="455"/>
      <c r="L39" s="455"/>
      <c r="M39" s="455"/>
      <c r="N39" s="455"/>
      <c r="O39" s="455"/>
      <c r="P39" s="455"/>
      <c r="Q39" s="455"/>
      <c r="R39" s="455"/>
      <c r="S39" s="455"/>
      <c r="T39" s="289"/>
      <c r="U39" s="289"/>
      <c r="V39" s="289"/>
      <c r="W39" s="289"/>
      <c r="X39" s="289"/>
      <c r="Y39" s="289"/>
      <c r="Z39" s="289"/>
      <c r="AA39" s="289"/>
      <c r="AB39" s="289"/>
      <c r="AC39" s="289"/>
      <c r="AD39" s="289"/>
      <c r="AE39" s="289"/>
      <c r="AF39" s="289"/>
      <c r="AG39" s="289"/>
      <c r="AH39" s="289"/>
      <c r="AI39" s="289"/>
      <c r="AJ39" s="289"/>
    </row>
    <row r="40" spans="2:36" x14ac:dyDescent="0.25">
      <c r="B40" s="455"/>
      <c r="C40" s="455"/>
      <c r="D40" s="455"/>
      <c r="E40" s="455"/>
      <c r="F40" s="455"/>
      <c r="G40" s="455"/>
      <c r="H40" s="455"/>
      <c r="I40" s="455"/>
      <c r="J40" s="455"/>
      <c r="K40" s="455"/>
      <c r="L40" s="455"/>
      <c r="M40" s="455"/>
      <c r="N40" s="455"/>
      <c r="O40" s="455"/>
      <c r="P40" s="455"/>
      <c r="Q40" s="455"/>
      <c r="R40" s="455"/>
      <c r="S40" s="455"/>
    </row>
  </sheetData>
  <mergeCells count="4">
    <mergeCell ref="B28:E28"/>
    <mergeCell ref="C6:S6"/>
    <mergeCell ref="B6:B7"/>
    <mergeCell ref="B30:S40"/>
  </mergeCells>
  <pageMargins left="0.70866141732283472" right="0.70866141732283472" top="0.74803149606299213" bottom="0.74803149606299213" header="0.31496062992125984" footer="0.31496062992125984"/>
  <pageSetup paperSize="9" scale="6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sheetPr>
  <dimension ref="A1:T85"/>
  <sheetViews>
    <sheetView showGridLines="0" zoomScaleNormal="100" zoomScaleSheetLayoutView="40" workbookViewId="0">
      <selection activeCell="N30" sqref="N30"/>
    </sheetView>
  </sheetViews>
  <sheetFormatPr defaultRowHeight="12.75" x14ac:dyDescent="0.2"/>
  <cols>
    <col min="1" max="1" width="1.7109375" style="291" customWidth="1"/>
    <col min="2" max="2" width="32.85546875" style="291" customWidth="1"/>
    <col min="3" max="19" width="8.42578125" style="291" customWidth="1"/>
    <col min="20" max="39" width="9.140625" style="291"/>
    <col min="40" max="40" width="2.5703125" style="291" customWidth="1"/>
    <col min="41" max="16384" width="9.140625" style="291"/>
  </cols>
  <sheetData>
    <row r="1" spans="1:19" ht="12.75" customHeight="1" x14ac:dyDescent="0.25">
      <c r="B1" s="292" t="s">
        <v>224</v>
      </c>
      <c r="C1" s="22"/>
      <c r="D1" s="22"/>
      <c r="E1" s="22"/>
      <c r="F1" s="22"/>
      <c r="G1" s="22"/>
      <c r="Q1" s="293"/>
    </row>
    <row r="2" spans="1:19" ht="12.75" customHeight="1" x14ac:dyDescent="0.25">
      <c r="B2" s="294"/>
      <c r="C2" s="294"/>
      <c r="D2" s="294"/>
      <c r="E2" s="294"/>
      <c r="F2" s="294"/>
      <c r="G2" s="294"/>
      <c r="Q2" s="295"/>
    </row>
    <row r="3" spans="1:19" ht="12.75" customHeight="1" x14ac:dyDescent="0.2">
      <c r="B3" s="314" t="s">
        <v>233</v>
      </c>
      <c r="C3" s="314"/>
      <c r="D3" s="314"/>
      <c r="E3" s="314"/>
      <c r="F3" s="314"/>
      <c r="G3" s="314"/>
      <c r="H3" s="314"/>
      <c r="I3" s="314"/>
      <c r="J3" s="314"/>
      <c r="K3" s="314"/>
      <c r="L3" s="314"/>
      <c r="Q3" s="296"/>
    </row>
    <row r="4" spans="1:19" ht="12.75" customHeight="1" x14ac:dyDescent="0.2">
      <c r="B4" s="315" t="s">
        <v>225</v>
      </c>
      <c r="C4" s="315"/>
      <c r="D4" s="315"/>
      <c r="E4" s="315"/>
      <c r="F4" s="315"/>
      <c r="G4" s="315"/>
      <c r="H4" s="315"/>
      <c r="I4" s="315"/>
      <c r="J4" s="315"/>
      <c r="K4" s="315"/>
      <c r="L4" s="315"/>
      <c r="Q4" s="295"/>
    </row>
    <row r="5" spans="1:19" ht="12.75" customHeight="1" thickBot="1" x14ac:dyDescent="0.25">
      <c r="B5" s="297"/>
      <c r="C5" s="297"/>
      <c r="D5" s="297"/>
      <c r="E5" s="297"/>
      <c r="F5" s="297"/>
      <c r="G5" s="297"/>
    </row>
    <row r="6" spans="1:19" ht="12.75" customHeight="1" x14ac:dyDescent="0.2">
      <c r="B6" s="507" t="s">
        <v>76</v>
      </c>
      <c r="C6" s="500" t="s">
        <v>77</v>
      </c>
      <c r="D6" s="501"/>
      <c r="E6" s="501"/>
      <c r="F6" s="501"/>
      <c r="G6" s="501"/>
      <c r="H6" s="501"/>
      <c r="I6" s="501"/>
      <c r="J6" s="501"/>
      <c r="K6" s="501"/>
      <c r="L6" s="501"/>
      <c r="M6" s="501"/>
      <c r="N6" s="501"/>
      <c r="O6" s="501"/>
      <c r="P6" s="501"/>
      <c r="Q6" s="501"/>
      <c r="R6" s="501"/>
      <c r="S6" s="502"/>
    </row>
    <row r="7" spans="1:19" ht="12.75" customHeight="1" thickBot="1" x14ac:dyDescent="0.25">
      <c r="B7" s="508"/>
      <c r="C7" s="370" t="s">
        <v>95</v>
      </c>
      <c r="D7" s="370" t="s">
        <v>96</v>
      </c>
      <c r="E7" s="370" t="s">
        <v>97</v>
      </c>
      <c r="F7" s="370" t="s">
        <v>98</v>
      </c>
      <c r="G7" s="370" t="s">
        <v>226</v>
      </c>
      <c r="H7" s="371" t="s">
        <v>100</v>
      </c>
      <c r="I7" s="371" t="s">
        <v>101</v>
      </c>
      <c r="J7" s="371" t="s">
        <v>102</v>
      </c>
      <c r="K7" s="371" t="s">
        <v>103</v>
      </c>
      <c r="L7" s="371" t="s">
        <v>104</v>
      </c>
      <c r="M7" s="371" t="s">
        <v>105</v>
      </c>
      <c r="N7" s="372" t="s">
        <v>0</v>
      </c>
      <c r="O7" s="372" t="s">
        <v>1</v>
      </c>
      <c r="P7" s="372" t="s">
        <v>84</v>
      </c>
      <c r="Q7" s="372" t="s">
        <v>117</v>
      </c>
      <c r="R7" s="372" t="s">
        <v>176</v>
      </c>
      <c r="S7" s="373" t="s">
        <v>180</v>
      </c>
    </row>
    <row r="8" spans="1:19" ht="12.75" customHeight="1" x14ac:dyDescent="0.2">
      <c r="B8" s="416" t="s">
        <v>71</v>
      </c>
      <c r="C8" s="417"/>
      <c r="D8" s="417"/>
      <c r="E8" s="417"/>
      <c r="F8" s="417"/>
      <c r="G8" s="417"/>
      <c r="H8" s="418"/>
      <c r="I8" s="418"/>
      <c r="J8" s="419"/>
      <c r="K8" s="419"/>
      <c r="L8" s="420"/>
      <c r="M8" s="419"/>
      <c r="N8" s="421"/>
      <c r="O8" s="421"/>
      <c r="P8" s="421"/>
      <c r="Q8" s="421"/>
      <c r="R8" s="422"/>
      <c r="S8" s="423"/>
    </row>
    <row r="9" spans="1:19" ht="12.75" customHeight="1" x14ac:dyDescent="0.2">
      <c r="A9" s="298"/>
      <c r="B9" s="299">
        <v>2000</v>
      </c>
      <c r="C9" s="340" t="s">
        <v>215</v>
      </c>
      <c r="D9" s="340" t="s">
        <v>215</v>
      </c>
      <c r="E9" s="340" t="s">
        <v>215</v>
      </c>
      <c r="F9" s="340" t="s">
        <v>215</v>
      </c>
      <c r="G9" s="340" t="s">
        <v>215</v>
      </c>
      <c r="H9" s="340" t="s">
        <v>215</v>
      </c>
      <c r="I9" s="340" t="s">
        <v>215</v>
      </c>
      <c r="J9" s="340" t="s">
        <v>215</v>
      </c>
      <c r="K9" s="340" t="s">
        <v>215</v>
      </c>
      <c r="L9" s="340" t="s">
        <v>215</v>
      </c>
      <c r="M9" s="340" t="s">
        <v>215</v>
      </c>
      <c r="N9" s="340" t="s">
        <v>215</v>
      </c>
      <c r="O9" s="340" t="s">
        <v>215</v>
      </c>
      <c r="P9" s="340" t="s">
        <v>215</v>
      </c>
      <c r="Q9" s="341">
        <v>7.0000000000000007E-2</v>
      </c>
      <c r="R9" s="341">
        <v>6.4000000000000001E-2</v>
      </c>
      <c r="S9" s="342">
        <v>7.0999999999999994E-2</v>
      </c>
    </row>
    <row r="10" spans="1:19" ht="12.75" customHeight="1" x14ac:dyDescent="0.2">
      <c r="A10" s="298"/>
      <c r="B10" s="299">
        <v>2001</v>
      </c>
      <c r="C10" s="340" t="s">
        <v>215</v>
      </c>
      <c r="D10" s="340" t="s">
        <v>215</v>
      </c>
      <c r="E10" s="340" t="s">
        <v>215</v>
      </c>
      <c r="F10" s="340" t="s">
        <v>215</v>
      </c>
      <c r="G10" s="340" t="s">
        <v>215</v>
      </c>
      <c r="H10" s="340" t="s">
        <v>215</v>
      </c>
      <c r="I10" s="340" t="s">
        <v>215</v>
      </c>
      <c r="J10" s="340" t="s">
        <v>215</v>
      </c>
      <c r="K10" s="340" t="s">
        <v>215</v>
      </c>
      <c r="L10" s="340" t="s">
        <v>215</v>
      </c>
      <c r="M10" s="341">
        <v>0.06</v>
      </c>
      <c r="N10" s="341">
        <v>0.08</v>
      </c>
      <c r="O10" s="341">
        <v>0.10100000000000001</v>
      </c>
      <c r="P10" s="341">
        <v>0.106</v>
      </c>
      <c r="Q10" s="341">
        <v>0.13700000000000001</v>
      </c>
      <c r="R10" s="341">
        <v>0.11700000000000001</v>
      </c>
      <c r="S10" s="342">
        <v>0.113</v>
      </c>
    </row>
    <row r="11" spans="1:19" ht="12.75" customHeight="1" x14ac:dyDescent="0.2">
      <c r="A11" s="298"/>
      <c r="B11" s="299">
        <v>2002</v>
      </c>
      <c r="C11" s="343"/>
      <c r="D11" s="340" t="s">
        <v>215</v>
      </c>
      <c r="E11" s="340" t="s">
        <v>215</v>
      </c>
      <c r="F11" s="340" t="s">
        <v>215</v>
      </c>
      <c r="G11" s="340" t="s">
        <v>215</v>
      </c>
      <c r="H11" s="340" t="s">
        <v>215</v>
      </c>
      <c r="I11" s="340" t="s">
        <v>215</v>
      </c>
      <c r="J11" s="340" t="s">
        <v>215</v>
      </c>
      <c r="K11" s="341">
        <v>5.6000000000000001E-2</v>
      </c>
      <c r="L11" s="341">
        <v>0.08</v>
      </c>
      <c r="M11" s="341">
        <v>0.11899999999999999</v>
      </c>
      <c r="N11" s="341">
        <v>0.158</v>
      </c>
      <c r="O11" s="341">
        <v>0.183</v>
      </c>
      <c r="P11" s="341">
        <v>0.21199999999999999</v>
      </c>
      <c r="Q11" s="341">
        <v>0.24099999999999999</v>
      </c>
      <c r="R11" s="341">
        <v>0.23699999999999999</v>
      </c>
      <c r="S11" s="342">
        <v>0.23400000000000001</v>
      </c>
    </row>
    <row r="12" spans="1:19" ht="12.75" customHeight="1" x14ac:dyDescent="0.2">
      <c r="A12" s="298"/>
      <c r="B12" s="299">
        <v>2003</v>
      </c>
      <c r="C12" s="343"/>
      <c r="D12" s="343"/>
      <c r="E12" s="340" t="s">
        <v>215</v>
      </c>
      <c r="F12" s="340">
        <v>5.2999999999999999E-2</v>
      </c>
      <c r="G12" s="340" t="s">
        <v>215</v>
      </c>
      <c r="H12" s="341">
        <v>6.4000000000000001E-2</v>
      </c>
      <c r="I12" s="341">
        <v>9.5000000000000001E-2</v>
      </c>
      <c r="J12" s="341">
        <v>0.113</v>
      </c>
      <c r="K12" s="341">
        <v>0.14099999999999999</v>
      </c>
      <c r="L12" s="341">
        <v>0.22700000000000001</v>
      </c>
      <c r="M12" s="341">
        <v>0.28999999999999998</v>
      </c>
      <c r="N12" s="341">
        <v>0.38600000000000001</v>
      </c>
      <c r="O12" s="341">
        <v>0.48199999999999998</v>
      </c>
      <c r="P12" s="341">
        <v>0.47899999999999998</v>
      </c>
      <c r="Q12" s="341">
        <v>0.54500000000000004</v>
      </c>
      <c r="R12" s="341">
        <v>0.45700000000000002</v>
      </c>
      <c r="S12" s="342">
        <v>0.43099999999999999</v>
      </c>
    </row>
    <row r="13" spans="1:19" ht="12.75" customHeight="1" x14ac:dyDescent="0.2">
      <c r="A13" s="298"/>
      <c r="B13" s="299">
        <v>2004</v>
      </c>
      <c r="C13" s="343"/>
      <c r="D13" s="343"/>
      <c r="E13" s="343"/>
      <c r="F13" s="340">
        <v>5.8999999999999997E-2</v>
      </c>
      <c r="G13" s="340">
        <v>6.7000000000000004E-2</v>
      </c>
      <c r="H13" s="341">
        <v>7.8E-2</v>
      </c>
      <c r="I13" s="341">
        <v>9.5000000000000001E-2</v>
      </c>
      <c r="J13" s="341">
        <v>0.13</v>
      </c>
      <c r="K13" s="341">
        <v>0.19800000000000001</v>
      </c>
      <c r="L13" s="341">
        <v>0.27900000000000003</v>
      </c>
      <c r="M13" s="341">
        <v>0.36199999999999999</v>
      </c>
      <c r="N13" s="341">
        <v>0.46899999999999997</v>
      </c>
      <c r="O13" s="341">
        <v>0.54800000000000004</v>
      </c>
      <c r="P13" s="341">
        <v>0.61599999999999999</v>
      </c>
      <c r="Q13" s="341">
        <v>0.60799999999999998</v>
      </c>
      <c r="R13" s="341">
        <v>0.55200000000000005</v>
      </c>
      <c r="S13" s="342">
        <v>0.54900000000000004</v>
      </c>
    </row>
    <row r="14" spans="1:19" ht="12.75" customHeight="1" x14ac:dyDescent="0.2">
      <c r="A14" s="298"/>
      <c r="B14" s="299">
        <v>2005</v>
      </c>
      <c r="C14" s="343"/>
      <c r="D14" s="343"/>
      <c r="E14" s="343"/>
      <c r="F14" s="343"/>
      <c r="G14" s="340">
        <v>5.8999999999999997E-2</v>
      </c>
      <c r="H14" s="341">
        <v>8.4000000000000005E-2</v>
      </c>
      <c r="I14" s="341">
        <v>0.10199999999999999</v>
      </c>
      <c r="J14" s="341">
        <v>0.13400000000000001</v>
      </c>
      <c r="K14" s="341">
        <v>0.186</v>
      </c>
      <c r="L14" s="341">
        <v>0.28899999999999998</v>
      </c>
      <c r="M14" s="341">
        <v>0.39500000000000002</v>
      </c>
      <c r="N14" s="341">
        <v>0.502</v>
      </c>
      <c r="O14" s="341">
        <v>0.63800000000000001</v>
      </c>
      <c r="P14" s="341">
        <v>0.67300000000000004</v>
      </c>
      <c r="Q14" s="341">
        <v>0.72799999999999998</v>
      </c>
      <c r="R14" s="341">
        <v>0.629</v>
      </c>
      <c r="S14" s="342">
        <v>0.61699999999999999</v>
      </c>
    </row>
    <row r="15" spans="1:19" ht="12.75" customHeight="1" x14ac:dyDescent="0.2">
      <c r="A15" s="298"/>
      <c r="B15" s="299">
        <v>2006</v>
      </c>
      <c r="C15" s="343"/>
      <c r="D15" s="343"/>
      <c r="E15" s="343"/>
      <c r="F15" s="343"/>
      <c r="G15" s="343"/>
      <c r="H15" s="340" t="s">
        <v>215</v>
      </c>
      <c r="I15" s="341">
        <v>7.6999999999999999E-2</v>
      </c>
      <c r="J15" s="341">
        <v>0.113</v>
      </c>
      <c r="K15" s="341">
        <v>0.17599999999999999</v>
      </c>
      <c r="L15" s="341">
        <v>0.26300000000000001</v>
      </c>
      <c r="M15" s="341">
        <v>0.38300000000000001</v>
      </c>
      <c r="N15" s="341">
        <v>0.496</v>
      </c>
      <c r="O15" s="341">
        <v>0.63800000000000001</v>
      </c>
      <c r="P15" s="341">
        <v>0.70499999999999996</v>
      </c>
      <c r="Q15" s="341">
        <v>0.72399999999999998</v>
      </c>
      <c r="R15" s="341">
        <v>0.68200000000000005</v>
      </c>
      <c r="S15" s="342">
        <v>0.63</v>
      </c>
    </row>
    <row r="16" spans="1:19" ht="12.75" customHeight="1" x14ac:dyDescent="0.2">
      <c r="A16" s="298"/>
      <c r="B16" s="299">
        <v>2007</v>
      </c>
      <c r="C16" s="343"/>
      <c r="D16" s="343"/>
      <c r="E16" s="343"/>
      <c r="F16" s="343"/>
      <c r="G16" s="343"/>
      <c r="H16" s="344"/>
      <c r="I16" s="341">
        <v>6.3E-2</v>
      </c>
      <c r="J16" s="341">
        <v>9.6000000000000002E-2</v>
      </c>
      <c r="K16" s="341">
        <v>0.13800000000000001</v>
      </c>
      <c r="L16" s="341">
        <v>0.24099999999999999</v>
      </c>
      <c r="M16" s="341">
        <v>0.35399999999999998</v>
      </c>
      <c r="N16" s="341">
        <v>0.51</v>
      </c>
      <c r="O16" s="341">
        <v>0.58699999999999997</v>
      </c>
      <c r="P16" s="341">
        <v>0.63600000000000001</v>
      </c>
      <c r="Q16" s="341">
        <v>0.68400000000000005</v>
      </c>
      <c r="R16" s="341">
        <v>0.65</v>
      </c>
      <c r="S16" s="342">
        <v>0.63400000000000001</v>
      </c>
    </row>
    <row r="17" spans="1:19" ht="12.75" customHeight="1" x14ac:dyDescent="0.2">
      <c r="A17" s="298"/>
      <c r="B17" s="299">
        <v>2008</v>
      </c>
      <c r="C17" s="343"/>
      <c r="D17" s="343"/>
      <c r="E17" s="343"/>
      <c r="F17" s="343"/>
      <c r="G17" s="343"/>
      <c r="H17" s="344"/>
      <c r="I17" s="344"/>
      <c r="J17" s="341">
        <v>6.8000000000000005E-2</v>
      </c>
      <c r="K17" s="341">
        <v>0.121</v>
      </c>
      <c r="L17" s="341">
        <v>0.20899999999999999</v>
      </c>
      <c r="M17" s="341">
        <v>0.26600000000000001</v>
      </c>
      <c r="N17" s="341">
        <v>0.40100000000000002</v>
      </c>
      <c r="O17" s="341">
        <v>0.51200000000000001</v>
      </c>
      <c r="P17" s="341">
        <v>0.56499999999999995</v>
      </c>
      <c r="Q17" s="341">
        <v>0.60899999999999999</v>
      </c>
      <c r="R17" s="341">
        <v>0.55800000000000005</v>
      </c>
      <c r="S17" s="342">
        <v>0.56799999999999995</v>
      </c>
    </row>
    <row r="18" spans="1:19" ht="12.75" customHeight="1" x14ac:dyDescent="0.2">
      <c r="A18" s="298"/>
      <c r="B18" s="299">
        <v>2009</v>
      </c>
      <c r="C18" s="343"/>
      <c r="D18" s="343"/>
      <c r="E18" s="343"/>
      <c r="F18" s="343"/>
      <c r="G18" s="343"/>
      <c r="H18" s="344"/>
      <c r="I18" s="344"/>
      <c r="J18" s="344"/>
      <c r="K18" s="341">
        <v>0.105</v>
      </c>
      <c r="L18" s="341">
        <v>0.17399999999999999</v>
      </c>
      <c r="M18" s="341">
        <v>0.245</v>
      </c>
      <c r="N18" s="341">
        <v>0.36699999999999999</v>
      </c>
      <c r="O18" s="341">
        <v>0.46100000000000002</v>
      </c>
      <c r="P18" s="341">
        <v>0.53</v>
      </c>
      <c r="Q18" s="341">
        <v>0.56200000000000006</v>
      </c>
      <c r="R18" s="341">
        <v>0.54100000000000004</v>
      </c>
      <c r="S18" s="342">
        <v>0.57699999999999996</v>
      </c>
    </row>
    <row r="19" spans="1:19" ht="12.75" customHeight="1" x14ac:dyDescent="0.2">
      <c r="A19" s="298"/>
      <c r="B19" s="299">
        <v>2010</v>
      </c>
      <c r="C19" s="343"/>
      <c r="D19" s="343"/>
      <c r="E19" s="343"/>
      <c r="F19" s="343"/>
      <c r="G19" s="343"/>
      <c r="H19" s="344"/>
      <c r="I19" s="344"/>
      <c r="J19" s="344"/>
      <c r="K19" s="344"/>
      <c r="L19" s="341">
        <v>9.0999999999999998E-2</v>
      </c>
      <c r="M19" s="341">
        <v>0.183</v>
      </c>
      <c r="N19" s="341">
        <v>0.308</v>
      </c>
      <c r="O19" s="341">
        <v>0.4</v>
      </c>
      <c r="P19" s="341">
        <v>0.54400000000000004</v>
      </c>
      <c r="Q19" s="341">
        <v>0.59699999999999998</v>
      </c>
      <c r="R19" s="341">
        <v>0.61799999999999999</v>
      </c>
      <c r="S19" s="342">
        <v>0.629</v>
      </c>
    </row>
    <row r="20" spans="1:19" ht="12.75" customHeight="1" x14ac:dyDescent="0.2">
      <c r="A20" s="298"/>
      <c r="B20" s="299">
        <v>2011</v>
      </c>
      <c r="C20" s="343"/>
      <c r="D20" s="343"/>
      <c r="E20" s="343"/>
      <c r="F20" s="343"/>
      <c r="G20" s="343"/>
      <c r="H20" s="344"/>
      <c r="I20" s="344"/>
      <c r="J20" s="344"/>
      <c r="K20" s="344"/>
      <c r="L20" s="344"/>
      <c r="M20" s="341">
        <v>9.7000000000000003E-2</v>
      </c>
      <c r="N20" s="341">
        <v>0.23599999999999999</v>
      </c>
      <c r="O20" s="341">
        <v>0.35399999999999998</v>
      </c>
      <c r="P20" s="341">
        <v>0.45800000000000002</v>
      </c>
      <c r="Q20" s="341">
        <v>0.58599999999999997</v>
      </c>
      <c r="R20" s="341">
        <v>0.629</v>
      </c>
      <c r="S20" s="342">
        <v>0.67400000000000004</v>
      </c>
    </row>
    <row r="21" spans="1:19" ht="12.75" customHeight="1" x14ac:dyDescent="0.2">
      <c r="A21" s="298"/>
      <c r="B21" s="299">
        <v>2012</v>
      </c>
      <c r="C21" s="343"/>
      <c r="D21" s="343"/>
      <c r="E21" s="343"/>
      <c r="F21" s="343"/>
      <c r="G21" s="343"/>
      <c r="H21" s="344"/>
      <c r="I21" s="344"/>
      <c r="J21" s="344"/>
      <c r="K21" s="344"/>
      <c r="L21" s="344"/>
      <c r="M21" s="344"/>
      <c r="N21" s="341">
        <v>0.111</v>
      </c>
      <c r="O21" s="341">
        <v>0.21299999999999999</v>
      </c>
      <c r="P21" s="341">
        <v>0.36</v>
      </c>
      <c r="Q21" s="341">
        <v>0.44900000000000001</v>
      </c>
      <c r="R21" s="341">
        <v>0.45500000000000002</v>
      </c>
      <c r="S21" s="342">
        <v>0.52700000000000002</v>
      </c>
    </row>
    <row r="22" spans="1:19" ht="12.75" customHeight="1" x14ac:dyDescent="0.2">
      <c r="A22" s="298"/>
      <c r="B22" s="300">
        <v>2013</v>
      </c>
      <c r="C22" s="343"/>
      <c r="D22" s="343"/>
      <c r="E22" s="343"/>
      <c r="F22" s="343"/>
      <c r="G22" s="343"/>
      <c r="H22" s="344"/>
      <c r="I22" s="344"/>
      <c r="J22" s="344"/>
      <c r="K22" s="344"/>
      <c r="L22" s="344"/>
      <c r="M22" s="344"/>
      <c r="N22" s="344"/>
      <c r="O22" s="341">
        <v>0.107</v>
      </c>
      <c r="P22" s="341">
        <v>0.22600000000000001</v>
      </c>
      <c r="Q22" s="341">
        <v>0.37</v>
      </c>
      <c r="R22" s="341">
        <v>0.43</v>
      </c>
      <c r="S22" s="342">
        <v>0.50900000000000001</v>
      </c>
    </row>
    <row r="23" spans="1:19" ht="12.75" customHeight="1" x14ac:dyDescent="0.2">
      <c r="A23" s="298"/>
      <c r="B23" s="300">
        <v>2014</v>
      </c>
      <c r="C23" s="343"/>
      <c r="D23" s="343"/>
      <c r="E23" s="343"/>
      <c r="F23" s="343"/>
      <c r="G23" s="343"/>
      <c r="H23" s="344"/>
      <c r="I23" s="344"/>
      <c r="J23" s="344"/>
      <c r="K23" s="344"/>
      <c r="L23" s="344"/>
      <c r="M23" s="344"/>
      <c r="N23" s="344"/>
      <c r="O23" s="344"/>
      <c r="P23" s="341">
        <v>0.14199999999999999</v>
      </c>
      <c r="Q23" s="341">
        <v>0.29399999999999998</v>
      </c>
      <c r="R23" s="341">
        <v>0.41799999999999998</v>
      </c>
      <c r="S23" s="342">
        <v>0.52300000000000002</v>
      </c>
    </row>
    <row r="24" spans="1:19" ht="12.75" customHeight="1" x14ac:dyDescent="0.2">
      <c r="A24" s="298"/>
      <c r="B24" s="300">
        <v>2015</v>
      </c>
      <c r="C24" s="343"/>
      <c r="D24" s="343"/>
      <c r="E24" s="343"/>
      <c r="F24" s="343"/>
      <c r="G24" s="343"/>
      <c r="H24" s="344"/>
      <c r="I24" s="344"/>
      <c r="J24" s="344"/>
      <c r="K24" s="344"/>
      <c r="L24" s="344"/>
      <c r="M24" s="344"/>
      <c r="N24" s="344"/>
      <c r="O24" s="344"/>
      <c r="P24" s="344"/>
      <c r="Q24" s="341">
        <v>0.128</v>
      </c>
      <c r="R24" s="341">
        <v>0.252</v>
      </c>
      <c r="S24" s="342">
        <v>0.40300000000000002</v>
      </c>
    </row>
    <row r="25" spans="1:19" ht="12.75" customHeight="1" x14ac:dyDescent="0.2">
      <c r="A25" s="298"/>
      <c r="B25" s="300">
        <v>2016</v>
      </c>
      <c r="C25" s="343"/>
      <c r="D25" s="343"/>
      <c r="E25" s="343"/>
      <c r="F25" s="343"/>
      <c r="G25" s="343"/>
      <c r="H25" s="344"/>
      <c r="I25" s="344"/>
      <c r="J25" s="344"/>
      <c r="K25" s="344"/>
      <c r="L25" s="344"/>
      <c r="M25" s="344"/>
      <c r="N25" s="344"/>
      <c r="O25" s="344"/>
      <c r="P25" s="344"/>
      <c r="Q25" s="344"/>
      <c r="R25" s="341">
        <v>0.122</v>
      </c>
      <c r="S25" s="342">
        <v>0.22600000000000001</v>
      </c>
    </row>
    <row r="26" spans="1:19" ht="12.75" customHeight="1" x14ac:dyDescent="0.2">
      <c r="A26" s="298"/>
      <c r="B26" s="300">
        <v>2017</v>
      </c>
      <c r="C26" s="343"/>
      <c r="D26" s="343"/>
      <c r="E26" s="343"/>
      <c r="F26" s="343"/>
      <c r="G26" s="343"/>
      <c r="H26" s="344"/>
      <c r="I26" s="344"/>
      <c r="J26" s="344"/>
      <c r="K26" s="344"/>
      <c r="L26" s="344"/>
      <c r="M26" s="344"/>
      <c r="N26" s="344"/>
      <c r="O26" s="344"/>
      <c r="P26" s="344"/>
      <c r="Q26" s="344"/>
      <c r="R26" s="344"/>
      <c r="S26" s="342">
        <v>0.13600000000000001</v>
      </c>
    </row>
    <row r="27" spans="1:19" ht="26.25" customHeight="1" thickBot="1" x14ac:dyDescent="0.25">
      <c r="A27" s="298"/>
      <c r="B27" s="301" t="s">
        <v>231</v>
      </c>
      <c r="C27" s="229" t="s">
        <v>215</v>
      </c>
      <c r="D27" s="229" t="s">
        <v>215</v>
      </c>
      <c r="E27" s="229" t="s">
        <v>215</v>
      </c>
      <c r="F27" s="229">
        <v>0.13700000000000001</v>
      </c>
      <c r="G27" s="229">
        <v>0.19400000000000001</v>
      </c>
      <c r="H27" s="229">
        <v>0.30199999999999999</v>
      </c>
      <c r="I27" s="229">
        <v>0.46900000000000003</v>
      </c>
      <c r="J27" s="229">
        <v>0.71399999999999997</v>
      </c>
      <c r="K27" s="229">
        <v>1.165</v>
      </c>
      <c r="L27" s="229">
        <v>1.9120000000000001</v>
      </c>
      <c r="M27" s="229">
        <v>2.7869999999999999</v>
      </c>
      <c r="N27" s="229">
        <v>4.0649999999999986</v>
      </c>
      <c r="O27" s="229">
        <v>5.2670000000000003</v>
      </c>
      <c r="P27" s="229">
        <v>6.2990000000000004</v>
      </c>
      <c r="Q27" s="229">
        <v>7.3320000000000007</v>
      </c>
      <c r="R27" s="229">
        <v>7.4109999999999996</v>
      </c>
      <c r="S27" s="345">
        <v>8.0510000000000002</v>
      </c>
    </row>
    <row r="28" spans="1:19" ht="12.75" customHeight="1" x14ac:dyDescent="0.2">
      <c r="A28" s="298"/>
      <c r="B28" s="506" t="s">
        <v>29</v>
      </c>
      <c r="C28" s="506"/>
      <c r="D28" s="506"/>
      <c r="E28" s="302"/>
      <c r="F28" s="302"/>
      <c r="G28" s="302"/>
      <c r="Q28" s="303"/>
      <c r="R28" s="303"/>
      <c r="S28" s="303" t="s">
        <v>75</v>
      </c>
    </row>
    <row r="29" spans="1:19" ht="12.75" customHeight="1" x14ac:dyDescent="0.2">
      <c r="A29" s="298"/>
    </row>
    <row r="30" spans="1:19" ht="12.75" customHeight="1" x14ac:dyDescent="0.2">
      <c r="A30" s="298"/>
      <c r="B30" s="304" t="s">
        <v>234</v>
      </c>
    </row>
    <row r="31" spans="1:19" ht="12.75" customHeight="1" x14ac:dyDescent="0.2">
      <c r="A31" s="298"/>
      <c r="B31" s="138" t="s">
        <v>225</v>
      </c>
      <c r="C31" s="297"/>
      <c r="D31" s="297"/>
      <c r="E31" s="297"/>
      <c r="F31" s="297"/>
      <c r="G31" s="297"/>
    </row>
    <row r="32" spans="1:19" ht="12.75" customHeight="1" thickBot="1" x14ac:dyDescent="0.25">
      <c r="A32" s="298"/>
      <c r="B32" s="297"/>
      <c r="C32" s="297"/>
      <c r="D32" s="297"/>
      <c r="E32" s="297"/>
      <c r="F32" s="297"/>
      <c r="G32" s="297"/>
    </row>
    <row r="33" spans="1:19" ht="12.75" customHeight="1" x14ac:dyDescent="0.2">
      <c r="A33" s="298"/>
      <c r="B33" s="507" t="s">
        <v>76</v>
      </c>
      <c r="C33" s="500" t="s">
        <v>79</v>
      </c>
      <c r="D33" s="501"/>
      <c r="E33" s="501"/>
      <c r="F33" s="501"/>
      <c r="G33" s="501"/>
      <c r="H33" s="501"/>
      <c r="I33" s="501"/>
      <c r="J33" s="501"/>
      <c r="K33" s="501"/>
      <c r="L33" s="501"/>
      <c r="M33" s="501"/>
      <c r="N33" s="501"/>
      <c r="O33" s="501"/>
      <c r="P33" s="501"/>
      <c r="Q33" s="501"/>
      <c r="R33" s="501"/>
      <c r="S33" s="502"/>
    </row>
    <row r="34" spans="1:19" ht="12.75" customHeight="1" thickBot="1" x14ac:dyDescent="0.25">
      <c r="A34" s="305"/>
      <c r="B34" s="508"/>
      <c r="C34" s="370" t="s">
        <v>95</v>
      </c>
      <c r="D34" s="370" t="s">
        <v>96</v>
      </c>
      <c r="E34" s="370" t="s">
        <v>97</v>
      </c>
      <c r="F34" s="370" t="s">
        <v>98</v>
      </c>
      <c r="G34" s="370" t="s">
        <v>226</v>
      </c>
      <c r="H34" s="371" t="s">
        <v>100</v>
      </c>
      <c r="I34" s="371" t="s">
        <v>101</v>
      </c>
      <c r="J34" s="371" t="s">
        <v>102</v>
      </c>
      <c r="K34" s="371" t="s">
        <v>103</v>
      </c>
      <c r="L34" s="371" t="s">
        <v>104</v>
      </c>
      <c r="M34" s="371" t="s">
        <v>105</v>
      </c>
      <c r="N34" s="372" t="s">
        <v>0</v>
      </c>
      <c r="O34" s="372" t="s">
        <v>1</v>
      </c>
      <c r="P34" s="372" t="s">
        <v>84</v>
      </c>
      <c r="Q34" s="372" t="s">
        <v>117</v>
      </c>
      <c r="R34" s="372" t="s">
        <v>176</v>
      </c>
      <c r="S34" s="373" t="s">
        <v>180</v>
      </c>
    </row>
    <row r="35" spans="1:19" ht="12.75" customHeight="1" x14ac:dyDescent="0.2">
      <c r="A35" s="305"/>
      <c r="B35" s="416" t="s">
        <v>71</v>
      </c>
      <c r="C35" s="417"/>
      <c r="D35" s="417"/>
      <c r="E35" s="417"/>
      <c r="F35" s="417"/>
      <c r="G35" s="417"/>
      <c r="H35" s="418"/>
      <c r="I35" s="424"/>
      <c r="J35" s="419"/>
      <c r="K35" s="419"/>
      <c r="L35" s="420"/>
      <c r="M35" s="419"/>
      <c r="N35" s="425"/>
      <c r="O35" s="425"/>
      <c r="P35" s="425"/>
      <c r="Q35" s="425"/>
      <c r="R35" s="426"/>
      <c r="S35" s="427"/>
    </row>
    <row r="36" spans="1:19" ht="12.75" customHeight="1" x14ac:dyDescent="0.2">
      <c r="A36" s="298"/>
      <c r="B36" s="299">
        <v>2000</v>
      </c>
      <c r="C36" s="340" t="s">
        <v>215</v>
      </c>
      <c r="D36" s="340" t="s">
        <v>215</v>
      </c>
      <c r="E36" s="340" t="s">
        <v>215</v>
      </c>
      <c r="F36" s="340" t="s">
        <v>215</v>
      </c>
      <c r="G36" s="340" t="s">
        <v>215</v>
      </c>
      <c r="H36" s="340" t="s">
        <v>215</v>
      </c>
      <c r="I36" s="340" t="s">
        <v>215</v>
      </c>
      <c r="J36" s="340" t="s">
        <v>215</v>
      </c>
      <c r="K36" s="340" t="s">
        <v>215</v>
      </c>
      <c r="L36" s="340" t="s">
        <v>215</v>
      </c>
      <c r="M36" s="340" t="s">
        <v>215</v>
      </c>
      <c r="N36" s="340" t="s">
        <v>215</v>
      </c>
      <c r="O36" s="340" t="s">
        <v>215</v>
      </c>
      <c r="P36" s="340" t="s">
        <v>215</v>
      </c>
      <c r="Q36" s="340" t="s">
        <v>215</v>
      </c>
      <c r="R36" s="340" t="s">
        <v>215</v>
      </c>
      <c r="S36" s="356" t="s">
        <v>215</v>
      </c>
    </row>
    <row r="37" spans="1:19" ht="12.75" customHeight="1" x14ac:dyDescent="0.2">
      <c r="A37" s="298"/>
      <c r="B37" s="299">
        <v>2001</v>
      </c>
      <c r="C37" s="340" t="s">
        <v>215</v>
      </c>
      <c r="D37" s="340" t="s">
        <v>215</v>
      </c>
      <c r="E37" s="340" t="s">
        <v>215</v>
      </c>
      <c r="F37" s="340" t="s">
        <v>215</v>
      </c>
      <c r="G37" s="340" t="s">
        <v>215</v>
      </c>
      <c r="H37" s="340" t="s">
        <v>215</v>
      </c>
      <c r="I37" s="340" t="s">
        <v>215</v>
      </c>
      <c r="J37" s="340" t="s">
        <v>215</v>
      </c>
      <c r="K37" s="340" t="s">
        <v>215</v>
      </c>
      <c r="L37" s="340" t="s">
        <v>215</v>
      </c>
      <c r="M37" s="340" t="s">
        <v>215</v>
      </c>
      <c r="N37" s="341">
        <v>6.8969639999999999E-2</v>
      </c>
      <c r="O37" s="341">
        <v>6.4692239999999998E-2</v>
      </c>
      <c r="P37" s="341">
        <v>5.2185120000000002E-2</v>
      </c>
      <c r="Q37" s="341">
        <v>6.5253820000000004E-2</v>
      </c>
      <c r="R37" s="341">
        <v>5.6795410000000005E-2</v>
      </c>
      <c r="S37" s="342">
        <v>5.6664449999999998E-2</v>
      </c>
    </row>
    <row r="38" spans="1:19" ht="12.75" customHeight="1" x14ac:dyDescent="0.2">
      <c r="A38" s="298"/>
      <c r="B38" s="299">
        <v>2002</v>
      </c>
      <c r="C38" s="343"/>
      <c r="D38" s="340" t="s">
        <v>215</v>
      </c>
      <c r="E38" s="340" t="s">
        <v>215</v>
      </c>
      <c r="F38" s="340" t="s">
        <v>215</v>
      </c>
      <c r="G38" s="340" t="s">
        <v>215</v>
      </c>
      <c r="H38" s="340" t="s">
        <v>215</v>
      </c>
      <c r="I38" s="340" t="s">
        <v>215</v>
      </c>
      <c r="J38" s="340" t="s">
        <v>215</v>
      </c>
      <c r="K38" s="340" t="s">
        <v>215</v>
      </c>
      <c r="L38" s="340" t="s">
        <v>215</v>
      </c>
      <c r="M38" s="341">
        <v>6.9331909999999997E-2</v>
      </c>
      <c r="N38" s="341">
        <v>0.11239563000000001</v>
      </c>
      <c r="O38" s="341">
        <v>0.11156272</v>
      </c>
      <c r="P38" s="341">
        <v>0.11401445</v>
      </c>
      <c r="Q38" s="341">
        <v>0.11127588000000001</v>
      </c>
      <c r="R38" s="341">
        <v>0.10786983999999999</v>
      </c>
      <c r="S38" s="342">
        <v>9.6216240000000008E-2</v>
      </c>
    </row>
    <row r="39" spans="1:19" ht="12.75" customHeight="1" x14ac:dyDescent="0.2">
      <c r="A39" s="298"/>
      <c r="B39" s="299">
        <v>2003</v>
      </c>
      <c r="C39" s="346"/>
      <c r="D39" s="343"/>
      <c r="E39" s="340" t="s">
        <v>215</v>
      </c>
      <c r="F39" s="340" t="s">
        <v>215</v>
      </c>
      <c r="G39" s="340" t="s">
        <v>215</v>
      </c>
      <c r="H39" s="340" t="s">
        <v>215</v>
      </c>
      <c r="I39" s="340" t="s">
        <v>215</v>
      </c>
      <c r="J39" s="341">
        <v>6.2196460000000002E-2</v>
      </c>
      <c r="K39" s="341">
        <v>8.5018490000000002E-2</v>
      </c>
      <c r="L39" s="341">
        <v>0.14270749999999999</v>
      </c>
      <c r="M39" s="341">
        <v>0.22104864000000002</v>
      </c>
      <c r="N39" s="341">
        <v>0.31533469000000003</v>
      </c>
      <c r="O39" s="341">
        <v>0.32715748</v>
      </c>
      <c r="P39" s="341">
        <v>0.29588808</v>
      </c>
      <c r="Q39" s="341">
        <v>0.30831454999999997</v>
      </c>
      <c r="R39" s="341">
        <v>0.25338936000000001</v>
      </c>
      <c r="S39" s="342">
        <v>0.2347312</v>
      </c>
    </row>
    <row r="40" spans="1:19" ht="12.75" customHeight="1" x14ac:dyDescent="0.2">
      <c r="A40" s="298"/>
      <c r="B40" s="299">
        <v>2004</v>
      </c>
      <c r="C40" s="346"/>
      <c r="D40" s="346"/>
      <c r="E40" s="343"/>
      <c r="F40" s="340" t="s">
        <v>215</v>
      </c>
      <c r="G40" s="340" t="s">
        <v>215</v>
      </c>
      <c r="H40" s="340" t="s">
        <v>215</v>
      </c>
      <c r="I40" s="340" t="s">
        <v>215</v>
      </c>
      <c r="J40" s="340" t="s">
        <v>215</v>
      </c>
      <c r="K40" s="341">
        <v>0.11235471000000001</v>
      </c>
      <c r="L40" s="341">
        <v>0.17297022000000001</v>
      </c>
      <c r="M40" s="341">
        <v>0.28977027</v>
      </c>
      <c r="N40" s="341">
        <v>0.34630254999999999</v>
      </c>
      <c r="O40" s="341">
        <v>0.35573534999999995</v>
      </c>
      <c r="P40" s="341">
        <v>0.39817204</v>
      </c>
      <c r="Q40" s="341">
        <v>0.30819715000000003</v>
      </c>
      <c r="R40" s="341">
        <v>0.32405340999999999</v>
      </c>
      <c r="S40" s="342">
        <v>0.30360618</v>
      </c>
    </row>
    <row r="41" spans="1:19" ht="12.75" customHeight="1" x14ac:dyDescent="0.2">
      <c r="A41" s="298"/>
      <c r="B41" s="299">
        <v>2005</v>
      </c>
      <c r="C41" s="346"/>
      <c r="D41" s="346"/>
      <c r="E41" s="346"/>
      <c r="F41" s="343"/>
      <c r="G41" s="340" t="s">
        <v>215</v>
      </c>
      <c r="H41" s="340" t="s">
        <v>215</v>
      </c>
      <c r="I41" s="340" t="s">
        <v>215</v>
      </c>
      <c r="J41" s="341">
        <v>5.977901E-2</v>
      </c>
      <c r="K41" s="341">
        <v>0.11400164</v>
      </c>
      <c r="L41" s="341">
        <v>0.19924166000000001</v>
      </c>
      <c r="M41" s="341">
        <v>0.32111590000000001</v>
      </c>
      <c r="N41" s="341">
        <v>0.37451403999999999</v>
      </c>
      <c r="O41" s="341">
        <v>0.47226208000000003</v>
      </c>
      <c r="P41" s="341">
        <v>0.41238089</v>
      </c>
      <c r="Q41" s="341">
        <v>0.46134108000000001</v>
      </c>
      <c r="R41" s="341">
        <v>0.37099521999999996</v>
      </c>
      <c r="S41" s="342">
        <v>0.36228146999999999</v>
      </c>
    </row>
    <row r="42" spans="1:19" ht="12.75" customHeight="1" x14ac:dyDescent="0.2">
      <c r="A42" s="298"/>
      <c r="B42" s="299">
        <v>2006</v>
      </c>
      <c r="C42" s="346"/>
      <c r="D42" s="346"/>
      <c r="E42" s="346"/>
      <c r="F42" s="346"/>
      <c r="G42" s="343"/>
      <c r="H42" s="340" t="s">
        <v>215</v>
      </c>
      <c r="I42" s="340" t="s">
        <v>215</v>
      </c>
      <c r="J42" s="340" t="s">
        <v>215</v>
      </c>
      <c r="K42" s="341">
        <v>8.3157080000000008E-2</v>
      </c>
      <c r="L42" s="341">
        <v>0.18221030999999999</v>
      </c>
      <c r="M42" s="341">
        <v>0.26952376</v>
      </c>
      <c r="N42" s="341">
        <v>0.38440027000000004</v>
      </c>
      <c r="O42" s="341">
        <v>0.45497718999999998</v>
      </c>
      <c r="P42" s="341">
        <v>0.47406334</v>
      </c>
      <c r="Q42" s="341">
        <v>0.50163933999999999</v>
      </c>
      <c r="R42" s="341">
        <v>0.41042502000000003</v>
      </c>
      <c r="S42" s="342">
        <v>0.42298590000000003</v>
      </c>
    </row>
    <row r="43" spans="1:19" ht="12.75" customHeight="1" x14ac:dyDescent="0.2">
      <c r="A43" s="298"/>
      <c r="B43" s="299">
        <v>2007</v>
      </c>
      <c r="C43" s="346"/>
      <c r="D43" s="346"/>
      <c r="E43" s="346"/>
      <c r="F43" s="346"/>
      <c r="G43" s="346"/>
      <c r="H43" s="343"/>
      <c r="I43" s="340" t="s">
        <v>215</v>
      </c>
      <c r="J43" s="340" t="s">
        <v>215</v>
      </c>
      <c r="K43" s="341">
        <v>5.8727269999999998E-2</v>
      </c>
      <c r="L43" s="341">
        <v>0.17027070000000002</v>
      </c>
      <c r="M43" s="341">
        <v>0.26009210999999999</v>
      </c>
      <c r="N43" s="341">
        <v>0.37634561999999999</v>
      </c>
      <c r="O43" s="341">
        <v>0.44651174999999999</v>
      </c>
      <c r="P43" s="341">
        <v>0.43622514000000001</v>
      </c>
      <c r="Q43" s="341">
        <v>0.39899581000000001</v>
      </c>
      <c r="R43" s="341">
        <v>0.36442041999999997</v>
      </c>
      <c r="S43" s="342">
        <v>0.31208355999999998</v>
      </c>
    </row>
    <row r="44" spans="1:19" ht="12.75" customHeight="1" x14ac:dyDescent="0.2">
      <c r="A44" s="298"/>
      <c r="B44" s="299">
        <v>2008</v>
      </c>
      <c r="C44" s="346"/>
      <c r="D44" s="346"/>
      <c r="E44" s="346"/>
      <c r="F44" s="346"/>
      <c r="G44" s="346"/>
      <c r="H44" s="347"/>
      <c r="I44" s="344"/>
      <c r="J44" s="340" t="s">
        <v>215</v>
      </c>
      <c r="K44" s="341">
        <v>6.6216770000000008E-2</v>
      </c>
      <c r="L44" s="341">
        <v>0.10717130999999999</v>
      </c>
      <c r="M44" s="341">
        <v>0.19344928</v>
      </c>
      <c r="N44" s="341">
        <v>0.30371214000000002</v>
      </c>
      <c r="O44" s="341">
        <v>0.31985785999999999</v>
      </c>
      <c r="P44" s="341">
        <v>0.36726269</v>
      </c>
      <c r="Q44" s="341">
        <v>0.34979151000000003</v>
      </c>
      <c r="R44" s="341">
        <v>0.31025530000000001</v>
      </c>
      <c r="S44" s="342">
        <v>0.33593811000000001</v>
      </c>
    </row>
    <row r="45" spans="1:19" ht="12.75" customHeight="1" x14ac:dyDescent="0.2">
      <c r="A45" s="298"/>
      <c r="B45" s="299">
        <v>2009</v>
      </c>
      <c r="C45" s="346"/>
      <c r="D45" s="346"/>
      <c r="E45" s="346"/>
      <c r="F45" s="346"/>
      <c r="G45" s="346"/>
      <c r="H45" s="347"/>
      <c r="I45" s="347"/>
      <c r="J45" s="344"/>
      <c r="K45" s="340" t="s">
        <v>215</v>
      </c>
      <c r="L45" s="341">
        <v>8.8690530000000004E-2</v>
      </c>
      <c r="M45" s="341">
        <v>0.16820146</v>
      </c>
      <c r="N45" s="341">
        <v>0.23370281000000001</v>
      </c>
      <c r="O45" s="341">
        <v>0.30770389000000004</v>
      </c>
      <c r="P45" s="341">
        <v>0.30932708000000003</v>
      </c>
      <c r="Q45" s="341">
        <v>0.32277697999999999</v>
      </c>
      <c r="R45" s="341">
        <v>0.30519109</v>
      </c>
      <c r="S45" s="342">
        <v>0.29165441999999997</v>
      </c>
    </row>
    <row r="46" spans="1:19" ht="12.75" customHeight="1" x14ac:dyDescent="0.2">
      <c r="A46" s="298"/>
      <c r="B46" s="299">
        <v>2010</v>
      </c>
      <c r="C46" s="346"/>
      <c r="D46" s="346"/>
      <c r="E46" s="346"/>
      <c r="F46" s="346"/>
      <c r="G46" s="346"/>
      <c r="H46" s="347"/>
      <c r="I46" s="347"/>
      <c r="J46" s="347"/>
      <c r="K46" s="343"/>
      <c r="L46" s="340" t="s">
        <v>215</v>
      </c>
      <c r="M46" s="341">
        <v>0.10573238</v>
      </c>
      <c r="N46" s="341">
        <v>0.22156154</v>
      </c>
      <c r="O46" s="341">
        <v>0.24752314</v>
      </c>
      <c r="P46" s="341">
        <v>0.33720228000000002</v>
      </c>
      <c r="Q46" s="341">
        <v>0.35680248999999997</v>
      </c>
      <c r="R46" s="341">
        <v>0.31254740000000003</v>
      </c>
      <c r="S46" s="342">
        <v>0.36613931</v>
      </c>
    </row>
    <row r="47" spans="1:19" ht="12.75" customHeight="1" x14ac:dyDescent="0.2">
      <c r="A47" s="298"/>
      <c r="B47" s="299">
        <v>2011</v>
      </c>
      <c r="C47" s="346"/>
      <c r="D47" s="346"/>
      <c r="E47" s="346"/>
      <c r="F47" s="346"/>
      <c r="G47" s="346"/>
      <c r="H47" s="347"/>
      <c r="I47" s="347"/>
      <c r="J47" s="347"/>
      <c r="K47" s="347"/>
      <c r="L47" s="344"/>
      <c r="M47" s="340" t="s">
        <v>215</v>
      </c>
      <c r="N47" s="341">
        <v>0.13701219000000001</v>
      </c>
      <c r="O47" s="341">
        <v>0.2461768</v>
      </c>
      <c r="P47" s="341">
        <v>0.27347098999999997</v>
      </c>
      <c r="Q47" s="341">
        <v>0.35524240999999995</v>
      </c>
      <c r="R47" s="341">
        <v>0.34072107000000001</v>
      </c>
      <c r="S47" s="342">
        <v>0.36416998</v>
      </c>
    </row>
    <row r="48" spans="1:19" ht="12.75" customHeight="1" x14ac:dyDescent="0.2">
      <c r="A48" s="298"/>
      <c r="B48" s="299">
        <v>2012</v>
      </c>
      <c r="C48" s="346"/>
      <c r="D48" s="346"/>
      <c r="E48" s="346"/>
      <c r="F48" s="346"/>
      <c r="G48" s="346"/>
      <c r="H48" s="347"/>
      <c r="I48" s="347"/>
      <c r="J48" s="347"/>
      <c r="K48" s="347"/>
      <c r="L48" s="347"/>
      <c r="M48" s="343"/>
      <c r="N48" s="341">
        <v>5.210124E-2</v>
      </c>
      <c r="O48" s="341">
        <v>0.10260509</v>
      </c>
      <c r="P48" s="341">
        <v>0.20817914000000001</v>
      </c>
      <c r="Q48" s="341">
        <v>0.23766342000000001</v>
      </c>
      <c r="R48" s="341">
        <v>0.24507846</v>
      </c>
      <c r="S48" s="342">
        <v>0.31322317999999999</v>
      </c>
    </row>
    <row r="49" spans="1:19" ht="12.75" customHeight="1" x14ac:dyDescent="0.2">
      <c r="A49" s="298"/>
      <c r="B49" s="300">
        <v>2013</v>
      </c>
      <c r="C49" s="343"/>
      <c r="D49" s="343"/>
      <c r="E49" s="343"/>
      <c r="F49" s="343"/>
      <c r="G49" s="343"/>
      <c r="H49" s="347"/>
      <c r="I49" s="347"/>
      <c r="J49" s="347"/>
      <c r="K49" s="347"/>
      <c r="L49" s="347"/>
      <c r="M49" s="347"/>
      <c r="N49" s="343"/>
      <c r="O49" s="340" t="s">
        <v>215</v>
      </c>
      <c r="P49" s="341">
        <v>0.11221766999999999</v>
      </c>
      <c r="Q49" s="341">
        <v>0.19757548999999999</v>
      </c>
      <c r="R49" s="341">
        <v>0.22450163000000001</v>
      </c>
      <c r="S49" s="342">
        <v>0.28235969</v>
      </c>
    </row>
    <row r="50" spans="1:19" ht="12.75" customHeight="1" x14ac:dyDescent="0.2">
      <c r="A50" s="298"/>
      <c r="B50" s="300">
        <v>2014</v>
      </c>
      <c r="C50" s="343"/>
      <c r="D50" s="343"/>
      <c r="E50" s="343"/>
      <c r="F50" s="343"/>
      <c r="G50" s="343"/>
      <c r="H50" s="347"/>
      <c r="I50" s="347"/>
      <c r="J50" s="347"/>
      <c r="K50" s="347"/>
      <c r="L50" s="347"/>
      <c r="M50" s="347"/>
      <c r="N50" s="347"/>
      <c r="O50" s="343"/>
      <c r="P50" s="341">
        <v>6.4637470000000002E-2</v>
      </c>
      <c r="Q50" s="341">
        <v>0.15556433</v>
      </c>
      <c r="R50" s="341">
        <v>0.25376367</v>
      </c>
      <c r="S50" s="342">
        <v>0.32862209999999997</v>
      </c>
    </row>
    <row r="51" spans="1:19" ht="12.75" customHeight="1" x14ac:dyDescent="0.2">
      <c r="A51" s="298"/>
      <c r="B51" s="300">
        <v>2015</v>
      </c>
      <c r="C51" s="343"/>
      <c r="D51" s="343"/>
      <c r="E51" s="343"/>
      <c r="F51" s="343"/>
      <c r="G51" s="343"/>
      <c r="H51" s="347"/>
      <c r="I51" s="347"/>
      <c r="J51" s="347"/>
      <c r="K51" s="347"/>
      <c r="L51" s="347"/>
      <c r="M51" s="347"/>
      <c r="N51" s="347"/>
      <c r="O51" s="347"/>
      <c r="P51" s="343"/>
      <c r="Q51" s="341">
        <v>6.2070319999999998E-2</v>
      </c>
      <c r="R51" s="341">
        <v>0.15414053</v>
      </c>
      <c r="S51" s="342">
        <v>0.24871039</v>
      </c>
    </row>
    <row r="52" spans="1:19" ht="12.75" customHeight="1" x14ac:dyDescent="0.2">
      <c r="A52" s="298"/>
      <c r="B52" s="300">
        <v>2016</v>
      </c>
      <c r="C52" s="343"/>
      <c r="D52" s="343"/>
      <c r="E52" s="343"/>
      <c r="F52" s="343"/>
      <c r="G52" s="343"/>
      <c r="H52" s="347"/>
      <c r="I52" s="347"/>
      <c r="J52" s="347"/>
      <c r="K52" s="347"/>
      <c r="L52" s="347"/>
      <c r="M52" s="347"/>
      <c r="N52" s="347"/>
      <c r="O52" s="347"/>
      <c r="P52" s="347"/>
      <c r="Q52" s="344"/>
      <c r="R52" s="341">
        <v>6.1384040000000001E-2</v>
      </c>
      <c r="S52" s="342">
        <v>0.13413585</v>
      </c>
    </row>
    <row r="53" spans="1:19" ht="12.75" customHeight="1" x14ac:dyDescent="0.2">
      <c r="A53" s="298"/>
      <c r="B53" s="300">
        <v>2017</v>
      </c>
      <c r="C53" s="343"/>
      <c r="D53" s="343"/>
      <c r="E53" s="343"/>
      <c r="F53" s="343"/>
      <c r="G53" s="343"/>
      <c r="H53" s="347"/>
      <c r="I53" s="347"/>
      <c r="J53" s="347"/>
      <c r="K53" s="347"/>
      <c r="L53" s="347"/>
      <c r="M53" s="347"/>
      <c r="N53" s="347"/>
      <c r="O53" s="347"/>
      <c r="P53" s="347"/>
      <c r="Q53" s="347"/>
      <c r="R53" s="344"/>
      <c r="S53" s="342">
        <v>6.5657520000000011E-2</v>
      </c>
    </row>
    <row r="54" spans="1:19" ht="26.25" customHeight="1" thickBot="1" x14ac:dyDescent="0.25">
      <c r="A54" s="298"/>
      <c r="B54" s="301" t="s">
        <v>231</v>
      </c>
      <c r="C54" s="229" t="s">
        <v>215</v>
      </c>
      <c r="D54" s="229" t="s">
        <v>215</v>
      </c>
      <c r="E54" s="229" t="s">
        <v>215</v>
      </c>
      <c r="F54" s="229" t="s">
        <v>215</v>
      </c>
      <c r="G54" s="229" t="s">
        <v>215</v>
      </c>
      <c r="H54" s="229" t="s">
        <v>215</v>
      </c>
      <c r="I54" s="348">
        <v>0.19127806999999997</v>
      </c>
      <c r="J54" s="348">
        <v>0.30876598</v>
      </c>
      <c r="K54" s="348">
        <v>0.60662490000000002</v>
      </c>
      <c r="L54" s="348">
        <v>1.1886973099999998</v>
      </c>
      <c r="M54" s="348">
        <v>2.0019833899999999</v>
      </c>
      <c r="N54" s="348">
        <v>2.94120632</v>
      </c>
      <c r="O54" s="348">
        <v>3.51526468</v>
      </c>
      <c r="P54" s="348">
        <v>3.8754892700000005</v>
      </c>
      <c r="Q54" s="348">
        <v>4.2193171899999999</v>
      </c>
      <c r="R54" s="348">
        <v>4.1250760099999999</v>
      </c>
      <c r="S54" s="345">
        <v>4.5507116700000001</v>
      </c>
    </row>
    <row r="55" spans="1:19" x14ac:dyDescent="0.2">
      <c r="B55" s="506" t="s">
        <v>29</v>
      </c>
      <c r="C55" s="506"/>
      <c r="D55" s="506"/>
      <c r="E55" s="302"/>
      <c r="F55" s="302"/>
      <c r="G55" s="302"/>
      <c r="Q55" s="303"/>
      <c r="R55" s="303"/>
      <c r="S55" s="303" t="s">
        <v>75</v>
      </c>
    </row>
    <row r="57" spans="1:19" ht="12.75" customHeight="1" x14ac:dyDescent="0.2">
      <c r="B57" s="304" t="s">
        <v>235</v>
      </c>
    </row>
    <row r="58" spans="1:19" ht="12.75" customHeight="1" x14ac:dyDescent="0.2">
      <c r="B58" s="138" t="s">
        <v>225</v>
      </c>
      <c r="C58" s="297"/>
      <c r="D58" s="297"/>
      <c r="E58" s="297"/>
      <c r="F58" s="297"/>
      <c r="G58" s="297"/>
    </row>
    <row r="59" spans="1:19" ht="12.75" customHeight="1" thickBot="1" x14ac:dyDescent="0.25">
      <c r="B59" s="297"/>
      <c r="C59" s="297"/>
      <c r="D59" s="297"/>
      <c r="E59" s="297"/>
      <c r="F59" s="297"/>
      <c r="G59" s="297"/>
    </row>
    <row r="60" spans="1:19" ht="12.75" customHeight="1" x14ac:dyDescent="0.2">
      <c r="B60" s="507" t="s">
        <v>76</v>
      </c>
      <c r="C60" s="500" t="s">
        <v>80</v>
      </c>
      <c r="D60" s="501"/>
      <c r="E60" s="501"/>
      <c r="F60" s="501"/>
      <c r="G60" s="501"/>
      <c r="H60" s="501"/>
      <c r="I60" s="501"/>
      <c r="J60" s="501"/>
      <c r="K60" s="501"/>
      <c r="L60" s="501"/>
      <c r="M60" s="501"/>
      <c r="N60" s="501"/>
      <c r="O60" s="501"/>
      <c r="P60" s="501"/>
      <c r="Q60" s="501"/>
      <c r="R60" s="501"/>
      <c r="S60" s="502"/>
    </row>
    <row r="61" spans="1:19" ht="12.75" customHeight="1" thickBot="1" x14ac:dyDescent="0.25">
      <c r="B61" s="508"/>
      <c r="C61" s="370" t="s">
        <v>95</v>
      </c>
      <c r="D61" s="370" t="s">
        <v>96</v>
      </c>
      <c r="E61" s="370" t="s">
        <v>97</v>
      </c>
      <c r="F61" s="370" t="s">
        <v>98</v>
      </c>
      <c r="G61" s="370" t="s">
        <v>226</v>
      </c>
      <c r="H61" s="371" t="s">
        <v>100</v>
      </c>
      <c r="I61" s="371" t="s">
        <v>101</v>
      </c>
      <c r="J61" s="371" t="s">
        <v>102</v>
      </c>
      <c r="K61" s="371" t="s">
        <v>103</v>
      </c>
      <c r="L61" s="371" t="s">
        <v>104</v>
      </c>
      <c r="M61" s="371" t="s">
        <v>105</v>
      </c>
      <c r="N61" s="372" t="s">
        <v>0</v>
      </c>
      <c r="O61" s="372" t="s">
        <v>1</v>
      </c>
      <c r="P61" s="372" t="s">
        <v>84</v>
      </c>
      <c r="Q61" s="372" t="s">
        <v>117</v>
      </c>
      <c r="R61" s="372" t="s">
        <v>176</v>
      </c>
      <c r="S61" s="373" t="s">
        <v>180</v>
      </c>
    </row>
    <row r="62" spans="1:19" ht="12.75" customHeight="1" x14ac:dyDescent="0.2">
      <c r="B62" s="428" t="s">
        <v>71</v>
      </c>
      <c r="C62" s="417"/>
      <c r="D62" s="417"/>
      <c r="E62" s="417"/>
      <c r="F62" s="417"/>
      <c r="G62" s="417"/>
      <c r="H62" s="418"/>
      <c r="I62" s="429"/>
      <c r="J62" s="430"/>
      <c r="K62" s="430"/>
      <c r="L62" s="431"/>
      <c r="M62" s="430"/>
      <c r="N62" s="432"/>
      <c r="O62" s="432"/>
      <c r="P62" s="432"/>
      <c r="Q62" s="432"/>
      <c r="R62" s="433"/>
      <c r="S62" s="434"/>
    </row>
    <row r="63" spans="1:19" ht="12.75" customHeight="1" x14ac:dyDescent="0.2">
      <c r="B63" s="299">
        <v>2000</v>
      </c>
      <c r="C63" s="340" t="s">
        <v>215</v>
      </c>
      <c r="D63" s="340" t="s">
        <v>215</v>
      </c>
      <c r="E63" s="340" t="s">
        <v>215</v>
      </c>
      <c r="F63" s="340" t="s">
        <v>215</v>
      </c>
      <c r="G63" s="340" t="s">
        <v>215</v>
      </c>
      <c r="H63" s="340" t="s">
        <v>215</v>
      </c>
      <c r="I63" s="340" t="s">
        <v>215</v>
      </c>
      <c r="J63" s="340" t="s">
        <v>215</v>
      </c>
      <c r="K63" s="340" t="s">
        <v>215</v>
      </c>
      <c r="L63" s="340" t="s">
        <v>215</v>
      </c>
      <c r="M63" s="340" t="s">
        <v>215</v>
      </c>
      <c r="N63" s="340" t="s">
        <v>215</v>
      </c>
      <c r="O63" s="340" t="s">
        <v>215</v>
      </c>
      <c r="P63" s="340" t="s">
        <v>215</v>
      </c>
      <c r="Q63" s="340" t="s">
        <v>215</v>
      </c>
      <c r="R63" s="340" t="s">
        <v>215</v>
      </c>
      <c r="S63" s="356" t="s">
        <v>215</v>
      </c>
    </row>
    <row r="64" spans="1:19" ht="12.75" customHeight="1" x14ac:dyDescent="0.2">
      <c r="B64" s="299">
        <v>2001</v>
      </c>
      <c r="C64" s="340" t="s">
        <v>215</v>
      </c>
      <c r="D64" s="340" t="s">
        <v>215</v>
      </c>
      <c r="E64" s="340" t="s">
        <v>215</v>
      </c>
      <c r="F64" s="340" t="s">
        <v>215</v>
      </c>
      <c r="G64" s="340" t="s">
        <v>215</v>
      </c>
      <c r="H64" s="340" t="s">
        <v>215</v>
      </c>
      <c r="I64" s="340" t="s">
        <v>215</v>
      </c>
      <c r="J64" s="340" t="s">
        <v>215</v>
      </c>
      <c r="K64" s="340" t="s">
        <v>215</v>
      </c>
      <c r="L64" s="340" t="s">
        <v>215</v>
      </c>
      <c r="M64" s="340" t="s">
        <v>215</v>
      </c>
      <c r="N64" s="317">
        <v>860</v>
      </c>
      <c r="O64" s="317">
        <v>640</v>
      </c>
      <c r="P64" s="317">
        <v>490</v>
      </c>
      <c r="Q64" s="317">
        <v>480</v>
      </c>
      <c r="R64" s="317">
        <v>490</v>
      </c>
      <c r="S64" s="318">
        <v>500</v>
      </c>
    </row>
    <row r="65" spans="2:19" ht="12.75" customHeight="1" x14ac:dyDescent="0.2">
      <c r="B65" s="299">
        <v>2002</v>
      </c>
      <c r="C65" s="319"/>
      <c r="D65" s="340" t="s">
        <v>215</v>
      </c>
      <c r="E65" s="340" t="s">
        <v>215</v>
      </c>
      <c r="F65" s="340" t="s">
        <v>215</v>
      </c>
      <c r="G65" s="340" t="s">
        <v>215</v>
      </c>
      <c r="H65" s="340" t="s">
        <v>215</v>
      </c>
      <c r="I65" s="340" t="s">
        <v>215</v>
      </c>
      <c r="J65" s="340" t="s">
        <v>215</v>
      </c>
      <c r="K65" s="340" t="s">
        <v>215</v>
      </c>
      <c r="L65" s="340" t="s">
        <v>215</v>
      </c>
      <c r="M65" s="317">
        <v>580</v>
      </c>
      <c r="N65" s="317">
        <v>710</v>
      </c>
      <c r="O65" s="317">
        <v>610</v>
      </c>
      <c r="P65" s="317">
        <v>540</v>
      </c>
      <c r="Q65" s="317">
        <v>460</v>
      </c>
      <c r="R65" s="317">
        <v>460</v>
      </c>
      <c r="S65" s="318">
        <v>410</v>
      </c>
    </row>
    <row r="66" spans="2:19" ht="12.75" customHeight="1" x14ac:dyDescent="0.2">
      <c r="B66" s="299">
        <v>2003</v>
      </c>
      <c r="C66" s="320"/>
      <c r="D66" s="319"/>
      <c r="E66" s="340" t="s">
        <v>215</v>
      </c>
      <c r="F66" s="340" t="s">
        <v>215</v>
      </c>
      <c r="G66" s="340" t="s">
        <v>215</v>
      </c>
      <c r="H66" s="340" t="s">
        <v>215</v>
      </c>
      <c r="I66" s="340" t="s">
        <v>215</v>
      </c>
      <c r="J66" s="317">
        <v>550</v>
      </c>
      <c r="K66" s="317">
        <v>600</v>
      </c>
      <c r="L66" s="317">
        <v>630</v>
      </c>
      <c r="M66" s="317">
        <v>760</v>
      </c>
      <c r="N66" s="317">
        <v>820</v>
      </c>
      <c r="O66" s="317">
        <v>680</v>
      </c>
      <c r="P66" s="317">
        <v>620</v>
      </c>
      <c r="Q66" s="317">
        <v>570</v>
      </c>
      <c r="R66" s="317">
        <v>550</v>
      </c>
      <c r="S66" s="318">
        <v>540</v>
      </c>
    </row>
    <row r="67" spans="2:19" ht="12.75" customHeight="1" x14ac:dyDescent="0.2">
      <c r="B67" s="299">
        <v>2004</v>
      </c>
      <c r="C67" s="320"/>
      <c r="D67" s="320"/>
      <c r="E67" s="319"/>
      <c r="F67" s="340" t="s">
        <v>215</v>
      </c>
      <c r="G67" s="340" t="s">
        <v>215</v>
      </c>
      <c r="H67" s="340" t="s">
        <v>215</v>
      </c>
      <c r="I67" s="340" t="s">
        <v>215</v>
      </c>
      <c r="J67" s="340" t="s">
        <v>215</v>
      </c>
      <c r="K67" s="317">
        <v>570</v>
      </c>
      <c r="L67" s="317">
        <v>620</v>
      </c>
      <c r="M67" s="317">
        <v>800</v>
      </c>
      <c r="N67" s="317">
        <v>740</v>
      </c>
      <c r="O67" s="317">
        <v>650</v>
      </c>
      <c r="P67" s="317">
        <v>650</v>
      </c>
      <c r="Q67" s="317">
        <v>510</v>
      </c>
      <c r="R67" s="317">
        <v>590</v>
      </c>
      <c r="S67" s="318">
        <v>550</v>
      </c>
    </row>
    <row r="68" spans="2:19" ht="12.75" customHeight="1" x14ac:dyDescent="0.2">
      <c r="B68" s="299">
        <v>2005</v>
      </c>
      <c r="C68" s="320"/>
      <c r="D68" s="320"/>
      <c r="E68" s="320"/>
      <c r="F68" s="319"/>
      <c r="G68" s="340" t="s">
        <v>215</v>
      </c>
      <c r="H68" s="340" t="s">
        <v>215</v>
      </c>
      <c r="I68" s="340" t="s">
        <v>215</v>
      </c>
      <c r="J68" s="317">
        <v>450</v>
      </c>
      <c r="K68" s="317">
        <v>610</v>
      </c>
      <c r="L68" s="317">
        <v>690</v>
      </c>
      <c r="M68" s="317">
        <v>810</v>
      </c>
      <c r="N68" s="317">
        <v>750</v>
      </c>
      <c r="O68" s="317">
        <v>740</v>
      </c>
      <c r="P68" s="317">
        <v>610</v>
      </c>
      <c r="Q68" s="317">
        <v>630</v>
      </c>
      <c r="R68" s="317">
        <v>590</v>
      </c>
      <c r="S68" s="318">
        <v>590</v>
      </c>
    </row>
    <row r="69" spans="2:19" ht="12.75" customHeight="1" x14ac:dyDescent="0.2">
      <c r="B69" s="299">
        <v>2006</v>
      </c>
      <c r="C69" s="320"/>
      <c r="D69" s="320"/>
      <c r="E69" s="320"/>
      <c r="F69" s="320"/>
      <c r="G69" s="319"/>
      <c r="H69" s="340" t="s">
        <v>215</v>
      </c>
      <c r="I69" s="340" t="s">
        <v>215</v>
      </c>
      <c r="J69" s="340" t="s">
        <v>215</v>
      </c>
      <c r="K69" s="317">
        <v>470</v>
      </c>
      <c r="L69" s="317">
        <v>690</v>
      </c>
      <c r="M69" s="317">
        <v>700</v>
      </c>
      <c r="N69" s="317">
        <v>780</v>
      </c>
      <c r="O69" s="317">
        <v>710</v>
      </c>
      <c r="P69" s="317">
        <v>670</v>
      </c>
      <c r="Q69" s="317">
        <v>690</v>
      </c>
      <c r="R69" s="317">
        <v>600</v>
      </c>
      <c r="S69" s="318">
        <v>670</v>
      </c>
    </row>
    <row r="70" spans="2:19" ht="12.75" customHeight="1" x14ac:dyDescent="0.2">
      <c r="B70" s="299">
        <v>2007</v>
      </c>
      <c r="C70" s="320"/>
      <c r="D70" s="320"/>
      <c r="E70" s="320"/>
      <c r="F70" s="320"/>
      <c r="G70" s="320"/>
      <c r="H70" s="319"/>
      <c r="I70" s="340" t="s">
        <v>215</v>
      </c>
      <c r="J70" s="340" t="s">
        <v>215</v>
      </c>
      <c r="K70" s="317">
        <v>430</v>
      </c>
      <c r="L70" s="317">
        <v>710</v>
      </c>
      <c r="M70" s="317">
        <v>730</v>
      </c>
      <c r="N70" s="317">
        <v>740</v>
      </c>
      <c r="O70" s="317">
        <v>760</v>
      </c>
      <c r="P70" s="317">
        <v>690</v>
      </c>
      <c r="Q70" s="317">
        <v>580</v>
      </c>
      <c r="R70" s="317">
        <v>560</v>
      </c>
      <c r="S70" s="318">
        <v>490</v>
      </c>
    </row>
    <row r="71" spans="2:19" ht="12.75" customHeight="1" x14ac:dyDescent="0.2">
      <c r="B71" s="306">
        <v>2008</v>
      </c>
      <c r="C71" s="320"/>
      <c r="D71" s="320"/>
      <c r="E71" s="320"/>
      <c r="F71" s="320"/>
      <c r="G71" s="320"/>
      <c r="H71" s="321"/>
      <c r="I71" s="322"/>
      <c r="J71" s="340" t="s">
        <v>215</v>
      </c>
      <c r="K71" s="317">
        <v>550</v>
      </c>
      <c r="L71" s="317">
        <v>510</v>
      </c>
      <c r="M71" s="317">
        <v>730</v>
      </c>
      <c r="N71" s="317">
        <v>760</v>
      </c>
      <c r="O71" s="317">
        <v>620</v>
      </c>
      <c r="P71" s="317">
        <v>650</v>
      </c>
      <c r="Q71" s="317">
        <v>570</v>
      </c>
      <c r="R71" s="317">
        <v>560</v>
      </c>
      <c r="S71" s="318">
        <v>590</v>
      </c>
    </row>
    <row r="72" spans="2:19" ht="12.75" customHeight="1" x14ac:dyDescent="0.2">
      <c r="B72" s="306">
        <v>2009</v>
      </c>
      <c r="C72" s="320"/>
      <c r="D72" s="320"/>
      <c r="E72" s="320"/>
      <c r="F72" s="320"/>
      <c r="G72" s="320"/>
      <c r="H72" s="321"/>
      <c r="I72" s="321"/>
      <c r="J72" s="322"/>
      <c r="K72" s="340" t="s">
        <v>215</v>
      </c>
      <c r="L72" s="317">
        <v>510</v>
      </c>
      <c r="M72" s="317">
        <v>690</v>
      </c>
      <c r="N72" s="317">
        <v>640</v>
      </c>
      <c r="O72" s="317">
        <v>670</v>
      </c>
      <c r="P72" s="317">
        <v>580</v>
      </c>
      <c r="Q72" s="317">
        <v>570</v>
      </c>
      <c r="R72" s="317">
        <v>560</v>
      </c>
      <c r="S72" s="318">
        <v>510</v>
      </c>
    </row>
    <row r="73" spans="2:19" ht="12.75" customHeight="1" x14ac:dyDescent="0.2">
      <c r="B73" s="306">
        <v>2010</v>
      </c>
      <c r="C73" s="320"/>
      <c r="D73" s="320"/>
      <c r="E73" s="320"/>
      <c r="F73" s="320"/>
      <c r="G73" s="320"/>
      <c r="H73" s="321"/>
      <c r="I73" s="321"/>
      <c r="J73" s="321"/>
      <c r="K73" s="322"/>
      <c r="L73" s="340" t="s">
        <v>215</v>
      </c>
      <c r="M73" s="317">
        <v>580</v>
      </c>
      <c r="N73" s="317">
        <v>720</v>
      </c>
      <c r="O73" s="317">
        <v>620</v>
      </c>
      <c r="P73" s="317">
        <v>620</v>
      </c>
      <c r="Q73" s="317">
        <v>600</v>
      </c>
      <c r="R73" s="317">
        <v>510</v>
      </c>
      <c r="S73" s="318">
        <v>580</v>
      </c>
    </row>
    <row r="74" spans="2:19" ht="12.75" customHeight="1" x14ac:dyDescent="0.2">
      <c r="B74" s="306">
        <v>2011</v>
      </c>
      <c r="C74" s="320"/>
      <c r="D74" s="320"/>
      <c r="E74" s="320"/>
      <c r="F74" s="320"/>
      <c r="G74" s="320"/>
      <c r="H74" s="321"/>
      <c r="I74" s="321"/>
      <c r="J74" s="321"/>
      <c r="K74" s="321"/>
      <c r="L74" s="322"/>
      <c r="M74" s="340" t="s">
        <v>215</v>
      </c>
      <c r="N74" s="317">
        <v>580</v>
      </c>
      <c r="O74" s="317">
        <v>700</v>
      </c>
      <c r="P74" s="317">
        <v>600</v>
      </c>
      <c r="Q74" s="317">
        <v>610</v>
      </c>
      <c r="R74" s="317">
        <v>540</v>
      </c>
      <c r="S74" s="318">
        <v>540</v>
      </c>
    </row>
    <row r="75" spans="2:19" ht="12.75" customHeight="1" x14ac:dyDescent="0.2">
      <c r="B75" s="306">
        <v>2012</v>
      </c>
      <c r="C75" s="320"/>
      <c r="D75" s="320"/>
      <c r="E75" s="320"/>
      <c r="F75" s="320"/>
      <c r="G75" s="320"/>
      <c r="H75" s="321"/>
      <c r="I75" s="321"/>
      <c r="J75" s="321"/>
      <c r="K75" s="321"/>
      <c r="L75" s="321"/>
      <c r="M75" s="322"/>
      <c r="N75" s="317">
        <v>470</v>
      </c>
      <c r="O75" s="317">
        <v>480</v>
      </c>
      <c r="P75" s="317">
        <v>580</v>
      </c>
      <c r="Q75" s="317">
        <v>530</v>
      </c>
      <c r="R75" s="317">
        <v>540</v>
      </c>
      <c r="S75" s="318">
        <v>590</v>
      </c>
    </row>
    <row r="76" spans="2:19" ht="12.75" customHeight="1" x14ac:dyDescent="0.2">
      <c r="B76" s="307">
        <v>2013</v>
      </c>
      <c r="C76" s="319"/>
      <c r="D76" s="319"/>
      <c r="E76" s="319"/>
      <c r="F76" s="319"/>
      <c r="G76" s="319"/>
      <c r="H76" s="321"/>
      <c r="I76" s="321"/>
      <c r="J76" s="321"/>
      <c r="K76" s="321"/>
      <c r="L76" s="321"/>
      <c r="M76" s="321"/>
      <c r="N76" s="322"/>
      <c r="O76" s="340" t="s">
        <v>215</v>
      </c>
      <c r="P76" s="317">
        <v>500</v>
      </c>
      <c r="Q76" s="317">
        <v>530</v>
      </c>
      <c r="R76" s="317">
        <v>520</v>
      </c>
      <c r="S76" s="318">
        <v>550</v>
      </c>
    </row>
    <row r="77" spans="2:19" ht="12.75" customHeight="1" x14ac:dyDescent="0.2">
      <c r="B77" s="307">
        <v>2014</v>
      </c>
      <c r="C77" s="319"/>
      <c r="D77" s="319"/>
      <c r="E77" s="319"/>
      <c r="F77" s="319"/>
      <c r="G77" s="319"/>
      <c r="H77" s="321"/>
      <c r="I77" s="321"/>
      <c r="J77" s="321"/>
      <c r="K77" s="321"/>
      <c r="L77" s="321"/>
      <c r="M77" s="321"/>
      <c r="N77" s="321"/>
      <c r="O77" s="322"/>
      <c r="P77" s="317">
        <v>460</v>
      </c>
      <c r="Q77" s="317">
        <v>530</v>
      </c>
      <c r="R77" s="317">
        <v>610</v>
      </c>
      <c r="S77" s="318">
        <v>630</v>
      </c>
    </row>
    <row r="78" spans="2:19" ht="12.75" customHeight="1" x14ac:dyDescent="0.2">
      <c r="B78" s="307">
        <v>2015</v>
      </c>
      <c r="C78" s="319"/>
      <c r="D78" s="319"/>
      <c r="E78" s="319"/>
      <c r="F78" s="319"/>
      <c r="G78" s="319"/>
      <c r="H78" s="321"/>
      <c r="I78" s="321"/>
      <c r="J78" s="321"/>
      <c r="K78" s="321"/>
      <c r="L78" s="321"/>
      <c r="M78" s="321"/>
      <c r="N78" s="321"/>
      <c r="O78" s="321"/>
      <c r="P78" s="322"/>
      <c r="Q78" s="317">
        <v>480</v>
      </c>
      <c r="R78" s="317">
        <v>610</v>
      </c>
      <c r="S78" s="318">
        <v>620</v>
      </c>
    </row>
    <row r="79" spans="2:19" ht="12.75" customHeight="1" x14ac:dyDescent="0.2">
      <c r="B79" s="307">
        <v>2016</v>
      </c>
      <c r="C79" s="319"/>
      <c r="D79" s="319"/>
      <c r="E79" s="319"/>
      <c r="F79" s="319"/>
      <c r="G79" s="319"/>
      <c r="H79" s="321"/>
      <c r="I79" s="321"/>
      <c r="J79" s="321"/>
      <c r="K79" s="321"/>
      <c r="L79" s="321"/>
      <c r="M79" s="321"/>
      <c r="N79" s="321"/>
      <c r="O79" s="321"/>
      <c r="P79" s="321"/>
      <c r="Q79" s="322"/>
      <c r="R79" s="317">
        <v>500</v>
      </c>
      <c r="S79" s="318">
        <v>590</v>
      </c>
    </row>
    <row r="80" spans="2:19" ht="12.75" customHeight="1" x14ac:dyDescent="0.2">
      <c r="B80" s="300">
        <v>2017</v>
      </c>
      <c r="C80" s="319"/>
      <c r="D80" s="319"/>
      <c r="E80" s="319"/>
      <c r="F80" s="319"/>
      <c r="G80" s="319"/>
      <c r="H80" s="321"/>
      <c r="I80" s="321"/>
      <c r="J80" s="321"/>
      <c r="K80" s="321"/>
      <c r="L80" s="321"/>
      <c r="M80" s="321"/>
      <c r="N80" s="321"/>
      <c r="O80" s="321"/>
      <c r="P80" s="321"/>
      <c r="Q80" s="321"/>
      <c r="R80" s="322"/>
      <c r="S80" s="318">
        <v>480</v>
      </c>
    </row>
    <row r="81" spans="2:20" s="308" customFormat="1" ht="26.25" thickBot="1" x14ac:dyDescent="0.3">
      <c r="B81" s="301" t="s">
        <v>231</v>
      </c>
      <c r="C81" s="229" t="s">
        <v>215</v>
      </c>
      <c r="D81" s="229" t="s">
        <v>215</v>
      </c>
      <c r="E81" s="229" t="s">
        <v>215</v>
      </c>
      <c r="F81" s="229" t="s">
        <v>215</v>
      </c>
      <c r="G81" s="229" t="s">
        <v>215</v>
      </c>
      <c r="H81" s="229" t="s">
        <v>215</v>
      </c>
      <c r="I81" s="235">
        <v>410</v>
      </c>
      <c r="J81" s="235">
        <v>430</v>
      </c>
      <c r="K81" s="235">
        <v>520</v>
      </c>
      <c r="L81" s="235">
        <v>620</v>
      </c>
      <c r="M81" s="235">
        <v>720</v>
      </c>
      <c r="N81" s="235">
        <v>720</v>
      </c>
      <c r="O81" s="235">
        <v>670</v>
      </c>
      <c r="P81" s="235">
        <v>620</v>
      </c>
      <c r="Q81" s="235">
        <v>580</v>
      </c>
      <c r="R81" s="235">
        <v>560</v>
      </c>
      <c r="S81" s="323">
        <v>570</v>
      </c>
    </row>
    <row r="82" spans="2:20" ht="12.75" customHeight="1" x14ac:dyDescent="0.2">
      <c r="B82" s="506" t="s">
        <v>29</v>
      </c>
      <c r="C82" s="506"/>
      <c r="D82" s="506"/>
      <c r="E82" s="302"/>
      <c r="F82" s="302"/>
      <c r="G82" s="302"/>
      <c r="H82" s="309"/>
      <c r="I82" s="309"/>
      <c r="J82" s="309"/>
      <c r="K82" s="309"/>
      <c r="L82" s="309"/>
      <c r="O82" s="309"/>
      <c r="P82" s="309"/>
      <c r="Q82" s="303"/>
      <c r="R82" s="303"/>
      <c r="S82" s="303" t="s">
        <v>75</v>
      </c>
      <c r="T82" s="309"/>
    </row>
    <row r="83" spans="2:20" ht="12.75" customHeight="1" x14ac:dyDescent="0.2">
      <c r="B83" s="310"/>
      <c r="C83" s="310"/>
      <c r="D83" s="310"/>
      <c r="E83" s="310"/>
      <c r="F83" s="310"/>
      <c r="G83" s="310"/>
    </row>
    <row r="84" spans="2:20" x14ac:dyDescent="0.2">
      <c r="B84" s="311" t="s">
        <v>228</v>
      </c>
      <c r="C84" s="311"/>
      <c r="D84" s="311"/>
      <c r="E84" s="311"/>
      <c r="F84" s="311"/>
      <c r="G84" s="311"/>
      <c r="H84" s="312"/>
      <c r="I84" s="312"/>
      <c r="Q84" s="303"/>
      <c r="R84" s="303"/>
      <c r="S84" s="303"/>
    </row>
    <row r="85" spans="2:20" ht="12.75" customHeight="1" x14ac:dyDescent="0.2">
      <c r="B85" s="310"/>
      <c r="C85" s="310"/>
      <c r="D85" s="310"/>
      <c r="E85" s="310"/>
      <c r="F85" s="310"/>
      <c r="G85" s="310"/>
    </row>
  </sheetData>
  <mergeCells count="9">
    <mergeCell ref="B55:D55"/>
    <mergeCell ref="B60:B61"/>
    <mergeCell ref="C60:S60"/>
    <mergeCell ref="B82:D82"/>
    <mergeCell ref="B6:B7"/>
    <mergeCell ref="C6:S6"/>
    <mergeCell ref="B28:D28"/>
    <mergeCell ref="B33:B34"/>
    <mergeCell ref="C33:S33"/>
  </mergeCells>
  <pageMargins left="0.31496062992125984" right="0.19685039370078741" top="0.39370078740157483" bottom="0.23622047244094491" header="0.23622047244094491" footer="0.23622047244094491"/>
  <pageSetup scale="72" fitToHeight="2" orientation="landscape" r:id="rId1"/>
  <headerFooter alignWithMargins="0"/>
  <rowBreaks count="1" manualBreakCount="1">
    <brk id="56"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Title of publication</vt:lpstr>
      <vt:lpstr>Table of Contents</vt:lpstr>
      <vt:lpstr>Table 1</vt:lpstr>
      <vt:lpstr>Table 2</vt:lpstr>
      <vt:lpstr>Table 3(i)</vt:lpstr>
      <vt:lpstr>Table 3(ii)</vt:lpstr>
      <vt:lpstr>Table 4A (i)(ii)</vt:lpstr>
      <vt:lpstr>Table 4A(iii)</vt:lpstr>
      <vt:lpstr>Table 4B</vt:lpstr>
      <vt:lpstr>Table 4C</vt:lpstr>
      <vt:lpstr>Table 5(i)(ii)</vt:lpstr>
      <vt:lpstr>Table 5(iii)</vt:lpstr>
      <vt:lpstr>Footnotes</vt:lpstr>
      <vt:lpstr>'Table 1'!Print_Area</vt:lpstr>
      <vt:lpstr>'Table 2'!Print_Area</vt:lpstr>
      <vt:lpstr>'Table 3(i)'!Print_Area</vt:lpstr>
      <vt:lpstr>'Table 3(ii)'!Print_Area</vt:lpstr>
      <vt:lpstr>'Table 4A (i)(ii)'!Print_Area</vt:lpstr>
      <vt:lpstr>'Table 4A(iii)'!Print_Area</vt:lpstr>
      <vt:lpstr>'Table 4B'!Print_Area</vt:lpstr>
      <vt:lpstr>'Table 4C'!Print_Area</vt:lpstr>
      <vt:lpstr>'Table 5(i)(ii)'!Print_Area</vt:lpstr>
      <vt:lpstr>'Table 5(iii)'!Print_Area</vt:lpstr>
      <vt:lpstr>'Table of Contents'!Print_Area</vt:lpstr>
      <vt:lpstr>'Title of publication'!Print_Area</vt:lpstr>
    </vt:vector>
  </TitlesOfParts>
  <Company>The Student Loans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daleyf</dc:creator>
  <cp:lastModifiedBy>dalecl</cp:lastModifiedBy>
  <cp:lastPrinted>2018-06-18T08:36:46Z</cp:lastPrinted>
  <dcterms:created xsi:type="dcterms:W3CDTF">2014-06-13T13:28:15Z</dcterms:created>
  <dcterms:modified xsi:type="dcterms:W3CDTF">2018-06-18T08:38:46Z</dcterms:modified>
</cp:coreProperties>
</file>